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X:\ユーザ作業用フォルダ\Ａ11 こどもの貧困対策\R7\03　こどもの居場所開設支援事業\08　募集要項\第４回募集〈11.28～1.9〉\募集校区照会\"/>
    </mc:Choice>
  </mc:AlternateContent>
  <xr:revisionPtr revIDLastSave="0" documentId="13_ncr:1_{41F3620D-D3F8-49A8-9972-9092C6A84C68}" xr6:coauthVersionLast="47" xr6:coauthVersionMax="47" xr10:uidLastSave="{00000000-0000-0000-0000-000000000000}"/>
  <bookViews>
    <workbookView xWindow="-120" yWindow="-120" windowWidth="20730" windowHeight="11040" xr2:uid="{00000000-000D-0000-FFFF-FFFF00000000}"/>
  </bookViews>
  <sheets>
    <sheet name="募集校区一覧" sheetId="4" r:id="rId1"/>
    <sheet name="（参考）当初からの見え消し" sheetId="1" state="hidden" r:id="rId2"/>
    <sheet name="【修正版】全体 (2)" sheetId="5" state="hidden" r:id="rId3"/>
    <sheet name="まとめ" sheetId="3" state="hidden" r:id="rId4"/>
    <sheet name="（参考）予算要求用開設箇所数調査" sheetId="2" state="hidden" r:id="rId5"/>
  </sheets>
  <externalReferences>
    <externalReference r:id="rId6"/>
    <externalReference r:id="rId7"/>
  </externalReferences>
  <definedNames>
    <definedName name="_xlnm._FilterDatabase" localSheetId="1" hidden="1">'（参考）当初からの見え消し'!$B$4:$J$103</definedName>
    <definedName name="_xlnm._FilterDatabase" localSheetId="2" hidden="1">'【修正版】全体 (2)'!$B$4:$J$104</definedName>
    <definedName name="_xlnm._FilterDatabase" localSheetId="0" hidden="1">募集校区一覧!$B$4:$I$73</definedName>
    <definedName name="_xlnm.Print_Area" localSheetId="1">'（参考）当初からの見え消し'!$A$1:$L$101</definedName>
    <definedName name="_xlnm.Print_Area" localSheetId="2">'【修正版】全体 (2)'!$A$1:$L$102</definedName>
    <definedName name="_xlnm.Print_Area" localSheetId="0">募集校区一覧!$A$1:$I$71</definedName>
    <definedName name="_xlnm.Print_Titles" localSheetId="1">'（参考）当初からの見え消し'!$3:$4</definedName>
    <definedName name="_xlnm.Print_Titles" localSheetId="2">'【修正版】全体 (2)'!$3:$4</definedName>
    <definedName name="_xlnm.Print_Titles" localSheetId="0">募集校区一覧!$3:$4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8" i="4" l="1"/>
  <c r="B70" i="4"/>
  <c r="B69" i="4"/>
  <c r="B67" i="4"/>
  <c r="B66" i="4"/>
  <c r="K4" i="4" l="1"/>
  <c r="B62" i="4"/>
  <c r="B61" i="4"/>
  <c r="B60" i="4"/>
  <c r="J4" i="4" l="1"/>
  <c r="B55" i="4" l="1"/>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21" i="4"/>
  <c r="B6" i="4"/>
  <c r="B7" i="4"/>
  <c r="B10" i="4"/>
  <c r="B11" i="4"/>
  <c r="B12" i="4"/>
  <c r="B13" i="4"/>
  <c r="B14" i="4"/>
  <c r="B15" i="4"/>
  <c r="B16" i="4"/>
  <c r="B17" i="4"/>
  <c r="B18" i="4"/>
  <c r="B19" i="4"/>
  <c r="B20"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6" i="4"/>
  <c r="B57" i="4"/>
  <c r="B58" i="4"/>
  <c r="B59" i="4"/>
  <c r="B63" i="4"/>
  <c r="B64" i="4"/>
  <c r="B65" i="4"/>
  <c r="B42" i="1" l="1"/>
  <c r="B25" i="1"/>
  <c r="B24" i="1"/>
  <c r="B5" i="4"/>
  <c r="B6" i="1" l="1"/>
  <c r="B7" i="1"/>
  <c r="B8" i="1"/>
  <c r="B9" i="1"/>
  <c r="B10" i="1"/>
  <c r="B11" i="1"/>
  <c r="B12" i="1"/>
  <c r="B13" i="1"/>
  <c r="B14" i="1"/>
  <c r="B15" i="1"/>
  <c r="B16" i="1"/>
  <c r="B17" i="1"/>
  <c r="B18" i="1"/>
  <c r="B19" i="1"/>
  <c r="B20" i="1"/>
  <c r="B21" i="1"/>
  <c r="B22" i="1"/>
  <c r="B23" i="1"/>
  <c r="B26" i="1"/>
  <c r="B27" i="1"/>
  <c r="B28" i="1"/>
  <c r="B29" i="1"/>
  <c r="B30" i="1"/>
  <c r="B31" i="1"/>
  <c r="B32" i="1"/>
  <c r="B33" i="1"/>
  <c r="B34" i="1"/>
  <c r="B35" i="1"/>
  <c r="B36" i="1"/>
  <c r="B37" i="1"/>
  <c r="B38" i="1"/>
  <c r="B39" i="1"/>
  <c r="B40" i="1"/>
  <c r="B41"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5" i="1"/>
  <c r="D30" i="3" l="1"/>
  <c r="C30" i="3"/>
  <c r="J29" i="3"/>
  <c r="I29" i="3"/>
  <c r="H29" i="3"/>
  <c r="G29" i="3"/>
  <c r="F29" i="3"/>
  <c r="E29" i="3"/>
  <c r="B29" i="3"/>
  <c r="H28" i="3"/>
  <c r="G28" i="3"/>
  <c r="F28" i="3"/>
  <c r="E28" i="3"/>
  <c r="B28" i="3"/>
  <c r="J27" i="3"/>
  <c r="I27" i="3"/>
  <c r="H27" i="3"/>
  <c r="G27" i="3"/>
  <c r="F27" i="3"/>
  <c r="E27" i="3"/>
  <c r="B27" i="3"/>
  <c r="H26" i="3"/>
  <c r="G26" i="3"/>
  <c r="F26" i="3"/>
  <c r="E26" i="3"/>
  <c r="B26" i="3"/>
  <c r="H25" i="3"/>
  <c r="G25" i="3"/>
  <c r="F25" i="3"/>
  <c r="E25" i="3"/>
  <c r="B25" i="3"/>
  <c r="H24" i="3"/>
  <c r="G24" i="3"/>
  <c r="F24" i="3"/>
  <c r="E24" i="3"/>
  <c r="B24" i="3"/>
  <c r="J23" i="3"/>
  <c r="I23" i="3"/>
  <c r="H23" i="3"/>
  <c r="G23" i="3"/>
  <c r="F23" i="3"/>
  <c r="E23" i="3"/>
  <c r="B23" i="3"/>
  <c r="H22" i="3"/>
  <c r="G22" i="3"/>
  <c r="F22" i="3"/>
  <c r="E22" i="3"/>
  <c r="B22" i="3"/>
  <c r="H21" i="3"/>
  <c r="G21" i="3"/>
  <c r="F21" i="3"/>
  <c r="E21" i="3"/>
  <c r="B21" i="3"/>
  <c r="J20" i="3"/>
  <c r="I20" i="3"/>
  <c r="H20" i="3"/>
  <c r="G20" i="3"/>
  <c r="F20" i="3"/>
  <c r="E20" i="3"/>
  <c r="B20" i="3"/>
  <c r="J19" i="3"/>
  <c r="I19" i="3"/>
  <c r="H19" i="3"/>
  <c r="G19" i="3"/>
  <c r="F19" i="3"/>
  <c r="E19" i="3"/>
  <c r="B19" i="3"/>
  <c r="H18" i="3"/>
  <c r="G18" i="3"/>
  <c r="F18" i="3"/>
  <c r="E18" i="3"/>
  <c r="B18" i="3"/>
  <c r="J17" i="3"/>
  <c r="I17" i="3"/>
  <c r="H17" i="3"/>
  <c r="G17" i="3"/>
  <c r="F17" i="3"/>
  <c r="E17" i="3"/>
  <c r="B17" i="3"/>
  <c r="H16" i="3"/>
  <c r="G16" i="3"/>
  <c r="F16" i="3"/>
  <c r="E16" i="3"/>
  <c r="B16" i="3"/>
  <c r="H15" i="3"/>
  <c r="G15" i="3"/>
  <c r="F15" i="3"/>
  <c r="E15" i="3"/>
  <c r="B15" i="3"/>
  <c r="H14" i="3"/>
  <c r="G14" i="3"/>
  <c r="F14" i="3"/>
  <c r="E14" i="3"/>
  <c r="B14" i="3"/>
  <c r="H13" i="3"/>
  <c r="G13" i="3"/>
  <c r="F13" i="3"/>
  <c r="E13" i="3"/>
  <c r="B13" i="3"/>
  <c r="H12" i="3"/>
  <c r="G12" i="3"/>
  <c r="F12" i="3"/>
  <c r="E12" i="3"/>
  <c r="B12" i="3"/>
  <c r="H11" i="3"/>
  <c r="G11" i="3"/>
  <c r="F11" i="3"/>
  <c r="E11" i="3"/>
  <c r="B11" i="3"/>
  <c r="H10" i="3"/>
  <c r="G10" i="3"/>
  <c r="F10" i="3"/>
  <c r="E10" i="3"/>
  <c r="B10" i="3"/>
  <c r="H9" i="3"/>
  <c r="G9" i="3"/>
  <c r="F9" i="3"/>
  <c r="E9" i="3"/>
  <c r="B9" i="3"/>
  <c r="H8" i="3"/>
  <c r="G8" i="3"/>
  <c r="F8" i="3"/>
  <c r="E8" i="3"/>
  <c r="B8" i="3"/>
  <c r="H7" i="3"/>
  <c r="G7" i="3"/>
  <c r="F7" i="3"/>
  <c r="E7" i="3"/>
  <c r="B7" i="3"/>
  <c r="H6" i="3"/>
  <c r="G6" i="3"/>
  <c r="F6" i="3"/>
  <c r="E6" i="3"/>
  <c r="B6" i="3"/>
  <c r="F30" i="3" l="1"/>
  <c r="G30" i="3"/>
  <c r="H30" i="3"/>
  <c r="E30" i="3"/>
  <c r="D30" i="2" l="1"/>
  <c r="C30" i="2"/>
  <c r="J29" i="2"/>
  <c r="I29" i="2"/>
  <c r="H29" i="2"/>
  <c r="G29" i="2"/>
  <c r="F29" i="2"/>
  <c r="E29" i="2"/>
  <c r="B29" i="2"/>
  <c r="H28" i="2"/>
  <c r="G28" i="2"/>
  <c r="F28" i="2"/>
  <c r="E28" i="2"/>
  <c r="B28" i="2"/>
  <c r="J27" i="2"/>
  <c r="I27" i="2"/>
  <c r="H27" i="2"/>
  <c r="G27" i="2"/>
  <c r="F27" i="2"/>
  <c r="E27" i="2"/>
  <c r="B27" i="2"/>
  <c r="H26" i="2"/>
  <c r="G26" i="2"/>
  <c r="F26" i="2"/>
  <c r="E26" i="2"/>
  <c r="B26" i="2"/>
  <c r="H25" i="2"/>
  <c r="G25" i="2"/>
  <c r="F25" i="2"/>
  <c r="E25" i="2"/>
  <c r="B25" i="2"/>
  <c r="H24" i="2"/>
  <c r="G24" i="2"/>
  <c r="F24" i="2"/>
  <c r="E24" i="2"/>
  <c r="B24" i="2"/>
  <c r="J23" i="2"/>
  <c r="I23" i="2"/>
  <c r="H23" i="2"/>
  <c r="G23" i="2"/>
  <c r="F23" i="2"/>
  <c r="E23" i="2"/>
  <c r="B23" i="2"/>
  <c r="H22" i="2"/>
  <c r="G22" i="2"/>
  <c r="F22" i="2"/>
  <c r="E22" i="2"/>
  <c r="B22" i="2"/>
  <c r="H21" i="2"/>
  <c r="G21" i="2"/>
  <c r="F21" i="2"/>
  <c r="E21" i="2"/>
  <c r="B21" i="2"/>
  <c r="J20" i="2"/>
  <c r="I20" i="2"/>
  <c r="H20" i="2"/>
  <c r="G20" i="2"/>
  <c r="F20" i="2"/>
  <c r="E20" i="2"/>
  <c r="B20" i="2"/>
  <c r="J19" i="2"/>
  <c r="I19" i="2"/>
  <c r="H19" i="2"/>
  <c r="G19" i="2"/>
  <c r="F19" i="2"/>
  <c r="E19" i="2"/>
  <c r="B19" i="2"/>
  <c r="H18" i="2"/>
  <c r="G18" i="2"/>
  <c r="F18" i="2"/>
  <c r="E18" i="2"/>
  <c r="B18" i="2"/>
  <c r="J17" i="2"/>
  <c r="I17" i="2"/>
  <c r="H17" i="2"/>
  <c r="G17" i="2"/>
  <c r="F17" i="2"/>
  <c r="E17" i="2"/>
  <c r="B17" i="2"/>
  <c r="H16" i="2"/>
  <c r="G16" i="2"/>
  <c r="F16" i="2"/>
  <c r="E16" i="2"/>
  <c r="B16" i="2"/>
  <c r="H15" i="2"/>
  <c r="G15" i="2"/>
  <c r="F15" i="2"/>
  <c r="E15" i="2"/>
  <c r="B15" i="2"/>
  <c r="H14" i="2"/>
  <c r="G14" i="2"/>
  <c r="F14" i="2"/>
  <c r="E14" i="2"/>
  <c r="B14" i="2"/>
  <c r="H13" i="2"/>
  <c r="G13" i="2"/>
  <c r="F13" i="2"/>
  <c r="E13" i="2"/>
  <c r="B13" i="2"/>
  <c r="H12" i="2"/>
  <c r="G12" i="2"/>
  <c r="F12" i="2"/>
  <c r="E12" i="2"/>
  <c r="B12" i="2"/>
  <c r="H11" i="2"/>
  <c r="G11" i="2"/>
  <c r="F11" i="2"/>
  <c r="E11" i="2"/>
  <c r="B11" i="2"/>
  <c r="H10" i="2"/>
  <c r="G10" i="2"/>
  <c r="F10" i="2"/>
  <c r="E10" i="2"/>
  <c r="B10" i="2"/>
  <c r="H9" i="2"/>
  <c r="G9" i="2"/>
  <c r="F9" i="2"/>
  <c r="E9" i="2"/>
  <c r="B9" i="2"/>
  <c r="H8" i="2"/>
  <c r="G8" i="2"/>
  <c r="F8" i="2"/>
  <c r="E8" i="2"/>
  <c r="B8" i="2"/>
  <c r="H7" i="2"/>
  <c r="G7" i="2"/>
  <c r="F7" i="2"/>
  <c r="E7" i="2"/>
  <c r="B7" i="2"/>
  <c r="H6" i="2"/>
  <c r="G6" i="2"/>
  <c r="F6" i="2"/>
  <c r="E6" i="2"/>
  <c r="B6" i="2"/>
  <c r="E30" i="2" l="1"/>
  <c r="F30" i="2"/>
  <c r="G30" i="2"/>
  <c r="H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今泉　綾子</author>
    <author>講崎　隼輔</author>
  </authors>
  <commentList>
    <comment ref="L24" authorId="0" shapeId="0" xr:uid="{8F6AF7F2-29B9-4194-A5B5-B9B40014C599}">
      <text>
        <r>
          <rPr>
            <b/>
            <sz val="9"/>
            <color indexed="81"/>
            <rFont val="MS P ゴシック"/>
            <family val="3"/>
            <charset val="128"/>
          </rPr>
          <t>今泉　綾子:</t>
        </r>
        <r>
          <rPr>
            <sz val="9"/>
            <color indexed="81"/>
            <rFont val="MS P ゴシック"/>
            <family val="3"/>
            <charset val="128"/>
          </rPr>
          <t xml:space="preserve">
</t>
        </r>
        <r>
          <rPr>
            <sz val="16"/>
            <color indexed="81"/>
            <rFont val="MS P ゴシック"/>
            <family val="3"/>
            <charset val="128"/>
          </rPr>
          <t>回答にはなかった。削除でよいのか</t>
        </r>
      </text>
    </comment>
    <comment ref="L25" authorId="0" shapeId="0" xr:uid="{F9CBCB58-F71B-410D-B5AE-CA8FEC468E9F}">
      <text>
        <r>
          <rPr>
            <b/>
            <sz val="9"/>
            <color indexed="81"/>
            <rFont val="MS P ゴシック"/>
            <family val="3"/>
            <charset val="128"/>
          </rPr>
          <t>今泉　綾子:</t>
        </r>
        <r>
          <rPr>
            <sz val="9"/>
            <color indexed="81"/>
            <rFont val="MS P ゴシック"/>
            <family val="3"/>
            <charset val="128"/>
          </rPr>
          <t xml:space="preserve">
</t>
        </r>
        <r>
          <rPr>
            <sz val="14"/>
            <color indexed="81"/>
            <rFont val="MS P ゴシック"/>
            <family val="3"/>
            <charset val="128"/>
          </rPr>
          <t>同じく</t>
        </r>
        <r>
          <rPr>
            <sz val="16"/>
            <color indexed="81"/>
            <rFont val="MS P ゴシック"/>
            <family val="3"/>
            <charset val="128"/>
          </rPr>
          <t>回答には行がなかった。削除でよいか。</t>
        </r>
      </text>
    </comment>
    <comment ref="L88" authorId="1" shapeId="0" xr:uid="{1E09932D-F8AD-413C-B768-A17A1C97741F}">
      <text>
        <r>
          <rPr>
            <b/>
            <sz val="16"/>
            <color indexed="81"/>
            <rFont val="BIZ UDPゴシック"/>
            <family val="3"/>
            <charset val="128"/>
          </rPr>
          <t>ヨリドコピンポン？</t>
        </r>
      </text>
    </comment>
  </commentList>
</comments>
</file>

<file path=xl/sharedStrings.xml><?xml version="1.0" encoding="utf-8"?>
<sst xmlns="http://schemas.openxmlformats.org/spreadsheetml/2006/main" count="2122" uniqueCount="449">
  <si>
    <t>No.</t>
    <phoneticPr fontId="1"/>
  </si>
  <si>
    <t>本市が指定する地域</t>
    <rPh sb="0" eb="2">
      <t>ホンシ</t>
    </rPh>
    <rPh sb="3" eb="5">
      <t>シテイ</t>
    </rPh>
    <rPh sb="7" eb="9">
      <t>チイキ</t>
    </rPh>
    <phoneticPr fontId="1"/>
  </si>
  <si>
    <t>申請書等提出先</t>
    <rPh sb="0" eb="2">
      <t>シンセイ</t>
    </rPh>
    <rPh sb="2" eb="3">
      <t>ショ</t>
    </rPh>
    <rPh sb="3" eb="4">
      <t>トウ</t>
    </rPh>
    <rPh sb="4" eb="6">
      <t>テイシュツ</t>
    </rPh>
    <rPh sb="6" eb="7">
      <t>サキ</t>
    </rPh>
    <phoneticPr fontId="1"/>
  </si>
  <si>
    <t>問い合わせ先</t>
    <rPh sb="0" eb="1">
      <t>ト</t>
    </rPh>
    <rPh sb="2" eb="3">
      <t>ア</t>
    </rPh>
    <rPh sb="5" eb="6">
      <t>サキ</t>
    </rPh>
    <phoneticPr fontId="1"/>
  </si>
  <si>
    <t>行政区</t>
    <rPh sb="0" eb="3">
      <t>ギョウセイク</t>
    </rPh>
    <phoneticPr fontId="1"/>
  </si>
  <si>
    <t>小学校区名</t>
    <rPh sb="0" eb="4">
      <t>ショウガッコウク</t>
    </rPh>
    <rPh sb="4" eb="5">
      <t>メイ</t>
    </rPh>
    <phoneticPr fontId="1"/>
  </si>
  <si>
    <t>区域（住所）</t>
    <rPh sb="0" eb="2">
      <t>クイキ</t>
    </rPh>
    <rPh sb="3" eb="5">
      <t>ジュウショ</t>
    </rPh>
    <phoneticPr fontId="1"/>
  </si>
  <si>
    <t>所属</t>
    <rPh sb="0" eb="2">
      <t>ショゾク</t>
    </rPh>
    <phoneticPr fontId="1"/>
  </si>
  <si>
    <t>住所</t>
    <rPh sb="0" eb="2">
      <t>ジュウショ</t>
    </rPh>
    <phoneticPr fontId="1"/>
  </si>
  <si>
    <t>電話・FAX番号</t>
    <rPh sb="0" eb="2">
      <t>デンワ</t>
    </rPh>
    <rPh sb="6" eb="8">
      <t>バンゴウ</t>
    </rPh>
    <phoneticPr fontId="1"/>
  </si>
  <si>
    <t>申請等提出先に同じ</t>
    <rPh sb="0" eb="3">
      <t>シンセイトウ</t>
    </rPh>
    <rPh sb="3" eb="6">
      <t>テイシュツサキ</t>
    </rPh>
    <rPh sb="7" eb="8">
      <t>オナ</t>
    </rPh>
    <phoneticPr fontId="1"/>
  </si>
  <si>
    <t>北区</t>
    <rPh sb="0" eb="2">
      <t>キタク</t>
    </rPh>
    <phoneticPr fontId="1"/>
  </si>
  <si>
    <t>滝川小</t>
    <rPh sb="0" eb="2">
      <t>タキガワ</t>
    </rPh>
    <rPh sb="2" eb="3">
      <t>ショウ</t>
    </rPh>
    <phoneticPr fontId="1"/>
  </si>
  <si>
    <t>天満１丁目１番～25番、２丁目、３丁目、４丁目１番、２番、３番（１号、９号の一部、10号～15号）、４番（１号、11号～18号）、５番～８番
９番（１号、10号～17号）、10番、11番（１号、11号～18号）、12番（１号、２号の一部、12号～20号）、13番～16番、17番（１号、11号の一部、12号～19号）、天満橋１丁目１番（１号～30号、45号～78号）、２番（１号～10号、25号～36号）、８番（１号～23号、32号～35号、98号～128号）</t>
    <phoneticPr fontId="1"/>
  </si>
  <si>
    <t>北区役所
福祉課（子育て支援担当）</t>
    <rPh sb="0" eb="1">
      <t>キタ</t>
    </rPh>
    <rPh sb="5" eb="8">
      <t>フクシカ</t>
    </rPh>
    <rPh sb="9" eb="11">
      <t>コソダ</t>
    </rPh>
    <rPh sb="12" eb="14">
      <t>シエン</t>
    </rPh>
    <phoneticPr fontId="1"/>
  </si>
  <si>
    <t>北区扇町２丁目１番27号</t>
    <rPh sb="0" eb="2">
      <t>キタク</t>
    </rPh>
    <rPh sb="2" eb="4">
      <t>オウギマチ</t>
    </rPh>
    <rPh sb="5" eb="7">
      <t>チョウメ</t>
    </rPh>
    <rPh sb="8" eb="9">
      <t>バン</t>
    </rPh>
    <rPh sb="11" eb="12">
      <t>ゴウ</t>
    </rPh>
    <phoneticPr fontId="1"/>
  </si>
  <si>
    <t>申請等提出先に同じ</t>
    <phoneticPr fontId="1"/>
  </si>
  <si>
    <t>電話：06-6313-9551
FAX：06-6313-9905</t>
    <phoneticPr fontId="1"/>
  </si>
  <si>
    <t>堀川小</t>
    <rPh sb="0" eb="2">
      <t>ホリカワ</t>
    </rPh>
    <rPh sb="2" eb="3">
      <t>ショウ</t>
    </rPh>
    <phoneticPr fontId="1"/>
  </si>
  <si>
    <t>天満橋１丁目１番（31号～44号）、２番（11号～24号）、３番～７番、８番（24号～31号、36号～97号）、２丁目、３丁目、東天満１丁目、２丁目、松ケ枝町、同心１丁目、２丁目、紅梅町、与力町、天神橋２丁目、３丁目、南森町１丁目、２丁目、末広町、天満１丁目26番、４丁目17番（２号～10号、11号の一部）</t>
    <phoneticPr fontId="1"/>
  </si>
  <si>
    <t>豊崎本庄小</t>
    <rPh sb="0" eb="2">
      <t>トヨサキ</t>
    </rPh>
    <rPh sb="2" eb="4">
      <t>ホンジョウ</t>
    </rPh>
    <rPh sb="4" eb="5">
      <t>ショウ</t>
    </rPh>
    <phoneticPr fontId="1"/>
  </si>
  <si>
    <t>本庄東１丁目～３丁目、本庄西１丁目、２丁目（21番の一部、22番の一部を除く）、３丁目</t>
    <phoneticPr fontId="1"/>
  </si>
  <si>
    <t>北区役所
福祉課（子育て支援担当）</t>
    <phoneticPr fontId="1"/>
  </si>
  <si>
    <t>北区扇町２丁目１番２７号</t>
    <phoneticPr fontId="1"/>
  </si>
  <si>
    <t>大淀小</t>
    <rPh sb="0" eb="2">
      <t>オオヨド</t>
    </rPh>
    <rPh sb="2" eb="3">
      <t>ショウ</t>
    </rPh>
    <phoneticPr fontId="1"/>
  </si>
  <si>
    <t>大淀北１丁目、２丁目、大淀中１丁目～５丁目、大淀南１丁目～３丁目</t>
    <phoneticPr fontId="1"/>
  </si>
  <si>
    <t>北区扇町２丁目１番２７号</t>
    <rPh sb="0" eb="2">
      <t>キタク</t>
    </rPh>
    <rPh sb="2" eb="4">
      <t>オウギマチ</t>
    </rPh>
    <rPh sb="5" eb="7">
      <t>チョウメ</t>
    </rPh>
    <rPh sb="8" eb="9">
      <t>バン</t>
    </rPh>
    <rPh sb="11" eb="12">
      <t>ゴウ</t>
    </rPh>
    <phoneticPr fontId="1"/>
  </si>
  <si>
    <t>都島区</t>
    <rPh sb="0" eb="3">
      <t>ミヤコジマク</t>
    </rPh>
    <phoneticPr fontId="1"/>
  </si>
  <si>
    <t>桜宮小</t>
    <rPh sb="0" eb="1">
      <t>サクラ</t>
    </rPh>
    <rPh sb="1" eb="2">
      <t>ミヤ</t>
    </rPh>
    <rPh sb="2" eb="3">
      <t>ショウ</t>
    </rPh>
    <phoneticPr fontId="1"/>
  </si>
  <si>
    <t>都島区</t>
    <phoneticPr fontId="1"/>
  </si>
  <si>
    <t>中野小</t>
    <phoneticPr fontId="1"/>
  </si>
  <si>
    <t>中野町１丁目８番～１３番、２丁目４番、１０番～１４番、３丁目～５丁目
都島南通１丁目</t>
    <rPh sb="0" eb="2">
      <t>ナカノ</t>
    </rPh>
    <rPh sb="2" eb="3">
      <t>チョウ</t>
    </rPh>
    <rPh sb="4" eb="6">
      <t>チョウメ</t>
    </rPh>
    <rPh sb="7" eb="8">
      <t>バン</t>
    </rPh>
    <rPh sb="11" eb="12">
      <t>バン</t>
    </rPh>
    <rPh sb="14" eb="16">
      <t>チョウメ</t>
    </rPh>
    <rPh sb="17" eb="18">
      <t>バン</t>
    </rPh>
    <rPh sb="21" eb="22">
      <t>バン</t>
    </rPh>
    <rPh sb="25" eb="26">
      <t>バン</t>
    </rPh>
    <rPh sb="28" eb="30">
      <t>チョウメ</t>
    </rPh>
    <rPh sb="32" eb="34">
      <t>チョウメ</t>
    </rPh>
    <rPh sb="35" eb="37">
      <t>ミヤコジマ</t>
    </rPh>
    <rPh sb="37" eb="38">
      <t>ミナミ</t>
    </rPh>
    <rPh sb="38" eb="39">
      <t>トオ</t>
    </rPh>
    <rPh sb="40" eb="42">
      <t>チョウメ</t>
    </rPh>
    <phoneticPr fontId="1"/>
  </si>
  <si>
    <t>内代小</t>
    <phoneticPr fontId="1"/>
  </si>
  <si>
    <t>内代町１丁目１番（１０号～２２号）、２番、３番、４番（３号～２３号）、５番～１７番、２丁目～４丁目</t>
    <rPh sb="0" eb="3">
      <t>ウチンダイチョウ</t>
    </rPh>
    <rPh sb="4" eb="6">
      <t>チョウメ</t>
    </rPh>
    <rPh sb="7" eb="8">
      <t>バン</t>
    </rPh>
    <rPh sb="11" eb="12">
      <t>ゴウ</t>
    </rPh>
    <rPh sb="15" eb="16">
      <t>ゴウ</t>
    </rPh>
    <rPh sb="19" eb="20">
      <t>バン</t>
    </rPh>
    <rPh sb="22" eb="23">
      <t>バン</t>
    </rPh>
    <rPh sb="25" eb="26">
      <t>バン</t>
    </rPh>
    <rPh sb="28" eb="29">
      <t>ゴウ</t>
    </rPh>
    <rPh sb="32" eb="33">
      <t>ゴウ</t>
    </rPh>
    <rPh sb="36" eb="37">
      <t>バン</t>
    </rPh>
    <rPh sb="40" eb="41">
      <t>バン</t>
    </rPh>
    <rPh sb="43" eb="45">
      <t>チョウメ</t>
    </rPh>
    <rPh sb="47" eb="49">
      <t>チョウメ</t>
    </rPh>
    <phoneticPr fontId="1"/>
  </si>
  <si>
    <t>大東小</t>
    <rPh sb="0" eb="2">
      <t>ダイトウ</t>
    </rPh>
    <rPh sb="2" eb="3">
      <t>ショウ</t>
    </rPh>
    <phoneticPr fontId="1"/>
  </si>
  <si>
    <t>毛馬町２丁目３番～８番、１１番（１号～４号、１１号～13号）、5丁目1番～６番
大東町１丁目～３丁目</t>
    <rPh sb="0" eb="3">
      <t>ケマチョウ</t>
    </rPh>
    <rPh sb="4" eb="6">
      <t>チョウメ</t>
    </rPh>
    <rPh sb="7" eb="8">
      <t>バン</t>
    </rPh>
    <rPh sb="10" eb="11">
      <t>バン</t>
    </rPh>
    <rPh sb="14" eb="15">
      <t>バン</t>
    </rPh>
    <rPh sb="17" eb="18">
      <t>ゴウ</t>
    </rPh>
    <rPh sb="20" eb="21">
      <t>ゴウ</t>
    </rPh>
    <rPh sb="24" eb="25">
      <t>ゴウ</t>
    </rPh>
    <rPh sb="28" eb="29">
      <t>ゴウ</t>
    </rPh>
    <rPh sb="32" eb="34">
      <t>チョウメ</t>
    </rPh>
    <rPh sb="35" eb="36">
      <t>バン</t>
    </rPh>
    <rPh sb="38" eb="39">
      <t>バン</t>
    </rPh>
    <rPh sb="40" eb="43">
      <t>ダイトウチョウ</t>
    </rPh>
    <rPh sb="44" eb="46">
      <t>チョウメ</t>
    </rPh>
    <rPh sb="48" eb="50">
      <t>チョウメ</t>
    </rPh>
    <phoneticPr fontId="1"/>
  </si>
  <si>
    <t>福島区</t>
    <rPh sb="0" eb="3">
      <t>フクシマク</t>
    </rPh>
    <phoneticPr fontId="1"/>
  </si>
  <si>
    <t>福島４丁目</t>
    <rPh sb="0" eb="2">
      <t>フクシマ</t>
    </rPh>
    <rPh sb="3" eb="5">
      <t>チョウメ</t>
    </rPh>
    <phoneticPr fontId="1"/>
  </si>
  <si>
    <t>福島区役所
保健福祉課（子育て教育担当）</t>
    <rPh sb="0" eb="5">
      <t>フクシマクヤクショ</t>
    </rPh>
    <rPh sb="6" eb="11">
      <t>ホケンフクシカ</t>
    </rPh>
    <rPh sb="12" eb="14">
      <t>コソダ</t>
    </rPh>
    <rPh sb="15" eb="19">
      <t>キョウイクタントウ</t>
    </rPh>
    <phoneticPr fontId="1"/>
  </si>
  <si>
    <t>福島区大開１－８－１</t>
    <rPh sb="0" eb="3">
      <t>フクシマク</t>
    </rPh>
    <rPh sb="3" eb="5">
      <t>オオヒラキ</t>
    </rPh>
    <phoneticPr fontId="1"/>
  </si>
  <si>
    <t>申請等提出先に同じ</t>
    <rPh sb="0" eb="2">
      <t>シンセイ</t>
    </rPh>
    <rPh sb="2" eb="3">
      <t>トウ</t>
    </rPh>
    <rPh sb="3" eb="6">
      <t>テイシュツサキ</t>
    </rPh>
    <rPh sb="7" eb="8">
      <t>オナ</t>
    </rPh>
    <phoneticPr fontId="1"/>
  </si>
  <si>
    <t>電話：6464-9860
FAX:06-6462-4854</t>
    <rPh sb="0" eb="2">
      <t>デンワ</t>
    </rPh>
    <phoneticPr fontId="1"/>
  </si>
  <si>
    <t>福島小</t>
    <rPh sb="0" eb="3">
      <t>フクシマショウ</t>
    </rPh>
    <phoneticPr fontId="1"/>
  </si>
  <si>
    <t>海老江西小</t>
    <rPh sb="0" eb="4">
      <t>エビエニシ</t>
    </rPh>
    <rPh sb="4" eb="5">
      <t>ショウ</t>
    </rPh>
    <phoneticPr fontId="1"/>
  </si>
  <si>
    <t>海老江５丁目～８丁目</t>
    <rPh sb="0" eb="3">
      <t>エビエ</t>
    </rPh>
    <rPh sb="4" eb="6">
      <t>チョウメ</t>
    </rPh>
    <rPh sb="8" eb="10">
      <t>チョウメ</t>
    </rPh>
    <phoneticPr fontId="1"/>
  </si>
  <si>
    <t>此花区</t>
    <rPh sb="0" eb="3">
      <t>コノハナク</t>
    </rPh>
    <phoneticPr fontId="1"/>
  </si>
  <si>
    <t>此花区役所
保健福祉課（子育て支援担当）</t>
    <rPh sb="0" eb="2">
      <t>コノハナ</t>
    </rPh>
    <rPh sb="2" eb="5">
      <t>クヤクショ</t>
    </rPh>
    <rPh sb="6" eb="11">
      <t>ホケンフクシカ</t>
    </rPh>
    <rPh sb="12" eb="14">
      <t>コソダ</t>
    </rPh>
    <rPh sb="15" eb="17">
      <t>シエン</t>
    </rPh>
    <rPh sb="17" eb="19">
      <t>タントウ</t>
    </rPh>
    <phoneticPr fontId="1"/>
  </si>
  <si>
    <t>此花区春日出北１－８－４</t>
    <rPh sb="0" eb="3">
      <t>コノハナク</t>
    </rPh>
    <rPh sb="3" eb="7">
      <t>カスガデキタ</t>
    </rPh>
    <phoneticPr fontId="1"/>
  </si>
  <si>
    <t>電話：06-6466-9524
FAX：06-6462-2942</t>
    <rPh sb="0" eb="2">
      <t>デンワ</t>
    </rPh>
    <phoneticPr fontId="1"/>
  </si>
  <si>
    <t>此花区</t>
    <phoneticPr fontId="1"/>
  </si>
  <si>
    <t>酉島小</t>
    <rPh sb="0" eb="2">
      <t>トリシマ</t>
    </rPh>
    <rPh sb="2" eb="3">
      <t>ショウ</t>
    </rPh>
    <phoneticPr fontId="1"/>
  </si>
  <si>
    <t>酉島１丁目、２丁目、３丁目1番～１４番、４丁目１番</t>
    <rPh sb="0" eb="2">
      <t>トリシマ</t>
    </rPh>
    <rPh sb="3" eb="5">
      <t>チョウメ</t>
    </rPh>
    <rPh sb="7" eb="9">
      <t>チョウメ</t>
    </rPh>
    <rPh sb="11" eb="13">
      <t>チョウメ</t>
    </rPh>
    <rPh sb="14" eb="15">
      <t>バン</t>
    </rPh>
    <rPh sb="18" eb="19">
      <t>バン</t>
    </rPh>
    <rPh sb="21" eb="23">
      <t>チョウメ</t>
    </rPh>
    <rPh sb="24" eb="25">
      <t>バン</t>
    </rPh>
    <phoneticPr fontId="1"/>
  </si>
  <si>
    <t>春日出小</t>
    <rPh sb="0" eb="3">
      <t>カスガデ</t>
    </rPh>
    <rPh sb="3" eb="4">
      <t>ショウ</t>
    </rPh>
    <phoneticPr fontId="1"/>
  </si>
  <si>
    <t>春日出南１丁目１番
２丁目
３丁目
春日出中１丁目、２丁目
３丁目１番（８１号～１３５号）</t>
    <phoneticPr fontId="1"/>
  </si>
  <si>
    <t>中央区</t>
    <rPh sb="0" eb="3">
      <t>チュウオウク</t>
    </rPh>
    <phoneticPr fontId="1"/>
  </si>
  <si>
    <t>中央区役所保健福祉課（子育て支援・保育グループ）</t>
    <rPh sb="0" eb="5">
      <t>チュウオウクヤクショ</t>
    </rPh>
    <rPh sb="5" eb="10">
      <t>ホケンフクシカ</t>
    </rPh>
    <rPh sb="11" eb="13">
      <t>コソダ</t>
    </rPh>
    <rPh sb="14" eb="16">
      <t>シエン</t>
    </rPh>
    <rPh sb="17" eb="19">
      <t>ホイク</t>
    </rPh>
    <phoneticPr fontId="1"/>
  </si>
  <si>
    <t>大阪市中央区久太郎町１丁目２番27号</t>
    <rPh sb="0" eb="10">
      <t>オオサカシチュウオウクキュウタロウマチ</t>
    </rPh>
    <rPh sb="11" eb="13">
      <t>チョウメ</t>
    </rPh>
    <rPh sb="14" eb="15">
      <t>バン</t>
    </rPh>
    <rPh sb="17" eb="18">
      <t>ゴウ</t>
    </rPh>
    <phoneticPr fontId="1"/>
  </si>
  <si>
    <t>電話：６２６７－９９５５
FAX：６２６４－８２８５</t>
    <rPh sb="0" eb="2">
      <t>デンワ</t>
    </rPh>
    <phoneticPr fontId="1"/>
  </si>
  <si>
    <t>南大江小</t>
    <rPh sb="0" eb="3">
      <t>ミナミオオエ</t>
    </rPh>
    <rPh sb="3" eb="4">
      <t>ショウ</t>
    </rPh>
    <phoneticPr fontId="1"/>
  </si>
  <si>
    <t>・馬場町２番、３番
・大手前４丁目
・法円坂１丁目１番、４番（６号～２０号）、５番、６番
・法円坂２丁目
・上町１丁目１６番～２８番
・上町Ａ番・Ｂ番・Ｃ番
・内久宝寺町１丁目～４丁目
・龍造寺町
・谷町４丁目、５丁目
・農人橋１丁目～３丁目
・和泉町１丁目、２丁目
・粉川町
・十二軒町
・神崎町
・材木町
・松屋町住吉</t>
    <rPh sb="46" eb="49">
      <t>ホウエンサカ</t>
    </rPh>
    <phoneticPr fontId="1"/>
  </si>
  <si>
    <t>中央小</t>
    <rPh sb="0" eb="2">
      <t>チュウオウ</t>
    </rPh>
    <rPh sb="2" eb="3">
      <t>ショウ</t>
    </rPh>
    <phoneticPr fontId="1"/>
  </si>
  <si>
    <t>・安堂寺町1丁目、2丁目
・上本町西1丁目～5丁目
・谷町6丁目～9丁目
・松屋町1番～10番
・東平1丁目、2丁目
・上汐1丁目、2丁目
・瓦屋町1丁目～3丁目
・中寺1丁目、2丁目
・高津1丁目2番（4号～12号）、5番、6番（1号
～5号、11号～18号）、10番（1号、2号、18号
～22号）、2丁目1番（1号～4号、24号の一
部、25号、26号）</t>
    <phoneticPr fontId="1"/>
  </si>
  <si>
    <t>西区</t>
    <rPh sb="0" eb="2">
      <t>ニシク</t>
    </rPh>
    <phoneticPr fontId="1"/>
  </si>
  <si>
    <t>西船場小</t>
    <rPh sb="0" eb="3">
      <t>ニシセンバ</t>
    </rPh>
    <rPh sb="3" eb="4">
      <t>ショウ</t>
    </rPh>
    <phoneticPr fontId="1"/>
  </si>
  <si>
    <t>土佐堀1丁目～3丁目
江戸堀1丁目～3丁目
京町堀1丁目1番、1丁目2番（1号～3号、4号の一部、8号の一部、9号～12号）、1丁目3番（1号～3号、4号の一部、14号～23号）、1丁目4番～7番、1丁目8番（1号、2号、3号の一部、17号の一部、18号～37号）、1丁目9番～18番
京町堀2丁目、3丁目
靭本町3丁目1番（1号～3号、4号の一部、16号の一部、17号～29号）、3丁目5番（1号～3号、4号の一部、19号の一部、20号～31号）、3丁目10番（1号～3号、4号の一部、20号の一部、21号～34号）
※北区中之島3丁目～6丁目
 （※は北区の扇町小学校、西天満小学校、天満中学校へも）</t>
    <rPh sb="0" eb="3">
      <t>トサボリ</t>
    </rPh>
    <rPh sb="4" eb="5">
      <t>チョウ</t>
    </rPh>
    <rPh sb="5" eb="6">
      <t>メ</t>
    </rPh>
    <rPh sb="8" eb="9">
      <t>チョウ</t>
    </rPh>
    <rPh sb="9" eb="10">
      <t>メ</t>
    </rPh>
    <rPh sb="11" eb="14">
      <t>エドボリ</t>
    </rPh>
    <rPh sb="15" eb="16">
      <t>チョウ</t>
    </rPh>
    <rPh sb="16" eb="17">
      <t>メ</t>
    </rPh>
    <rPh sb="19" eb="21">
      <t>チョウメ</t>
    </rPh>
    <rPh sb="22" eb="25">
      <t>キョウマチボリ</t>
    </rPh>
    <rPh sb="26" eb="28">
      <t>チョウメ</t>
    </rPh>
    <rPh sb="29" eb="30">
      <t>バン</t>
    </rPh>
    <rPh sb="143" eb="146">
      <t>キョウマチボリ</t>
    </rPh>
    <rPh sb="154" eb="156">
      <t>ウツボホン</t>
    </rPh>
    <rPh sb="156" eb="157">
      <t>マチ</t>
    </rPh>
    <phoneticPr fontId="1"/>
  </si>
  <si>
    <t>西区役所
保健福祉課（子育て支援担当）</t>
    <rPh sb="0" eb="4">
      <t>ニシクヤクショ</t>
    </rPh>
    <rPh sb="5" eb="7">
      <t>ホケン</t>
    </rPh>
    <rPh sb="7" eb="10">
      <t>フクシカ</t>
    </rPh>
    <rPh sb="11" eb="13">
      <t>コソダ</t>
    </rPh>
    <rPh sb="14" eb="16">
      <t>シエン</t>
    </rPh>
    <rPh sb="16" eb="18">
      <t>タントウ</t>
    </rPh>
    <phoneticPr fontId="1"/>
  </si>
  <si>
    <t>西区新町4-5-14</t>
    <rPh sb="0" eb="2">
      <t>ニシク</t>
    </rPh>
    <rPh sb="2" eb="4">
      <t>シンマチ</t>
    </rPh>
    <phoneticPr fontId="1"/>
  </si>
  <si>
    <t>申請書提出先に同じ</t>
    <rPh sb="0" eb="2">
      <t>シンセイ</t>
    </rPh>
    <rPh sb="2" eb="3">
      <t>ショ</t>
    </rPh>
    <rPh sb="3" eb="5">
      <t>テイシュツ</t>
    </rPh>
    <rPh sb="5" eb="6">
      <t>サキ</t>
    </rPh>
    <rPh sb="7" eb="8">
      <t>オナ</t>
    </rPh>
    <phoneticPr fontId="1"/>
  </si>
  <si>
    <t>日吉小</t>
    <rPh sb="0" eb="2">
      <t>ヒヨシ</t>
    </rPh>
    <rPh sb="2" eb="3">
      <t>ショウ</t>
    </rPh>
    <phoneticPr fontId="1"/>
  </si>
  <si>
    <t>南堀江１丁目１番（５号の一部、６号～１２号、１３号の一部）、2番～１０番、１１番（４号の一部、５号～１６号、１７号の一部）、１２番（４号の一部、５号～１２号、１３号の一部）、１４番～２０番、２１番（４号の一部、５号～１３号、１４号の一部）、２３番～２７番、２丁目２番～１２番、３丁目１番（２号の一部、３号～１８号、１９号の一部）、２番～１０番、１３番～１７番、４丁目２番～１５番、１８番、１９番、２１番（２号の一部、３号～１０号、１１号の一部）、２２番～３０番、31番（３号～１７号、１８号の一部）３２番（５号～２８号）、３３番
千代崎１丁目※１番～３番※５番～１４番※１７番～２６番、２丁目※１番～６番※７番（１号～４号、５号の一部、１１号の一部、１２号、１３号）※１３番（１号～６号、７号の一部、１２号の一部、１３号～１６号）※１４番（１号～６号、７号の一部、１３号の一部、１４号～１６号）※１５番～２１番※２２番（１号～１０号、１１号の一部、２０号の一部、２１号、２２号）※３丁目
本田１丁目※４丁目（１６号の一部、１７号～３３号、３４号の一部
（※印は九条東小学校、西中学校へも）
浪速区幸町１丁目～３丁目</t>
    <rPh sb="0" eb="1">
      <t>ミナミ</t>
    </rPh>
    <rPh sb="1" eb="3">
      <t>ホリエ</t>
    </rPh>
    <rPh sb="4" eb="6">
      <t>チョウメ</t>
    </rPh>
    <rPh sb="7" eb="8">
      <t>バン</t>
    </rPh>
    <rPh sb="10" eb="11">
      <t>ゴウ</t>
    </rPh>
    <rPh sb="12" eb="14">
      <t>イチブ</t>
    </rPh>
    <rPh sb="16" eb="17">
      <t>ゴウ</t>
    </rPh>
    <rPh sb="20" eb="21">
      <t>ゴウ</t>
    </rPh>
    <rPh sb="24" eb="25">
      <t>ゴウ</t>
    </rPh>
    <rPh sb="26" eb="28">
      <t>イチブ</t>
    </rPh>
    <rPh sb="31" eb="32">
      <t>バン</t>
    </rPh>
    <rPh sb="35" eb="36">
      <t>バン</t>
    </rPh>
    <rPh sb="39" eb="40">
      <t>バン</t>
    </rPh>
    <rPh sb="42" eb="43">
      <t>ゴウ</t>
    </rPh>
    <rPh sb="44" eb="46">
      <t>イチブ</t>
    </rPh>
    <rPh sb="48" eb="49">
      <t>ゴウ</t>
    </rPh>
    <rPh sb="52" eb="53">
      <t>ゴウ</t>
    </rPh>
    <rPh sb="56" eb="57">
      <t>ゴウ</t>
    </rPh>
    <rPh sb="58" eb="60">
      <t>イチブ</t>
    </rPh>
    <rPh sb="64" eb="65">
      <t>バン</t>
    </rPh>
    <rPh sb="67" eb="68">
      <t>ゴウ</t>
    </rPh>
    <rPh sb="69" eb="71">
      <t>イチブ</t>
    </rPh>
    <rPh sb="73" eb="74">
      <t>ゴウ</t>
    </rPh>
    <rPh sb="77" eb="78">
      <t>ゴウ</t>
    </rPh>
    <rPh sb="81" eb="82">
      <t>ゴウ</t>
    </rPh>
    <rPh sb="83" eb="85">
      <t>イチブ</t>
    </rPh>
    <rPh sb="89" eb="90">
      <t>バン</t>
    </rPh>
    <rPh sb="93" eb="94">
      <t>バン</t>
    </rPh>
    <rPh sb="97" eb="98">
      <t>バン</t>
    </rPh>
    <rPh sb="100" eb="101">
      <t>ゴウ</t>
    </rPh>
    <rPh sb="102" eb="104">
      <t>イチブ</t>
    </rPh>
    <rPh sb="106" eb="107">
      <t>ゴウ</t>
    </rPh>
    <rPh sb="110" eb="111">
      <t>ゴウ</t>
    </rPh>
    <rPh sb="114" eb="115">
      <t>ゴウ</t>
    </rPh>
    <rPh sb="116" eb="118">
      <t>イチブ</t>
    </rPh>
    <rPh sb="122" eb="123">
      <t>バン</t>
    </rPh>
    <rPh sb="126" eb="127">
      <t>バン</t>
    </rPh>
    <rPh sb="129" eb="131">
      <t>チョウメ</t>
    </rPh>
    <rPh sb="132" eb="133">
      <t>バン</t>
    </rPh>
    <rPh sb="136" eb="137">
      <t>バン</t>
    </rPh>
    <rPh sb="139" eb="141">
      <t>チョウメ</t>
    </rPh>
    <rPh sb="142" eb="143">
      <t>バン</t>
    </rPh>
    <rPh sb="145" eb="146">
      <t>ゴウ</t>
    </rPh>
    <rPh sb="147" eb="149">
      <t>イチブ</t>
    </rPh>
    <rPh sb="151" eb="152">
      <t>ゴウ</t>
    </rPh>
    <rPh sb="155" eb="156">
      <t>ゴウ</t>
    </rPh>
    <rPh sb="159" eb="160">
      <t>ゴウ</t>
    </rPh>
    <rPh sb="161" eb="163">
      <t>イチブ</t>
    </rPh>
    <rPh sb="166" eb="167">
      <t>バン</t>
    </rPh>
    <rPh sb="170" eb="171">
      <t>バン</t>
    </rPh>
    <rPh sb="174" eb="175">
      <t>バン</t>
    </rPh>
    <rPh sb="178" eb="179">
      <t>バン</t>
    </rPh>
    <rPh sb="181" eb="183">
      <t>チョウメ</t>
    </rPh>
    <rPh sb="184" eb="185">
      <t>バン</t>
    </rPh>
    <rPh sb="188" eb="189">
      <t>バン</t>
    </rPh>
    <rPh sb="192" eb="193">
      <t>バン</t>
    </rPh>
    <rPh sb="196" eb="197">
      <t>バン</t>
    </rPh>
    <rPh sb="200" eb="201">
      <t>バン</t>
    </rPh>
    <rPh sb="203" eb="204">
      <t>ゴウ</t>
    </rPh>
    <rPh sb="205" eb="207">
      <t>イチブ</t>
    </rPh>
    <rPh sb="209" eb="210">
      <t>ゴウ</t>
    </rPh>
    <rPh sb="213" eb="214">
      <t>ゴウ</t>
    </rPh>
    <rPh sb="217" eb="218">
      <t>ゴウ</t>
    </rPh>
    <rPh sb="219" eb="221">
      <t>イチブ</t>
    </rPh>
    <rPh sb="225" eb="226">
      <t>バン</t>
    </rPh>
    <rPh sb="229" eb="230">
      <t>バン</t>
    </rPh>
    <rPh sb="233" eb="234">
      <t>バン</t>
    </rPh>
    <rPh sb="236" eb="237">
      <t>ゴウ</t>
    </rPh>
    <rPh sb="240" eb="241">
      <t>ゴウ</t>
    </rPh>
    <rPh sb="244" eb="245">
      <t>ゴウ</t>
    </rPh>
    <rPh sb="246" eb="248">
      <t>イチブ</t>
    </rPh>
    <rPh sb="251" eb="252">
      <t>バン</t>
    </rPh>
    <rPh sb="254" eb="255">
      <t>ゴウ</t>
    </rPh>
    <rPh sb="258" eb="259">
      <t>ゴウ</t>
    </rPh>
    <rPh sb="263" eb="264">
      <t>バン</t>
    </rPh>
    <rPh sb="265" eb="268">
      <t>チヨサキ</t>
    </rPh>
    <rPh sb="269" eb="271">
      <t>チョウメ</t>
    </rPh>
    <rPh sb="273" eb="274">
      <t>バン</t>
    </rPh>
    <rPh sb="276" eb="277">
      <t>バン</t>
    </rPh>
    <rPh sb="279" eb="280">
      <t>バン</t>
    </rPh>
    <rPh sb="283" eb="284">
      <t>バン</t>
    </rPh>
    <rPh sb="287" eb="288">
      <t>バン</t>
    </rPh>
    <rPh sb="291" eb="292">
      <t>バン</t>
    </rPh>
    <rPh sb="294" eb="296">
      <t>チョウメ</t>
    </rPh>
    <rPh sb="298" eb="299">
      <t>バン</t>
    </rPh>
    <rPh sb="301" eb="302">
      <t>バン</t>
    </rPh>
    <rPh sb="304" eb="305">
      <t>バン</t>
    </rPh>
    <rPh sb="307" eb="308">
      <t>ゴウ</t>
    </rPh>
    <rPh sb="310" eb="311">
      <t>ゴウ</t>
    </rPh>
    <rPh sb="313" eb="314">
      <t>ゴウ</t>
    </rPh>
    <rPh sb="315" eb="317">
      <t>イチブ</t>
    </rPh>
    <rPh sb="320" eb="321">
      <t>ゴウ</t>
    </rPh>
    <rPh sb="322" eb="324">
      <t>イチブ</t>
    </rPh>
    <rPh sb="327" eb="328">
      <t>ゴウ</t>
    </rPh>
    <rPh sb="331" eb="332">
      <t>ゴウ</t>
    </rPh>
    <rPh sb="336" eb="337">
      <t>バン</t>
    </rPh>
    <rPh sb="339" eb="340">
      <t>ゴウ</t>
    </rPh>
    <rPh sb="342" eb="343">
      <t>ゴウ</t>
    </rPh>
    <rPh sb="345" eb="346">
      <t>ゴウ</t>
    </rPh>
    <rPh sb="347" eb="349">
      <t>イチブ</t>
    </rPh>
    <rPh sb="352" eb="353">
      <t>ゴウ</t>
    </rPh>
    <rPh sb="354" eb="356">
      <t>イチブ</t>
    </rPh>
    <rPh sb="359" eb="360">
      <t>ゴウ</t>
    </rPh>
    <rPh sb="363" eb="364">
      <t>ゴウ</t>
    </rPh>
    <rPh sb="441" eb="443">
      <t>チョウメ</t>
    </rPh>
    <rPh sb="444" eb="446">
      <t>ホンダ</t>
    </rPh>
    <rPh sb="447" eb="449">
      <t>チョウメ</t>
    </rPh>
    <rPh sb="451" eb="453">
      <t>チョウメ</t>
    </rPh>
    <rPh sb="456" eb="457">
      <t>ゴウ</t>
    </rPh>
    <rPh sb="458" eb="460">
      <t>イチブ</t>
    </rPh>
    <rPh sb="463" eb="464">
      <t>ゴウ</t>
    </rPh>
    <rPh sb="467" eb="468">
      <t>ゴウ</t>
    </rPh>
    <rPh sb="471" eb="472">
      <t>ゴウ</t>
    </rPh>
    <rPh sb="473" eb="475">
      <t>イチブ</t>
    </rPh>
    <rPh sb="478" eb="479">
      <t>シルシ</t>
    </rPh>
    <rPh sb="480" eb="482">
      <t>クジョウ</t>
    </rPh>
    <rPh sb="482" eb="483">
      <t>ヒガシ</t>
    </rPh>
    <rPh sb="483" eb="486">
      <t>ショウガッコウ</t>
    </rPh>
    <rPh sb="487" eb="488">
      <t>ニシ</t>
    </rPh>
    <rPh sb="488" eb="491">
      <t>チュウガッコウ</t>
    </rPh>
    <rPh sb="495" eb="498">
      <t>ナニワク</t>
    </rPh>
    <rPh sb="498" eb="499">
      <t>サイワ</t>
    </rPh>
    <rPh sb="499" eb="500">
      <t>チョウ</t>
    </rPh>
    <rPh sb="501" eb="503">
      <t>チョウメ</t>
    </rPh>
    <rPh sb="505" eb="507">
      <t>チョウメ</t>
    </rPh>
    <phoneticPr fontId="1"/>
  </si>
  <si>
    <t>九条南小</t>
    <rPh sb="0" eb="3">
      <t>クジョウミナミ</t>
    </rPh>
    <rPh sb="3" eb="4">
      <t>ショウ</t>
    </rPh>
    <phoneticPr fontId="1"/>
  </si>
  <si>
    <t>九条南1丁目、2丁目
九条1丁目25番～29番
境川1丁目
千代崎2丁目22番（11号の一部、12号～19号、20号の一部）、2丁目23番～25番</t>
    <rPh sb="0" eb="3">
      <t>クジョウミナミ</t>
    </rPh>
    <rPh sb="11" eb="13">
      <t>クジョウ</t>
    </rPh>
    <rPh sb="24" eb="26">
      <t>サカイガワ</t>
    </rPh>
    <rPh sb="30" eb="32">
      <t>チヨ</t>
    </rPh>
    <rPh sb="32" eb="33">
      <t>サキ</t>
    </rPh>
    <phoneticPr fontId="1"/>
  </si>
  <si>
    <t>西区役所
保健福祉課（子育て支援担当）</t>
    <phoneticPr fontId="1"/>
  </si>
  <si>
    <t>西区新町4-5-14</t>
    <phoneticPr fontId="1"/>
  </si>
  <si>
    <t>申請書提出先に同じ</t>
    <phoneticPr fontId="1"/>
  </si>
  <si>
    <t>九条東小</t>
    <rPh sb="0" eb="3">
      <t>クジョウヒガシ</t>
    </rPh>
    <rPh sb="3" eb="4">
      <t>ショウ</t>
    </rPh>
    <phoneticPr fontId="1"/>
  </si>
  <si>
    <t>九条1丁目1番～24番、2丁目、3丁目1番～8番
千代崎1丁目4番、15番、16番、27番、2丁目7番（5号の一部、6号～10号、11号の一部）、2丁目8番～12番、2丁目13番（7号の一部、8号～11号、12号の一部）、2丁目14番（7号の一部、8号～12号、13号の一部）</t>
    <rPh sb="0" eb="2">
      <t>クジョウ</t>
    </rPh>
    <rPh sb="25" eb="27">
      <t>チヨ</t>
    </rPh>
    <rPh sb="27" eb="28">
      <t>サキ</t>
    </rPh>
    <phoneticPr fontId="1"/>
  </si>
  <si>
    <t>港区</t>
    <rPh sb="0" eb="2">
      <t>ミナトク</t>
    </rPh>
    <phoneticPr fontId="1"/>
  </si>
  <si>
    <t>港区役所
保健福祉課（子育て支援担当）</t>
    <phoneticPr fontId="1"/>
  </si>
  <si>
    <t>港区市岡１－１５－２５</t>
    <phoneticPr fontId="1"/>
  </si>
  <si>
    <t>電話：6576-9851
FAX：6572-9514</t>
    <phoneticPr fontId="1"/>
  </si>
  <si>
    <t>弁天小</t>
    <rPh sb="0" eb="2">
      <t>ベンテン</t>
    </rPh>
    <rPh sb="2" eb="3">
      <t>ショウ</t>
    </rPh>
    <phoneticPr fontId="1"/>
  </si>
  <si>
    <t>弁天１丁目～６丁目
石田１丁目</t>
    <rPh sb="0" eb="2">
      <t>ベンテン</t>
    </rPh>
    <rPh sb="3" eb="5">
      <t>チョウメ</t>
    </rPh>
    <rPh sb="7" eb="9">
      <t>チョウメ</t>
    </rPh>
    <rPh sb="10" eb="12">
      <t>イシダ</t>
    </rPh>
    <rPh sb="13" eb="15">
      <t>チョウメ</t>
    </rPh>
    <phoneticPr fontId="1"/>
  </si>
  <si>
    <t>港区役所
保健福祉課（子育て支援担当）</t>
  </si>
  <si>
    <t>港区市岡１－１５－２５</t>
  </si>
  <si>
    <t>申請等提出先に同じ</t>
  </si>
  <si>
    <t>電話：6576-9851
FAX：6572-9514</t>
  </si>
  <si>
    <t>池島小</t>
    <rPh sb="0" eb="2">
      <t>イケジマ</t>
    </rPh>
    <rPh sb="2" eb="3">
      <t>ショウ</t>
    </rPh>
    <phoneticPr fontId="1"/>
  </si>
  <si>
    <t>池島1丁目～３丁目</t>
    <rPh sb="0" eb="2">
      <t>イケジマ</t>
    </rPh>
    <phoneticPr fontId="1"/>
  </si>
  <si>
    <t>大正区</t>
    <rPh sb="0" eb="3">
      <t>タイショウク</t>
    </rPh>
    <phoneticPr fontId="1"/>
  </si>
  <si>
    <t>三軒家西小</t>
    <rPh sb="0" eb="3">
      <t>サンゲンヤ</t>
    </rPh>
    <rPh sb="3" eb="4">
      <t>ニシ</t>
    </rPh>
    <rPh sb="4" eb="5">
      <t>ショウ</t>
    </rPh>
    <phoneticPr fontId="1"/>
  </si>
  <si>
    <t>三軒家西１丁目、２丁目
三軒家東１丁目１番～７番、８番（１号、２号、１７号～２８号）、９番（１号、２号、１３号～２０号）
泉尾１丁目１番～３番、４番（１号、１１号～１６号）、５番～１０番、１１番（１号、１８号～３０号）12番、１３番</t>
    <rPh sb="0" eb="3">
      <t>サンゲンヤ</t>
    </rPh>
    <rPh sb="3" eb="4">
      <t>ニシ</t>
    </rPh>
    <rPh sb="5" eb="7">
      <t>チョウメ</t>
    </rPh>
    <rPh sb="9" eb="11">
      <t>チョウメ</t>
    </rPh>
    <rPh sb="12" eb="15">
      <t>サンゲンヤ</t>
    </rPh>
    <rPh sb="15" eb="16">
      <t>ヒガシ</t>
    </rPh>
    <rPh sb="17" eb="19">
      <t>チョウメ</t>
    </rPh>
    <rPh sb="20" eb="21">
      <t>バン</t>
    </rPh>
    <rPh sb="23" eb="24">
      <t>バン</t>
    </rPh>
    <rPh sb="26" eb="27">
      <t>バン</t>
    </rPh>
    <rPh sb="29" eb="30">
      <t>ゴウ</t>
    </rPh>
    <rPh sb="32" eb="33">
      <t>ゴウ</t>
    </rPh>
    <rPh sb="36" eb="37">
      <t>ゴウ</t>
    </rPh>
    <rPh sb="40" eb="41">
      <t>ゴウ</t>
    </rPh>
    <rPh sb="44" eb="45">
      <t>バン</t>
    </rPh>
    <rPh sb="47" eb="48">
      <t>ゴウ</t>
    </rPh>
    <rPh sb="50" eb="51">
      <t>ゴウ</t>
    </rPh>
    <rPh sb="54" eb="55">
      <t>ゴウ</t>
    </rPh>
    <rPh sb="58" eb="59">
      <t>ゴウ</t>
    </rPh>
    <rPh sb="61" eb="62">
      <t>イズミ</t>
    </rPh>
    <rPh sb="62" eb="63">
      <t>オ</t>
    </rPh>
    <rPh sb="64" eb="66">
      <t>チョウメ</t>
    </rPh>
    <rPh sb="67" eb="68">
      <t>バン</t>
    </rPh>
    <rPh sb="70" eb="71">
      <t>バン</t>
    </rPh>
    <rPh sb="73" eb="74">
      <t>バン</t>
    </rPh>
    <rPh sb="76" eb="77">
      <t>ゴウ</t>
    </rPh>
    <rPh sb="80" eb="81">
      <t>ゴウ</t>
    </rPh>
    <rPh sb="84" eb="85">
      <t>ゴウ</t>
    </rPh>
    <rPh sb="88" eb="89">
      <t>バン</t>
    </rPh>
    <rPh sb="92" eb="93">
      <t>バン</t>
    </rPh>
    <rPh sb="96" eb="97">
      <t>バン</t>
    </rPh>
    <rPh sb="99" eb="100">
      <t>ゴウ</t>
    </rPh>
    <rPh sb="103" eb="104">
      <t>ゴウ</t>
    </rPh>
    <rPh sb="107" eb="108">
      <t>ゴウ</t>
    </rPh>
    <rPh sb="111" eb="112">
      <t>バン</t>
    </rPh>
    <rPh sb="115" eb="116">
      <t>バン</t>
    </rPh>
    <phoneticPr fontId="1"/>
  </si>
  <si>
    <t>大正区役所
保健福祉課(こども・教育担当)</t>
    <rPh sb="0" eb="5">
      <t>タイショウクヤクショ</t>
    </rPh>
    <rPh sb="6" eb="11">
      <t>ホケンフクシカ</t>
    </rPh>
    <rPh sb="16" eb="18">
      <t>キョウイク</t>
    </rPh>
    <rPh sb="18" eb="20">
      <t>タントウ</t>
    </rPh>
    <phoneticPr fontId="1"/>
  </si>
  <si>
    <t>大正区千島２-７-95</t>
    <rPh sb="0" eb="3">
      <t>タイショウク</t>
    </rPh>
    <rPh sb="3" eb="5">
      <t>チシマ</t>
    </rPh>
    <phoneticPr fontId="1"/>
  </si>
  <si>
    <t>電話：4394-9982
FAX：6554-7153</t>
  </si>
  <si>
    <t>中泉尾小</t>
    <rPh sb="1" eb="3">
      <t>イズミオ</t>
    </rPh>
    <rPh sb="3" eb="4">
      <t>ショウ</t>
    </rPh>
    <phoneticPr fontId="1"/>
  </si>
  <si>
    <t>泉尾３丁目、４丁目、５丁目３番（７号～１８号）、４番～１８番、６丁目６番（１号～１９号、３９号～４２号）、７丁目１番、４番～１２番、１５番（１号～１２号、２９号～３１号）、１６番（１号、2号、５号～１１号、２８～３０号）</t>
    <rPh sb="0" eb="2">
      <t>イズミオ</t>
    </rPh>
    <rPh sb="3" eb="5">
      <t>チョウメ</t>
    </rPh>
    <rPh sb="7" eb="9">
      <t>チョウメ</t>
    </rPh>
    <rPh sb="11" eb="13">
      <t>チョウメ</t>
    </rPh>
    <rPh sb="14" eb="15">
      <t>バン</t>
    </rPh>
    <rPh sb="17" eb="18">
      <t>ゴウ</t>
    </rPh>
    <rPh sb="21" eb="22">
      <t>ゴウ</t>
    </rPh>
    <rPh sb="25" eb="26">
      <t>バン</t>
    </rPh>
    <rPh sb="29" eb="30">
      <t>バン</t>
    </rPh>
    <rPh sb="32" eb="34">
      <t>チョウメ</t>
    </rPh>
    <rPh sb="35" eb="36">
      <t>バン</t>
    </rPh>
    <rPh sb="38" eb="39">
      <t>ゴウ</t>
    </rPh>
    <rPh sb="42" eb="43">
      <t>ゴウ</t>
    </rPh>
    <rPh sb="46" eb="47">
      <t>ゴウ</t>
    </rPh>
    <rPh sb="50" eb="51">
      <t>ゴウ</t>
    </rPh>
    <rPh sb="54" eb="56">
      <t>チョウメ</t>
    </rPh>
    <rPh sb="57" eb="58">
      <t>バン</t>
    </rPh>
    <rPh sb="60" eb="61">
      <t>バン</t>
    </rPh>
    <rPh sb="64" eb="65">
      <t>バン</t>
    </rPh>
    <rPh sb="68" eb="69">
      <t>バン</t>
    </rPh>
    <rPh sb="71" eb="72">
      <t>ゴウ</t>
    </rPh>
    <rPh sb="75" eb="76">
      <t>ゴウ</t>
    </rPh>
    <rPh sb="79" eb="80">
      <t>ゴウ</t>
    </rPh>
    <rPh sb="83" eb="84">
      <t>ゴウ</t>
    </rPh>
    <rPh sb="88" eb="89">
      <t>バン</t>
    </rPh>
    <rPh sb="91" eb="92">
      <t>ゴウ</t>
    </rPh>
    <rPh sb="94" eb="95">
      <t>ゴウ</t>
    </rPh>
    <rPh sb="97" eb="98">
      <t>ゴウ</t>
    </rPh>
    <rPh sb="101" eb="102">
      <t>ゴウ</t>
    </rPh>
    <rPh sb="108" eb="109">
      <t>ゴウ</t>
    </rPh>
    <phoneticPr fontId="1"/>
  </si>
  <si>
    <t>北恩加島小</t>
    <rPh sb="0" eb="1">
      <t>キタ</t>
    </rPh>
    <rPh sb="1" eb="4">
      <t>オカジマ</t>
    </rPh>
    <rPh sb="4" eb="5">
      <t>ショウ</t>
    </rPh>
    <phoneticPr fontId="1"/>
  </si>
  <si>
    <t>泉尾７丁目１３番、１４番、１５番（１３号～２８号）、１６番（３号、４号、１２号～２７号）、１７番
北村１丁目～３丁目
北恩加島１丁目、２丁目
千島３丁目１５番（７号～１７号）、１６番、１７番</t>
    <rPh sb="0" eb="2">
      <t>イズミオ</t>
    </rPh>
    <rPh sb="3" eb="5">
      <t>チョウメ</t>
    </rPh>
    <rPh sb="7" eb="8">
      <t>バン</t>
    </rPh>
    <rPh sb="11" eb="12">
      <t>バン</t>
    </rPh>
    <rPh sb="15" eb="16">
      <t>バン</t>
    </rPh>
    <rPh sb="19" eb="20">
      <t>ゴウ</t>
    </rPh>
    <rPh sb="23" eb="24">
      <t>ゴウ</t>
    </rPh>
    <rPh sb="28" eb="29">
      <t>バン</t>
    </rPh>
    <rPh sb="31" eb="32">
      <t>ゴウ</t>
    </rPh>
    <rPh sb="34" eb="35">
      <t>ゴウ</t>
    </rPh>
    <rPh sb="38" eb="39">
      <t>ゴウ</t>
    </rPh>
    <rPh sb="42" eb="43">
      <t>ゴウ</t>
    </rPh>
    <rPh sb="47" eb="48">
      <t>バン</t>
    </rPh>
    <rPh sb="49" eb="51">
      <t>キタムラ</t>
    </rPh>
    <rPh sb="52" eb="54">
      <t>チョウメ</t>
    </rPh>
    <rPh sb="56" eb="58">
      <t>チョウメ</t>
    </rPh>
    <rPh sb="59" eb="60">
      <t>キタ</t>
    </rPh>
    <rPh sb="60" eb="63">
      <t>オンカシマ</t>
    </rPh>
    <rPh sb="64" eb="66">
      <t>チョウメ</t>
    </rPh>
    <rPh sb="68" eb="70">
      <t>チョウメ</t>
    </rPh>
    <rPh sb="71" eb="73">
      <t>チシマ</t>
    </rPh>
    <rPh sb="74" eb="76">
      <t>チョウメ</t>
    </rPh>
    <rPh sb="78" eb="79">
      <t>バン</t>
    </rPh>
    <rPh sb="81" eb="82">
      <t>ゴウ</t>
    </rPh>
    <rPh sb="85" eb="86">
      <t>ゴウ</t>
    </rPh>
    <rPh sb="90" eb="91">
      <t>バン</t>
    </rPh>
    <rPh sb="94" eb="95">
      <t>バン</t>
    </rPh>
    <phoneticPr fontId="1"/>
  </si>
  <si>
    <t>南恩加島小</t>
    <rPh sb="0" eb="1">
      <t>ミナミ</t>
    </rPh>
    <rPh sb="4" eb="5">
      <t>ショウ</t>
    </rPh>
    <phoneticPr fontId="1"/>
  </si>
  <si>
    <t>平尾１丁目４番（１号～２２号）、１１番（３号～２４号）
南恩加島１丁目～４丁目、５丁目１番～８番、６丁目、７丁目
船町１丁目、２丁目</t>
    <rPh sb="0" eb="2">
      <t>ヒラオ</t>
    </rPh>
    <rPh sb="3" eb="5">
      <t>チョウメ</t>
    </rPh>
    <rPh sb="6" eb="7">
      <t>バン</t>
    </rPh>
    <rPh sb="9" eb="10">
      <t>ゴウ</t>
    </rPh>
    <rPh sb="13" eb="14">
      <t>ゴウ</t>
    </rPh>
    <rPh sb="18" eb="19">
      <t>バン</t>
    </rPh>
    <rPh sb="21" eb="22">
      <t>ゴウ</t>
    </rPh>
    <rPh sb="25" eb="26">
      <t>ゴウ</t>
    </rPh>
    <rPh sb="28" eb="29">
      <t>ミナミ</t>
    </rPh>
    <rPh sb="29" eb="32">
      <t>オンカシマ</t>
    </rPh>
    <rPh sb="33" eb="35">
      <t>チョウメ</t>
    </rPh>
    <rPh sb="37" eb="39">
      <t>チョウメ</t>
    </rPh>
    <rPh sb="41" eb="43">
      <t>チョウメ</t>
    </rPh>
    <rPh sb="44" eb="45">
      <t>バン</t>
    </rPh>
    <rPh sb="47" eb="48">
      <t>バン</t>
    </rPh>
    <rPh sb="50" eb="52">
      <t>チョウメ</t>
    </rPh>
    <rPh sb="54" eb="56">
      <t>チョウメ</t>
    </rPh>
    <rPh sb="57" eb="59">
      <t>フナマチ</t>
    </rPh>
    <rPh sb="60" eb="62">
      <t>チョウメ</t>
    </rPh>
    <rPh sb="64" eb="66">
      <t>チョウメ</t>
    </rPh>
    <phoneticPr fontId="1"/>
  </si>
  <si>
    <t>電話：4394-9982
FAX：6554-7153</t>
    <phoneticPr fontId="1"/>
  </si>
  <si>
    <t>鶴町小</t>
    <rPh sb="0" eb="2">
      <t>ツルマチ</t>
    </rPh>
    <rPh sb="2" eb="3">
      <t>ショウ</t>
    </rPh>
    <phoneticPr fontId="1"/>
  </si>
  <si>
    <t>鶴　町１丁目～５丁目</t>
    <phoneticPr fontId="1"/>
  </si>
  <si>
    <t>泉尾北小</t>
    <rPh sb="0" eb="1">
      <t>イズミ</t>
    </rPh>
    <rPh sb="1" eb="2">
      <t>オ</t>
    </rPh>
    <rPh sb="2" eb="3">
      <t>キタ</t>
    </rPh>
    <rPh sb="3" eb="4">
      <t>ショウ</t>
    </rPh>
    <phoneticPr fontId="1"/>
  </si>
  <si>
    <t>三軒家西３丁目
泉尾１丁目４番（２号～１０号）、１１番（２号～１７号）、１４番～４０番、２丁目、６丁目１番～５番、６番（２０号～３８号）、７丁目2番、３番</t>
    <rPh sb="0" eb="3">
      <t>サンゲンヤ</t>
    </rPh>
    <rPh sb="3" eb="4">
      <t>ニシ</t>
    </rPh>
    <rPh sb="5" eb="7">
      <t>チョウメ</t>
    </rPh>
    <rPh sb="8" eb="10">
      <t>イズミオ</t>
    </rPh>
    <rPh sb="11" eb="13">
      <t>チョウメ</t>
    </rPh>
    <rPh sb="14" eb="15">
      <t>バン</t>
    </rPh>
    <rPh sb="17" eb="18">
      <t>ゴウ</t>
    </rPh>
    <rPh sb="21" eb="22">
      <t>ゴウ</t>
    </rPh>
    <rPh sb="26" eb="27">
      <t>バン</t>
    </rPh>
    <rPh sb="29" eb="30">
      <t>ゴウ</t>
    </rPh>
    <rPh sb="33" eb="34">
      <t>ゴウ</t>
    </rPh>
    <rPh sb="38" eb="39">
      <t>バン</t>
    </rPh>
    <rPh sb="42" eb="43">
      <t>バン</t>
    </rPh>
    <rPh sb="45" eb="47">
      <t>チョウメ</t>
    </rPh>
    <rPh sb="49" eb="51">
      <t>チョウメ</t>
    </rPh>
    <rPh sb="52" eb="53">
      <t>バン</t>
    </rPh>
    <rPh sb="55" eb="56">
      <t>バン</t>
    </rPh>
    <rPh sb="58" eb="59">
      <t>バン</t>
    </rPh>
    <rPh sb="62" eb="63">
      <t>ゴウ</t>
    </rPh>
    <rPh sb="66" eb="67">
      <t>ゴウ</t>
    </rPh>
    <rPh sb="70" eb="72">
      <t>チョウメ</t>
    </rPh>
    <rPh sb="73" eb="74">
      <t>バン</t>
    </rPh>
    <rPh sb="76" eb="77">
      <t>バン</t>
    </rPh>
    <phoneticPr fontId="1"/>
  </si>
  <si>
    <t>平尾小</t>
    <rPh sb="0" eb="2">
      <t>ヒラオ</t>
    </rPh>
    <rPh sb="2" eb="3">
      <t>ショウ</t>
    </rPh>
    <phoneticPr fontId="1"/>
  </si>
  <si>
    <t>三軒家東小</t>
    <rPh sb="0" eb="3">
      <t>サンゲンヤ</t>
    </rPh>
    <rPh sb="3" eb="4">
      <t>ヒガシ</t>
    </rPh>
    <rPh sb="4" eb="5">
      <t>ショウ</t>
    </rPh>
    <phoneticPr fontId="1"/>
  </si>
  <si>
    <t>三軒家東１丁目８番（３号～１６号）、
              ９番（３号～１２号）
              １０番～２１番
        ２丁目
        ３丁目１番～１０番、
              １１番（２４号～ ７５号）
        ４丁目、５丁目
        ６丁目１番～３番、１２番、１３番</t>
    <phoneticPr fontId="1"/>
  </si>
  <si>
    <t>天王寺区</t>
    <rPh sb="0" eb="4">
      <t>テンノウジク</t>
    </rPh>
    <phoneticPr fontId="1"/>
  </si>
  <si>
    <t>五条小</t>
    <rPh sb="0" eb="3">
      <t>ゴジョウショウ</t>
    </rPh>
    <phoneticPr fontId="1"/>
  </si>
  <si>
    <t>天王寺区小宮町５番１号</t>
    <phoneticPr fontId="1"/>
  </si>
  <si>
    <t>天王寺区役所
市民協働課（教育文化）</t>
    <rPh sb="0" eb="3">
      <t>テンノウジ</t>
    </rPh>
    <rPh sb="7" eb="9">
      <t>シミン</t>
    </rPh>
    <rPh sb="9" eb="11">
      <t>キョウドウ</t>
    </rPh>
    <rPh sb="11" eb="12">
      <t>カ</t>
    </rPh>
    <rPh sb="13" eb="17">
      <t>キョウイクブンカ</t>
    </rPh>
    <phoneticPr fontId="1"/>
  </si>
  <si>
    <t>天王寺区真法院町20-33</t>
    <rPh sb="0" eb="3">
      <t>テンノウジ</t>
    </rPh>
    <rPh sb="3" eb="4">
      <t>ク</t>
    </rPh>
    <rPh sb="4" eb="7">
      <t>シンホ</t>
    </rPh>
    <rPh sb="7" eb="8">
      <t>マチ</t>
    </rPh>
    <phoneticPr fontId="1"/>
  </si>
  <si>
    <t>電話：6774-9743
FAX：6774-9692</t>
    <phoneticPr fontId="1"/>
  </si>
  <si>
    <t>生魂小</t>
    <rPh sb="0" eb="1">
      <t>セイ</t>
    </rPh>
    <rPh sb="1" eb="2">
      <t>タマシイ</t>
    </rPh>
    <rPh sb="2" eb="3">
      <t>ショウ</t>
    </rPh>
    <phoneticPr fontId="1"/>
  </si>
  <si>
    <t>生玉町、生玉前町（除5番15～18号）、上汐3丁目、上汐4丁目、上汐5丁目（除2番3～14号、3～6番、7番8～26号）、上本町6丁目（3、4、7、8番）、上本町7丁目（2、3番）、上本町8丁目（2番、3番12～17号・23～37号）、下寺町1丁目（1、2番）</t>
    <rPh sb="0" eb="3">
      <t>イクタママチ</t>
    </rPh>
    <rPh sb="4" eb="6">
      <t>イクタマ</t>
    </rPh>
    <rPh sb="6" eb="8">
      <t>マエマチ</t>
    </rPh>
    <rPh sb="9" eb="10">
      <t>ジョ</t>
    </rPh>
    <rPh sb="11" eb="12">
      <t>バン</t>
    </rPh>
    <rPh sb="17" eb="18">
      <t>ゴウ</t>
    </rPh>
    <rPh sb="20" eb="22">
      <t>ウエシオ</t>
    </rPh>
    <rPh sb="23" eb="25">
      <t>チョウメ</t>
    </rPh>
    <rPh sb="26" eb="28">
      <t>ウエシオ</t>
    </rPh>
    <rPh sb="29" eb="31">
      <t>チョウメ</t>
    </rPh>
    <rPh sb="32" eb="34">
      <t>ウエシオ</t>
    </rPh>
    <rPh sb="35" eb="37">
      <t>チョウメ</t>
    </rPh>
    <rPh sb="38" eb="39">
      <t>ジョ</t>
    </rPh>
    <rPh sb="50" eb="51">
      <t>バン</t>
    </rPh>
    <rPh sb="53" eb="54">
      <t>バン</t>
    </rPh>
    <rPh sb="58" eb="59">
      <t>ゴウ</t>
    </rPh>
    <rPh sb="61" eb="64">
      <t>ウエホンマチ</t>
    </rPh>
    <rPh sb="65" eb="67">
      <t>チョウメ</t>
    </rPh>
    <rPh sb="75" eb="76">
      <t>バン</t>
    </rPh>
    <rPh sb="78" eb="81">
      <t>ウエホンマチ</t>
    </rPh>
    <rPh sb="82" eb="84">
      <t>チョウメ</t>
    </rPh>
    <rPh sb="88" eb="89">
      <t>バン</t>
    </rPh>
    <rPh sb="91" eb="94">
      <t>ウエホンマチ</t>
    </rPh>
    <rPh sb="95" eb="97">
      <t>チョウメ</t>
    </rPh>
    <rPh sb="99" eb="100">
      <t>バン</t>
    </rPh>
    <rPh sb="102" eb="103">
      <t>バン</t>
    </rPh>
    <rPh sb="108" eb="109">
      <t>ゴウ</t>
    </rPh>
    <rPh sb="115" eb="116">
      <t>ゴウ</t>
    </rPh>
    <rPh sb="118" eb="121">
      <t>シタテラマチ</t>
    </rPh>
    <rPh sb="122" eb="124">
      <t>チョウメ</t>
    </rPh>
    <rPh sb="128" eb="129">
      <t>バン</t>
    </rPh>
    <phoneticPr fontId="1"/>
  </si>
  <si>
    <t>電話：6774-9743
FAX：6774-9692</t>
  </si>
  <si>
    <t>天王寺小</t>
    <rPh sb="0" eb="3">
      <t>テンノウジ</t>
    </rPh>
    <rPh sb="3" eb="4">
      <t>ショウ</t>
    </rPh>
    <phoneticPr fontId="1"/>
  </si>
  <si>
    <t>逢阪２丁目
北河堀町
大道１丁目、３丁目～５丁目
茶臼山町
非田院町
堀越町
南河堀町</t>
    <rPh sb="0" eb="2">
      <t>オウサカ</t>
    </rPh>
    <rPh sb="3" eb="5">
      <t>チョウメ</t>
    </rPh>
    <rPh sb="6" eb="7">
      <t>キタ</t>
    </rPh>
    <rPh sb="7" eb="9">
      <t>カワホリ</t>
    </rPh>
    <rPh sb="9" eb="10">
      <t>チョウ</t>
    </rPh>
    <rPh sb="11" eb="13">
      <t>オオミチ</t>
    </rPh>
    <rPh sb="14" eb="16">
      <t>チョウメ</t>
    </rPh>
    <rPh sb="18" eb="20">
      <t>チョウメ</t>
    </rPh>
    <rPh sb="22" eb="24">
      <t>チョウメ</t>
    </rPh>
    <rPh sb="25" eb="28">
      <t>チャウスヤマ</t>
    </rPh>
    <rPh sb="28" eb="29">
      <t>チョウ</t>
    </rPh>
    <rPh sb="30" eb="31">
      <t>ヒ</t>
    </rPh>
    <rPh sb="31" eb="32">
      <t>タ</t>
    </rPh>
    <rPh sb="32" eb="33">
      <t>イン</t>
    </rPh>
    <rPh sb="33" eb="34">
      <t>チョウ</t>
    </rPh>
    <rPh sb="35" eb="37">
      <t>ホリコシ</t>
    </rPh>
    <rPh sb="37" eb="38">
      <t>チョウ</t>
    </rPh>
    <rPh sb="39" eb="40">
      <t>ミナミ</t>
    </rPh>
    <rPh sb="40" eb="42">
      <t>カワホリ</t>
    </rPh>
    <rPh sb="42" eb="43">
      <t>チョウ</t>
    </rPh>
    <phoneticPr fontId="1"/>
  </si>
  <si>
    <t>浪速区</t>
    <rPh sb="0" eb="3">
      <t>ナニワク</t>
    </rPh>
    <phoneticPr fontId="1"/>
  </si>
  <si>
    <t>難波元町小</t>
    <rPh sb="0" eb="4">
      <t>ナンバモトマチ</t>
    </rPh>
    <rPh sb="4" eb="5">
      <t>ショウ</t>
    </rPh>
    <phoneticPr fontId="1"/>
  </si>
  <si>
    <t>元町　　1丁目～3丁目
難波中　1丁目
　　　　2丁目　8番
　　　　3丁目　1～17番、
　　　　　　　 18番（1号、13号～22号）
湊町　　1丁目　1番、2番
　　　　2丁目　1番
敷津東　1丁目　4番、
　　　　　　　 5番（1号、11号～19号）
敷津西　1丁目　12番（1号、2号の一部、15号の一部、16号～24号）</t>
    <rPh sb="0" eb="2">
      <t>モトマチ</t>
    </rPh>
    <rPh sb="5" eb="7">
      <t>チョウメ</t>
    </rPh>
    <rPh sb="9" eb="11">
      <t>チョウメ</t>
    </rPh>
    <rPh sb="12" eb="15">
      <t>ナンバナカ</t>
    </rPh>
    <rPh sb="17" eb="19">
      <t>チョウメ</t>
    </rPh>
    <rPh sb="25" eb="27">
      <t>チョウメ</t>
    </rPh>
    <rPh sb="29" eb="30">
      <t>バン</t>
    </rPh>
    <rPh sb="36" eb="38">
      <t>チョウメ</t>
    </rPh>
    <rPh sb="43" eb="44">
      <t>バン</t>
    </rPh>
    <rPh sb="56" eb="57">
      <t>バン</t>
    </rPh>
    <rPh sb="59" eb="60">
      <t>ゴウ</t>
    </rPh>
    <rPh sb="63" eb="64">
      <t>ゴウ</t>
    </rPh>
    <rPh sb="67" eb="68">
      <t>ゴウ</t>
    </rPh>
    <rPh sb="70" eb="72">
      <t>ミナトマチ</t>
    </rPh>
    <rPh sb="75" eb="77">
      <t>チョウメ</t>
    </rPh>
    <rPh sb="79" eb="80">
      <t>バン</t>
    </rPh>
    <rPh sb="82" eb="83">
      <t>バン</t>
    </rPh>
    <rPh sb="89" eb="91">
      <t>チョウメ</t>
    </rPh>
    <rPh sb="93" eb="94">
      <t>バン</t>
    </rPh>
    <rPh sb="95" eb="98">
      <t>シキツヒガシ</t>
    </rPh>
    <rPh sb="100" eb="102">
      <t>チョウメ</t>
    </rPh>
    <rPh sb="104" eb="105">
      <t>バン</t>
    </rPh>
    <rPh sb="116" eb="117">
      <t>バン</t>
    </rPh>
    <rPh sb="119" eb="120">
      <t>ゴウ</t>
    </rPh>
    <rPh sb="123" eb="124">
      <t>ゴウ</t>
    </rPh>
    <rPh sb="127" eb="128">
      <t>ゴウ</t>
    </rPh>
    <rPh sb="130" eb="133">
      <t>シキツニシ</t>
    </rPh>
    <rPh sb="135" eb="137">
      <t>チョウメ</t>
    </rPh>
    <rPh sb="140" eb="141">
      <t>バン</t>
    </rPh>
    <rPh sb="143" eb="144">
      <t>ゴウ</t>
    </rPh>
    <rPh sb="146" eb="147">
      <t>ゴウ</t>
    </rPh>
    <rPh sb="148" eb="150">
      <t>イチブ</t>
    </rPh>
    <rPh sb="153" eb="154">
      <t>ゴウ</t>
    </rPh>
    <rPh sb="155" eb="156">
      <t>イチ</t>
    </rPh>
    <rPh sb="156" eb="157">
      <t>ブ</t>
    </rPh>
    <rPh sb="160" eb="161">
      <t>ゴウ</t>
    </rPh>
    <rPh sb="164" eb="165">
      <t>ゴウ</t>
    </rPh>
    <phoneticPr fontId="1"/>
  </si>
  <si>
    <t>浪速区役所
保健福祉課（保健子育て支援担当）</t>
    <rPh sb="0" eb="5">
      <t>ナニワクヤクショ</t>
    </rPh>
    <rPh sb="6" eb="11">
      <t>ホケンフクシカ</t>
    </rPh>
    <rPh sb="12" eb="16">
      <t>ホケンコソダ</t>
    </rPh>
    <rPh sb="17" eb="19">
      <t>シエン</t>
    </rPh>
    <rPh sb="19" eb="21">
      <t>タントウ</t>
    </rPh>
    <phoneticPr fontId="1"/>
  </si>
  <si>
    <t>浪速区敷津東1丁目4番20号</t>
    <rPh sb="0" eb="3">
      <t>ナニワク</t>
    </rPh>
    <rPh sb="3" eb="6">
      <t>シキツヒガシ</t>
    </rPh>
    <rPh sb="7" eb="9">
      <t>チョウメ</t>
    </rPh>
    <rPh sb="10" eb="11">
      <t>バン</t>
    </rPh>
    <rPh sb="13" eb="14">
      <t>ゴウ</t>
    </rPh>
    <phoneticPr fontId="1"/>
  </si>
  <si>
    <t>電話：06-6647-9892
FAX ：06-6644-1937</t>
    <rPh sb="0" eb="2">
      <t>デンワ</t>
    </rPh>
    <phoneticPr fontId="1"/>
  </si>
  <si>
    <t>大国小</t>
    <rPh sb="0" eb="2">
      <t>ダイコク</t>
    </rPh>
    <rPh sb="2" eb="3">
      <t>ショウ</t>
    </rPh>
    <phoneticPr fontId="1"/>
  </si>
  <si>
    <t>戎本町１丁目、２丁目
大国１丁目～３丁目</t>
    <rPh sb="0" eb="1">
      <t>エビス</t>
    </rPh>
    <rPh sb="1" eb="3">
      <t>ホンマチ</t>
    </rPh>
    <rPh sb="4" eb="6">
      <t>チョウメ</t>
    </rPh>
    <rPh sb="8" eb="10">
      <t>チョウメ</t>
    </rPh>
    <rPh sb="11" eb="13">
      <t>ダイコク</t>
    </rPh>
    <rPh sb="14" eb="16">
      <t>チョウメ</t>
    </rPh>
    <rPh sb="18" eb="20">
      <t>チョウメ</t>
    </rPh>
    <phoneticPr fontId="1"/>
  </si>
  <si>
    <t>西淀川区</t>
    <rPh sb="0" eb="4">
      <t>ニシヨドガワク</t>
    </rPh>
    <phoneticPr fontId="1"/>
  </si>
  <si>
    <t>大和田小</t>
    <rPh sb="0" eb="3">
      <t>オオワダ</t>
    </rPh>
    <rPh sb="3" eb="4">
      <t>ショウ</t>
    </rPh>
    <phoneticPr fontId="1"/>
  </si>
  <si>
    <t>大和田１丁目～６丁目
大野１丁目～３丁目
百島１丁目、２丁目</t>
    <rPh sb="0" eb="3">
      <t>オオワダ</t>
    </rPh>
    <rPh sb="4" eb="6">
      <t>チョウメ</t>
    </rPh>
    <rPh sb="8" eb="10">
      <t>チョウメ</t>
    </rPh>
    <rPh sb="11" eb="13">
      <t>オオノ</t>
    </rPh>
    <rPh sb="14" eb="16">
      <t>チョウメ</t>
    </rPh>
    <rPh sb="18" eb="20">
      <t>チョウメ</t>
    </rPh>
    <rPh sb="21" eb="22">
      <t>ヒャク</t>
    </rPh>
    <rPh sb="22" eb="23">
      <t>シマ</t>
    </rPh>
    <rPh sb="24" eb="26">
      <t>チョウメ</t>
    </rPh>
    <rPh sb="28" eb="30">
      <t>チョウメ</t>
    </rPh>
    <phoneticPr fontId="1"/>
  </si>
  <si>
    <t>西淀川区役所　保健福祉課こども福祉グループ</t>
  </si>
  <si>
    <t>西淀川区御幣島1-2-10</t>
  </si>
  <si>
    <t>電話：6478-9827
FAX:6478-9989</t>
  </si>
  <si>
    <t>姫里小</t>
    <rPh sb="0" eb="2">
      <t>ヒメザト</t>
    </rPh>
    <rPh sb="2" eb="3">
      <t>ショウ</t>
    </rPh>
    <phoneticPr fontId="1"/>
  </si>
  <si>
    <t>姫里１丁目～３丁目</t>
    <phoneticPr fontId="1"/>
  </si>
  <si>
    <t>西淀川区御幣島1-2-10</t>
    <phoneticPr fontId="1"/>
  </si>
  <si>
    <t>電話：6478-9827
FAX:6478-9989</t>
    <phoneticPr fontId="1"/>
  </si>
  <si>
    <t>福小</t>
    <rPh sb="0" eb="1">
      <t>フク</t>
    </rPh>
    <rPh sb="1" eb="2">
      <t>ショウ</t>
    </rPh>
    <phoneticPr fontId="1"/>
  </si>
  <si>
    <t>福町１丁目～３丁目</t>
    <phoneticPr fontId="1"/>
  </si>
  <si>
    <t>御幣島小</t>
    <rPh sb="0" eb="3">
      <t>ミテジマ</t>
    </rPh>
    <rPh sb="3" eb="4">
      <t>ショウ</t>
    </rPh>
    <phoneticPr fontId="1"/>
  </si>
  <si>
    <t>御幣島１丁目
２丁目１番～６番、１４番～１７番
３丁目１番～１２番、１４番３９号（エンゼルパークスプリングス）
４丁目１番～２番、９番、１４番</t>
    <rPh sb="8" eb="9">
      <t>チョウ</t>
    </rPh>
    <rPh sb="9" eb="10">
      <t>メ</t>
    </rPh>
    <rPh sb="39" eb="40">
      <t>ゴウ</t>
    </rPh>
    <rPh sb="57" eb="59">
      <t>チョウメ</t>
    </rPh>
    <rPh sb="60" eb="61">
      <t>バン</t>
    </rPh>
    <rPh sb="63" eb="64">
      <t>バン</t>
    </rPh>
    <rPh sb="66" eb="67">
      <t>バン</t>
    </rPh>
    <phoneticPr fontId="1"/>
  </si>
  <si>
    <t>野里小</t>
    <rPh sb="0" eb="3">
      <t>ノザトショウ</t>
    </rPh>
    <phoneticPr fontId="1"/>
  </si>
  <si>
    <t>花川２丁目４番（２２号～３５号）
１４番、１５番
１６番（４号～１８号）
１９番（４号～１８号）
２０番、２１番
野里１丁目３番（４号～１８号）
４番～９番
１４番～１８番
２１番～３２番
２丁目、３丁目</t>
    <phoneticPr fontId="1"/>
  </si>
  <si>
    <t>電話：6478-9827
FAX:6478-9989</t>
    <rPh sb="0" eb="2">
      <t>デンワ</t>
    </rPh>
    <phoneticPr fontId="1"/>
  </si>
  <si>
    <t>淀川区</t>
    <rPh sb="0" eb="3">
      <t>ヨドガワク</t>
    </rPh>
    <phoneticPr fontId="1"/>
  </si>
  <si>
    <t>田川小</t>
    <rPh sb="0" eb="2">
      <t>タガワ</t>
    </rPh>
    <rPh sb="2" eb="3">
      <t>ショウ</t>
    </rPh>
    <phoneticPr fontId="1"/>
  </si>
  <si>
    <t>田川北１丁目～３丁目
田川１丁目～３丁目
塚本５丁目　９番（10号～22号）
　　　　　　10番（15号～30号）
　　　　　　11番、12番
塚本６丁目　８番（14号～26号）
　　　　　　９番
十三元今里１丁目　14番（１号～10号）
　　　　　　　　　15番（10～14号）
十三元今里２丁目　21番（７号～15号）
十三元今里３丁目　１番（１号～14号）
　　　　　　　　　　　（91号～137号）
　　　　　　　　　４番</t>
    <rPh sb="0" eb="2">
      <t>タガワ</t>
    </rPh>
    <rPh sb="2" eb="3">
      <t>キタ</t>
    </rPh>
    <rPh sb="4" eb="6">
      <t>チョウメ</t>
    </rPh>
    <rPh sb="8" eb="10">
      <t>チョウメ</t>
    </rPh>
    <rPh sb="11" eb="13">
      <t>タガワ</t>
    </rPh>
    <rPh sb="14" eb="16">
      <t>チョウメ</t>
    </rPh>
    <rPh sb="18" eb="20">
      <t>チョウメ</t>
    </rPh>
    <rPh sb="21" eb="23">
      <t>ツカモト</t>
    </rPh>
    <rPh sb="24" eb="26">
      <t>チョウメ</t>
    </rPh>
    <rPh sb="28" eb="29">
      <t>バン</t>
    </rPh>
    <rPh sb="32" eb="33">
      <t>ゴウ</t>
    </rPh>
    <rPh sb="36" eb="37">
      <t>ゴウ</t>
    </rPh>
    <rPh sb="47" eb="48">
      <t>バン</t>
    </rPh>
    <rPh sb="51" eb="52">
      <t>ゴウ</t>
    </rPh>
    <rPh sb="55" eb="56">
      <t>ゴウ</t>
    </rPh>
    <rPh sb="66" eb="67">
      <t>バン</t>
    </rPh>
    <rPh sb="70" eb="71">
      <t>バン</t>
    </rPh>
    <rPh sb="72" eb="74">
      <t>ツカモト</t>
    </rPh>
    <rPh sb="75" eb="77">
      <t>チョウメ</t>
    </rPh>
    <rPh sb="79" eb="80">
      <t>バン</t>
    </rPh>
    <rPh sb="83" eb="84">
      <t>ゴウ</t>
    </rPh>
    <rPh sb="87" eb="88">
      <t>ゴウ</t>
    </rPh>
    <rPh sb="97" eb="98">
      <t>バン</t>
    </rPh>
    <rPh sb="99" eb="101">
      <t>ジュウソウ</t>
    </rPh>
    <rPh sb="101" eb="102">
      <t>モト</t>
    </rPh>
    <rPh sb="102" eb="104">
      <t>イマザト</t>
    </rPh>
    <rPh sb="105" eb="107">
      <t>チョウメ</t>
    </rPh>
    <rPh sb="110" eb="111">
      <t>バン</t>
    </rPh>
    <rPh sb="113" eb="114">
      <t>ゴウ</t>
    </rPh>
    <rPh sb="117" eb="118">
      <t>ゴウ</t>
    </rPh>
    <rPh sb="131" eb="132">
      <t>バン</t>
    </rPh>
    <rPh sb="138" eb="139">
      <t>ゴウ</t>
    </rPh>
    <rPh sb="141" eb="143">
      <t>ジュウソウ</t>
    </rPh>
    <rPh sb="143" eb="144">
      <t>モト</t>
    </rPh>
    <rPh sb="144" eb="146">
      <t>イマザト</t>
    </rPh>
    <rPh sb="147" eb="149">
      <t>チョウメ</t>
    </rPh>
    <rPh sb="152" eb="153">
      <t>バン</t>
    </rPh>
    <rPh sb="155" eb="156">
      <t>ゴウ</t>
    </rPh>
    <rPh sb="159" eb="160">
      <t>ゴウ</t>
    </rPh>
    <rPh sb="162" eb="164">
      <t>ジュウソウ</t>
    </rPh>
    <rPh sb="164" eb="165">
      <t>モト</t>
    </rPh>
    <rPh sb="165" eb="167">
      <t>イマザト</t>
    </rPh>
    <rPh sb="168" eb="170">
      <t>チョウメ</t>
    </rPh>
    <rPh sb="172" eb="173">
      <t>バン</t>
    </rPh>
    <rPh sb="175" eb="176">
      <t>ゴウ</t>
    </rPh>
    <rPh sb="179" eb="180">
      <t>ゴウ</t>
    </rPh>
    <rPh sb="196" eb="197">
      <t>ゴウ</t>
    </rPh>
    <rPh sb="201" eb="202">
      <t>ゴウ</t>
    </rPh>
    <rPh sb="214" eb="215">
      <t>バン</t>
    </rPh>
    <phoneticPr fontId="1"/>
  </si>
  <si>
    <t>淀川区役所保健福祉課（こども教育グループ）</t>
    <rPh sb="0" eb="2">
      <t>ヨドガワ</t>
    </rPh>
    <rPh sb="2" eb="5">
      <t>クヤクショ</t>
    </rPh>
    <rPh sb="5" eb="10">
      <t>ホケンフクシカ</t>
    </rPh>
    <rPh sb="14" eb="16">
      <t>キョウイク</t>
    </rPh>
    <phoneticPr fontId="1"/>
  </si>
  <si>
    <t>淀川区十三東２－３－３</t>
    <rPh sb="0" eb="3">
      <t>ヨドガワク</t>
    </rPh>
    <rPh sb="3" eb="5">
      <t>ジュウソウ</t>
    </rPh>
    <rPh sb="5" eb="6">
      <t>ヒガシ</t>
    </rPh>
    <phoneticPr fontId="1"/>
  </si>
  <si>
    <t>申請等提出先に同じ</t>
    <rPh sb="0" eb="3">
      <t>シンセイトウ</t>
    </rPh>
    <rPh sb="3" eb="5">
      <t>テイシュツ</t>
    </rPh>
    <rPh sb="5" eb="6">
      <t>サキ</t>
    </rPh>
    <rPh sb="7" eb="8">
      <t>オナ</t>
    </rPh>
    <phoneticPr fontId="1"/>
  </si>
  <si>
    <t>電話：６３０８－９４１９
FAX：６３０３－６７４５</t>
    <rPh sb="0" eb="2">
      <t>デンワ</t>
    </rPh>
    <phoneticPr fontId="1"/>
  </si>
  <si>
    <t>新高小</t>
    <rPh sb="0" eb="2">
      <t>シンタカ</t>
    </rPh>
    <rPh sb="2" eb="3">
      <t>ショウ</t>
    </rPh>
    <phoneticPr fontId="1"/>
  </si>
  <si>
    <t>新高１丁目～６丁目</t>
    <rPh sb="0" eb="2">
      <t>ニイタカ</t>
    </rPh>
    <rPh sb="3" eb="5">
      <t>チョウメ</t>
    </rPh>
    <rPh sb="7" eb="9">
      <t>チョウメ</t>
    </rPh>
    <phoneticPr fontId="1"/>
  </si>
  <si>
    <t>野中小</t>
    <rPh sb="0" eb="2">
      <t>ノナカ</t>
    </rPh>
    <rPh sb="2" eb="3">
      <t>ショウ</t>
    </rPh>
    <phoneticPr fontId="1"/>
  </si>
  <si>
    <t>野中北１丁目、２丁目
野中南１丁目、２丁目</t>
    <rPh sb="0" eb="2">
      <t>ノナカ</t>
    </rPh>
    <rPh sb="2" eb="3">
      <t>キタ</t>
    </rPh>
    <rPh sb="4" eb="6">
      <t>チョウメ</t>
    </rPh>
    <rPh sb="8" eb="10">
      <t>チョウメ</t>
    </rPh>
    <rPh sb="11" eb="13">
      <t>ノナカ</t>
    </rPh>
    <rPh sb="13" eb="14">
      <t>ミナミ</t>
    </rPh>
    <rPh sb="15" eb="17">
      <t>チョウメ</t>
    </rPh>
    <rPh sb="19" eb="21">
      <t>チョウメ</t>
    </rPh>
    <phoneticPr fontId="1"/>
  </si>
  <si>
    <t>木川小</t>
    <rPh sb="0" eb="2">
      <t>キガワ</t>
    </rPh>
    <rPh sb="2" eb="3">
      <t>ショウ</t>
    </rPh>
    <phoneticPr fontId="1"/>
  </si>
  <si>
    <t>木川東２丁目　１番、３番～10番
　　　　　　　14番～19番
木川東３丁目
木川東４丁目
木川西２丁目　10番～26番
木川西３丁目、４丁目</t>
    <rPh sb="0" eb="2">
      <t>キカワ</t>
    </rPh>
    <rPh sb="2" eb="3">
      <t>ヒガシ</t>
    </rPh>
    <rPh sb="4" eb="6">
      <t>チョウメ</t>
    </rPh>
    <rPh sb="8" eb="9">
      <t>バン</t>
    </rPh>
    <rPh sb="11" eb="12">
      <t>バン</t>
    </rPh>
    <rPh sb="15" eb="16">
      <t>バン</t>
    </rPh>
    <rPh sb="26" eb="27">
      <t>バン</t>
    </rPh>
    <rPh sb="30" eb="31">
      <t>バン</t>
    </rPh>
    <rPh sb="32" eb="34">
      <t>キカワ</t>
    </rPh>
    <rPh sb="34" eb="35">
      <t>ヒガシ</t>
    </rPh>
    <rPh sb="36" eb="38">
      <t>チョウメ</t>
    </rPh>
    <rPh sb="39" eb="41">
      <t>キカワ</t>
    </rPh>
    <rPh sb="41" eb="42">
      <t>ヒガシ</t>
    </rPh>
    <rPh sb="43" eb="45">
      <t>チョウメ</t>
    </rPh>
    <rPh sb="46" eb="48">
      <t>キカワ</t>
    </rPh>
    <rPh sb="48" eb="49">
      <t>ニシ</t>
    </rPh>
    <rPh sb="50" eb="52">
      <t>チョウメ</t>
    </rPh>
    <rPh sb="55" eb="56">
      <t>バン</t>
    </rPh>
    <rPh sb="59" eb="60">
      <t>バン</t>
    </rPh>
    <rPh sb="61" eb="63">
      <t>キカワ</t>
    </rPh>
    <rPh sb="63" eb="64">
      <t>ニシ</t>
    </rPh>
    <rPh sb="65" eb="67">
      <t>チョウメ</t>
    </rPh>
    <rPh sb="69" eb="71">
      <t>チョウメ</t>
    </rPh>
    <phoneticPr fontId="1"/>
  </si>
  <si>
    <t>西中島小</t>
    <rPh sb="0" eb="3">
      <t>ニシナカジマ</t>
    </rPh>
    <rPh sb="3" eb="4">
      <t>ショウ</t>
    </rPh>
    <phoneticPr fontId="1"/>
  </si>
  <si>
    <t>西中島１丁目～７丁目</t>
    <rPh sb="0" eb="3">
      <t>ニシナカジマ</t>
    </rPh>
    <rPh sb="4" eb="6">
      <t>チョウメ</t>
    </rPh>
    <rPh sb="8" eb="10">
      <t>チョウメ</t>
    </rPh>
    <phoneticPr fontId="1"/>
  </si>
  <si>
    <t>木川南小</t>
    <rPh sb="0" eb="2">
      <t>キガワ</t>
    </rPh>
    <rPh sb="2" eb="3">
      <t>ミナミ</t>
    </rPh>
    <rPh sb="3" eb="4">
      <t>ショウ</t>
    </rPh>
    <phoneticPr fontId="1"/>
  </si>
  <si>
    <t>木川東１丁目
　　　２丁目　２番
　　　　　　　11番～13番
　　　　　　　20番、21番
木川西１丁目
木川西２丁目　１番～９番</t>
    <rPh sb="0" eb="2">
      <t>キカワ</t>
    </rPh>
    <rPh sb="2" eb="3">
      <t>ヒガシ</t>
    </rPh>
    <rPh sb="4" eb="6">
      <t>チョウメ</t>
    </rPh>
    <rPh sb="11" eb="13">
      <t>チョウメ</t>
    </rPh>
    <rPh sb="15" eb="16">
      <t>バン</t>
    </rPh>
    <rPh sb="26" eb="27">
      <t>バン</t>
    </rPh>
    <rPh sb="30" eb="31">
      <t>バン</t>
    </rPh>
    <rPh sb="41" eb="42">
      <t>バン</t>
    </rPh>
    <rPh sb="45" eb="46">
      <t>バン</t>
    </rPh>
    <rPh sb="47" eb="49">
      <t>キカワ</t>
    </rPh>
    <rPh sb="49" eb="50">
      <t>ニシ</t>
    </rPh>
    <rPh sb="51" eb="53">
      <t>チョウメ</t>
    </rPh>
    <rPh sb="54" eb="56">
      <t>キカワ</t>
    </rPh>
    <rPh sb="56" eb="57">
      <t>ニシ</t>
    </rPh>
    <rPh sb="58" eb="60">
      <t>チョウメ</t>
    </rPh>
    <rPh sb="62" eb="63">
      <t>バン</t>
    </rPh>
    <rPh sb="65" eb="66">
      <t>バン</t>
    </rPh>
    <phoneticPr fontId="1"/>
  </si>
  <si>
    <t>宮原小</t>
    <rPh sb="0" eb="2">
      <t>ミヤハラ</t>
    </rPh>
    <rPh sb="2" eb="3">
      <t>ショウ</t>
    </rPh>
    <phoneticPr fontId="1"/>
  </si>
  <si>
    <t>三国本町１丁目
西宮原１丁目
西宮原２丁目　１番～５番
　　　　　　　６番（1号～32号）
　　　　　　　　 （82号～103号）
　　　　　　　７番</t>
    <rPh sb="0" eb="2">
      <t>ミクニ</t>
    </rPh>
    <rPh sb="2" eb="4">
      <t>ホンマチ</t>
    </rPh>
    <rPh sb="5" eb="7">
      <t>チョウメ</t>
    </rPh>
    <rPh sb="8" eb="9">
      <t>ニシ</t>
    </rPh>
    <rPh sb="9" eb="11">
      <t>ミヤハラ</t>
    </rPh>
    <rPh sb="12" eb="14">
      <t>チョウメ</t>
    </rPh>
    <rPh sb="15" eb="18">
      <t>ニシミヤハラ</t>
    </rPh>
    <rPh sb="19" eb="21">
      <t>チョウメ</t>
    </rPh>
    <rPh sb="23" eb="24">
      <t>バン</t>
    </rPh>
    <rPh sb="26" eb="27">
      <t>バン</t>
    </rPh>
    <rPh sb="36" eb="37">
      <t>バン</t>
    </rPh>
    <rPh sb="39" eb="40">
      <t>ゴウ</t>
    </rPh>
    <rPh sb="43" eb="44">
      <t>ゴウ</t>
    </rPh>
    <rPh sb="58" eb="59">
      <t>ゴウ</t>
    </rPh>
    <rPh sb="63" eb="64">
      <t>ゴウ</t>
    </rPh>
    <rPh sb="74" eb="75">
      <t>バン</t>
    </rPh>
    <phoneticPr fontId="1"/>
  </si>
  <si>
    <t>東淀川区</t>
    <rPh sb="0" eb="4">
      <t>ヒガシヨドガワク</t>
    </rPh>
    <phoneticPr fontId="1"/>
  </si>
  <si>
    <t>東淡路小</t>
    <rPh sb="0" eb="1">
      <t>ヒガシ</t>
    </rPh>
    <rPh sb="1" eb="3">
      <t>アワジ</t>
    </rPh>
    <rPh sb="3" eb="4">
      <t>ショウ</t>
    </rPh>
    <phoneticPr fontId="1"/>
  </si>
  <si>
    <t>東淡路１丁目～５丁目
柴島１丁目３番の一部、４番、５番、８番の一部、２丁目、３丁目</t>
    <rPh sb="0" eb="1">
      <t>ヒガシ</t>
    </rPh>
    <rPh sb="1" eb="3">
      <t>アワジ</t>
    </rPh>
    <rPh sb="4" eb="6">
      <t>チョウメ</t>
    </rPh>
    <rPh sb="8" eb="10">
      <t>チョウメ</t>
    </rPh>
    <rPh sb="11" eb="13">
      <t>クニジマ</t>
    </rPh>
    <rPh sb="14" eb="16">
      <t>チョウメ</t>
    </rPh>
    <rPh sb="17" eb="18">
      <t>バン</t>
    </rPh>
    <rPh sb="19" eb="21">
      <t>イチブ</t>
    </rPh>
    <rPh sb="23" eb="24">
      <t>バン</t>
    </rPh>
    <rPh sb="26" eb="27">
      <t>バン</t>
    </rPh>
    <rPh sb="29" eb="30">
      <t>バン</t>
    </rPh>
    <rPh sb="31" eb="33">
      <t>イチブ</t>
    </rPh>
    <rPh sb="35" eb="37">
      <t>チョウメ</t>
    </rPh>
    <rPh sb="39" eb="41">
      <t>チョウメ</t>
    </rPh>
    <phoneticPr fontId="1"/>
  </si>
  <si>
    <t>東淀川区役所
保健福祉課(子育て・教育)</t>
    <rPh sb="0" eb="4">
      <t>ヒガシヨドガワク</t>
    </rPh>
    <rPh sb="4" eb="6">
      <t>ヤクショ</t>
    </rPh>
    <rPh sb="7" eb="12">
      <t>ホケンフクシカ</t>
    </rPh>
    <rPh sb="13" eb="15">
      <t>コソダ</t>
    </rPh>
    <rPh sb="17" eb="19">
      <t>キョウイク</t>
    </rPh>
    <phoneticPr fontId="1"/>
  </si>
  <si>
    <t>東淀川区豊新２丁目１－４</t>
    <rPh sb="0" eb="4">
      <t>ヒガシヨドガワク</t>
    </rPh>
    <rPh sb="4" eb="6">
      <t>ホウシン</t>
    </rPh>
    <rPh sb="7" eb="9">
      <t>チョウメ</t>
    </rPh>
    <phoneticPr fontId="1"/>
  </si>
  <si>
    <t>電話：4809-9807
FAX：4809-9928</t>
    <rPh sb="0" eb="2">
      <t>デンワ</t>
    </rPh>
    <phoneticPr fontId="1"/>
  </si>
  <si>
    <t>大隅東小</t>
    <phoneticPr fontId="1"/>
  </si>
  <si>
    <t>南江口１丁目２番の一部、５番　２丁目
　　　３丁目
瑞　光４丁目５番の一部、12番、５丁目
小　松５丁目６番の一部</t>
    <phoneticPr fontId="1"/>
  </si>
  <si>
    <t>下新庄小</t>
    <rPh sb="0" eb="3">
      <t>シモシンジョウ</t>
    </rPh>
    <rPh sb="3" eb="4">
      <t>ショウ</t>
    </rPh>
    <phoneticPr fontId="1"/>
  </si>
  <si>
    <t>下新庄１丁目、４丁目～６丁目</t>
    <rPh sb="0" eb="3">
      <t>シモシンジョウ</t>
    </rPh>
    <rPh sb="4" eb="6">
      <t>チョウメ</t>
    </rPh>
    <rPh sb="8" eb="10">
      <t>チョウメ</t>
    </rPh>
    <rPh sb="12" eb="14">
      <t>チョウメ</t>
    </rPh>
    <phoneticPr fontId="1"/>
  </si>
  <si>
    <t>大桐小</t>
    <rPh sb="0" eb="2">
      <t>ダイドウ</t>
    </rPh>
    <rPh sb="2" eb="3">
      <t>ショウ</t>
    </rPh>
    <phoneticPr fontId="1"/>
  </si>
  <si>
    <t>大桐１丁目～５丁目</t>
    <rPh sb="0" eb="2">
      <t>ダイドウ</t>
    </rPh>
    <rPh sb="3" eb="5">
      <t>チョウメ</t>
    </rPh>
    <rPh sb="7" eb="9">
      <t>チョウメ</t>
    </rPh>
    <phoneticPr fontId="1"/>
  </si>
  <si>
    <t>東井高野小</t>
    <rPh sb="0" eb="4">
      <t>ヒガシイタカノ</t>
    </rPh>
    <rPh sb="4" eb="5">
      <t>ショウ</t>
    </rPh>
    <phoneticPr fontId="1"/>
  </si>
  <si>
    <t>井高野２丁目、３丁目（１番の一部を除く）
　　　４丁目</t>
    <phoneticPr fontId="1"/>
  </si>
  <si>
    <t>大道南小</t>
    <rPh sb="0" eb="3">
      <t>オオミチミナミ</t>
    </rPh>
    <rPh sb="3" eb="4">
      <t>ショウ</t>
    </rPh>
    <phoneticPr fontId="1"/>
  </si>
  <si>
    <t>大道南１丁目～３丁目</t>
    <phoneticPr fontId="1"/>
  </si>
  <si>
    <t>東成区</t>
    <rPh sb="0" eb="3">
      <t>ヒガシナリク</t>
    </rPh>
    <phoneticPr fontId="1"/>
  </si>
  <si>
    <t>東成区役所
保健福祉課（児童・保健担当）</t>
    <rPh sb="0" eb="2">
      <t>ヒガシナリ</t>
    </rPh>
    <rPh sb="2" eb="5">
      <t>クヤクショ</t>
    </rPh>
    <rPh sb="6" eb="11">
      <t>ホケンフクシカ</t>
    </rPh>
    <rPh sb="12" eb="14">
      <t>ジドウ</t>
    </rPh>
    <rPh sb="15" eb="17">
      <t>ホケン</t>
    </rPh>
    <rPh sb="17" eb="19">
      <t>タントウ</t>
    </rPh>
    <phoneticPr fontId="1"/>
  </si>
  <si>
    <t>東成区大今里西2丁目8番4号</t>
    <rPh sb="0" eb="3">
      <t>ヒガシナリク</t>
    </rPh>
    <rPh sb="3" eb="7">
      <t>オオイマザトニシ</t>
    </rPh>
    <rPh sb="8" eb="10">
      <t>チョウメ</t>
    </rPh>
    <rPh sb="11" eb="12">
      <t>バン</t>
    </rPh>
    <rPh sb="13" eb="14">
      <t>ゴウ</t>
    </rPh>
    <phoneticPr fontId="1"/>
  </si>
  <si>
    <t>今里小</t>
    <rPh sb="0" eb="3">
      <t>イマザトショウ</t>
    </rPh>
    <phoneticPr fontId="1"/>
  </si>
  <si>
    <t>大今里１丁目12番～14番、22番～37番
　　　３丁目
大今里西１丁目16番～18番
　　　　19番（13号の一部、14号～35号）
　　　　21番～30番</t>
    <phoneticPr fontId="1"/>
  </si>
  <si>
    <t>東中本小</t>
    <rPh sb="0" eb="3">
      <t>ヒガシナカモト</t>
    </rPh>
    <rPh sb="3" eb="4">
      <t>ショウ</t>
    </rPh>
    <phoneticPr fontId="1"/>
  </si>
  <si>
    <t>中　本１丁目～３丁目、５丁目20番～22番
東中本１丁目～３丁目
大今里１丁目１番～10番、15番～21番
※[大今里１丁目１番～10番、15番～21番は今里小へも]</t>
    <phoneticPr fontId="1"/>
  </si>
  <si>
    <t>神路小</t>
    <rPh sb="0" eb="1">
      <t>カミ</t>
    </rPh>
    <rPh sb="1" eb="2">
      <t>ロ</t>
    </rPh>
    <rPh sb="2" eb="3">
      <t>ショウ</t>
    </rPh>
    <phoneticPr fontId="1"/>
  </si>
  <si>
    <t>大今里１丁目11番、２丁目、４丁目
神路２丁目８番（23号～42号）
９番（16号の一部、26号～35号）
３丁目１番、２番（１号～３号、４号の一部、21号の一部、22号～30号）
３番（１号～６号、19号の一部、20号～30号）
４番、５番
６番（１号～７号、20号の一部、21号～31号）
７番（１号～６号、７号の一部、20号～29号）
８番
９番（１号～７号、20号～30号）
10番～15番
16番（１号～６号、７号の一部、17号～28号）
17番（１号～８号、19号の一部、20号～34号）
４丁目
東今里３丁目17番、18番、19番（９号～19号）、20番～22番</t>
    <phoneticPr fontId="1"/>
  </si>
  <si>
    <t>生野区</t>
    <rPh sb="0" eb="3">
      <t>イクノク</t>
    </rPh>
    <phoneticPr fontId="1"/>
  </si>
  <si>
    <t>北鶴橋小</t>
    <rPh sb="0" eb="3">
      <t>キタツルハシ</t>
    </rPh>
    <rPh sb="3" eb="4">
      <t>ショウ</t>
    </rPh>
    <phoneticPr fontId="1"/>
  </si>
  <si>
    <t>鶴　橋１丁目～３丁目
４丁目１番～１３番
５丁目１番～１９番
桃　谷３丁目２番（５号の一部、６号～２０号）</t>
    <phoneticPr fontId="1"/>
  </si>
  <si>
    <t>生野区役所
保健福祉課（子育て支援担当）</t>
    <rPh sb="0" eb="5">
      <t>イクノクヤクショ</t>
    </rPh>
    <rPh sb="6" eb="11">
      <t>ホケンフクシカ</t>
    </rPh>
    <rPh sb="12" eb="14">
      <t>コソダ</t>
    </rPh>
    <rPh sb="15" eb="17">
      <t>シエン</t>
    </rPh>
    <rPh sb="17" eb="19">
      <t>タントウ</t>
    </rPh>
    <phoneticPr fontId="1"/>
  </si>
  <si>
    <t>生野区勝山南３－１－１９</t>
    <rPh sb="0" eb="3">
      <t>イクノク</t>
    </rPh>
    <rPh sb="3" eb="6">
      <t>カツヤマミナミ</t>
    </rPh>
    <phoneticPr fontId="1"/>
  </si>
  <si>
    <t>電話：０６－６７１５－９０２４
FAX:０６－６７１５－９９６７</t>
    <rPh sb="0" eb="2">
      <t>デンワ</t>
    </rPh>
    <phoneticPr fontId="1"/>
  </si>
  <si>
    <t>生野未来</t>
    <rPh sb="0" eb="2">
      <t>イクノ</t>
    </rPh>
    <rPh sb="2" eb="4">
      <t>ミライ</t>
    </rPh>
    <phoneticPr fontId="1"/>
  </si>
  <si>
    <t>生野東１丁目１番、２番（６号～１８号）、３番、４番、５番（８号～２６号、２７号の一部）、６番～１７番、２丁目１番、２番、3番（１号～３０号、５２号～８１号）、４番（１号～21号）、５番（１号～６号）、６番～１４番、３丁目１番（１号～３号、２２号の一部、２３～５４号）、２番～１３番、４丁目
舎利寺１丁目、２丁目１番～1１番、１５番～１８番、３丁目1番～９番
勝山南２丁目３番（９号の一部、１２号～２１号、２２号の一部）６番、（９号～３８号）、７番、８番、３丁目１２番（２５号、２８号の一部）、１５番、４丁目１番～１５番、１６番（10号～３６号）
生野西３丁目、４丁目１番～13番、１５番～２２番
田島１丁目１番（９号の一部、１０号～２６号、２７号の一部）２番～８番、９番（１１号の一部、１２号～２６号、２７号の一部）、１０番（１１号～２９号）、１１番～１４番、１５番（１０号の一部、１１号～２７号）、２丁目１番～４番、５番（１号～１１号、１２号の一部、１８号～２６号）、７番（１号～１２号、１８号～２６号）、８番、１０番（１号～７号、８号の一部、３７号の一部、３８号）１１番、１２番
林寺１丁目、２丁目、３丁目１番～３番８番～１０番、１５番、４丁目１番、４番、５番、８番～１１番</t>
    <rPh sb="0" eb="2">
      <t>イクノ</t>
    </rPh>
    <rPh sb="2" eb="3">
      <t>ヒガシ</t>
    </rPh>
    <rPh sb="4" eb="6">
      <t>チョウメ</t>
    </rPh>
    <rPh sb="7" eb="8">
      <t>バン</t>
    </rPh>
    <rPh sb="10" eb="11">
      <t>バン</t>
    </rPh>
    <rPh sb="13" eb="14">
      <t>ゴウ</t>
    </rPh>
    <rPh sb="17" eb="18">
      <t>ゴウ</t>
    </rPh>
    <rPh sb="21" eb="22">
      <t>バン</t>
    </rPh>
    <rPh sb="24" eb="25">
      <t>バン</t>
    </rPh>
    <rPh sb="27" eb="28">
      <t>バン</t>
    </rPh>
    <rPh sb="30" eb="31">
      <t>ゴウ</t>
    </rPh>
    <rPh sb="34" eb="35">
      <t>ゴウ</t>
    </rPh>
    <rPh sb="38" eb="39">
      <t>ゴウ</t>
    </rPh>
    <rPh sb="40" eb="42">
      <t>イチブ</t>
    </rPh>
    <rPh sb="45" eb="46">
      <t>バン</t>
    </rPh>
    <rPh sb="49" eb="50">
      <t>バン</t>
    </rPh>
    <rPh sb="52" eb="54">
      <t>チョウメ</t>
    </rPh>
    <rPh sb="55" eb="56">
      <t>バン</t>
    </rPh>
    <rPh sb="58" eb="59">
      <t>バン</t>
    </rPh>
    <rPh sb="61" eb="62">
      <t>バン</t>
    </rPh>
    <rPh sb="64" eb="65">
      <t>ゴウ</t>
    </rPh>
    <rPh sb="68" eb="69">
      <t>ゴウ</t>
    </rPh>
    <rPh sb="72" eb="73">
      <t>ゴウ</t>
    </rPh>
    <rPh sb="76" eb="77">
      <t>ゴウ</t>
    </rPh>
    <rPh sb="80" eb="81">
      <t>バン</t>
    </rPh>
    <rPh sb="83" eb="84">
      <t>ゴウ</t>
    </rPh>
    <rPh sb="87" eb="88">
      <t>ゴウ</t>
    </rPh>
    <rPh sb="91" eb="92">
      <t>バン</t>
    </rPh>
    <rPh sb="94" eb="95">
      <t>ゴウ</t>
    </rPh>
    <rPh sb="97" eb="98">
      <t>ゴウ</t>
    </rPh>
    <rPh sb="101" eb="102">
      <t>バン</t>
    </rPh>
    <rPh sb="105" eb="106">
      <t>バン</t>
    </rPh>
    <rPh sb="108" eb="110">
      <t>チョウメ</t>
    </rPh>
    <rPh sb="111" eb="112">
      <t>バン</t>
    </rPh>
    <rPh sb="114" eb="115">
      <t>ゴウ</t>
    </rPh>
    <rPh sb="117" eb="118">
      <t>ゴウ</t>
    </rPh>
    <rPh sb="121" eb="122">
      <t>ゴウ</t>
    </rPh>
    <rPh sb="123" eb="125">
      <t>イチブ</t>
    </rPh>
    <rPh sb="131" eb="132">
      <t>ゴウ</t>
    </rPh>
    <rPh sb="218" eb="219">
      <t>ゴウ</t>
    </rPh>
    <rPh sb="222" eb="223">
      <t>バン</t>
    </rPh>
    <rPh sb="225" eb="226">
      <t>バン</t>
    </rPh>
    <rPh sb="228" eb="230">
      <t>チョウメ</t>
    </rPh>
    <rPh sb="232" eb="233">
      <t>バン</t>
    </rPh>
    <rPh sb="236" eb="237">
      <t>ゴウ</t>
    </rPh>
    <rPh sb="240" eb="241">
      <t>ゴウ</t>
    </rPh>
    <rPh sb="242" eb="244">
      <t>イチブ</t>
    </rPh>
    <rPh sb="248" eb="249">
      <t>バン</t>
    </rPh>
    <rPh sb="251" eb="253">
      <t>チョウメ</t>
    </rPh>
    <rPh sb="254" eb="255">
      <t>バン</t>
    </rPh>
    <rPh sb="258" eb="259">
      <t>バン</t>
    </rPh>
    <rPh sb="262" eb="263">
      <t>バン</t>
    </rPh>
    <rPh sb="266" eb="267">
      <t>ゴウ</t>
    </rPh>
    <rPh sb="270" eb="271">
      <t>ゴウ</t>
    </rPh>
    <rPh sb="273" eb="275">
      <t>イクノ</t>
    </rPh>
    <rPh sb="275" eb="276">
      <t>ニシ</t>
    </rPh>
    <rPh sb="277" eb="279">
      <t>チョウメ</t>
    </rPh>
    <rPh sb="281" eb="283">
      <t>チョウメ</t>
    </rPh>
    <rPh sb="284" eb="285">
      <t>バン</t>
    </rPh>
    <rPh sb="288" eb="289">
      <t>バン</t>
    </rPh>
    <rPh sb="292" eb="293">
      <t>バン</t>
    </rPh>
    <rPh sb="296" eb="297">
      <t>バン</t>
    </rPh>
    <rPh sb="298" eb="300">
      <t>タシマ</t>
    </rPh>
    <rPh sb="301" eb="303">
      <t>チョウメ</t>
    </rPh>
    <rPh sb="304" eb="305">
      <t>バン</t>
    </rPh>
    <rPh sb="307" eb="308">
      <t>ゴウ</t>
    </rPh>
    <rPh sb="309" eb="311">
      <t>イチブ</t>
    </rPh>
    <rPh sb="314" eb="315">
      <t>ゴウ</t>
    </rPh>
    <rPh sb="318" eb="319">
      <t>ゴウ</t>
    </rPh>
    <rPh sb="322" eb="323">
      <t>ゴウ</t>
    </rPh>
    <rPh sb="324" eb="326">
      <t>イチブ</t>
    </rPh>
    <rPh sb="328" eb="329">
      <t>バン</t>
    </rPh>
    <rPh sb="331" eb="332">
      <t>バン</t>
    </rPh>
    <rPh sb="334" eb="335">
      <t>バン</t>
    </rPh>
    <rPh sb="338" eb="339">
      <t>ゴウ</t>
    </rPh>
    <rPh sb="340" eb="342">
      <t>イチブ</t>
    </rPh>
    <rPh sb="345" eb="346">
      <t>ゴウ</t>
    </rPh>
    <rPh sb="349" eb="350">
      <t>ゴウ</t>
    </rPh>
    <rPh sb="353" eb="354">
      <t>ゴウ</t>
    </rPh>
    <rPh sb="355" eb="357">
      <t>イチブ</t>
    </rPh>
    <rPh sb="361" eb="362">
      <t>バン</t>
    </rPh>
    <rPh sb="365" eb="366">
      <t>ゴウ</t>
    </rPh>
    <rPh sb="369" eb="370">
      <t>ゴウ</t>
    </rPh>
    <rPh sb="374" eb="375">
      <t>バン</t>
    </rPh>
    <rPh sb="378" eb="379">
      <t>バン</t>
    </rPh>
    <rPh sb="382" eb="383">
      <t>バン</t>
    </rPh>
    <rPh sb="386" eb="387">
      <t>ゴウ</t>
    </rPh>
    <rPh sb="388" eb="390">
      <t>イチブ</t>
    </rPh>
    <rPh sb="393" eb="394">
      <t>ゴウ</t>
    </rPh>
    <rPh sb="397" eb="398">
      <t>ゴウ</t>
    </rPh>
    <rPh sb="401" eb="403">
      <t>チョウメ</t>
    </rPh>
    <rPh sb="404" eb="405">
      <t>バン</t>
    </rPh>
    <rPh sb="407" eb="408">
      <t>バン</t>
    </rPh>
    <rPh sb="410" eb="411">
      <t>バン</t>
    </rPh>
    <rPh sb="413" eb="414">
      <t>ゴウ</t>
    </rPh>
    <rPh sb="417" eb="418">
      <t>ゴウ</t>
    </rPh>
    <rPh sb="421" eb="422">
      <t>ゴウ</t>
    </rPh>
    <rPh sb="423" eb="425">
      <t>イチブ</t>
    </rPh>
    <rPh sb="428" eb="429">
      <t>ゴウ</t>
    </rPh>
    <rPh sb="432" eb="433">
      <t>ゴウ</t>
    </rPh>
    <rPh sb="436" eb="437">
      <t>バン</t>
    </rPh>
    <rPh sb="439" eb="440">
      <t>ゴウ</t>
    </rPh>
    <rPh sb="443" eb="444">
      <t>ゴウ</t>
    </rPh>
    <rPh sb="447" eb="448">
      <t>ゴウ</t>
    </rPh>
    <rPh sb="451" eb="452">
      <t>ゴウ</t>
    </rPh>
    <rPh sb="455" eb="456">
      <t>バン</t>
    </rPh>
    <rPh sb="459" eb="460">
      <t>バン</t>
    </rPh>
    <rPh sb="462" eb="463">
      <t>ゴウ</t>
    </rPh>
    <rPh sb="465" eb="466">
      <t>ゴウ</t>
    </rPh>
    <rPh sb="468" eb="469">
      <t>ゴウ</t>
    </rPh>
    <rPh sb="470" eb="472">
      <t>イチブ</t>
    </rPh>
    <rPh sb="475" eb="476">
      <t>ゴウ</t>
    </rPh>
    <rPh sb="477" eb="479">
      <t>イチブ</t>
    </rPh>
    <rPh sb="482" eb="483">
      <t>ゴウ</t>
    </rPh>
    <rPh sb="486" eb="487">
      <t>バン</t>
    </rPh>
    <rPh sb="490" eb="491">
      <t>バン</t>
    </rPh>
    <rPh sb="492" eb="493">
      <t>ハヤシ</t>
    </rPh>
    <rPh sb="493" eb="494">
      <t>テラ</t>
    </rPh>
    <rPh sb="495" eb="497">
      <t>チョウメ</t>
    </rPh>
    <rPh sb="499" eb="501">
      <t>チョウメ</t>
    </rPh>
    <rPh sb="503" eb="505">
      <t>チョウメ</t>
    </rPh>
    <rPh sb="506" eb="507">
      <t>バン</t>
    </rPh>
    <rPh sb="509" eb="510">
      <t>バン</t>
    </rPh>
    <rPh sb="511" eb="512">
      <t>バン</t>
    </rPh>
    <rPh sb="515" eb="516">
      <t>バン</t>
    </rPh>
    <rPh sb="519" eb="520">
      <t>バン</t>
    </rPh>
    <rPh sb="522" eb="524">
      <t>チョウメ</t>
    </rPh>
    <rPh sb="525" eb="526">
      <t>バン</t>
    </rPh>
    <rPh sb="528" eb="529">
      <t>バン</t>
    </rPh>
    <rPh sb="531" eb="532">
      <t>バン</t>
    </rPh>
    <rPh sb="534" eb="535">
      <t>バン</t>
    </rPh>
    <rPh sb="538" eb="539">
      <t>バン</t>
    </rPh>
    <phoneticPr fontId="1"/>
  </si>
  <si>
    <t>電話：０６－６７１５－９０２４
FAX:０６－６７１５－９９６７</t>
  </si>
  <si>
    <t>小路小</t>
    <rPh sb="0" eb="2">
      <t>ショウジ</t>
    </rPh>
    <rPh sb="2" eb="3">
      <t>ショウ</t>
    </rPh>
    <phoneticPr fontId="1"/>
  </si>
  <si>
    <t>東小路小</t>
    <rPh sb="0" eb="1">
      <t>ヒガシ</t>
    </rPh>
    <rPh sb="1" eb="3">
      <t>ショウジ</t>
    </rPh>
    <rPh sb="3" eb="4">
      <t>ショウ</t>
    </rPh>
    <phoneticPr fontId="1"/>
  </si>
  <si>
    <t>巽小</t>
    <rPh sb="0" eb="1">
      <t>タツミ</t>
    </rPh>
    <rPh sb="1" eb="2">
      <t>ショウ</t>
    </rPh>
    <phoneticPr fontId="1"/>
  </si>
  <si>
    <t>巽西２丁目１番（１６号の一部、１７号～２９号、３３号の一部）、２番（７号～１７号、２２号の一部）、3番（１４号の一部、１５号～２１号、２２号の一部）、４番（８号～２０号、２２号の一部、３３号の一部）、５番～７番、８番（１６号～３４号）、９番（１５号～４１号）、１０番～１４番、１５番（１２号～２１号）、３丁目１番（８号～21号、２２号の一部）、２番（６号の一部、７号～１４号、20号の一部）、３番（７号の一部、８号～１８号）、４番（５号～１５号）、５番（７号～１５号）、６番（７号～１５号、１６号の一部）、７番（７号～１６号）、８番～１９番、４丁目１番（５号～２４号）、２番～１０番
田島５丁目２３番（２６号～３９号、４０号の一部）</t>
    <rPh sb="0" eb="2">
      <t>タツミニシ</t>
    </rPh>
    <rPh sb="3" eb="5">
      <t>チョウメ</t>
    </rPh>
    <rPh sb="6" eb="7">
      <t>バン</t>
    </rPh>
    <rPh sb="10" eb="11">
      <t>ゴウ</t>
    </rPh>
    <rPh sb="12" eb="14">
      <t>イチブ</t>
    </rPh>
    <rPh sb="17" eb="18">
      <t>ゴウ</t>
    </rPh>
    <rPh sb="21" eb="22">
      <t>ゴウ</t>
    </rPh>
    <rPh sb="25" eb="26">
      <t>ゴウ</t>
    </rPh>
    <rPh sb="27" eb="29">
      <t>イチブ</t>
    </rPh>
    <rPh sb="32" eb="33">
      <t>バン</t>
    </rPh>
    <rPh sb="35" eb="36">
      <t>ゴウ</t>
    </rPh>
    <rPh sb="39" eb="40">
      <t>ゴウ</t>
    </rPh>
    <rPh sb="43" eb="44">
      <t>ゴウ</t>
    </rPh>
    <rPh sb="45" eb="47">
      <t>イチブ</t>
    </rPh>
    <rPh sb="50" eb="51">
      <t>バン</t>
    </rPh>
    <rPh sb="54" eb="55">
      <t>ゴウ</t>
    </rPh>
    <rPh sb="56" eb="58">
      <t>イチブ</t>
    </rPh>
    <rPh sb="61" eb="62">
      <t>ゴウ</t>
    </rPh>
    <rPh sb="65" eb="66">
      <t>ゴウ</t>
    </rPh>
    <rPh sb="69" eb="70">
      <t>ゴウ</t>
    </rPh>
    <rPh sb="71" eb="73">
      <t>イチブ</t>
    </rPh>
    <rPh sb="76" eb="77">
      <t>バン</t>
    </rPh>
    <rPh sb="79" eb="80">
      <t>ゴウ</t>
    </rPh>
    <rPh sb="83" eb="84">
      <t>ゴウ</t>
    </rPh>
    <rPh sb="87" eb="88">
      <t>ゴウ</t>
    </rPh>
    <rPh sb="89" eb="91">
      <t>イチブ</t>
    </rPh>
    <rPh sb="94" eb="95">
      <t>ゴウ</t>
    </rPh>
    <rPh sb="96" eb="98">
      <t>イチブ</t>
    </rPh>
    <rPh sb="101" eb="102">
      <t>バン</t>
    </rPh>
    <rPh sb="104" eb="105">
      <t>バン</t>
    </rPh>
    <rPh sb="107" eb="108">
      <t>バン</t>
    </rPh>
    <rPh sb="111" eb="112">
      <t>ゴウ</t>
    </rPh>
    <rPh sb="115" eb="116">
      <t>ゴウ</t>
    </rPh>
    <rPh sb="119" eb="120">
      <t>バン</t>
    </rPh>
    <rPh sb="123" eb="124">
      <t>ゴウ</t>
    </rPh>
    <rPh sb="127" eb="128">
      <t>ゴウ</t>
    </rPh>
    <rPh sb="132" eb="133">
      <t>バン</t>
    </rPh>
    <rPh sb="136" eb="137">
      <t>バン</t>
    </rPh>
    <rPh sb="140" eb="141">
      <t>バン</t>
    </rPh>
    <rPh sb="144" eb="145">
      <t>ゴウ</t>
    </rPh>
    <rPh sb="148" eb="149">
      <t>ゴウ</t>
    </rPh>
    <rPh sb="152" eb="154">
      <t>チョウメ</t>
    </rPh>
    <rPh sb="155" eb="156">
      <t>バン</t>
    </rPh>
    <rPh sb="158" eb="159">
      <t>ゴウ</t>
    </rPh>
    <rPh sb="162" eb="163">
      <t>ゴウ</t>
    </rPh>
    <rPh sb="166" eb="167">
      <t>ゴウ</t>
    </rPh>
    <rPh sb="168" eb="170">
      <t>イチブ</t>
    </rPh>
    <rPh sb="173" eb="174">
      <t>バン</t>
    </rPh>
    <rPh sb="176" eb="177">
      <t>ゴウ</t>
    </rPh>
    <rPh sb="178" eb="180">
      <t>イチブ</t>
    </rPh>
    <rPh sb="182" eb="183">
      <t>ゴウ</t>
    </rPh>
    <rPh sb="186" eb="187">
      <t>ゴウ</t>
    </rPh>
    <rPh sb="190" eb="191">
      <t>ゴウ</t>
    </rPh>
    <rPh sb="192" eb="194">
      <t>イチブ</t>
    </rPh>
    <rPh sb="197" eb="198">
      <t>バン</t>
    </rPh>
    <rPh sb="200" eb="201">
      <t>ゴウ</t>
    </rPh>
    <rPh sb="202" eb="204">
      <t>イチブ</t>
    </rPh>
    <rPh sb="206" eb="207">
      <t>ゴウ</t>
    </rPh>
    <rPh sb="210" eb="211">
      <t>ゴウ</t>
    </rPh>
    <rPh sb="214" eb="215">
      <t>バン</t>
    </rPh>
    <rPh sb="217" eb="218">
      <t>ゴウ</t>
    </rPh>
    <rPh sb="221" eb="222">
      <t>ゴウ</t>
    </rPh>
    <rPh sb="225" eb="226">
      <t>バン</t>
    </rPh>
    <rPh sb="228" eb="229">
      <t>ゴウ</t>
    </rPh>
    <rPh sb="232" eb="233">
      <t>ゴウ</t>
    </rPh>
    <rPh sb="236" eb="237">
      <t>バン</t>
    </rPh>
    <rPh sb="239" eb="240">
      <t>ゴウ</t>
    </rPh>
    <rPh sb="243" eb="244">
      <t>ゴウ</t>
    </rPh>
    <rPh sb="247" eb="248">
      <t>ゴウ</t>
    </rPh>
    <rPh sb="249" eb="251">
      <t>イチブ</t>
    </rPh>
    <rPh sb="254" eb="255">
      <t>バン</t>
    </rPh>
    <rPh sb="257" eb="258">
      <t>ゴウ</t>
    </rPh>
    <rPh sb="261" eb="262">
      <t>ゴウ</t>
    </rPh>
    <rPh sb="265" eb="266">
      <t>バン</t>
    </rPh>
    <rPh sb="269" eb="270">
      <t>バン</t>
    </rPh>
    <rPh sb="272" eb="274">
      <t>チョウメ</t>
    </rPh>
    <rPh sb="275" eb="276">
      <t>バン</t>
    </rPh>
    <rPh sb="278" eb="279">
      <t>ゴウ</t>
    </rPh>
    <rPh sb="282" eb="283">
      <t>ゴウ</t>
    </rPh>
    <rPh sb="286" eb="287">
      <t>バン</t>
    </rPh>
    <rPh sb="290" eb="291">
      <t>バン</t>
    </rPh>
    <rPh sb="292" eb="294">
      <t>タシマ</t>
    </rPh>
    <rPh sb="295" eb="297">
      <t>チョウメ</t>
    </rPh>
    <rPh sb="299" eb="300">
      <t>バン</t>
    </rPh>
    <rPh sb="303" eb="304">
      <t>ゴウ</t>
    </rPh>
    <rPh sb="307" eb="308">
      <t>ゴウ</t>
    </rPh>
    <rPh sb="311" eb="312">
      <t>ゴウ</t>
    </rPh>
    <rPh sb="313" eb="315">
      <t>イチブ</t>
    </rPh>
    <phoneticPr fontId="1"/>
  </si>
  <si>
    <t>北巽小</t>
    <rPh sb="0" eb="2">
      <t>キタタツミ</t>
    </rPh>
    <rPh sb="2" eb="3">
      <t>ショウ</t>
    </rPh>
    <phoneticPr fontId="1"/>
  </si>
  <si>
    <t>巽　北１丁目～４丁目
田　島１丁目１６番、１７番
２丁目１３番
１４番（１号～７号、１８号の一部、１９号～２１号）
巽　西１丁目
２丁目１番（１号～１５号、４１号、４２号、４３号の一部、
　４４号、４５号）
８番（１号～１５号、３５号）
９番（１号～１４号）
１５番（１号～１１号、２２号～２７号）
巽　中１丁目１番～１７番
１８番（１号～８号、１３号～３１号、３３号～３７号）
１９番（１号～８号、２５号～３９号）
２０番（１号～５号、２２号～３４号）
２１番
２丁目１番（１号～１１号、２７号～３２号）
８番、９番、１７番、１８番</t>
    <rPh sb="0" eb="1">
      <t>タツミ</t>
    </rPh>
    <phoneticPr fontId="1"/>
  </si>
  <si>
    <t>電話：０６－６７１５－９０２４
FAX:０６－６７１５－９９６７</t>
    <phoneticPr fontId="1"/>
  </si>
  <si>
    <t>巽南小</t>
    <rPh sb="0" eb="1">
      <t>タツミ</t>
    </rPh>
    <rPh sb="1" eb="2">
      <t>ミナミ</t>
    </rPh>
    <rPh sb="2" eb="3">
      <t>ショウ</t>
    </rPh>
    <phoneticPr fontId="1"/>
  </si>
  <si>
    <t>巽南１丁目１番（６号～３３号、３４号の一部）、２番～１８番、２丁目～５丁目</t>
    <rPh sb="1" eb="2">
      <t>ミナミ</t>
    </rPh>
    <rPh sb="3" eb="5">
      <t>チョウメ</t>
    </rPh>
    <rPh sb="6" eb="7">
      <t>バン</t>
    </rPh>
    <rPh sb="9" eb="10">
      <t>ゴウ</t>
    </rPh>
    <rPh sb="13" eb="14">
      <t>ゴウ</t>
    </rPh>
    <rPh sb="17" eb="18">
      <t>ゴウ</t>
    </rPh>
    <rPh sb="19" eb="21">
      <t>イチブ</t>
    </rPh>
    <rPh sb="24" eb="25">
      <t>バン</t>
    </rPh>
    <rPh sb="28" eb="29">
      <t>バン</t>
    </rPh>
    <rPh sb="31" eb="33">
      <t>チョウメ</t>
    </rPh>
    <rPh sb="35" eb="37">
      <t>チョウメ</t>
    </rPh>
    <phoneticPr fontId="1"/>
  </si>
  <si>
    <t>勝山小</t>
    <rPh sb="0" eb="2">
      <t>カツヤマ</t>
    </rPh>
    <rPh sb="2" eb="3">
      <t>ショウ</t>
    </rPh>
    <phoneticPr fontId="1"/>
  </si>
  <si>
    <t>桃谷１丁目１２番（１０号の一部、１１号～２２号）
勝山北１丁目
勝山南１丁目
生野西１丁目、２丁目、４丁目１４番</t>
    <rPh sb="0" eb="2">
      <t>モモタニ</t>
    </rPh>
    <rPh sb="3" eb="5">
      <t>チョウメ</t>
    </rPh>
    <rPh sb="7" eb="8">
      <t>バン</t>
    </rPh>
    <rPh sb="11" eb="12">
      <t>ゴウ</t>
    </rPh>
    <rPh sb="13" eb="15">
      <t>イチブ</t>
    </rPh>
    <rPh sb="18" eb="19">
      <t>ゴウ</t>
    </rPh>
    <rPh sb="22" eb="23">
      <t>ゴウ</t>
    </rPh>
    <rPh sb="25" eb="27">
      <t>カツヤマ</t>
    </rPh>
    <rPh sb="27" eb="28">
      <t>キタ</t>
    </rPh>
    <rPh sb="29" eb="31">
      <t>チョウメ</t>
    </rPh>
    <rPh sb="32" eb="34">
      <t>カツヤマ</t>
    </rPh>
    <rPh sb="34" eb="35">
      <t>ミナミ</t>
    </rPh>
    <rPh sb="36" eb="38">
      <t>チョウメ</t>
    </rPh>
    <rPh sb="39" eb="41">
      <t>イクノ</t>
    </rPh>
    <rPh sb="41" eb="42">
      <t>ニシ</t>
    </rPh>
    <rPh sb="43" eb="45">
      <t>チョウメ</t>
    </rPh>
    <rPh sb="47" eb="49">
      <t>チョウメ</t>
    </rPh>
    <rPh sb="51" eb="53">
      <t>チョウメ</t>
    </rPh>
    <rPh sb="55" eb="56">
      <t>バン</t>
    </rPh>
    <phoneticPr fontId="1"/>
  </si>
  <si>
    <t>田島南小</t>
    <rPh sb="0" eb="2">
      <t>タシマ</t>
    </rPh>
    <rPh sb="2" eb="3">
      <t>ミナミ</t>
    </rPh>
    <rPh sb="3" eb="4">
      <t>ショウ</t>
    </rPh>
    <phoneticPr fontId="1"/>
  </si>
  <si>
    <t>林寺３丁目４番～７番、１１番から１４番、４丁目2番、３番、６番、7番、１２番～１８番、５丁目、６丁目
巽南１丁目１番（１号～５号、34号の一部、３５号～38号）
田島２丁目５番、６番、７番（１３号～１７号）、９番、１０番（８号の一部、９号～３６号、37号の一部）、１４番（８号～17号、１８号の一部）、１５番、3丁目、４丁目、５丁目1番～２２番、23番（１号～２５号、40号の一部、41号～４５号）６丁目
舎利寺２丁目１２番～１４番、３丁目10番～１５番
巽西２丁目1番（16号の一部、30号～32号、33号の一部34号～40号、43号の一部）2番（１号～６号、１８号～21号、２２号の一部、２３号～２８号）、３番（１号～１３号、１４号の一部、２２号の一部、23号～３６号）、４番（１号～７号、21号、２２号の一部、２３号～３２号、３３号の一部、３４号～３６号）、３丁目１番（１号～７号、２２号の一部、２３号～３４号）、２番（１号～５号、６号の一部、１５号から１９号、20号の一部、２１号～３６号）、３番（１号～６号、７号の一部、１９号～２６号）、４番（１号～４号、１６号～２５号）、５番（１号～６号、１６号～20号）、６番（１号～６号、16号の一部、１７号～２４号）、７番（１号～６号、17号～２３号）、４丁目１番（１号～４号、２５号～３２号）</t>
    <rPh sb="0" eb="2">
      <t>ハヤシテラ</t>
    </rPh>
    <rPh sb="3" eb="5">
      <t>チョウメ</t>
    </rPh>
    <rPh sb="6" eb="7">
      <t>バン</t>
    </rPh>
    <rPh sb="9" eb="10">
      <t>バン</t>
    </rPh>
    <rPh sb="13" eb="14">
      <t>バン</t>
    </rPh>
    <rPh sb="18" eb="19">
      <t>バン</t>
    </rPh>
    <rPh sb="21" eb="23">
      <t>チョウメ</t>
    </rPh>
    <rPh sb="24" eb="25">
      <t>バン</t>
    </rPh>
    <rPh sb="27" eb="28">
      <t>バン</t>
    </rPh>
    <rPh sb="30" eb="31">
      <t>バン</t>
    </rPh>
    <rPh sb="33" eb="34">
      <t>バン</t>
    </rPh>
    <rPh sb="37" eb="38">
      <t>バン</t>
    </rPh>
    <rPh sb="41" eb="42">
      <t>バン</t>
    </rPh>
    <rPh sb="44" eb="46">
      <t>チョウメ</t>
    </rPh>
    <rPh sb="48" eb="50">
      <t>チョウメ</t>
    </rPh>
    <rPh sb="51" eb="52">
      <t>タツミ</t>
    </rPh>
    <rPh sb="52" eb="53">
      <t>ミナミ</t>
    </rPh>
    <rPh sb="54" eb="56">
      <t>チョウメ</t>
    </rPh>
    <rPh sb="57" eb="58">
      <t>バン</t>
    </rPh>
    <rPh sb="60" eb="61">
      <t>ゴウ</t>
    </rPh>
    <rPh sb="63" eb="64">
      <t>ゴウ</t>
    </rPh>
    <rPh sb="67" eb="68">
      <t>ゴウ</t>
    </rPh>
    <rPh sb="69" eb="71">
      <t>イチブ</t>
    </rPh>
    <rPh sb="74" eb="75">
      <t>ゴウ</t>
    </rPh>
    <rPh sb="78" eb="79">
      <t>ゴウ</t>
    </rPh>
    <rPh sb="81" eb="83">
      <t>タシマ</t>
    </rPh>
    <rPh sb="84" eb="86">
      <t>チョウメ</t>
    </rPh>
    <rPh sb="87" eb="88">
      <t>バン</t>
    </rPh>
    <rPh sb="90" eb="91">
      <t>バン</t>
    </rPh>
    <rPh sb="93" eb="94">
      <t>バン</t>
    </rPh>
    <rPh sb="97" eb="98">
      <t>ゴウ</t>
    </rPh>
    <rPh sb="101" eb="102">
      <t>ゴウ</t>
    </rPh>
    <rPh sb="105" eb="106">
      <t>バン</t>
    </rPh>
    <rPh sb="109" eb="110">
      <t>バン</t>
    </rPh>
    <rPh sb="112" eb="113">
      <t>ゴウ</t>
    </rPh>
    <rPh sb="114" eb="116">
      <t>イチブ</t>
    </rPh>
    <rPh sb="118" eb="119">
      <t>ゴウ</t>
    </rPh>
    <rPh sb="122" eb="123">
      <t>ゴウ</t>
    </rPh>
    <rPh sb="126" eb="127">
      <t>ゴウ</t>
    </rPh>
    <rPh sb="128" eb="130">
      <t>イチブ</t>
    </rPh>
    <rPh sb="134" eb="135">
      <t>バン</t>
    </rPh>
    <rPh sb="137" eb="138">
      <t>ゴウ</t>
    </rPh>
    <rPh sb="141" eb="142">
      <t>ゴウ</t>
    </rPh>
    <rPh sb="145" eb="146">
      <t>ゴウ</t>
    </rPh>
    <rPh sb="147" eb="149">
      <t>イチブ</t>
    </rPh>
    <rPh sb="153" eb="154">
      <t>バン</t>
    </rPh>
    <rPh sb="156" eb="158">
      <t>チョウメ</t>
    </rPh>
    <rPh sb="160" eb="162">
      <t>チョウメ</t>
    </rPh>
    <rPh sb="164" eb="166">
      <t>チョウメ</t>
    </rPh>
    <rPh sb="167" eb="168">
      <t>バン</t>
    </rPh>
    <rPh sb="171" eb="172">
      <t>バン</t>
    </rPh>
    <rPh sb="175" eb="176">
      <t>バン</t>
    </rPh>
    <rPh sb="178" eb="179">
      <t>ゴウ</t>
    </rPh>
    <rPh sb="182" eb="183">
      <t>ゴウ</t>
    </rPh>
    <rPh sb="186" eb="187">
      <t>ゴウ</t>
    </rPh>
    <rPh sb="188" eb="190">
      <t>イチブ</t>
    </rPh>
    <rPh sb="193" eb="194">
      <t>ゴウ</t>
    </rPh>
    <rPh sb="197" eb="198">
      <t>ゴウ</t>
    </rPh>
    <rPh sb="200" eb="202">
      <t>チョウメ</t>
    </rPh>
    <rPh sb="203" eb="206">
      <t>シャリデラ</t>
    </rPh>
    <rPh sb="207" eb="209">
      <t>チョウメ</t>
    </rPh>
    <rPh sb="211" eb="212">
      <t>バン</t>
    </rPh>
    <rPh sb="215" eb="216">
      <t>バン</t>
    </rPh>
    <rPh sb="218" eb="220">
      <t>チョウメ</t>
    </rPh>
    <rPh sb="222" eb="223">
      <t>バン</t>
    </rPh>
    <rPh sb="226" eb="227">
      <t>バン</t>
    </rPh>
    <rPh sb="228" eb="229">
      <t>タツミ</t>
    </rPh>
    <rPh sb="229" eb="230">
      <t>ニシ</t>
    </rPh>
    <rPh sb="231" eb="233">
      <t>チョウメ</t>
    </rPh>
    <rPh sb="234" eb="235">
      <t>バン</t>
    </rPh>
    <rPh sb="238" eb="239">
      <t>ゴウ</t>
    </rPh>
    <rPh sb="240" eb="242">
      <t>イチブ</t>
    </rPh>
    <rPh sb="245" eb="246">
      <t>ゴウ</t>
    </rPh>
    <rPh sb="249" eb="250">
      <t>ゴウ</t>
    </rPh>
    <rPh sb="253" eb="254">
      <t>ゴウ</t>
    </rPh>
    <rPh sb="255" eb="257">
      <t>イチブ</t>
    </rPh>
    <rPh sb="259" eb="260">
      <t>ゴウ</t>
    </rPh>
    <rPh sb="263" eb="264">
      <t>ゴウ</t>
    </rPh>
    <rPh sb="267" eb="268">
      <t>ゴウ</t>
    </rPh>
    <rPh sb="269" eb="271">
      <t>イチブ</t>
    </rPh>
    <rPh sb="273" eb="274">
      <t>バン</t>
    </rPh>
    <rPh sb="276" eb="277">
      <t>ゴウ</t>
    </rPh>
    <rPh sb="279" eb="280">
      <t>ゴウ</t>
    </rPh>
    <rPh sb="283" eb="284">
      <t>ゴウ</t>
    </rPh>
    <rPh sb="287" eb="288">
      <t>ゴウ</t>
    </rPh>
    <rPh sb="291" eb="292">
      <t>ゴウ</t>
    </rPh>
    <rPh sb="293" eb="295">
      <t>イチブ</t>
    </rPh>
    <rPh sb="298" eb="299">
      <t>ゴウ</t>
    </rPh>
    <rPh sb="302" eb="303">
      <t>ゴウ</t>
    </rPh>
    <rPh sb="306" eb="307">
      <t>バン</t>
    </rPh>
    <rPh sb="309" eb="310">
      <t>ゴウ</t>
    </rPh>
    <rPh sb="313" eb="314">
      <t>ゴウ</t>
    </rPh>
    <rPh sb="317" eb="318">
      <t>ゴウ</t>
    </rPh>
    <rPh sb="319" eb="321">
      <t>イチブ</t>
    </rPh>
    <rPh sb="324" eb="325">
      <t>ゴウ</t>
    </rPh>
    <rPh sb="326" eb="328">
      <t>イチブ</t>
    </rPh>
    <rPh sb="331" eb="332">
      <t>ゴウ</t>
    </rPh>
    <rPh sb="335" eb="336">
      <t>ゴウ</t>
    </rPh>
    <rPh sb="339" eb="340">
      <t>バン</t>
    </rPh>
    <rPh sb="342" eb="343">
      <t>ゴウ</t>
    </rPh>
    <rPh sb="345" eb="346">
      <t>ゴウ</t>
    </rPh>
    <rPh sb="349" eb="350">
      <t>ゴウ</t>
    </rPh>
    <rPh sb="353" eb="354">
      <t>ゴウ</t>
    </rPh>
    <rPh sb="355" eb="357">
      <t>イチブ</t>
    </rPh>
    <rPh sb="360" eb="361">
      <t>ゴウ</t>
    </rPh>
    <rPh sb="364" eb="365">
      <t>ゴウ</t>
    </rPh>
    <rPh sb="368" eb="369">
      <t>ゴウ</t>
    </rPh>
    <rPh sb="370" eb="372">
      <t>イチブ</t>
    </rPh>
    <rPh sb="375" eb="376">
      <t>ゴウ</t>
    </rPh>
    <rPh sb="379" eb="380">
      <t>ゴウ</t>
    </rPh>
    <rPh sb="383" eb="385">
      <t>チョウメ</t>
    </rPh>
    <rPh sb="386" eb="387">
      <t>バン</t>
    </rPh>
    <rPh sb="389" eb="390">
      <t>ゴウ</t>
    </rPh>
    <rPh sb="392" eb="393">
      <t>ゴウ</t>
    </rPh>
    <rPh sb="396" eb="397">
      <t>ゴウ</t>
    </rPh>
    <rPh sb="398" eb="400">
      <t>イチブ</t>
    </rPh>
    <rPh sb="403" eb="405">
      <t>ゴウカラ</t>
    </rPh>
    <rPh sb="407" eb="408">
      <t>ゴウ</t>
    </rPh>
    <rPh sb="411" eb="412">
      <t>バン</t>
    </rPh>
    <rPh sb="414" eb="415">
      <t>ゴウ</t>
    </rPh>
    <rPh sb="417" eb="418">
      <t>ゴウ</t>
    </rPh>
    <rPh sb="420" eb="421">
      <t>ゴウ</t>
    </rPh>
    <rPh sb="422" eb="424">
      <t>イチブ</t>
    </rPh>
    <rPh sb="427" eb="428">
      <t>ゴウ</t>
    </rPh>
    <rPh sb="432" eb="433">
      <t>ゴウ</t>
    </rPh>
    <rPh sb="436" eb="437">
      <t>ゴウ</t>
    </rPh>
    <rPh sb="438" eb="440">
      <t>イチブ</t>
    </rPh>
    <rPh sb="443" eb="444">
      <t>ゴウ</t>
    </rPh>
    <rPh sb="447" eb="448">
      <t>ゴウ</t>
    </rPh>
    <rPh sb="451" eb="452">
      <t>バン</t>
    </rPh>
    <rPh sb="454" eb="455">
      <t>ゴウ</t>
    </rPh>
    <rPh sb="457" eb="458">
      <t>ゴウ</t>
    </rPh>
    <rPh sb="460" eb="461">
      <t>ゴウ</t>
    </rPh>
    <rPh sb="462" eb="464">
      <t>イチブ</t>
    </rPh>
    <rPh sb="467" eb="468">
      <t>ゴウ</t>
    </rPh>
    <rPh sb="471" eb="472">
      <t>ゴウ</t>
    </rPh>
    <rPh sb="475" eb="476">
      <t>バン</t>
    </rPh>
    <rPh sb="478" eb="479">
      <t>ゴウ</t>
    </rPh>
    <rPh sb="481" eb="482">
      <t>ゴウ</t>
    </rPh>
    <rPh sb="485" eb="486">
      <t>ゴウ</t>
    </rPh>
    <rPh sb="489" eb="490">
      <t>ゴウ</t>
    </rPh>
    <rPh sb="493" eb="494">
      <t>バン</t>
    </rPh>
    <rPh sb="496" eb="497">
      <t>ゴウ</t>
    </rPh>
    <rPh sb="499" eb="500">
      <t>ゴウ</t>
    </rPh>
    <rPh sb="503" eb="504">
      <t>ゴウ</t>
    </rPh>
    <rPh sb="507" eb="508">
      <t>ゴウ</t>
    </rPh>
    <rPh sb="511" eb="512">
      <t>バン</t>
    </rPh>
    <rPh sb="514" eb="515">
      <t>ゴウ</t>
    </rPh>
    <rPh sb="517" eb="518">
      <t>ゴウ</t>
    </rPh>
    <rPh sb="521" eb="522">
      <t>ゴウ</t>
    </rPh>
    <rPh sb="523" eb="525">
      <t>イチブ</t>
    </rPh>
    <rPh sb="528" eb="529">
      <t>ゴウ</t>
    </rPh>
    <rPh sb="532" eb="533">
      <t>ゴウ</t>
    </rPh>
    <rPh sb="536" eb="537">
      <t>バン</t>
    </rPh>
    <rPh sb="539" eb="540">
      <t>ゴウ</t>
    </rPh>
    <rPh sb="542" eb="543">
      <t>ゴウ</t>
    </rPh>
    <rPh sb="546" eb="547">
      <t>ゴウ</t>
    </rPh>
    <rPh sb="550" eb="551">
      <t>ゴウ</t>
    </rPh>
    <rPh sb="554" eb="556">
      <t>チョウメ</t>
    </rPh>
    <phoneticPr fontId="1"/>
  </si>
  <si>
    <t>東桃谷小</t>
    <rPh sb="0" eb="1">
      <t>ヒガシ</t>
    </rPh>
    <rPh sb="1" eb="3">
      <t>モモダニ</t>
    </rPh>
    <rPh sb="3" eb="4">
      <t>ショウ</t>
    </rPh>
    <phoneticPr fontId="1"/>
  </si>
  <si>
    <t>生野区勝山南３－１－１９</t>
  </si>
  <si>
    <t>城東区</t>
    <rPh sb="0" eb="3">
      <t>ジョウトウク</t>
    </rPh>
    <phoneticPr fontId="1"/>
  </si>
  <si>
    <t>榎並小</t>
    <rPh sb="0" eb="2">
      <t>エナミ</t>
    </rPh>
    <rPh sb="2" eb="3">
      <t>ショウ</t>
    </rPh>
    <phoneticPr fontId="1"/>
  </si>
  <si>
    <t>城東区役所
保健福祉課（子育て教育）</t>
    <rPh sb="0" eb="5">
      <t>ジョウトウクヤクショ</t>
    </rPh>
    <rPh sb="6" eb="11">
      <t>ホケンフクシカ</t>
    </rPh>
    <rPh sb="12" eb="14">
      <t>コソダ</t>
    </rPh>
    <rPh sb="15" eb="17">
      <t>キョウイク</t>
    </rPh>
    <phoneticPr fontId="1"/>
  </si>
  <si>
    <t>城東区中央３－５－４５</t>
    <rPh sb="0" eb="3">
      <t>ジョウトウク</t>
    </rPh>
    <rPh sb="3" eb="5">
      <t>チュウオウ</t>
    </rPh>
    <phoneticPr fontId="1"/>
  </si>
  <si>
    <t>申請書提出先に同じ</t>
    <rPh sb="0" eb="3">
      <t>シンセイショ</t>
    </rPh>
    <rPh sb="3" eb="6">
      <t>テイシュツサキ</t>
    </rPh>
    <rPh sb="7" eb="8">
      <t>オナ</t>
    </rPh>
    <phoneticPr fontId="1"/>
  </si>
  <si>
    <t>電話：6930－9068
FAX：050－3535－8688</t>
    <rPh sb="0" eb="2">
      <t>デンワ</t>
    </rPh>
    <phoneticPr fontId="1"/>
  </si>
  <si>
    <t>中浜小</t>
    <rPh sb="0" eb="2">
      <t>ナカハマ</t>
    </rPh>
    <rPh sb="2" eb="3">
      <t>ショウ</t>
    </rPh>
    <phoneticPr fontId="1"/>
  </si>
  <si>
    <t>中浜１丁目〔１７番の一部（下水処理場）を除く〕、２丁目、３丁目</t>
    <rPh sb="0" eb="2">
      <t>ナカハマ</t>
    </rPh>
    <phoneticPr fontId="1"/>
  </si>
  <si>
    <t>諏訪小</t>
    <rPh sb="0" eb="2">
      <t>スワ</t>
    </rPh>
    <rPh sb="2" eb="3">
      <t>ショウ</t>
    </rPh>
    <phoneticPr fontId="1"/>
  </si>
  <si>
    <t>永田１丁目～４丁目
諏訪１丁目～４丁目</t>
    <rPh sb="0" eb="2">
      <t>ナガタ</t>
    </rPh>
    <rPh sb="10" eb="12">
      <t>スワ</t>
    </rPh>
    <phoneticPr fontId="1"/>
  </si>
  <si>
    <t>放出小</t>
    <rPh sb="0" eb="2">
      <t>ハナテン</t>
    </rPh>
    <rPh sb="2" eb="3">
      <t>ショウ</t>
    </rPh>
    <phoneticPr fontId="1"/>
  </si>
  <si>
    <t>放出西１丁目～３丁目
新喜多東１丁目６番（１５号の一部、１６号～３４号、３５号の一部）、８番（１号～３３号、３４号の一部）、９番～１４番、２丁目</t>
    <rPh sb="0" eb="3">
      <t>ハナテンニシ</t>
    </rPh>
    <rPh sb="11" eb="15">
      <t>シギタヒガシ</t>
    </rPh>
    <rPh sb="16" eb="18">
      <t>チョウメ</t>
    </rPh>
    <rPh sb="70" eb="72">
      <t>チョウメ</t>
    </rPh>
    <phoneticPr fontId="1"/>
  </si>
  <si>
    <t>関目東小</t>
    <rPh sb="0" eb="3">
      <t>セキメヒガシ</t>
    </rPh>
    <rPh sb="3" eb="4">
      <t>ショウ</t>
    </rPh>
    <phoneticPr fontId="1"/>
  </si>
  <si>
    <t>鯰江東小</t>
    <rPh sb="0" eb="2">
      <t>ナマズエ</t>
    </rPh>
    <rPh sb="2" eb="3">
      <t>ヒガシ</t>
    </rPh>
    <rPh sb="3" eb="4">
      <t>ショウ</t>
    </rPh>
    <phoneticPr fontId="1"/>
  </si>
  <si>
    <t>今福東１丁目、２丁目、３丁目１番、２番（１号、２号、２２号～２８号）、３番（１号～４号、２１号～２９号）、５番～１０番、１３番（市営すみれ住宅１３号を除く）、１４番～１６番、１７番（１号～４号、２０号～２８号）</t>
    <rPh sb="0" eb="3">
      <t>イマフクヒガシ</t>
    </rPh>
    <rPh sb="12" eb="14">
      <t>チョウメ</t>
    </rPh>
    <rPh sb="15" eb="16">
      <t>バン</t>
    </rPh>
    <phoneticPr fontId="1"/>
  </si>
  <si>
    <t>鶴見区</t>
    <rPh sb="0" eb="3">
      <t>ツルミク</t>
    </rPh>
    <phoneticPr fontId="1"/>
  </si>
  <si>
    <t>鶴見区役所
保健福祉課（子育て支援担当）</t>
    <rPh sb="0" eb="5">
      <t>ツルミクヤクショ</t>
    </rPh>
    <rPh sb="6" eb="11">
      <t>ホケンフクシカ</t>
    </rPh>
    <rPh sb="12" eb="14">
      <t>コソダ</t>
    </rPh>
    <rPh sb="15" eb="17">
      <t>シエン</t>
    </rPh>
    <rPh sb="17" eb="19">
      <t>タントウ</t>
    </rPh>
    <phoneticPr fontId="1"/>
  </si>
  <si>
    <t>鶴見区横堤5丁目4番19号</t>
    <rPh sb="0" eb="3">
      <t>ツルミク</t>
    </rPh>
    <rPh sb="3" eb="5">
      <t>ヨコヅツミ</t>
    </rPh>
    <rPh sb="6" eb="8">
      <t>チョウメ</t>
    </rPh>
    <rPh sb="9" eb="10">
      <t>バン</t>
    </rPh>
    <rPh sb="12" eb="13">
      <t>ゴウ</t>
    </rPh>
    <phoneticPr fontId="1"/>
  </si>
  <si>
    <t>電話：6915-9107
FAX：6913-8140</t>
    <rPh sb="0" eb="2">
      <t>デンワ</t>
    </rPh>
    <phoneticPr fontId="1"/>
  </si>
  <si>
    <t>茨田小</t>
    <rPh sb="0" eb="2">
      <t>マッタ</t>
    </rPh>
    <rPh sb="2" eb="3">
      <t>ショウ</t>
    </rPh>
    <phoneticPr fontId="1"/>
  </si>
  <si>
    <t>諸口２丁目９番、12番～15番、４丁目３番、４番、９番、11番～15番、５丁目（但し、浜６番～浜14番を除く）
徳庵１丁目２番（12号～59号）、２丁目
中茶屋１丁目、２丁目
安田１丁目１番～７番、11番（１号～６号、70号～73号）、２丁目１番～３番、６番</t>
  </si>
  <si>
    <t>焼野小</t>
    <rPh sb="0" eb="1">
      <t>ヤキ</t>
    </rPh>
    <rPh sb="1" eb="2">
      <t>ノ</t>
    </rPh>
    <rPh sb="2" eb="3">
      <t>ショウ</t>
    </rPh>
    <phoneticPr fontId="1"/>
  </si>
  <si>
    <t>焼野１丁目～３丁目
浜２丁目３番（11号～42号）、４番、５番、５丁目
緑地公園（一部）</t>
  </si>
  <si>
    <t>阿倍野区</t>
    <rPh sb="0" eb="4">
      <t>アベノク</t>
    </rPh>
    <phoneticPr fontId="1"/>
  </si>
  <si>
    <t>阿倍野区役所総務課（区政企画）</t>
    <rPh sb="0" eb="6">
      <t>アベノクヤクショ</t>
    </rPh>
    <rPh sb="6" eb="9">
      <t>ソウムカ</t>
    </rPh>
    <rPh sb="10" eb="12">
      <t>クセイ</t>
    </rPh>
    <rPh sb="12" eb="14">
      <t>キカク</t>
    </rPh>
    <phoneticPr fontId="1"/>
  </si>
  <si>
    <t>大阪市阿倍野区文の里
１-１-40</t>
    <rPh sb="0" eb="3">
      <t>オオサカシ</t>
    </rPh>
    <rPh sb="3" eb="7">
      <t>アベノク</t>
    </rPh>
    <rPh sb="7" eb="8">
      <t>フミ</t>
    </rPh>
    <rPh sb="9" eb="10">
      <t>サト</t>
    </rPh>
    <phoneticPr fontId="1"/>
  </si>
  <si>
    <t>阿倍野区役所総務課（区政企画）</t>
    <rPh sb="0" eb="3">
      <t>アベノ</t>
    </rPh>
    <rPh sb="3" eb="6">
      <t>クヤクショ</t>
    </rPh>
    <rPh sb="6" eb="9">
      <t>ソウムカ</t>
    </rPh>
    <rPh sb="10" eb="12">
      <t>クセイ</t>
    </rPh>
    <rPh sb="12" eb="14">
      <t>キカク</t>
    </rPh>
    <phoneticPr fontId="1"/>
  </si>
  <si>
    <t>TEL：06-6622-9683
FAX：06-6621-1412</t>
    <phoneticPr fontId="1"/>
  </si>
  <si>
    <t>金塚小</t>
    <rPh sb="0" eb="2">
      <t>カネツカ</t>
    </rPh>
    <rPh sb="2" eb="3">
      <t>ショウ</t>
    </rPh>
    <phoneticPr fontId="1"/>
  </si>
  <si>
    <t>阿倍野筋１丁目４番～７番、２丁目５番、３丁目10番～13番
旭町１丁目～３丁目
西成区山王１丁目、２丁目、３丁目１番～15番、16番（１号～８号、９号の一部、16号の一部、17号～29号）、17番～21番</t>
  </si>
  <si>
    <t>晴明丘小</t>
    <rPh sb="0" eb="1">
      <t>ハ</t>
    </rPh>
    <rPh sb="1" eb="2">
      <t>アカ</t>
    </rPh>
    <rPh sb="2" eb="3">
      <t>オカ</t>
    </rPh>
    <rPh sb="3" eb="4">
      <t>ショウ</t>
    </rPh>
    <phoneticPr fontId="1"/>
  </si>
  <si>
    <t>阿倍野元町２番〔11号（市道住吉936号線南側）、12号～18号〕、３番～19番
橋本町
晴明通
相生通１丁目、２丁目
北畠１丁目、２丁目１番～10番、11番（28号～46号を除く）
西成区天神ノ森２丁目</t>
  </si>
  <si>
    <t>TEL：06-6622-9683
FAX：06-6621-1412</t>
  </si>
  <si>
    <t>住之江区</t>
    <rPh sb="0" eb="4">
      <t>スミノエク</t>
    </rPh>
    <phoneticPr fontId="1"/>
  </si>
  <si>
    <t>住之江区役所保健福祉課
（子育て支援室）</t>
    <rPh sb="0" eb="6">
      <t>スミノエクヤクショ</t>
    </rPh>
    <rPh sb="6" eb="8">
      <t>ホケン</t>
    </rPh>
    <rPh sb="8" eb="10">
      <t>フクシ</t>
    </rPh>
    <rPh sb="10" eb="11">
      <t>カ</t>
    </rPh>
    <rPh sb="13" eb="15">
      <t>コソダ</t>
    </rPh>
    <rPh sb="16" eb="18">
      <t>シエン</t>
    </rPh>
    <rPh sb="18" eb="19">
      <t>シツ</t>
    </rPh>
    <phoneticPr fontId="1"/>
  </si>
  <si>
    <t>住之江区御崎３－１－17</t>
    <rPh sb="0" eb="4">
      <t>スミノエク</t>
    </rPh>
    <rPh sb="4" eb="6">
      <t>ミサキ</t>
    </rPh>
    <phoneticPr fontId="1"/>
  </si>
  <si>
    <t>電話：6682ー9878
FAX：6686－2040</t>
    <rPh sb="0" eb="2">
      <t>デンワ</t>
    </rPh>
    <phoneticPr fontId="1"/>
  </si>
  <si>
    <t>住之江小</t>
    <rPh sb="0" eb="4">
      <t>スミノエショウ</t>
    </rPh>
    <phoneticPr fontId="1"/>
  </si>
  <si>
    <t>御　崎　１丁目～４丁目
南加賀屋１丁目
浜口西　２丁目</t>
    <phoneticPr fontId="1"/>
  </si>
  <si>
    <t>平林小</t>
    <rPh sb="0" eb="2">
      <t>ヒラバヤシ</t>
    </rPh>
    <rPh sb="2" eb="3">
      <t>ショウ</t>
    </rPh>
    <phoneticPr fontId="1"/>
  </si>
  <si>
    <t>新北島７丁目
泉１丁目、２丁目
平林南１丁目、２丁目
平林北１丁目、２丁目
南港東１丁目～４丁目
南港南１丁目～７丁目</t>
  </si>
  <si>
    <t>住吉区</t>
    <rPh sb="0" eb="3">
      <t>スミヨシク</t>
    </rPh>
    <phoneticPr fontId="1"/>
  </si>
  <si>
    <t>東粉浜小</t>
    <rPh sb="0" eb="3">
      <t>ヒガシコハマ</t>
    </rPh>
    <rPh sb="3" eb="4">
      <t>ショウ</t>
    </rPh>
    <phoneticPr fontId="1"/>
  </si>
  <si>
    <t>帝塚山中1丁目～4丁目
帝塚山西1丁目～3丁目, 4丁目1(39～48,67～70), 2～16
長峡町3-14
東粉浜1丁目～3丁目</t>
    <rPh sb="0" eb="3">
      <t>テヅカヤマ</t>
    </rPh>
    <rPh sb="3" eb="4">
      <t>ナカ</t>
    </rPh>
    <rPh sb="5" eb="7">
      <t>チョウメ</t>
    </rPh>
    <rPh sb="9" eb="11">
      <t>チョウメ</t>
    </rPh>
    <rPh sb="12" eb="16">
      <t>テヅカヤマニシ</t>
    </rPh>
    <rPh sb="17" eb="19">
      <t>チョウメ</t>
    </rPh>
    <rPh sb="21" eb="23">
      <t>チョウメ</t>
    </rPh>
    <rPh sb="26" eb="28">
      <t>チョウメ</t>
    </rPh>
    <rPh sb="49" eb="52">
      <t>ナガオチョウ</t>
    </rPh>
    <rPh sb="57" eb="60">
      <t>ヒガシコハマ</t>
    </rPh>
    <rPh sb="61" eb="63">
      <t>チョウメ</t>
    </rPh>
    <rPh sb="65" eb="67">
      <t>チョウメ</t>
    </rPh>
    <phoneticPr fontId="1"/>
  </si>
  <si>
    <t>住吉区役所
保健福祉課（健康推進）</t>
    <rPh sb="0" eb="5">
      <t>スミヨシクヤクショ</t>
    </rPh>
    <rPh sb="6" eb="11">
      <t>ホケンフクシカ</t>
    </rPh>
    <rPh sb="12" eb="16">
      <t>ケンコウスイシン</t>
    </rPh>
    <phoneticPr fontId="1"/>
  </si>
  <si>
    <t>大阪市住吉区南住吉3-15-55</t>
    <rPh sb="0" eb="3">
      <t>オオサカシ</t>
    </rPh>
    <rPh sb="3" eb="6">
      <t>スミヨシク</t>
    </rPh>
    <rPh sb="6" eb="9">
      <t>ミナミスミヨシ</t>
    </rPh>
    <phoneticPr fontId="1"/>
  </si>
  <si>
    <t>電話：6694-9882
FAX：6694-6125</t>
    <rPh sb="0" eb="2">
      <t>デンワ</t>
    </rPh>
    <phoneticPr fontId="1"/>
  </si>
  <si>
    <t>遠里小野小</t>
    <rPh sb="0" eb="1">
      <t>トオ</t>
    </rPh>
    <rPh sb="1" eb="2">
      <t>サト</t>
    </rPh>
    <rPh sb="2" eb="4">
      <t>オノ</t>
    </rPh>
    <rPh sb="4" eb="5">
      <t>ショウ</t>
    </rPh>
    <phoneticPr fontId="1"/>
  </si>
  <si>
    <t>遠里小野１丁目、４丁目～７丁目</t>
  </si>
  <si>
    <t>我孫子２丁目
我孫子東１丁目８番～13番
苅田３丁目、４丁目９番（14号～21号）、５丁目～７丁目</t>
  </si>
  <si>
    <t>苅田南小</t>
    <rPh sb="0" eb="2">
      <t>カリタ</t>
    </rPh>
    <rPh sb="2" eb="3">
      <t>ミナミ</t>
    </rPh>
    <rPh sb="3" eb="4">
      <t>ショウ</t>
    </rPh>
    <phoneticPr fontId="1"/>
  </si>
  <si>
    <t>苅田8丁目～10丁目
庭井1丁目・2丁目</t>
    <rPh sb="0" eb="2">
      <t>カリタ</t>
    </rPh>
    <rPh sb="3" eb="5">
      <t>チョウメ</t>
    </rPh>
    <rPh sb="8" eb="10">
      <t>チョウメ</t>
    </rPh>
    <rPh sb="11" eb="13">
      <t>ニワイ</t>
    </rPh>
    <rPh sb="14" eb="16">
      <t>チョウメ</t>
    </rPh>
    <rPh sb="18" eb="20">
      <t>チョウメ</t>
    </rPh>
    <phoneticPr fontId="1"/>
  </si>
  <si>
    <t>東住吉区</t>
    <rPh sb="0" eb="4">
      <t>ヒガシスミヨシク</t>
    </rPh>
    <phoneticPr fontId="1"/>
  </si>
  <si>
    <t>東住吉区役所
保健福祉課（子育て支援担当）</t>
    <rPh sb="0" eb="6">
      <t>ヒガシスミヨシクヤクショ</t>
    </rPh>
    <rPh sb="7" eb="12">
      <t>ホケンフクシカ</t>
    </rPh>
    <rPh sb="13" eb="15">
      <t>コソダ</t>
    </rPh>
    <rPh sb="16" eb="18">
      <t>シエン</t>
    </rPh>
    <rPh sb="18" eb="20">
      <t>タントウ</t>
    </rPh>
    <phoneticPr fontId="1"/>
  </si>
  <si>
    <t>東住吉区東田辺１－１３－４
２階　（28番窓口）</t>
    <rPh sb="0" eb="4">
      <t>ヒガシスミヨシク</t>
    </rPh>
    <rPh sb="4" eb="7">
      <t>ヒガシタナベ</t>
    </rPh>
    <phoneticPr fontId="1"/>
  </si>
  <si>
    <t>電話：4399-9885
FAX：6629-4580</t>
    <phoneticPr fontId="1"/>
  </si>
  <si>
    <t>東住吉区</t>
    <rPh sb="0" eb="1">
      <t>ヒガシ</t>
    </rPh>
    <rPh sb="1" eb="4">
      <t>スミヨシク</t>
    </rPh>
    <phoneticPr fontId="1"/>
  </si>
  <si>
    <t>矢田西小</t>
    <rPh sb="0" eb="3">
      <t>ヤタニシ</t>
    </rPh>
    <rPh sb="3" eb="4">
      <t>ショウ</t>
    </rPh>
    <phoneticPr fontId="1"/>
  </si>
  <si>
    <t>公園南矢田１丁目～４丁目</t>
  </si>
  <si>
    <t>電話：4399-9885
FAX：6629-4580</t>
  </si>
  <si>
    <t>湯里小</t>
    <rPh sb="0" eb="2">
      <t>ユザト</t>
    </rPh>
    <rPh sb="2" eb="3">
      <t>ショウ</t>
    </rPh>
    <phoneticPr fontId="1"/>
  </si>
  <si>
    <t>湯　里　３丁目　２番
　　　　４丁目～６丁目</t>
    <rPh sb="0" eb="1">
      <t>ユ</t>
    </rPh>
    <rPh sb="2" eb="3">
      <t>サト</t>
    </rPh>
    <rPh sb="5" eb="7">
      <t>チョウメ</t>
    </rPh>
    <rPh sb="9" eb="10">
      <t>バン</t>
    </rPh>
    <rPh sb="16" eb="18">
      <t>チョウメ</t>
    </rPh>
    <rPh sb="20" eb="22">
      <t>チョウメ</t>
    </rPh>
    <phoneticPr fontId="1"/>
  </si>
  <si>
    <t>平野区</t>
    <rPh sb="0" eb="3">
      <t>ヒラノク</t>
    </rPh>
    <phoneticPr fontId="1"/>
  </si>
  <si>
    <t>喜連小</t>
    <rPh sb="0" eb="2">
      <t>キレ</t>
    </rPh>
    <rPh sb="2" eb="3">
      <t>ショウ</t>
    </rPh>
    <phoneticPr fontId="1"/>
  </si>
  <si>
    <t>喜連西６丁目
喜連東３丁目１番、３番、５番（１号～７号、９号、68号～76号）、11番～13番
喜連２丁目、４丁目〔４番、６番（３～12号）を除く〕、６丁目〔１番（１～７号、41～51号）を除く〕、７丁目</t>
  </si>
  <si>
    <t>平野区役所保健福祉課</t>
    <rPh sb="0" eb="5">
      <t>ヒラノクヤクショ</t>
    </rPh>
    <rPh sb="5" eb="10">
      <t>ホケンフクシカ</t>
    </rPh>
    <phoneticPr fontId="1"/>
  </si>
  <si>
    <t>平野区背戸口3－8－19</t>
  </si>
  <si>
    <t>申請等提出先に同じ</t>
    <rPh sb="0" eb="2">
      <t>シンセイ</t>
    </rPh>
    <rPh sb="2" eb="3">
      <t>ナド</t>
    </rPh>
    <rPh sb="3" eb="5">
      <t>テイシュツ</t>
    </rPh>
    <rPh sb="5" eb="6">
      <t>サキ</t>
    </rPh>
    <rPh sb="7" eb="8">
      <t>オナ</t>
    </rPh>
    <phoneticPr fontId="1"/>
  </si>
  <si>
    <t>電話：4302-9936
FAX：4302-9880</t>
    <rPh sb="0" eb="2">
      <t>デンワ</t>
    </rPh>
    <phoneticPr fontId="1"/>
  </si>
  <si>
    <t>瓜破小</t>
    <rPh sb="0" eb="2">
      <t>ウリワリ</t>
    </rPh>
    <rPh sb="2" eb="3">
      <t>ショウ</t>
    </rPh>
    <phoneticPr fontId="1"/>
  </si>
  <si>
    <t>瓜破２丁目、３丁目、５丁目、７丁目
瓜破南１丁目、２丁目
瓜破東３丁目、４丁目２番、３番、５丁目、６丁目１番、２番、７丁目、８丁目</t>
  </si>
  <si>
    <t>加美小</t>
    <rPh sb="0" eb="2">
      <t>カミ</t>
    </rPh>
    <rPh sb="2" eb="3">
      <t>ショウ</t>
    </rPh>
    <phoneticPr fontId="1"/>
  </si>
  <si>
    <t>加美正覚寺１丁目１番（25号～28号を除く）、２番～20番、21番（１号の一部、２号～15号、22号の一部、24号の一部、25号、26号）、22番（４号の一部、５号～７号）、24番（５号の一部、６号～16号、17号の一部）、25番（６号～19号）、２丁目～４丁目
加美東１丁目、２丁目、４丁目１番～４番
加美北６丁目11番（市営住宅）、15番（市営住宅）、16番、17番（11号～18号）
加美西１丁目〔６番（１号～３号、16～25号）を除く〕
平野市町２丁目４番（３号の一部、４号～19号）、５番（３号～14号）、９番（３号～19号）
平野北２丁目９番（15号を除く）</t>
  </si>
  <si>
    <t>長吉南小</t>
    <rPh sb="0" eb="2">
      <t>ナガヨシ</t>
    </rPh>
    <rPh sb="2" eb="3">
      <t>ミナミ</t>
    </rPh>
    <rPh sb="3" eb="4">
      <t>ショウ</t>
    </rPh>
    <phoneticPr fontId="1"/>
  </si>
  <si>
    <t>長吉長原東１丁目、２丁目５番～８番、３丁目14番
長吉六反２丁目４番、５番、３丁目１番～４番、７番～15番、20番、21番</t>
    <rPh sb="6" eb="8">
      <t>チョウメ</t>
    </rPh>
    <rPh sb="10" eb="12">
      <t>チョウメ</t>
    </rPh>
    <rPh sb="13" eb="14">
      <t>バン</t>
    </rPh>
    <rPh sb="16" eb="17">
      <t>バン</t>
    </rPh>
    <rPh sb="19" eb="21">
      <t>チョウメ</t>
    </rPh>
    <rPh sb="23" eb="24">
      <t>バン</t>
    </rPh>
    <rPh sb="25" eb="29">
      <t>ナガヨシロクタン</t>
    </rPh>
    <rPh sb="30" eb="32">
      <t>チョウメ</t>
    </rPh>
    <rPh sb="33" eb="34">
      <t>バン</t>
    </rPh>
    <rPh sb="36" eb="37">
      <t>バン</t>
    </rPh>
    <rPh sb="39" eb="41">
      <t>チョウメ</t>
    </rPh>
    <rPh sb="42" eb="43">
      <t>バン</t>
    </rPh>
    <rPh sb="45" eb="46">
      <t>バン</t>
    </rPh>
    <rPh sb="48" eb="49">
      <t>バン</t>
    </rPh>
    <rPh sb="52" eb="53">
      <t>バン</t>
    </rPh>
    <rPh sb="56" eb="57">
      <t>バン</t>
    </rPh>
    <rPh sb="60" eb="61">
      <t>バン</t>
    </rPh>
    <phoneticPr fontId="1"/>
  </si>
  <si>
    <t>平野区背戸口3－8－19</t>
    <phoneticPr fontId="1"/>
  </si>
  <si>
    <t>長原小</t>
    <rPh sb="0" eb="2">
      <t>ナガハラ</t>
    </rPh>
    <rPh sb="2" eb="3">
      <t>ショウ</t>
    </rPh>
    <phoneticPr fontId="1"/>
  </si>
  <si>
    <t>長吉長原東２丁目１番～４番、３丁目１番～１３番
長吉川辺３丁目</t>
    <phoneticPr fontId="1"/>
  </si>
  <si>
    <t>喜連東小</t>
    <rPh sb="0" eb="3">
      <t>キレヒガシ</t>
    </rPh>
    <rPh sb="3" eb="4">
      <t>ショウ</t>
    </rPh>
    <phoneticPr fontId="1"/>
  </si>
  <si>
    <t>喜連東１丁目、２丁目、３丁目２番、４番、５番（８号、１０号～６７号）、６番～１０番、４丁目、５丁目
長吉出戸１丁目７番（４号の一部、１２号の一部、２７号～２９号）</t>
    <phoneticPr fontId="1"/>
  </si>
  <si>
    <t>瓜破東小</t>
    <rPh sb="0" eb="4">
      <t>ウリワリヒガシショウ</t>
    </rPh>
    <phoneticPr fontId="1"/>
  </si>
  <si>
    <t>瓜破東１丁目、２丁目、４丁目１番、４番～６番、６丁目３番</t>
    <phoneticPr fontId="1"/>
  </si>
  <si>
    <t>長吉出戸小</t>
    <rPh sb="0" eb="2">
      <t>ナガヨシ</t>
    </rPh>
    <rPh sb="2" eb="4">
      <t>デコ</t>
    </rPh>
    <rPh sb="4" eb="5">
      <t>ショウ</t>
    </rPh>
    <phoneticPr fontId="1"/>
  </si>
  <si>
    <t>長吉出戸１丁目〔７番（４号の一部、12号の一部、27号～29号）を除く〕、２丁目～６丁目、７丁目１番</t>
    <phoneticPr fontId="1"/>
  </si>
  <si>
    <t>喜連西５丁目
喜連１丁目、３丁目、４丁目４番、６番（３～12号）、５丁目、６丁目１番（１～７号、41～51号）</t>
  </si>
  <si>
    <t>川辺小</t>
    <rPh sb="0" eb="2">
      <t>カワベ</t>
    </rPh>
    <rPh sb="2" eb="3">
      <t>ショウ</t>
    </rPh>
    <phoneticPr fontId="1"/>
  </si>
  <si>
    <t>長吉川辺１丁目、２丁目、４丁目
長吉長原西３丁目　１０番（２１号～３９号）、１１番（４０号～７７号）、４丁目</t>
    <phoneticPr fontId="1"/>
  </si>
  <si>
    <t>西成区</t>
    <rPh sb="0" eb="3">
      <t>ニシナリク</t>
    </rPh>
    <phoneticPr fontId="1"/>
  </si>
  <si>
    <t>南津守小</t>
    <rPh sb="0" eb="3">
      <t>ミナミツモリ</t>
    </rPh>
    <rPh sb="3" eb="4">
      <t>ショウ</t>
    </rPh>
    <phoneticPr fontId="1"/>
  </si>
  <si>
    <t>南津守１丁目～７丁目</t>
    <rPh sb="0" eb="3">
      <t>ミナミツモリ</t>
    </rPh>
    <rPh sb="4" eb="6">
      <t>チョウメ</t>
    </rPh>
    <rPh sb="8" eb="10">
      <t>チョウメ</t>
    </rPh>
    <phoneticPr fontId="1"/>
  </si>
  <si>
    <t>西成区役所保健福祉課
（子育て支援担当）</t>
    <rPh sb="0" eb="5">
      <t>ニシナリクヤクショ</t>
    </rPh>
    <rPh sb="5" eb="10">
      <t>ホケンフクシカ</t>
    </rPh>
    <rPh sb="12" eb="14">
      <t>コソダ</t>
    </rPh>
    <rPh sb="15" eb="17">
      <t>シエン</t>
    </rPh>
    <rPh sb="17" eb="19">
      <t>タントウ</t>
    </rPh>
    <phoneticPr fontId="1"/>
  </si>
  <si>
    <t>西成区岸里１－５－２０</t>
    <rPh sb="0" eb="3">
      <t>ニシナリク</t>
    </rPh>
    <rPh sb="3" eb="5">
      <t>キシノサト</t>
    </rPh>
    <phoneticPr fontId="1"/>
  </si>
  <si>
    <t>電話：６６５９-９８２４
FAX：６６５９-９４６８</t>
    <rPh sb="0" eb="2">
      <t>デンワ</t>
    </rPh>
    <phoneticPr fontId="1"/>
  </si>
  <si>
    <t>大阪市こどもの居場所開設支援事業</t>
    <rPh sb="0" eb="3">
      <t>オオサカシ</t>
    </rPh>
    <rPh sb="7" eb="10">
      <t>イバショ</t>
    </rPh>
    <rPh sb="10" eb="12">
      <t>カイセツ</t>
    </rPh>
    <rPh sb="12" eb="14">
      <t>シエン</t>
    </rPh>
    <rPh sb="14" eb="16">
      <t>ジギョウ</t>
    </rPh>
    <phoneticPr fontId="5"/>
  </si>
  <si>
    <t>校区数</t>
    <rPh sb="0" eb="2">
      <t>コウク</t>
    </rPh>
    <rPh sb="2" eb="3">
      <t>スウ</t>
    </rPh>
    <phoneticPr fontId="5"/>
  </si>
  <si>
    <t>開設不要校区</t>
    <rPh sb="0" eb="2">
      <t>カイセツ</t>
    </rPh>
    <rPh sb="2" eb="6">
      <t>フヨウコウク</t>
    </rPh>
    <phoneticPr fontId="5"/>
  </si>
  <si>
    <t>開設校区数</t>
    <rPh sb="0" eb="2">
      <t>カイセツ</t>
    </rPh>
    <rPh sb="2" eb="4">
      <t>コウク</t>
    </rPh>
    <rPh sb="4" eb="5">
      <t>スウ</t>
    </rPh>
    <phoneticPr fontId="5"/>
  </si>
  <si>
    <t>空き校区数</t>
    <rPh sb="0" eb="1">
      <t>ア</t>
    </rPh>
    <rPh sb="2" eb="5">
      <t>コウクスウ</t>
    </rPh>
    <phoneticPr fontId="5"/>
  </si>
  <si>
    <t>R5</t>
    <phoneticPr fontId="5"/>
  </si>
  <si>
    <t>R6</t>
    <phoneticPr fontId="5"/>
  </si>
  <si>
    <t>不要</t>
    <rPh sb="0" eb="2">
      <t>フヨウ</t>
    </rPh>
    <phoneticPr fontId="5"/>
  </si>
  <si>
    <t>校区名</t>
    <rPh sb="0" eb="2">
      <t>コウク</t>
    </rPh>
    <rPh sb="2" eb="3">
      <t>メイ</t>
    </rPh>
    <phoneticPr fontId="5"/>
  </si>
  <si>
    <t>理由</t>
    <rPh sb="0" eb="2">
      <t>リユウ</t>
    </rPh>
    <phoneticPr fontId="5"/>
  </si>
  <si>
    <t>合計</t>
    <rPh sb="0" eb="2">
      <t>ゴウケイ</t>
    </rPh>
    <phoneticPr fontId="5"/>
  </si>
  <si>
    <t>関目１丁目３番～11番、16番～24番、２丁目、４丁目
今福西６丁目２番（23号～44号）、３番、９番（４号～19号）、10番（６号～18号）</t>
    <rPh sb="0" eb="2">
      <t>セキメ</t>
    </rPh>
    <rPh sb="3" eb="5">
      <t>チョウメ</t>
    </rPh>
    <rPh sb="6" eb="7">
      <t>バン</t>
    </rPh>
    <rPh sb="10" eb="11">
      <t>バン</t>
    </rPh>
    <rPh sb="14" eb="15">
      <t>バン</t>
    </rPh>
    <rPh sb="18" eb="19">
      <t>バン</t>
    </rPh>
    <rPh sb="21" eb="23">
      <t>チョウメ</t>
    </rPh>
    <rPh sb="25" eb="27">
      <t>チョウメ</t>
    </rPh>
    <rPh sb="28" eb="31">
      <t>イマフクニシ</t>
    </rPh>
    <rPh sb="32" eb="34">
      <t>チョウメ</t>
    </rPh>
    <rPh sb="35" eb="36">
      <t>バン</t>
    </rPh>
    <rPh sb="39" eb="40">
      <t>ゴウ</t>
    </rPh>
    <rPh sb="43" eb="44">
      <t>ゴウ</t>
    </rPh>
    <rPh sb="47" eb="48">
      <t>バン</t>
    </rPh>
    <rPh sb="50" eb="51">
      <t>バン</t>
    </rPh>
    <rPh sb="53" eb="54">
      <t>ゴウ</t>
    </rPh>
    <rPh sb="57" eb="58">
      <t>ゴウ</t>
    </rPh>
    <rPh sb="62" eb="63">
      <t>バン</t>
    </rPh>
    <rPh sb="65" eb="66">
      <t>ゴウ</t>
    </rPh>
    <rPh sb="69" eb="70">
      <t>ゴウ</t>
    </rPh>
    <phoneticPr fontId="1"/>
  </si>
  <si>
    <t>野江１丁目～４丁目
成育４丁目２番～６番、11番、13番（１号～８号、27号～33号）、14番</t>
    <rPh sb="0" eb="2">
      <t>ノエ</t>
    </rPh>
    <rPh sb="3" eb="5">
      <t>チョウメ</t>
    </rPh>
    <rPh sb="7" eb="9">
      <t>チョウメ</t>
    </rPh>
    <rPh sb="10" eb="12">
      <t>セイイク</t>
    </rPh>
    <rPh sb="13" eb="15">
      <t>チョウメ</t>
    </rPh>
    <rPh sb="16" eb="17">
      <t>バン</t>
    </rPh>
    <rPh sb="19" eb="20">
      <t>バン</t>
    </rPh>
    <rPh sb="23" eb="24">
      <t>バン</t>
    </rPh>
    <rPh sb="27" eb="28">
      <t>バン</t>
    </rPh>
    <rPh sb="30" eb="31">
      <t>ゴウ</t>
    </rPh>
    <rPh sb="33" eb="34">
      <t>ゴウ</t>
    </rPh>
    <rPh sb="37" eb="38">
      <t>ゴウ</t>
    </rPh>
    <rPh sb="41" eb="42">
      <t>ゴウ</t>
    </rPh>
    <rPh sb="46" eb="47">
      <t>バン</t>
    </rPh>
    <phoneticPr fontId="1"/>
  </si>
  <si>
    <t>勝山北２丁目、３丁目、４丁目１番（１号、６号の一部、７号、８号、９号の一部、10号～12号、13号の一部、14号、15号、16号の一部、18号の一部、23号の一部、25号、29号～59号）、２番～８番、９番（１号～10号、12号～60号）、11番～13番、14番（１号～５号、９号～34号）
勝山南２丁目１番、２番、３番（１号～８号、９号の一部、10号、11号、22号の一部、23号～27号）、４番、５番、６番（１号～８号、39号～41号）、３丁目１番～11番、12番（１号～24号、26号、27号、28号の一部、29号～33号）、13番、14番
桃谷２丁目21番（19号の一部、20号～22号）、３丁目22番（２号、25号～29号）、23番
生野東１丁目２番（１号～５号、19号～29号）、５番（１号～７号、27号の一部、28号～41号）、３丁目１番（４号～21号、22号の一部）</t>
    <rPh sb="0" eb="3">
      <t>カツヤマキタ</t>
    </rPh>
    <rPh sb="4" eb="6">
      <t>チョウメ</t>
    </rPh>
    <rPh sb="8" eb="10">
      <t>チョウメ</t>
    </rPh>
    <rPh sb="12" eb="14">
      <t>チョウメ</t>
    </rPh>
    <rPh sb="15" eb="16">
      <t>バン</t>
    </rPh>
    <rPh sb="18" eb="19">
      <t>ゴウ</t>
    </rPh>
    <rPh sb="21" eb="22">
      <t>ゴウ</t>
    </rPh>
    <rPh sb="23" eb="25">
      <t>イチブ</t>
    </rPh>
    <rPh sb="27" eb="28">
      <t>ゴウ</t>
    </rPh>
    <rPh sb="30" eb="31">
      <t>ゴウ</t>
    </rPh>
    <rPh sb="33" eb="34">
      <t>ゴウ</t>
    </rPh>
    <rPh sb="35" eb="37">
      <t>イチブ</t>
    </rPh>
    <rPh sb="40" eb="41">
      <t>ゴウ</t>
    </rPh>
    <rPh sb="44" eb="45">
      <t>ゴウ</t>
    </rPh>
    <rPh sb="48" eb="49">
      <t>ゴウ</t>
    </rPh>
    <rPh sb="50" eb="52">
      <t>イチブ</t>
    </rPh>
    <rPh sb="55" eb="56">
      <t>ゴウ</t>
    </rPh>
    <rPh sb="59" eb="60">
      <t>ゴウ</t>
    </rPh>
    <rPh sb="63" eb="64">
      <t>ゴウ</t>
    </rPh>
    <rPh sb="65" eb="67">
      <t>イチブ</t>
    </rPh>
    <rPh sb="70" eb="71">
      <t>ゴウ</t>
    </rPh>
    <rPh sb="72" eb="74">
      <t>イチブ</t>
    </rPh>
    <rPh sb="77" eb="78">
      <t>ゴウ</t>
    </rPh>
    <rPh sb="79" eb="81">
      <t>イチブ</t>
    </rPh>
    <rPh sb="84" eb="85">
      <t>ゴウ</t>
    </rPh>
    <rPh sb="88" eb="89">
      <t>ゴウ</t>
    </rPh>
    <rPh sb="92" eb="93">
      <t>ゴウ</t>
    </rPh>
    <rPh sb="96" eb="97">
      <t>バン</t>
    </rPh>
    <rPh sb="99" eb="100">
      <t>バン</t>
    </rPh>
    <rPh sb="102" eb="103">
      <t>バン</t>
    </rPh>
    <rPh sb="105" eb="106">
      <t>ゴウ</t>
    </rPh>
    <rPh sb="109" eb="110">
      <t>ゴウ</t>
    </rPh>
    <rPh sb="113" eb="114">
      <t>ゴウ</t>
    </rPh>
    <rPh sb="117" eb="118">
      <t>ゴウ</t>
    </rPh>
    <rPh sb="122" eb="123">
      <t>バン</t>
    </rPh>
    <rPh sb="126" eb="127">
      <t>バン</t>
    </rPh>
    <rPh sb="130" eb="131">
      <t>バン</t>
    </rPh>
    <rPh sb="133" eb="134">
      <t>ゴウ</t>
    </rPh>
    <rPh sb="136" eb="137">
      <t>ゴウ</t>
    </rPh>
    <rPh sb="139" eb="140">
      <t>ゴウ</t>
    </rPh>
    <rPh sb="143" eb="144">
      <t>ゴウ</t>
    </rPh>
    <rPh sb="146" eb="149">
      <t>カツヤマミナミ</t>
    </rPh>
    <rPh sb="150" eb="152">
      <t>チョウメ</t>
    </rPh>
    <rPh sb="153" eb="154">
      <t>バン</t>
    </rPh>
    <rPh sb="156" eb="157">
      <t>バン</t>
    </rPh>
    <rPh sb="159" eb="160">
      <t>バン</t>
    </rPh>
    <rPh sb="162" eb="163">
      <t>ゴウ</t>
    </rPh>
    <rPh sb="165" eb="166">
      <t>ゴウ</t>
    </rPh>
    <rPh sb="168" eb="169">
      <t>ゴウ</t>
    </rPh>
    <rPh sb="170" eb="172">
      <t>イチブ</t>
    </rPh>
    <rPh sb="175" eb="176">
      <t>ゴウ</t>
    </rPh>
    <rPh sb="179" eb="180">
      <t>ゴウ</t>
    </rPh>
    <rPh sb="183" eb="184">
      <t>ゴウ</t>
    </rPh>
    <rPh sb="185" eb="187">
      <t>イチブ</t>
    </rPh>
    <rPh sb="190" eb="191">
      <t>ゴウ</t>
    </rPh>
    <rPh sb="194" eb="195">
      <t>ゴウ</t>
    </rPh>
    <rPh sb="198" eb="199">
      <t>バン</t>
    </rPh>
    <rPh sb="201" eb="202">
      <t>バン</t>
    </rPh>
    <rPh sb="204" eb="205">
      <t>バン</t>
    </rPh>
    <rPh sb="207" eb="208">
      <t>ゴウ</t>
    </rPh>
    <rPh sb="210" eb="211">
      <t>ゴウ</t>
    </rPh>
    <rPh sb="214" eb="215">
      <t>ゴウ</t>
    </rPh>
    <rPh sb="218" eb="219">
      <t>ゴウ</t>
    </rPh>
    <rPh sb="222" eb="224">
      <t>チョウメ</t>
    </rPh>
    <rPh sb="225" eb="226">
      <t>バン</t>
    </rPh>
    <rPh sb="229" eb="230">
      <t>バン</t>
    </rPh>
    <rPh sb="233" eb="234">
      <t>バン</t>
    </rPh>
    <rPh sb="236" eb="237">
      <t>ゴウ</t>
    </rPh>
    <rPh sb="240" eb="241">
      <t>ゴウ</t>
    </rPh>
    <rPh sb="244" eb="245">
      <t>ゴウ</t>
    </rPh>
    <rPh sb="248" eb="249">
      <t>ゴウ</t>
    </rPh>
    <rPh sb="252" eb="253">
      <t>ゴウ</t>
    </rPh>
    <rPh sb="254" eb="256">
      <t>イチブ</t>
    </rPh>
    <rPh sb="259" eb="260">
      <t>ゴウ</t>
    </rPh>
    <rPh sb="263" eb="264">
      <t>ゴウ</t>
    </rPh>
    <rPh sb="268" eb="269">
      <t>バン</t>
    </rPh>
    <rPh sb="272" eb="273">
      <t>バン</t>
    </rPh>
    <rPh sb="274" eb="276">
      <t>モモダニ</t>
    </rPh>
    <rPh sb="277" eb="279">
      <t>チョウメ</t>
    </rPh>
    <rPh sb="281" eb="282">
      <t>バン</t>
    </rPh>
    <rPh sb="285" eb="286">
      <t>ゴウ</t>
    </rPh>
    <rPh sb="287" eb="289">
      <t>イチブ</t>
    </rPh>
    <rPh sb="292" eb="293">
      <t>ゴウ</t>
    </rPh>
    <rPh sb="296" eb="297">
      <t>ゴウ</t>
    </rPh>
    <rPh sb="300" eb="302">
      <t>チョウメ</t>
    </rPh>
    <rPh sb="304" eb="305">
      <t>バン</t>
    </rPh>
    <rPh sb="307" eb="308">
      <t>ゴウ</t>
    </rPh>
    <rPh sb="311" eb="312">
      <t>ゴウ</t>
    </rPh>
    <rPh sb="315" eb="316">
      <t>ゴウ</t>
    </rPh>
    <rPh sb="320" eb="321">
      <t>バン</t>
    </rPh>
    <rPh sb="322" eb="325">
      <t>イクノヒガシ</t>
    </rPh>
    <rPh sb="326" eb="328">
      <t>チョウメ</t>
    </rPh>
    <rPh sb="329" eb="330">
      <t>バン</t>
    </rPh>
    <rPh sb="332" eb="333">
      <t>ゴウ</t>
    </rPh>
    <rPh sb="335" eb="336">
      <t>ゴウ</t>
    </rPh>
    <rPh sb="339" eb="340">
      <t>ゴウ</t>
    </rPh>
    <rPh sb="343" eb="344">
      <t>ゴウ</t>
    </rPh>
    <rPh sb="347" eb="348">
      <t>バン</t>
    </rPh>
    <rPh sb="350" eb="351">
      <t>ゴウ</t>
    </rPh>
    <rPh sb="353" eb="354">
      <t>ゴウ</t>
    </rPh>
    <rPh sb="357" eb="358">
      <t>ゴウ</t>
    </rPh>
    <rPh sb="359" eb="361">
      <t>イチブ</t>
    </rPh>
    <rPh sb="364" eb="365">
      <t>ゴウ</t>
    </rPh>
    <rPh sb="368" eb="369">
      <t>ゴウ</t>
    </rPh>
    <rPh sb="372" eb="374">
      <t>チョウメ</t>
    </rPh>
    <rPh sb="375" eb="376">
      <t>バン</t>
    </rPh>
    <rPh sb="378" eb="379">
      <t>ゴウ</t>
    </rPh>
    <rPh sb="382" eb="383">
      <t>ゴウ</t>
    </rPh>
    <rPh sb="386" eb="387">
      <t>ゴウ</t>
    </rPh>
    <rPh sb="388" eb="390">
      <t>イチブ</t>
    </rPh>
    <phoneticPr fontId="1"/>
  </si>
  <si>
    <t>小路１丁目～３丁目
小路東１丁目１番～７番、２丁目１番～１５番、４丁目１番～９番</t>
    <rPh sb="0" eb="2">
      <t>ショウジ</t>
    </rPh>
    <rPh sb="3" eb="5">
      <t>チョウメ</t>
    </rPh>
    <rPh sb="7" eb="9">
      <t>チョウメ</t>
    </rPh>
    <rPh sb="10" eb="12">
      <t>ショウジ</t>
    </rPh>
    <rPh sb="12" eb="13">
      <t>ヒガシ</t>
    </rPh>
    <rPh sb="14" eb="16">
      <t>チョウメ</t>
    </rPh>
    <rPh sb="17" eb="18">
      <t>バン</t>
    </rPh>
    <rPh sb="20" eb="21">
      <t>バン</t>
    </rPh>
    <rPh sb="23" eb="25">
      <t>チョウメ</t>
    </rPh>
    <rPh sb="26" eb="27">
      <t>バン</t>
    </rPh>
    <rPh sb="30" eb="31">
      <t>バン</t>
    </rPh>
    <rPh sb="33" eb="35">
      <t>チョウメ</t>
    </rPh>
    <rPh sb="36" eb="37">
      <t>バン</t>
    </rPh>
    <rPh sb="39" eb="40">
      <t>バン</t>
    </rPh>
    <phoneticPr fontId="1"/>
  </si>
  <si>
    <t>小路東１丁目８番～２３番、２丁目１６番～２６番、３丁目、４丁目１０番～１８番、５丁目、６丁目</t>
    <rPh sb="0" eb="2">
      <t>ショウジ</t>
    </rPh>
    <rPh sb="2" eb="3">
      <t>ヒガシ</t>
    </rPh>
    <rPh sb="4" eb="6">
      <t>チョウメ</t>
    </rPh>
    <rPh sb="7" eb="8">
      <t>バン</t>
    </rPh>
    <rPh sb="11" eb="12">
      <t>バン</t>
    </rPh>
    <rPh sb="14" eb="16">
      <t>チョウメ</t>
    </rPh>
    <rPh sb="18" eb="19">
      <t>バン</t>
    </rPh>
    <rPh sb="22" eb="23">
      <t>バン</t>
    </rPh>
    <rPh sb="25" eb="27">
      <t>チョウメ</t>
    </rPh>
    <rPh sb="29" eb="31">
      <t>チョウメ</t>
    </rPh>
    <rPh sb="33" eb="34">
      <t>バン</t>
    </rPh>
    <rPh sb="37" eb="38">
      <t>バン</t>
    </rPh>
    <rPh sb="40" eb="42">
      <t>チョウメ</t>
    </rPh>
    <rPh sb="44" eb="46">
      <t>チョウメ</t>
    </rPh>
    <phoneticPr fontId="1"/>
  </si>
  <si>
    <t>喜連北小</t>
    <rPh sb="0" eb="2">
      <t>キレ</t>
    </rPh>
    <rPh sb="2" eb="3">
      <t>キタ</t>
    </rPh>
    <rPh sb="3" eb="4">
      <t>ショウ</t>
    </rPh>
    <phoneticPr fontId="1"/>
  </si>
  <si>
    <t>苅田小</t>
    <rPh sb="0" eb="2">
      <t>カリタ</t>
    </rPh>
    <rPh sb="2" eb="3">
      <t>ショウ</t>
    </rPh>
    <phoneticPr fontId="1"/>
  </si>
  <si>
    <t>片町１丁目、２丁目
網浜町
東野田町１丁目～５丁目
中野町１丁目１番から７番、２丁目１番から３番、５番～９番、１５番、１６番
都島中通３丁目４番（１号～４号、１５号～２０号）、５番（１号～５号、４７号～６１号））
都島南通２丁目</t>
    <rPh sb="0" eb="2">
      <t>カタマチ</t>
    </rPh>
    <rPh sb="3" eb="5">
      <t>チョウメ</t>
    </rPh>
    <rPh sb="7" eb="9">
      <t>チョウメ</t>
    </rPh>
    <rPh sb="10" eb="12">
      <t>アミハマ</t>
    </rPh>
    <rPh sb="12" eb="13">
      <t>チョウ</t>
    </rPh>
    <rPh sb="14" eb="15">
      <t>ヒガシ</t>
    </rPh>
    <rPh sb="15" eb="17">
      <t>ノダ</t>
    </rPh>
    <rPh sb="17" eb="18">
      <t>チョウ</t>
    </rPh>
    <rPh sb="19" eb="21">
      <t>チョウメ</t>
    </rPh>
    <rPh sb="23" eb="25">
      <t>チョウメ</t>
    </rPh>
    <rPh sb="26" eb="28">
      <t>ナカノ</t>
    </rPh>
    <rPh sb="28" eb="29">
      <t>チョウ</t>
    </rPh>
    <rPh sb="30" eb="32">
      <t>チョウメ</t>
    </rPh>
    <rPh sb="33" eb="34">
      <t>バン</t>
    </rPh>
    <rPh sb="37" eb="38">
      <t>バン</t>
    </rPh>
    <rPh sb="40" eb="42">
      <t>チョウメ</t>
    </rPh>
    <rPh sb="43" eb="44">
      <t>バン</t>
    </rPh>
    <rPh sb="47" eb="48">
      <t>バン</t>
    </rPh>
    <rPh sb="50" eb="51">
      <t>バン</t>
    </rPh>
    <rPh sb="53" eb="54">
      <t>バン</t>
    </rPh>
    <rPh sb="57" eb="58">
      <t>バン</t>
    </rPh>
    <rPh sb="61" eb="62">
      <t>バン</t>
    </rPh>
    <rPh sb="63" eb="65">
      <t>ミヤコジマ</t>
    </rPh>
    <rPh sb="65" eb="67">
      <t>ナカドオ</t>
    </rPh>
    <rPh sb="68" eb="70">
      <t>チョウメ</t>
    </rPh>
    <rPh sb="71" eb="72">
      <t>バン</t>
    </rPh>
    <rPh sb="74" eb="75">
      <t>ゴウ</t>
    </rPh>
    <rPh sb="77" eb="78">
      <t>ゴウ</t>
    </rPh>
    <rPh sb="81" eb="82">
      <t>ゴウ</t>
    </rPh>
    <rPh sb="85" eb="86">
      <t>ゴウ</t>
    </rPh>
    <rPh sb="89" eb="90">
      <t>バン</t>
    </rPh>
    <rPh sb="92" eb="93">
      <t>ゴウ</t>
    </rPh>
    <rPh sb="95" eb="96">
      <t>ゴウ</t>
    </rPh>
    <rPh sb="99" eb="100">
      <t>ゴウ</t>
    </rPh>
    <rPh sb="103" eb="104">
      <t>ゴウ</t>
    </rPh>
    <rPh sb="107" eb="109">
      <t>ミヤコジマ</t>
    </rPh>
    <rPh sb="109" eb="110">
      <t>ミナミ</t>
    </rPh>
    <rPh sb="110" eb="111">
      <t>トオ</t>
    </rPh>
    <rPh sb="112" eb="114">
      <t>チョウメ</t>
    </rPh>
    <phoneticPr fontId="1"/>
  </si>
  <si>
    <t>未開設校区</t>
  </si>
  <si>
    <t>こどもの居場所開設支援事業募集校区一覧</t>
    <rPh sb="4" eb="7">
      <t>イバショ</t>
    </rPh>
    <rPh sb="7" eb="11">
      <t>カイセツシエン</t>
    </rPh>
    <rPh sb="11" eb="13">
      <t>ジギョウ</t>
    </rPh>
    <rPh sb="13" eb="15">
      <t>ボシュウ</t>
    </rPh>
    <rPh sb="15" eb="17">
      <t>コウク</t>
    </rPh>
    <rPh sb="17" eb="19">
      <t>イチラン</t>
    </rPh>
    <phoneticPr fontId="1"/>
  </si>
  <si>
    <t>R5交付決定済</t>
    <rPh sb="2" eb="6">
      <t>コウフケッテイ</t>
    </rPh>
    <rPh sb="6" eb="7">
      <t>スミ</t>
    </rPh>
    <phoneticPr fontId="1"/>
  </si>
  <si>
    <t>校区概要</t>
    <rPh sb="0" eb="4">
      <t>コウクガイヨウ</t>
    </rPh>
    <phoneticPr fontId="1"/>
  </si>
  <si>
    <t>募集の要否
（そのまま掲載する
場合は選択不要）</t>
    <rPh sb="0" eb="2">
      <t>ボシュウ</t>
    </rPh>
    <rPh sb="3" eb="5">
      <t>ヨウヒ</t>
    </rPh>
    <rPh sb="11" eb="13">
      <t>ケイサイ</t>
    </rPh>
    <rPh sb="16" eb="18">
      <t>バアイ</t>
    </rPh>
    <rPh sb="19" eb="23">
      <t>センタクフヨウ</t>
    </rPh>
    <phoneticPr fontId="1"/>
  </si>
  <si>
    <t>追加・削除する場合の理由</t>
    <rPh sb="0" eb="2">
      <t>ツイカ</t>
    </rPh>
    <rPh sb="3" eb="5">
      <t>サクジョ</t>
    </rPh>
    <rPh sb="7" eb="9">
      <t>バアイ</t>
    </rPh>
    <rPh sb="10" eb="12">
      <t>リユウ</t>
    </rPh>
    <phoneticPr fontId="1"/>
  </si>
  <si>
    <t>複数箇所目の開設が必要と思われる校区</t>
  </si>
  <si>
    <t>電話：6532-9952
ＦＡＸ：6538-7319</t>
    <rPh sb="0" eb="1">
      <t>デン</t>
    </rPh>
    <rPh sb="1" eb="2">
      <t>ハナシ</t>
    </rPh>
    <phoneticPr fontId="1"/>
  </si>
  <si>
    <t>電話：6532-9952
ＦＡＸ：6538-7319</t>
    <phoneticPr fontId="1"/>
  </si>
  <si>
    <t>電話　6977-9157
FAX　6972-2781</t>
    <rPh sb="0" eb="2">
      <t>デンワ</t>
    </rPh>
    <phoneticPr fontId="1"/>
  </si>
  <si>
    <t>市岡小</t>
    <rPh sb="0" eb="3">
      <t>イチオカショウ</t>
    </rPh>
    <phoneticPr fontId="1"/>
  </si>
  <si>
    <t>波除小</t>
    <rPh sb="0" eb="3">
      <t>ナミヨケショウ</t>
    </rPh>
    <phoneticPr fontId="1"/>
  </si>
  <si>
    <t>市岡1丁目～4丁目</t>
    <rPh sb="0" eb="2">
      <t>イチオカ</t>
    </rPh>
    <rPh sb="3" eb="5">
      <t>チョウメ</t>
    </rPh>
    <rPh sb="7" eb="9">
      <t>チョウメ</t>
    </rPh>
    <phoneticPr fontId="2"/>
  </si>
  <si>
    <t>波除1丁目～６丁目　市岡元町1丁目～３丁目</t>
    <rPh sb="0" eb="2">
      <t>ナミヨケ</t>
    </rPh>
    <rPh sb="10" eb="12">
      <t>イチオカ</t>
    </rPh>
    <rPh sb="12" eb="14">
      <t>モトマチ</t>
    </rPh>
    <phoneticPr fontId="2"/>
  </si>
  <si>
    <r>
      <t>平　尾１丁目１番～３番、
            ４番（２３号～５８号）、
            ５番～１０番、
            １１番</t>
    </r>
    <r>
      <rPr>
        <strike/>
        <sz val="9"/>
        <color rgb="FFFF0000"/>
        <rFont val="BIZ UDPゴシック"/>
        <family val="3"/>
        <charset val="128"/>
      </rPr>
      <t>（１号、２号、２５号～３１号）</t>
    </r>
    <r>
      <rPr>
        <strike/>
        <sz val="11"/>
        <color rgb="FFFF0000"/>
        <rFont val="BIZ UDPゴシック"/>
        <family val="3"/>
        <charset val="128"/>
      </rPr>
      <t xml:space="preserve">
      ２丁目～５丁目</t>
    </r>
    <phoneticPr fontId="1"/>
  </si>
  <si>
    <t>川北小</t>
    <rPh sb="0" eb="3">
      <t>カワキタショウ</t>
    </rPh>
    <phoneticPr fontId="1"/>
  </si>
  <si>
    <t>西島１丁目、２丁目
中島１丁目、２丁目</t>
  </si>
  <si>
    <t>片町１丁目、２丁目
網島町
東野田町１丁目～５丁目
中野町１丁目１番から７番、２丁目１番から３番、５番～９番、１５番、１６番
都島中通３丁目４番（１号～４号、１５号～２０号）、５番（１号～５号、４７号～６１号））
都島南通２丁目</t>
    <rPh sb="0" eb="2">
      <t>カタマチ</t>
    </rPh>
    <rPh sb="3" eb="5">
      <t>チョウメ</t>
    </rPh>
    <rPh sb="7" eb="9">
      <t>チョウメ</t>
    </rPh>
    <rPh sb="12" eb="13">
      <t>チョウ</t>
    </rPh>
    <rPh sb="14" eb="15">
      <t>ヒガシ</t>
    </rPh>
    <rPh sb="15" eb="17">
      <t>ノダ</t>
    </rPh>
    <rPh sb="17" eb="18">
      <t>チョウ</t>
    </rPh>
    <rPh sb="19" eb="21">
      <t>チョウメ</t>
    </rPh>
    <rPh sb="23" eb="25">
      <t>チョウメ</t>
    </rPh>
    <rPh sb="26" eb="28">
      <t>ナカノ</t>
    </rPh>
    <rPh sb="28" eb="29">
      <t>チョウ</t>
    </rPh>
    <rPh sb="30" eb="32">
      <t>チョウメ</t>
    </rPh>
    <rPh sb="33" eb="34">
      <t>バン</t>
    </rPh>
    <rPh sb="37" eb="38">
      <t>バン</t>
    </rPh>
    <rPh sb="40" eb="42">
      <t>チョウメ</t>
    </rPh>
    <rPh sb="43" eb="44">
      <t>バン</t>
    </rPh>
    <rPh sb="47" eb="48">
      <t>バン</t>
    </rPh>
    <rPh sb="50" eb="51">
      <t>バン</t>
    </rPh>
    <rPh sb="53" eb="54">
      <t>バン</t>
    </rPh>
    <rPh sb="57" eb="58">
      <t>バン</t>
    </rPh>
    <rPh sb="61" eb="62">
      <t>バン</t>
    </rPh>
    <rPh sb="63" eb="65">
      <t>ミヤコジマ</t>
    </rPh>
    <rPh sb="65" eb="67">
      <t>ナカドオ</t>
    </rPh>
    <rPh sb="68" eb="70">
      <t>チョウメ</t>
    </rPh>
    <rPh sb="71" eb="72">
      <t>バン</t>
    </rPh>
    <rPh sb="74" eb="75">
      <t>ゴウ</t>
    </rPh>
    <rPh sb="77" eb="78">
      <t>ゴウ</t>
    </rPh>
    <rPh sb="81" eb="82">
      <t>ゴウ</t>
    </rPh>
    <rPh sb="85" eb="86">
      <t>ゴウ</t>
    </rPh>
    <rPh sb="89" eb="90">
      <t>バン</t>
    </rPh>
    <rPh sb="92" eb="93">
      <t>ゴウ</t>
    </rPh>
    <rPh sb="95" eb="96">
      <t>ゴウ</t>
    </rPh>
    <rPh sb="99" eb="100">
      <t>ゴウ</t>
    </rPh>
    <rPh sb="103" eb="104">
      <t>ゴウ</t>
    </rPh>
    <rPh sb="107" eb="109">
      <t>ミヤコジマ</t>
    </rPh>
    <rPh sb="109" eb="110">
      <t>ミナミ</t>
    </rPh>
    <rPh sb="110" eb="111">
      <t>トオ</t>
    </rPh>
    <rPh sb="112" eb="114">
      <t>チョウメ</t>
    </rPh>
    <phoneticPr fontId="1"/>
  </si>
  <si>
    <t>東住吉区</t>
    <phoneticPr fontId="1"/>
  </si>
  <si>
    <t>南田辺小</t>
    <rPh sb="0" eb="4">
      <t>ミナミタナベショウ</t>
    </rPh>
    <phoneticPr fontId="1"/>
  </si>
  <si>
    <t>山坂３丁目～５丁目
南田辺１丁目～５丁目
長居公園</t>
    <rPh sb="0" eb="2">
      <t>ヤマサカ</t>
    </rPh>
    <rPh sb="3" eb="5">
      <t>チョウメ</t>
    </rPh>
    <rPh sb="7" eb="9">
      <t>チョウメ</t>
    </rPh>
    <rPh sb="10" eb="13">
      <t>ミナミタナベ</t>
    </rPh>
    <rPh sb="14" eb="16">
      <t>チョウメ</t>
    </rPh>
    <rPh sb="18" eb="20">
      <t>チョウメ</t>
    </rPh>
    <rPh sb="21" eb="25">
      <t>ナガイコウエン</t>
    </rPh>
    <phoneticPr fontId="1"/>
  </si>
  <si>
    <t>複数箇所目の開設が必要と思われる校区</t>
    <phoneticPr fontId="1"/>
  </si>
  <si>
    <t>追加</t>
  </si>
  <si>
    <t>こどもの居場所が休止中で、再開の見込みがなくなったため。</t>
    <rPh sb="4" eb="7">
      <t>イバショ</t>
    </rPh>
    <rPh sb="8" eb="11">
      <t>キュウシチュウ</t>
    </rPh>
    <rPh sb="13" eb="15">
      <t>サイカイ</t>
    </rPh>
    <rPh sb="16" eb="18">
      <t>ミコ</t>
    </rPh>
    <phoneticPr fontId="1"/>
  </si>
  <si>
    <t>削除</t>
  </si>
  <si>
    <t>隣接する校区のこどもの居場所によって補うことができるため。</t>
    <phoneticPr fontId="1"/>
  </si>
  <si>
    <t>「こども居場所一覧」（別紙２)において、現状について記載が漏れており、今回募集の対象として抽出されたが、現状確認の結果、抽出基準に該当しないことが判明したため、削除する。</t>
    <rPh sb="4" eb="7">
      <t>イバショ</t>
    </rPh>
    <rPh sb="7" eb="9">
      <t>イチラン</t>
    </rPh>
    <rPh sb="11" eb="13">
      <t>ベッシ</t>
    </rPh>
    <rPh sb="20" eb="22">
      <t>ゲンジョウ</t>
    </rPh>
    <rPh sb="26" eb="28">
      <t>キサイ</t>
    </rPh>
    <rPh sb="29" eb="30">
      <t>モ</t>
    </rPh>
    <rPh sb="35" eb="37">
      <t>コンカイ</t>
    </rPh>
    <rPh sb="37" eb="39">
      <t>ボシュウ</t>
    </rPh>
    <rPh sb="40" eb="42">
      <t>タイショウ</t>
    </rPh>
    <rPh sb="45" eb="47">
      <t>チュウシュツ</t>
    </rPh>
    <rPh sb="52" eb="54">
      <t>ゲンジョウ</t>
    </rPh>
    <rPh sb="54" eb="56">
      <t>カクニン</t>
    </rPh>
    <rPh sb="57" eb="59">
      <t>ケッカ</t>
    </rPh>
    <rPh sb="60" eb="62">
      <t>チュウシュツ</t>
    </rPh>
    <rPh sb="62" eb="64">
      <t>キジュン</t>
    </rPh>
    <rPh sb="65" eb="67">
      <t>ガイトウ</t>
    </rPh>
    <rPh sb="73" eb="75">
      <t>ハンメイ</t>
    </rPh>
    <rPh sb="80" eb="82">
      <t>サクジョ</t>
    </rPh>
    <phoneticPr fontId="1"/>
  </si>
  <si>
    <t>「こども居場所一覧」（別紙２)において、現状について記載が漏れており、今回募集の対象として抽出されたが、現状確認の結果、抽出基準に該当しないことが判明したため、削除する。</t>
    <phoneticPr fontId="1"/>
  </si>
  <si>
    <t>明治小校区に開設していた「うつぼこども食堂」が、西船場小学校校区へ移転し、開設しているため。</t>
    <rPh sb="0" eb="2">
      <t>メイジ</t>
    </rPh>
    <rPh sb="2" eb="3">
      <t>ショウ</t>
    </rPh>
    <rPh sb="3" eb="5">
      <t>コウク</t>
    </rPh>
    <rPh sb="6" eb="8">
      <t>カイセツ</t>
    </rPh>
    <rPh sb="19" eb="21">
      <t>ショクドウ</t>
    </rPh>
    <rPh sb="24" eb="25">
      <t>ニシ</t>
    </rPh>
    <rPh sb="25" eb="27">
      <t>センバ</t>
    </rPh>
    <rPh sb="27" eb="28">
      <t>ショウ</t>
    </rPh>
    <rPh sb="28" eb="30">
      <t>ガッコウ</t>
    </rPh>
    <rPh sb="30" eb="32">
      <t>コウク</t>
    </rPh>
    <rPh sb="33" eb="35">
      <t>イテン</t>
    </rPh>
    <rPh sb="37" eb="39">
      <t>カイセツ</t>
    </rPh>
    <phoneticPr fontId="1"/>
  </si>
  <si>
    <t>一覧への記載漏れにより抽出されてしまった</t>
    <rPh sb="0" eb="2">
      <t>イチラン</t>
    </rPh>
    <rPh sb="4" eb="7">
      <t>キサイモ</t>
    </rPh>
    <rPh sb="11" eb="13">
      <t>チュウシュツ</t>
    </rPh>
    <phoneticPr fontId="1"/>
  </si>
  <si>
    <t>月１回開催で小・中学生いずれも参加できるこども食堂があるため。（鶴町学園　こども食堂）</t>
    <rPh sb="0" eb="1">
      <t>ツキ</t>
    </rPh>
    <rPh sb="2" eb="3">
      <t>カイ</t>
    </rPh>
    <rPh sb="3" eb="5">
      <t>カイサイ</t>
    </rPh>
    <rPh sb="6" eb="7">
      <t>ショウ</t>
    </rPh>
    <rPh sb="8" eb="9">
      <t>チュウ</t>
    </rPh>
    <rPh sb="9" eb="11">
      <t>ガクセイ</t>
    </rPh>
    <rPh sb="15" eb="17">
      <t>サンカ</t>
    </rPh>
    <rPh sb="23" eb="25">
      <t>ショクドウ</t>
    </rPh>
    <rPh sb="32" eb="33">
      <t>ツル</t>
    </rPh>
    <rPh sb="33" eb="34">
      <t>マチ</t>
    </rPh>
    <rPh sb="34" eb="36">
      <t>ガクエン</t>
    </rPh>
    <rPh sb="40" eb="42">
      <t>ショクドウ</t>
    </rPh>
    <phoneticPr fontId="1"/>
  </si>
  <si>
    <t>東淀川区社会福祉協議会より、令和6年10月に新たに「マナこども食堂」（開催頻度：月１回、対象：乳幼児、小学生、中学生、高校生）が開設されたことを確認したため。</t>
    <rPh sb="0" eb="4">
      <t>ヒガシヨドガワク</t>
    </rPh>
    <rPh sb="4" eb="6">
      <t>シャカイ</t>
    </rPh>
    <rPh sb="6" eb="10">
      <t>フクシキョウギ</t>
    </rPh>
    <rPh sb="10" eb="11">
      <t>カイ</t>
    </rPh>
    <rPh sb="14" eb="16">
      <t>レイワ</t>
    </rPh>
    <rPh sb="17" eb="18">
      <t>ネン</t>
    </rPh>
    <rPh sb="20" eb="21">
      <t>ガツ</t>
    </rPh>
    <rPh sb="22" eb="23">
      <t>アラ</t>
    </rPh>
    <rPh sb="31" eb="33">
      <t>ショクドウ</t>
    </rPh>
    <rPh sb="35" eb="37">
      <t>カイサイ</t>
    </rPh>
    <rPh sb="37" eb="39">
      <t>ヒンド</t>
    </rPh>
    <rPh sb="40" eb="41">
      <t>ツキ</t>
    </rPh>
    <rPh sb="42" eb="43">
      <t>カイ</t>
    </rPh>
    <rPh sb="44" eb="46">
      <t>タイショウ</t>
    </rPh>
    <rPh sb="47" eb="50">
      <t>ニュウヨウジ</t>
    </rPh>
    <rPh sb="51" eb="54">
      <t>ショウガクセイ</t>
    </rPh>
    <rPh sb="55" eb="58">
      <t>チュウガクセイ</t>
    </rPh>
    <rPh sb="59" eb="62">
      <t>コウコウセイ</t>
    </rPh>
    <rPh sb="64" eb="66">
      <t>カイセツ</t>
    </rPh>
    <rPh sb="72" eb="74">
      <t>カクニン</t>
    </rPh>
    <phoneticPr fontId="1"/>
  </si>
  <si>
    <t>東淀川区社会福祉協議会より、「ちいき食卓」（開催日時：毎週水曜日、対象：子ども及びシニア、おとな）が開設されていることを確認したため。</t>
    <rPh sb="18" eb="20">
      <t>ショクタク</t>
    </rPh>
    <rPh sb="24" eb="26">
      <t>ニチジ</t>
    </rPh>
    <rPh sb="27" eb="29">
      <t>マイシュウ</t>
    </rPh>
    <rPh sb="29" eb="32">
      <t>スイヨウビ</t>
    </rPh>
    <rPh sb="36" eb="37">
      <t>コ</t>
    </rPh>
    <rPh sb="39" eb="40">
      <t>オヨ</t>
    </rPh>
    <phoneticPr fontId="1"/>
  </si>
  <si>
    <t>城東区</t>
    <phoneticPr fontId="1"/>
  </si>
  <si>
    <t>鴫野小</t>
    <rPh sb="0" eb="2">
      <t>シギノ</t>
    </rPh>
    <rPh sb="2" eb="3">
      <t>ショウ</t>
    </rPh>
    <phoneticPr fontId="1"/>
  </si>
  <si>
    <t>鴫野西１丁目～４丁目、５丁目１番、２番（１号～１１号、２７号～４０号）、３番～１２番、１３番（１号～９号、３０号～５０号）、１６番（１号～１７号、３１号～５２号）、１７番～１９番</t>
    <rPh sb="0" eb="3">
      <t>シギノニシ</t>
    </rPh>
    <rPh sb="4" eb="6">
      <t>チョウメ</t>
    </rPh>
    <rPh sb="8" eb="10">
      <t>チョウメ</t>
    </rPh>
    <rPh sb="12" eb="14">
      <t>チョウメ</t>
    </rPh>
    <rPh sb="15" eb="16">
      <t>バン</t>
    </rPh>
    <rPh sb="18" eb="19">
      <t>バン</t>
    </rPh>
    <rPh sb="21" eb="22">
      <t>ゴウ</t>
    </rPh>
    <rPh sb="25" eb="26">
      <t>ゴウ</t>
    </rPh>
    <rPh sb="29" eb="30">
      <t>ゴウ</t>
    </rPh>
    <rPh sb="33" eb="34">
      <t>ゴウ</t>
    </rPh>
    <rPh sb="37" eb="38">
      <t>バン</t>
    </rPh>
    <rPh sb="41" eb="42">
      <t>バン</t>
    </rPh>
    <rPh sb="45" eb="46">
      <t>バン</t>
    </rPh>
    <rPh sb="48" eb="49">
      <t>ゴウ</t>
    </rPh>
    <rPh sb="51" eb="52">
      <t>ゴウ</t>
    </rPh>
    <rPh sb="55" eb="56">
      <t>ゴウ</t>
    </rPh>
    <rPh sb="59" eb="60">
      <t>ゴウ</t>
    </rPh>
    <rPh sb="64" eb="65">
      <t>バン</t>
    </rPh>
    <rPh sb="67" eb="68">
      <t>ゴウ</t>
    </rPh>
    <rPh sb="71" eb="72">
      <t>ゴウ</t>
    </rPh>
    <rPh sb="75" eb="76">
      <t>ゴウ</t>
    </rPh>
    <rPh sb="79" eb="80">
      <t>ゴウ</t>
    </rPh>
    <rPh sb="84" eb="85">
      <t>バン</t>
    </rPh>
    <rPh sb="88" eb="89">
      <t>バン</t>
    </rPh>
    <phoneticPr fontId="1"/>
  </si>
  <si>
    <t>城東区役所
保健福祉課（子育て教育）</t>
    <phoneticPr fontId="1"/>
  </si>
  <si>
    <t>城東区中央３－５－４５</t>
    <phoneticPr fontId="1"/>
  </si>
  <si>
    <t>電話：6930－9068
FAX：050－3535－8688</t>
    <phoneticPr fontId="1"/>
  </si>
  <si>
    <t>未開設校区</t>
    <phoneticPr fontId="1"/>
  </si>
  <si>
    <t>対象者が限定されている可能性があるとして、こども青少年局で抽出されていたが、改めて実施状況を確認したところ対象者を限定していなかったため。</t>
    <rPh sb="0" eb="3">
      <t>タイショウシャ</t>
    </rPh>
    <rPh sb="4" eb="6">
      <t>ゲンテイ</t>
    </rPh>
    <rPh sb="11" eb="14">
      <t>カノウセイ</t>
    </rPh>
    <rPh sb="24" eb="28">
      <t>セイショウネンキョク</t>
    </rPh>
    <rPh sb="29" eb="31">
      <t>チュウシュツ</t>
    </rPh>
    <rPh sb="38" eb="39">
      <t>アラタ</t>
    </rPh>
    <rPh sb="41" eb="43">
      <t>ジッシ</t>
    </rPh>
    <rPh sb="43" eb="45">
      <t>ジョウキョウ</t>
    </rPh>
    <rPh sb="46" eb="48">
      <t>カクニン</t>
    </rPh>
    <rPh sb="53" eb="56">
      <t>タイショウシャ</t>
    </rPh>
    <rPh sb="57" eb="59">
      <t>ゲンテイ</t>
    </rPh>
    <phoneticPr fontId="1"/>
  </si>
  <si>
    <t>加美北小</t>
    <rPh sb="0" eb="2">
      <t>カミ</t>
    </rPh>
    <rPh sb="2" eb="3">
      <t>キタ</t>
    </rPh>
    <rPh sb="3" eb="4">
      <t>ショウ</t>
    </rPh>
    <phoneticPr fontId="1"/>
  </si>
  <si>
    <t>加美正覚寺１丁目～５丁目、６丁目１番～10番、11番（市営住宅を除く）、12番～14番、15番（市営住宅を除く）、17番（１号～10号、19号～28号）、７丁目～９丁目</t>
    <rPh sb="10" eb="12">
      <t>チョウメ</t>
    </rPh>
    <rPh sb="14" eb="16">
      <t>チョウメ</t>
    </rPh>
    <rPh sb="27" eb="31">
      <t>シエイジュウタク</t>
    </rPh>
    <rPh sb="32" eb="33">
      <t>ノゾ</t>
    </rPh>
    <rPh sb="48" eb="52">
      <t>シエイジュウタク</t>
    </rPh>
    <rPh sb="53" eb="54">
      <t>ノゾ</t>
    </rPh>
    <rPh sb="70" eb="71">
      <t>ゴウ</t>
    </rPh>
    <rPh sb="74" eb="75">
      <t>ゴウ</t>
    </rPh>
    <rPh sb="78" eb="80">
      <t>チョウメ</t>
    </rPh>
    <rPh sb="82" eb="84">
      <t>チョウメ</t>
    </rPh>
    <phoneticPr fontId="1"/>
  </si>
  <si>
    <t>現在の「はやねはやおきクラブ」の開催頻度が年４回程度、「こどもみんな食堂」は開催場所が加美小校区へ変更。</t>
    <rPh sb="0" eb="2">
      <t>ゲンザイ</t>
    </rPh>
    <rPh sb="16" eb="18">
      <t>カイサイ</t>
    </rPh>
    <rPh sb="18" eb="20">
      <t>ヒンド</t>
    </rPh>
    <rPh sb="21" eb="22">
      <t>ネン</t>
    </rPh>
    <rPh sb="23" eb="24">
      <t>カイ</t>
    </rPh>
    <rPh sb="24" eb="26">
      <t>テイド</t>
    </rPh>
    <rPh sb="34" eb="36">
      <t>ショクドウ</t>
    </rPh>
    <rPh sb="38" eb="40">
      <t>カイサイ</t>
    </rPh>
    <rPh sb="40" eb="42">
      <t>バショ</t>
    </rPh>
    <rPh sb="43" eb="46">
      <t>カミショウ</t>
    </rPh>
    <rPh sb="46" eb="48">
      <t>コウク</t>
    </rPh>
    <rPh sb="49" eb="51">
      <t>ヘンコウ</t>
    </rPh>
    <phoneticPr fontId="1"/>
  </si>
  <si>
    <t>長吉東小</t>
    <rPh sb="0" eb="2">
      <t>ナガヨシ</t>
    </rPh>
    <rPh sb="2" eb="3">
      <t>ヒガシ</t>
    </rPh>
    <rPh sb="3" eb="4">
      <t>ショウ</t>
    </rPh>
    <phoneticPr fontId="1"/>
  </si>
  <si>
    <t>長吉六反１丁目、２丁目１番～３番、６番～13番、３丁目５番、６番、16番～19番、４丁目、５丁目
長吉出戸７丁目（１番を除く）、８丁目</t>
    <rPh sb="2" eb="4">
      <t>ロクタン</t>
    </rPh>
    <rPh sb="12" eb="13">
      <t>バン</t>
    </rPh>
    <rPh sb="15" eb="16">
      <t>バン</t>
    </rPh>
    <rPh sb="18" eb="19">
      <t>バン</t>
    </rPh>
    <rPh sb="22" eb="23">
      <t>バン</t>
    </rPh>
    <rPh sb="25" eb="27">
      <t>チョウメ</t>
    </rPh>
    <rPh sb="28" eb="29">
      <t>バン</t>
    </rPh>
    <rPh sb="31" eb="32">
      <t>バン</t>
    </rPh>
    <rPh sb="35" eb="36">
      <t>バン</t>
    </rPh>
    <rPh sb="39" eb="40">
      <t>バン</t>
    </rPh>
    <rPh sb="46" eb="48">
      <t>チョウメ</t>
    </rPh>
    <rPh sb="51" eb="53">
      <t>デト</t>
    </rPh>
    <rPh sb="58" eb="59">
      <t>バン</t>
    </rPh>
    <rPh sb="60" eb="61">
      <t>ノゾ</t>
    </rPh>
    <phoneticPr fontId="1"/>
  </si>
  <si>
    <t>現在の「キッズひろば」は実施確認できていないが、開催頻度が夏休み中、対象者が小学生に限定されているため。</t>
    <rPh sb="0" eb="2">
      <t>ゲンザイ</t>
    </rPh>
    <rPh sb="12" eb="14">
      <t>ジッシ</t>
    </rPh>
    <rPh sb="14" eb="16">
      <t>カクニン</t>
    </rPh>
    <rPh sb="24" eb="26">
      <t>カイサイ</t>
    </rPh>
    <rPh sb="26" eb="28">
      <t>ヒンド</t>
    </rPh>
    <rPh sb="29" eb="31">
      <t>ナツヤス</t>
    </rPh>
    <rPh sb="32" eb="33">
      <t>チュウ</t>
    </rPh>
    <rPh sb="34" eb="36">
      <t>タイショウ</t>
    </rPh>
    <rPh sb="36" eb="37">
      <t>シャ</t>
    </rPh>
    <rPh sb="38" eb="41">
      <t>ショウガクセイ</t>
    </rPh>
    <rPh sb="42" eb="44">
      <t>ゲンテイ</t>
    </rPh>
    <phoneticPr fontId="1"/>
  </si>
  <si>
    <t>平野西小</t>
    <rPh sb="0" eb="2">
      <t>ヒラノ</t>
    </rPh>
    <rPh sb="2" eb="3">
      <t>ニシ</t>
    </rPh>
    <rPh sb="3" eb="4">
      <t>ショウ</t>
    </rPh>
    <phoneticPr fontId="1"/>
  </si>
  <si>
    <t>西脇１丁目、２丁目、３丁目１番～３番、５番～７番、８番（７号の一部、８号～33号）、４丁目
背戸口４丁目、５丁目
平野上町１丁目２番、３番、７番（１号～７号、46号～67号）、８番～14番、16番、17番
流町１丁目１番～５番、６番（１号～17号、25号～79号）、２丁目１番（１号～33号、50号～82号）
平野本町１丁目、２丁目、４丁目２番、３番（１号～14号、18号の一部、27号の一部、28号）、４番（１号～10号、23号～26号）、５番、６番（９号～22号）、７番（８号～26号）、８番（１号～10号、24号～27号）
平野馬場２丁目２番～５番</t>
    <rPh sb="0" eb="2">
      <t>ニシワキ</t>
    </rPh>
    <rPh sb="7" eb="9">
      <t>チョウメ</t>
    </rPh>
    <rPh sb="11" eb="13">
      <t>チョウメ</t>
    </rPh>
    <rPh sb="17" eb="18">
      <t>バン</t>
    </rPh>
    <rPh sb="20" eb="21">
      <t>バン</t>
    </rPh>
    <rPh sb="23" eb="24">
      <t>バン</t>
    </rPh>
    <rPh sb="26" eb="27">
      <t>バン</t>
    </rPh>
    <rPh sb="43" eb="45">
      <t>チョウメ</t>
    </rPh>
    <rPh sb="46" eb="49">
      <t>セトグチ</t>
    </rPh>
    <rPh sb="50" eb="52">
      <t>チョウメ</t>
    </rPh>
    <rPh sb="54" eb="56">
      <t>チョウメ</t>
    </rPh>
    <rPh sb="57" eb="61">
      <t>ヒラノウエマチ</t>
    </rPh>
    <rPh sb="62" eb="64">
      <t>チョウメ</t>
    </rPh>
    <rPh sb="71" eb="72">
      <t>バン</t>
    </rPh>
    <rPh sb="85" eb="86">
      <t>ゴウ</t>
    </rPh>
    <rPh sb="93" eb="94">
      <t>バン</t>
    </rPh>
    <rPh sb="97" eb="98">
      <t>バン</t>
    </rPh>
    <rPh sb="101" eb="102">
      <t>バン</t>
    </rPh>
    <rPh sb="103" eb="105">
      <t>ナガレマチ</t>
    </rPh>
    <rPh sb="109" eb="110">
      <t>バン</t>
    </rPh>
    <rPh sb="112" eb="113">
      <t>バン</t>
    </rPh>
    <rPh sb="115" eb="116">
      <t>バン</t>
    </rPh>
    <rPh sb="118" eb="119">
      <t>ゴウ</t>
    </rPh>
    <rPh sb="122" eb="123">
      <t>ゴウ</t>
    </rPh>
    <rPh sb="126" eb="127">
      <t>ゴウ</t>
    </rPh>
    <rPh sb="130" eb="131">
      <t>ゴウ</t>
    </rPh>
    <rPh sb="140" eb="141">
      <t>ゴウ</t>
    </rPh>
    <rPh sb="144" eb="145">
      <t>ゴウ</t>
    </rPh>
    <rPh sb="148" eb="149">
      <t>ゴウ</t>
    </rPh>
    <rPh sb="152" eb="153">
      <t>ゴウ</t>
    </rPh>
    <rPh sb="155" eb="159">
      <t>ヒラノホンマチ</t>
    </rPh>
    <rPh sb="160" eb="162">
      <t>チョウメ</t>
    </rPh>
    <rPh sb="164" eb="166">
      <t>チョウメ</t>
    </rPh>
    <rPh sb="168" eb="170">
      <t>チョウメ</t>
    </rPh>
    <rPh sb="171" eb="172">
      <t>バン</t>
    </rPh>
    <rPh sb="174" eb="175">
      <t>バン</t>
    </rPh>
    <rPh sb="177" eb="178">
      <t>ゴウ</t>
    </rPh>
    <rPh sb="181" eb="182">
      <t>ゴウ</t>
    </rPh>
    <rPh sb="192" eb="193">
      <t>ゴウ</t>
    </rPh>
    <rPh sb="194" eb="196">
      <t>イチブ</t>
    </rPh>
    <rPh sb="203" eb="204">
      <t>バン</t>
    </rPh>
    <rPh sb="206" eb="207">
      <t>ゴウ</t>
    </rPh>
    <rPh sb="210" eb="211">
      <t>ゴウ</t>
    </rPh>
    <rPh sb="214" eb="215">
      <t>ゴウ</t>
    </rPh>
    <rPh sb="218" eb="219">
      <t>ゴウ</t>
    </rPh>
    <rPh sb="222" eb="223">
      <t>バン</t>
    </rPh>
    <rPh sb="225" eb="226">
      <t>バン</t>
    </rPh>
    <rPh sb="228" eb="229">
      <t>ゴウ</t>
    </rPh>
    <rPh sb="232" eb="233">
      <t>ゴウ</t>
    </rPh>
    <rPh sb="236" eb="237">
      <t>バン</t>
    </rPh>
    <rPh sb="239" eb="240">
      <t>ゴウ</t>
    </rPh>
    <rPh sb="243" eb="244">
      <t>ゴウ</t>
    </rPh>
    <rPh sb="247" eb="248">
      <t>バン</t>
    </rPh>
    <rPh sb="250" eb="251">
      <t>ゴウ</t>
    </rPh>
    <rPh sb="254" eb="255">
      <t>ゴウ</t>
    </rPh>
    <rPh sb="258" eb="259">
      <t>ゴウ</t>
    </rPh>
    <rPh sb="262" eb="263">
      <t>ゴウ</t>
    </rPh>
    <rPh sb="265" eb="269">
      <t>ヒラノババ</t>
    </rPh>
    <rPh sb="270" eb="272">
      <t>チョウメ</t>
    </rPh>
    <rPh sb="273" eb="274">
      <t>バン</t>
    </rPh>
    <rPh sb="276" eb="277">
      <t>バン</t>
    </rPh>
    <phoneticPr fontId="1"/>
  </si>
  <si>
    <t>昨年の一覧更新時に市社協の地域こども支援ネットワークに加入しているとして一覧に追加された「しゅくだいフードパスライブ」について、区役所、区社協ともに実施確認できないため（電話がつながらない）。</t>
    <phoneticPr fontId="1"/>
  </si>
  <si>
    <t>既開設施設の月１回以上の開催が確認できたため</t>
    <rPh sb="0" eb="1">
      <t>スデ</t>
    </rPh>
    <rPh sb="1" eb="3">
      <t>カイセツ</t>
    </rPh>
    <rPh sb="3" eb="5">
      <t>シセツ</t>
    </rPh>
    <rPh sb="6" eb="7">
      <t>ツキ</t>
    </rPh>
    <rPh sb="8" eb="9">
      <t>カイ</t>
    </rPh>
    <rPh sb="9" eb="11">
      <t>イジョウ</t>
    </rPh>
    <rPh sb="12" eb="14">
      <t>カイサイ</t>
    </rPh>
    <rPh sb="15" eb="17">
      <t>カクニン</t>
    </rPh>
    <phoneticPr fontId="1"/>
  </si>
  <si>
    <t>都島区役所保健福祉課（こども教育）</t>
    <rPh sb="0" eb="10">
      <t>ミヤコジマクヤクショホケンフクシカ</t>
    </rPh>
    <rPh sb="14" eb="16">
      <t>キョウイク</t>
    </rPh>
    <phoneticPr fontId="1"/>
  </si>
  <si>
    <t>都島区中野町2-16-20</t>
    <rPh sb="0" eb="3">
      <t>ミヤコジマク</t>
    </rPh>
    <rPh sb="3" eb="6">
      <t>ナカノチョウ</t>
    </rPh>
    <phoneticPr fontId="1"/>
  </si>
  <si>
    <t>都島区役所保健福祉課（こども教育）</t>
  </si>
  <si>
    <t>都島区中野町2-16-20</t>
  </si>
  <si>
    <t>電話：06-6882-9889
FAX:06-6352-4584</t>
    <rPh sb="0" eb="2">
      <t>デンワ</t>
    </rPh>
    <phoneticPr fontId="1"/>
  </si>
  <si>
    <t>電話：06-6882-9889
FAX:06-6352-4584</t>
  </si>
  <si>
    <t>石ケ辻町　　上之宮町　　上本町６丁目（１、５、６、９番）　　上本町７丁目（１、４番）
上本町８丁目（１、４、５、９番）　　上本町９丁目（１、４、５番）
勝山１丁目（１～10番、11番１～23号・42～49号）　　烏ケ辻１丁目
烏ケ辻２丁目（除７、８、９番８～53号、12番）　　北山町　　　小宮町
四天王寺２丁目（除１番16～35号、２～５番）　　真法院町　　松ケ鼻町</t>
    <phoneticPr fontId="1"/>
  </si>
  <si>
    <t>逢阪２丁目　　北河堀町　　大道１丁目　　大道３丁目　　大道４丁目　大道５丁目　　茶臼山町　　悲田院町　　　堀越町　　　　南河堀町</t>
    <rPh sb="0" eb="2">
      <t>オウサカ</t>
    </rPh>
    <rPh sb="3" eb="5">
      <t>チョウメ</t>
    </rPh>
    <rPh sb="7" eb="10">
      <t>キタカワホリ</t>
    </rPh>
    <rPh sb="10" eb="11">
      <t>マチ</t>
    </rPh>
    <rPh sb="13" eb="15">
      <t>ダイドウ</t>
    </rPh>
    <rPh sb="16" eb="18">
      <t>チョウメ</t>
    </rPh>
    <rPh sb="20" eb="22">
      <t>ダイドウ</t>
    </rPh>
    <rPh sb="23" eb="25">
      <t>チョウメ</t>
    </rPh>
    <rPh sb="27" eb="29">
      <t>ダイドウ</t>
    </rPh>
    <rPh sb="30" eb="32">
      <t>チョウメ</t>
    </rPh>
    <rPh sb="33" eb="35">
      <t>ダイドウ</t>
    </rPh>
    <rPh sb="36" eb="38">
      <t>チョウメ</t>
    </rPh>
    <rPh sb="40" eb="43">
      <t>チャウスヤマ</t>
    </rPh>
    <rPh sb="43" eb="44">
      <t>マチ</t>
    </rPh>
    <rPh sb="46" eb="50">
      <t>ヒデンインチョウ</t>
    </rPh>
    <rPh sb="53" eb="55">
      <t>ホリコシ</t>
    </rPh>
    <rPh sb="55" eb="56">
      <t>マチ</t>
    </rPh>
    <rPh sb="60" eb="64">
      <t>ミナミカワホリチョウ</t>
    </rPh>
    <phoneticPr fontId="1"/>
  </si>
  <si>
    <t>以前、地域内でこども食堂を実施している団体があったが、現在は開催実績がないことを城東区社協より確認した為。</t>
    <rPh sb="0" eb="2">
      <t>イゼン</t>
    </rPh>
    <rPh sb="3" eb="5">
      <t>チイキ</t>
    </rPh>
    <rPh sb="5" eb="6">
      <t>ナイ</t>
    </rPh>
    <rPh sb="10" eb="12">
      <t>ショクドウ</t>
    </rPh>
    <rPh sb="13" eb="15">
      <t>ジッシ</t>
    </rPh>
    <rPh sb="19" eb="21">
      <t>ダンタイ</t>
    </rPh>
    <rPh sb="27" eb="29">
      <t>ゲンザイ</t>
    </rPh>
    <rPh sb="30" eb="32">
      <t>カイサイ</t>
    </rPh>
    <rPh sb="32" eb="34">
      <t>ジッセキ</t>
    </rPh>
    <rPh sb="40" eb="43">
      <t>ジョウトウク</t>
    </rPh>
    <rPh sb="43" eb="45">
      <t>シャキョウ</t>
    </rPh>
    <rPh sb="47" eb="49">
      <t>カクニン</t>
    </rPh>
    <rPh sb="51" eb="52">
      <t>タメ</t>
    </rPh>
    <phoneticPr fontId="1"/>
  </si>
  <si>
    <t>茨田小学校区で唯一開設している「ココカフェ（茨田高校内）」が、Ｒ７.３末（Ｒ６年度末）で茨田高校が閉校となり、Ｒ７.４月から校区内の居場所がなくなるため。</t>
    <rPh sb="7" eb="9">
      <t>ユイイツ</t>
    </rPh>
    <phoneticPr fontId="1"/>
  </si>
  <si>
    <t>焼野小学校区で唯一開設している「ダイカンこども食堂」は、2か月に1回程度の不定期開催の居場所であるため。</t>
    <rPh sb="7" eb="9">
      <t>ユイイツ</t>
    </rPh>
    <rPh sb="23" eb="25">
      <t>ショクドウ</t>
    </rPh>
    <rPh sb="30" eb="31">
      <t>ゲツ</t>
    </rPh>
    <rPh sb="33" eb="36">
      <t>カイテイド</t>
    </rPh>
    <rPh sb="37" eb="42">
      <t>フテイキカイサイ</t>
    </rPh>
    <rPh sb="43" eb="46">
      <t>イバショ</t>
    </rPh>
    <phoneticPr fontId="1"/>
  </si>
  <si>
    <t>中学生も利用可能であり、こどもの居場所一覧への記載漏れにより抽出されてしまっているため。</t>
    <rPh sb="0" eb="3">
      <t>チュウガクセイ</t>
    </rPh>
    <rPh sb="4" eb="8">
      <t>リヨウカノウ</t>
    </rPh>
    <phoneticPr fontId="1"/>
  </si>
  <si>
    <t>隣接する校区のこどもの居場所によって補うことができるため。</t>
    <rPh sb="0" eb="2">
      <t>リンセツ</t>
    </rPh>
    <rPh sb="4" eb="5">
      <t>コウ</t>
    </rPh>
    <rPh sb="5" eb="6">
      <t>ク</t>
    </rPh>
    <rPh sb="11" eb="14">
      <t>イバショ</t>
    </rPh>
    <rPh sb="18" eb="19">
      <t>オギナ</t>
    </rPh>
    <phoneticPr fontId="1"/>
  </si>
  <si>
    <t>大領小</t>
    <rPh sb="0" eb="3">
      <t>ダイリョウショウ</t>
    </rPh>
    <phoneticPr fontId="1"/>
  </si>
  <si>
    <t>大領1丁目～4丁目、5丁目1番（11号～32号）2番～12番
長居1丁目
長居西1丁目
万代東1丁目～4丁目</t>
    <phoneticPr fontId="1"/>
  </si>
  <si>
    <t>大阪市住吉区南住吉3-15-56</t>
    <rPh sb="0" eb="3">
      <t>オオサカシ</t>
    </rPh>
    <rPh sb="3" eb="6">
      <t>スミヨシク</t>
    </rPh>
    <rPh sb="6" eb="9">
      <t>ミナミスミヨシ</t>
    </rPh>
    <phoneticPr fontId="1"/>
  </si>
  <si>
    <t>電話：6694-9815
FAX：6694-6129</t>
    <rPh sb="0" eb="2">
      <t>デンワ</t>
    </rPh>
    <phoneticPr fontId="1"/>
  </si>
  <si>
    <t>新基準に照らし合わせ、必要と区で判断したため</t>
    <phoneticPr fontId="1"/>
  </si>
  <si>
    <t>三先小</t>
    <rPh sb="0" eb="2">
      <t>ミサキ</t>
    </rPh>
    <rPh sb="2" eb="3">
      <t>ショウ</t>
    </rPh>
    <phoneticPr fontId="1"/>
  </si>
  <si>
    <t>三　先１丁目、２丁目
福　崎１丁目～３丁目</t>
    <rPh sb="0" eb="1">
      <t>ミ</t>
    </rPh>
    <rPh sb="2" eb="3">
      <t>サキ</t>
    </rPh>
    <rPh sb="4" eb="6">
      <t>チョウメ</t>
    </rPh>
    <rPh sb="8" eb="10">
      <t>チョウメ</t>
    </rPh>
    <rPh sb="11" eb="12">
      <t>フク</t>
    </rPh>
    <rPh sb="13" eb="14">
      <t>サキ</t>
    </rPh>
    <rPh sb="15" eb="17">
      <t>チョウメ</t>
    </rPh>
    <rPh sb="19" eb="21">
      <t>チョウメ</t>
    </rPh>
    <phoneticPr fontId="1"/>
  </si>
  <si>
    <t>電話：6576-985６
FAX：6572-9514</t>
    <phoneticPr fontId="1"/>
  </si>
  <si>
    <t>既設の居場所の対象者が乳幼児と中学生に限定されているため</t>
    <rPh sb="0" eb="2">
      <t>キセツ</t>
    </rPh>
    <rPh sb="3" eb="6">
      <t>イバショ</t>
    </rPh>
    <rPh sb="7" eb="10">
      <t>タイショウシャ</t>
    </rPh>
    <rPh sb="11" eb="14">
      <t>ニュウヨウジ</t>
    </rPh>
    <rPh sb="15" eb="18">
      <t>チュウガクセイ</t>
    </rPh>
    <rPh sb="19" eb="21">
      <t>ゲンテイ</t>
    </rPh>
    <phoneticPr fontId="1"/>
  </si>
  <si>
    <t>北区</t>
    <rPh sb="0" eb="2">
      <t>キタク</t>
    </rPh>
    <phoneticPr fontId="1"/>
  </si>
  <si>
    <t>中之島小</t>
    <rPh sb="0" eb="3">
      <t>ナカノシマ</t>
    </rPh>
    <rPh sb="3" eb="4">
      <t>ショウ</t>
    </rPh>
    <phoneticPr fontId="1"/>
  </si>
  <si>
    <t>曽根崎新地１丁目、２丁目
堂島１丁目～３丁目
堂島浜１丁目、２丁目
中之島１丁目～６丁目</t>
    <rPh sb="0" eb="5">
      <t>ソネザキシンチ</t>
    </rPh>
    <rPh sb="6" eb="8">
      <t>チョウメ</t>
    </rPh>
    <rPh sb="10" eb="12">
      <t>チョウメ</t>
    </rPh>
    <rPh sb="13" eb="15">
      <t>ドウジマ</t>
    </rPh>
    <rPh sb="16" eb="18">
      <t>チョウメ</t>
    </rPh>
    <rPh sb="20" eb="22">
      <t>チョウメ</t>
    </rPh>
    <rPh sb="23" eb="26">
      <t>ドウジマハマ</t>
    </rPh>
    <rPh sb="27" eb="29">
      <t>チョウメ</t>
    </rPh>
    <rPh sb="31" eb="33">
      <t>チョウメ</t>
    </rPh>
    <rPh sb="34" eb="37">
      <t>ナカノシマ</t>
    </rPh>
    <rPh sb="38" eb="40">
      <t>チョウメ</t>
    </rPh>
    <rPh sb="42" eb="44">
      <t>チョウメ</t>
    </rPh>
    <phoneticPr fontId="1"/>
  </si>
  <si>
    <t>浪速区役所
保健福祉課（子育て支援担当）</t>
    <rPh sb="0" eb="5">
      <t>ナニワクヤクショ</t>
    </rPh>
    <rPh sb="6" eb="11">
      <t>ホケンフクシカ</t>
    </rPh>
    <rPh sb="12" eb="14">
      <t>コソダ</t>
    </rPh>
    <rPh sb="15" eb="17">
      <t>シエン</t>
    </rPh>
    <rPh sb="17" eb="19">
      <t>タントウ</t>
    </rPh>
    <phoneticPr fontId="1"/>
  </si>
  <si>
    <t>電話：06-6647-9895
FAX ：06-6644-1937</t>
    <rPh sb="0" eb="2">
      <t>デンワ</t>
    </rPh>
    <phoneticPr fontId="1"/>
  </si>
  <si>
    <t>鯰江小</t>
    <rPh sb="0" eb="2">
      <t>ナマズエ</t>
    </rPh>
    <rPh sb="2" eb="3">
      <t>ショウ</t>
    </rPh>
    <phoneticPr fontId="1"/>
  </si>
  <si>
    <t>今福西１丁目１番（１４号～４６号）、９番～１６番、２丁目～５丁目、６丁目１番、２番（１号～２２号、４５号～８１号）、４番～８番、９番（１号～３号、２０号～２８号）、１０番（１号～５号、１９号～２８号）</t>
    <rPh sb="7" eb="8">
      <t>バン</t>
    </rPh>
    <rPh sb="11" eb="12">
      <t>ゴウ</t>
    </rPh>
    <rPh sb="15" eb="16">
      <t>ゴウ</t>
    </rPh>
    <rPh sb="23" eb="24">
      <t>バン</t>
    </rPh>
    <rPh sb="26" eb="28">
      <t>チョウメ</t>
    </rPh>
    <rPh sb="30" eb="32">
      <t>チョウメ</t>
    </rPh>
    <rPh sb="34" eb="36">
      <t>チョウメ</t>
    </rPh>
    <rPh sb="37" eb="38">
      <t>バン</t>
    </rPh>
    <rPh sb="40" eb="41">
      <t>バン</t>
    </rPh>
    <rPh sb="43" eb="44">
      <t>ゴウ</t>
    </rPh>
    <rPh sb="47" eb="48">
      <t>ゴウ</t>
    </rPh>
    <rPh sb="51" eb="52">
      <t>ゴウ</t>
    </rPh>
    <rPh sb="55" eb="56">
      <t>ゴウ</t>
    </rPh>
    <rPh sb="59" eb="60">
      <t>バン</t>
    </rPh>
    <rPh sb="62" eb="63">
      <t>バン</t>
    </rPh>
    <rPh sb="65" eb="66">
      <t>バン</t>
    </rPh>
    <rPh sb="68" eb="69">
      <t>ゴウ</t>
    </rPh>
    <rPh sb="71" eb="72">
      <t>ゴウ</t>
    </rPh>
    <rPh sb="75" eb="76">
      <t>ゴウ</t>
    </rPh>
    <rPh sb="79" eb="80">
      <t>ゴウ</t>
    </rPh>
    <rPh sb="84" eb="85">
      <t>バン</t>
    </rPh>
    <rPh sb="87" eb="88">
      <t>ゴウ</t>
    </rPh>
    <rPh sb="90" eb="91">
      <t>ゴウ</t>
    </rPh>
    <rPh sb="94" eb="95">
      <t>ゴウ</t>
    </rPh>
    <rPh sb="98" eb="99">
      <t>ゴウ</t>
    </rPh>
    <phoneticPr fontId="1"/>
  </si>
  <si>
    <t>中津小</t>
    <rPh sb="0" eb="2">
      <t>ナカツ</t>
    </rPh>
    <rPh sb="2" eb="3">
      <t>ショウ</t>
    </rPh>
    <phoneticPr fontId="1"/>
  </si>
  <si>
    <t>中津１～７丁目</t>
    <phoneticPr fontId="1"/>
  </si>
  <si>
    <t>北区役所
子育て・教育課（子育て担当）</t>
    <rPh sb="0" eb="1">
      <t>キタ</t>
    </rPh>
    <rPh sb="5" eb="7">
      <t>コソダ</t>
    </rPh>
    <rPh sb="9" eb="11">
      <t>キョウイク</t>
    </rPh>
    <rPh sb="11" eb="12">
      <t>カ</t>
    </rPh>
    <rPh sb="13" eb="15">
      <t>コソダ</t>
    </rPh>
    <phoneticPr fontId="1"/>
  </si>
  <si>
    <t>電話：06-6313-9551
FAX：06-6313-9988</t>
    <phoneticPr fontId="1"/>
  </si>
  <si>
    <t>区の数</t>
    <rPh sb="0" eb="1">
      <t>ク</t>
    </rPh>
    <rPh sb="2" eb="3">
      <t>カズ</t>
    </rPh>
    <phoneticPr fontId="1"/>
  </si>
  <si>
    <t>校区の数</t>
    <rPh sb="0" eb="2">
      <t>コウク</t>
    </rPh>
    <rPh sb="3" eb="4">
      <t>カズ</t>
    </rPh>
    <phoneticPr fontId="1"/>
  </si>
  <si>
    <t>住吉区役所
保健こども家庭課</t>
    <rPh sb="0" eb="5">
      <t>スミヨシクヤクショ</t>
    </rPh>
    <rPh sb="6" eb="8">
      <t>ホケン</t>
    </rPh>
    <rPh sb="11" eb="13">
      <t>カテイ</t>
    </rPh>
    <rPh sb="13" eb="14">
      <t>カ</t>
    </rPh>
    <phoneticPr fontId="1"/>
  </si>
  <si>
    <t>天満１丁目１番～25番、２丁目、３丁目、４丁目１番、２番、３番（１号、９号の一部、10号～15号）、４番（１号、11号～18号）、５番～８番、９番（１号、10号～17号）、10番、11番（１号、11号～18号）、12番（１号、２号の一部、12号～20号）、13番～16番、17番（１号、11号の一部、12号～19号）
天満橋１丁目１番（１号～30号、45号～78号）、２番（１号～10号、25号～36号）、８番（１号～23号、32号～35号、98号～128号）</t>
    <phoneticPr fontId="1"/>
  </si>
  <si>
    <t>天満橋１丁目１番（31号～44号）、２番（11号～24号）、３番～７番、８番（24号～31号、36号～97号）、２丁目、３丁目
東天満１丁目、２丁目、
松ケ枝町
同心１丁目、２丁目
紅梅町
与力町
天神橋２丁目、３丁目
南森町１丁目、２丁目
末広町
天満１丁目26番、４丁目17番（２号～10号、11号の一部）</t>
    <phoneticPr fontId="1"/>
  </si>
  <si>
    <t>大淀北１丁目、２丁目
大淀中１丁目～５丁目
大淀南１丁目～３丁目</t>
    <phoneticPr fontId="1"/>
  </si>
  <si>
    <t>馬場町２番、３番
大手前４丁目
法円坂１丁目１番、４番（６号～２０号）、５番、６番
法円坂２丁目
上町１丁目１６番～２８番
上町Ａ番・Ｂ番・Ｃ番
内久宝寺町１丁目～４丁目
龍造寺町
谷町４丁目、５丁目
農人橋１丁目～３丁目
和泉町１丁目、２丁目
粉川町
十二軒町
神崎町
材木町
松屋町住吉</t>
    <rPh sb="42" eb="45">
      <t>ホウエンサカ</t>
    </rPh>
    <phoneticPr fontId="1"/>
  </si>
  <si>
    <t>安堂寺町1丁目、2丁目
上本町西1丁目～5丁目
谷町6丁目～9丁目
松屋町1番～10番
東平1丁目、2丁目
上汐1丁目、2丁目
瓦屋町1丁目～3丁目
中寺1丁目、2丁目
高津1丁目2番（4号～12号）、5番、6番（1号～5号、11号～18号）、10番（1号、2号、18号～22号）、2丁目1番（1号～4号、24号の一部、25号、26号）</t>
    <phoneticPr fontId="1"/>
  </si>
  <si>
    <t>三先１丁目、２丁目
福崎１丁目～３丁目</t>
    <rPh sb="0" eb="1">
      <t>ミ</t>
    </rPh>
    <rPh sb="1" eb="2">
      <t>サキ</t>
    </rPh>
    <rPh sb="3" eb="5">
      <t>チョウメ</t>
    </rPh>
    <rPh sb="7" eb="9">
      <t>チョウメ</t>
    </rPh>
    <rPh sb="10" eb="11">
      <t>フク</t>
    </rPh>
    <rPh sb="11" eb="12">
      <t>サキ</t>
    </rPh>
    <rPh sb="13" eb="15">
      <t>チョウメ</t>
    </rPh>
    <rPh sb="17" eb="19">
      <t>チョウメ</t>
    </rPh>
    <phoneticPr fontId="1"/>
  </si>
  <si>
    <t>三軒家東１丁目８番（３号～１６号）、９番（３号～１２号）１０番～２１番、２丁目、３丁目１番～１０番、１１番（２４号～ ７５号）４丁目、５丁目、６丁目１番～３番、１２番、１３番</t>
    <phoneticPr fontId="1"/>
  </si>
  <si>
    <t>石ケ辻町
上之宮町
上本町６丁目（１、５、６、９番）
上本町７丁目（１、４番）
上本町８丁目（１、４、５、９番）
上本町９丁目（１、４、５番）
勝山１丁目（１～10番、11番１～23号・42～49号）　　烏ケ辻１丁目
烏ケ辻２丁目（除７、８、９番８～53号、12番）
北山町
小宮町
四天王寺２丁目（除１番16～35号、２～５番）
真法院町
松ケ鼻町</t>
    <phoneticPr fontId="1"/>
  </si>
  <si>
    <t>逢阪２丁目
北河堀町
大道１丁目
大道３丁目
大道４丁目
大道５丁目
茶臼山町
悲田院町
堀越町
南河堀町</t>
    <rPh sb="0" eb="2">
      <t>オウサカ</t>
    </rPh>
    <rPh sb="3" eb="5">
      <t>チョウメ</t>
    </rPh>
    <rPh sb="6" eb="9">
      <t>キタカワホリ</t>
    </rPh>
    <rPh sb="9" eb="10">
      <t>マチ</t>
    </rPh>
    <rPh sb="11" eb="13">
      <t>ダイドウ</t>
    </rPh>
    <rPh sb="14" eb="16">
      <t>チョウメ</t>
    </rPh>
    <rPh sb="17" eb="19">
      <t>ダイドウ</t>
    </rPh>
    <rPh sb="20" eb="22">
      <t>チョウメ</t>
    </rPh>
    <rPh sb="23" eb="25">
      <t>ダイドウ</t>
    </rPh>
    <rPh sb="26" eb="28">
      <t>チョウメ</t>
    </rPh>
    <rPh sb="29" eb="31">
      <t>ダイドウ</t>
    </rPh>
    <rPh sb="32" eb="34">
      <t>チョウメ</t>
    </rPh>
    <rPh sb="35" eb="38">
      <t>チャウスヤマ</t>
    </rPh>
    <rPh sb="38" eb="39">
      <t>マチ</t>
    </rPh>
    <rPh sb="40" eb="44">
      <t>ヒデンインチョウ</t>
    </rPh>
    <rPh sb="45" eb="47">
      <t>ホリコシ</t>
    </rPh>
    <rPh sb="47" eb="48">
      <t>マチ</t>
    </rPh>
    <rPh sb="49" eb="53">
      <t>ミナミカワホリチョウ</t>
    </rPh>
    <phoneticPr fontId="1"/>
  </si>
  <si>
    <t>御幣島１丁目、２丁目１番～６番、１４番～１７番、３丁目１番～１２番、１４番３９号（エンゼルパークスプリングス）
４丁目１番～２番、９番、１４番</t>
    <rPh sb="8" eb="9">
      <t>チョウ</t>
    </rPh>
    <rPh sb="9" eb="10">
      <t>メ</t>
    </rPh>
    <rPh sb="39" eb="40">
      <t>ゴウ</t>
    </rPh>
    <rPh sb="57" eb="59">
      <t>チョウメ</t>
    </rPh>
    <rPh sb="60" eb="61">
      <t>バン</t>
    </rPh>
    <rPh sb="63" eb="64">
      <t>バン</t>
    </rPh>
    <rPh sb="66" eb="67">
      <t>バン</t>
    </rPh>
    <phoneticPr fontId="1"/>
  </si>
  <si>
    <t>花川２丁目４番（２２号～３５号）、１４番、１５番、１６番（４号～１８号）、１９番（４号～１８号）、２０番、２１番
野里１丁目３番（４号～１８号）、４番～９番、１４番～１８番
２１番～３２番、２丁目、３丁目</t>
    <phoneticPr fontId="1"/>
  </si>
  <si>
    <t>木川東１丁目、２丁目２番11番～13番、20番、21番
木川西１丁目
木川西２丁目１番～９番</t>
    <rPh sb="0" eb="2">
      <t>キカワ</t>
    </rPh>
    <rPh sb="2" eb="3">
      <t>ヒガシ</t>
    </rPh>
    <rPh sb="4" eb="6">
      <t>チョウメ</t>
    </rPh>
    <rPh sb="8" eb="10">
      <t>チョウメ</t>
    </rPh>
    <rPh sb="11" eb="12">
      <t>バン</t>
    </rPh>
    <rPh sb="14" eb="15">
      <t>バン</t>
    </rPh>
    <rPh sb="18" eb="19">
      <t>バン</t>
    </rPh>
    <rPh sb="22" eb="23">
      <t>バン</t>
    </rPh>
    <rPh sb="26" eb="27">
      <t>バン</t>
    </rPh>
    <rPh sb="28" eb="30">
      <t>キカワ</t>
    </rPh>
    <rPh sb="30" eb="31">
      <t>ニシ</t>
    </rPh>
    <rPh sb="32" eb="34">
      <t>チョウメ</t>
    </rPh>
    <rPh sb="35" eb="37">
      <t>キカワ</t>
    </rPh>
    <rPh sb="37" eb="38">
      <t>ニシ</t>
    </rPh>
    <rPh sb="39" eb="41">
      <t>チョウメ</t>
    </rPh>
    <rPh sb="42" eb="43">
      <t>バン</t>
    </rPh>
    <rPh sb="45" eb="46">
      <t>バン</t>
    </rPh>
    <phoneticPr fontId="1"/>
  </si>
  <si>
    <t>三国本町１丁目
西宮原１丁目
西宮原２丁目１番～５番、６番（1号～32号）（82号～103号）、７番</t>
    <rPh sb="0" eb="2">
      <t>ミクニ</t>
    </rPh>
    <rPh sb="2" eb="4">
      <t>ホンマチ</t>
    </rPh>
    <rPh sb="5" eb="7">
      <t>チョウメ</t>
    </rPh>
    <rPh sb="8" eb="9">
      <t>ニシ</t>
    </rPh>
    <rPh sb="9" eb="11">
      <t>ミヤハラ</t>
    </rPh>
    <rPh sb="12" eb="14">
      <t>チョウメ</t>
    </rPh>
    <rPh sb="15" eb="18">
      <t>ニシミヤハラ</t>
    </rPh>
    <rPh sb="19" eb="21">
      <t>チョウメ</t>
    </rPh>
    <rPh sb="22" eb="23">
      <t>バン</t>
    </rPh>
    <rPh sb="25" eb="26">
      <t>バン</t>
    </rPh>
    <rPh sb="28" eb="29">
      <t>バン</t>
    </rPh>
    <rPh sb="31" eb="32">
      <t>ゴウ</t>
    </rPh>
    <rPh sb="35" eb="36">
      <t>ゴウ</t>
    </rPh>
    <rPh sb="40" eb="41">
      <t>ゴウ</t>
    </rPh>
    <rPh sb="45" eb="46">
      <t>ゴウ</t>
    </rPh>
    <rPh sb="49" eb="50">
      <t>バン</t>
    </rPh>
    <phoneticPr fontId="1"/>
  </si>
  <si>
    <t>井高野２丁目、３丁目（１番の一部を除く）、４丁目</t>
    <phoneticPr fontId="1"/>
  </si>
  <si>
    <t>大今里１丁目12番～14番、22番～37番、３丁目
大今里西１丁目16番～18番、19番（13号の一部、14号～35号）、21番～30番</t>
    <phoneticPr fontId="1"/>
  </si>
  <si>
    <t>大今里１丁目11番、２丁目、４丁目
神路２丁目８番（23号～42号）、９番（16号の一部、26号～35号）、３丁目１番、２番（１号～３号、４号の一部、21号の一部、22号～30号）、３番（１号～６号、19号の一部、20号～30号）、４番、５番、６番（１号～７号、20号の一部、21号～31号）、７番（１号～６号、７号の一部、20号～29号）、８番、９番（１号～７号、20号～30号）、10番～15番、16番（１号～６号、７号の一部、17号～28号）、17番（１号～８号、19号の一部、20号～34号）、４丁目
東今里３丁目17番、18番、19番（９号～19号）、20番～22番</t>
    <phoneticPr fontId="1"/>
  </si>
  <si>
    <t>湯里３丁目２番、４丁目～６丁目</t>
    <rPh sb="0" eb="1">
      <t>ユ</t>
    </rPh>
    <rPh sb="1" eb="2">
      <t>サト</t>
    </rPh>
    <rPh sb="3" eb="5">
      <t>チョウメ</t>
    </rPh>
    <rPh sb="6" eb="7">
      <t>バン</t>
    </rPh>
    <rPh sb="9" eb="11">
      <t>チョウメ</t>
    </rPh>
    <rPh sb="13" eb="15">
      <t>チョウメ</t>
    </rPh>
    <phoneticPr fontId="1"/>
  </si>
  <si>
    <t>帝塚山中1丁目～4丁目
帝塚山西1丁目～3丁目、4丁目1(39～48、67～70)、 2～16
長峡町3-14
東粉浜1丁目～3丁目</t>
    <rPh sb="0" eb="3">
      <t>テヅカヤマ</t>
    </rPh>
    <rPh sb="3" eb="4">
      <t>ナカ</t>
    </rPh>
    <rPh sb="5" eb="7">
      <t>チョウメ</t>
    </rPh>
    <rPh sb="9" eb="11">
      <t>チョウメ</t>
    </rPh>
    <rPh sb="12" eb="16">
      <t>テヅカヤマニシ</t>
    </rPh>
    <rPh sb="17" eb="19">
      <t>チョウメ</t>
    </rPh>
    <rPh sb="21" eb="23">
      <t>チョウメ</t>
    </rPh>
    <rPh sb="25" eb="27">
      <t>チョウメ</t>
    </rPh>
    <rPh sb="48" eb="51">
      <t>ナガオチョウ</t>
    </rPh>
    <rPh sb="56" eb="59">
      <t>ヒガシコハマ</t>
    </rPh>
    <rPh sb="60" eb="62">
      <t>チョウメ</t>
    </rPh>
    <rPh sb="64" eb="66">
      <t>チョウメ</t>
    </rPh>
    <phoneticPr fontId="1"/>
  </si>
  <si>
    <t>苅田8丁目～10丁目
庭井1丁目、2丁目</t>
    <rPh sb="0" eb="2">
      <t>カリタ</t>
    </rPh>
    <rPh sb="3" eb="5">
      <t>チョウメ</t>
    </rPh>
    <rPh sb="8" eb="10">
      <t>チョウメ</t>
    </rPh>
    <rPh sb="11" eb="13">
      <t>ニワイ</t>
    </rPh>
    <rPh sb="14" eb="16">
      <t>チョウメ</t>
    </rPh>
    <rPh sb="18" eb="20">
      <t>チョウメ</t>
    </rPh>
    <phoneticPr fontId="1"/>
  </si>
  <si>
    <t>南江口１丁目２番の一部、５番　２丁目、３丁目
瑞光４丁目５番の一部、12番、５丁目
小松５丁目６番の一部</t>
    <phoneticPr fontId="1"/>
  </si>
  <si>
    <t>田川北１丁目～３丁目
田川１丁目～３丁目
塚本５丁目　９番（10号～22号）、10番（15号～30号）
11番、12番
塚本６丁目　８番（14号～26号）、９番
十三元今里１丁目　14番（１号～10号）、15番（10～14号）
十三元今里２丁目21番（７号～15号）
十三元今里３丁目１番（１号～14号）、（91号～137号）
４番</t>
    <rPh sb="0" eb="2">
      <t>タガワ</t>
    </rPh>
    <rPh sb="2" eb="3">
      <t>キタ</t>
    </rPh>
    <rPh sb="4" eb="6">
      <t>チョウメ</t>
    </rPh>
    <rPh sb="8" eb="10">
      <t>チョウメ</t>
    </rPh>
    <rPh sb="11" eb="13">
      <t>タガワ</t>
    </rPh>
    <rPh sb="14" eb="16">
      <t>チョウメ</t>
    </rPh>
    <rPh sb="18" eb="20">
      <t>チョウメ</t>
    </rPh>
    <rPh sb="21" eb="23">
      <t>ツカモト</t>
    </rPh>
    <rPh sb="24" eb="26">
      <t>チョウメ</t>
    </rPh>
    <rPh sb="28" eb="29">
      <t>バン</t>
    </rPh>
    <rPh sb="32" eb="33">
      <t>ゴウ</t>
    </rPh>
    <rPh sb="36" eb="37">
      <t>ゴウ</t>
    </rPh>
    <rPh sb="41" eb="42">
      <t>バン</t>
    </rPh>
    <rPh sb="45" eb="46">
      <t>ゴウ</t>
    </rPh>
    <rPh sb="49" eb="50">
      <t>ゴウ</t>
    </rPh>
    <rPh sb="54" eb="55">
      <t>バン</t>
    </rPh>
    <rPh sb="58" eb="59">
      <t>バン</t>
    </rPh>
    <rPh sb="60" eb="62">
      <t>ツカモト</t>
    </rPh>
    <rPh sb="63" eb="65">
      <t>チョウメ</t>
    </rPh>
    <rPh sb="67" eb="68">
      <t>バン</t>
    </rPh>
    <rPh sb="71" eb="72">
      <t>ゴウ</t>
    </rPh>
    <rPh sb="75" eb="76">
      <t>ゴウ</t>
    </rPh>
    <rPh sb="79" eb="80">
      <t>バン</t>
    </rPh>
    <rPh sb="81" eb="83">
      <t>ジュウソウ</t>
    </rPh>
    <rPh sb="83" eb="84">
      <t>モト</t>
    </rPh>
    <rPh sb="84" eb="86">
      <t>イマザト</t>
    </rPh>
    <rPh sb="87" eb="89">
      <t>チョウメ</t>
    </rPh>
    <rPh sb="92" eb="93">
      <t>バン</t>
    </rPh>
    <rPh sb="95" eb="96">
      <t>ゴウ</t>
    </rPh>
    <rPh sb="99" eb="100">
      <t>ゴウ</t>
    </rPh>
    <rPh sb="104" eb="105">
      <t>バン</t>
    </rPh>
    <rPh sb="111" eb="112">
      <t>ゴウ</t>
    </rPh>
    <rPh sb="114" eb="116">
      <t>ジュウソウ</t>
    </rPh>
    <rPh sb="116" eb="117">
      <t>モト</t>
    </rPh>
    <rPh sb="117" eb="119">
      <t>イマザト</t>
    </rPh>
    <rPh sb="120" eb="122">
      <t>チョウメ</t>
    </rPh>
    <rPh sb="124" eb="125">
      <t>バン</t>
    </rPh>
    <rPh sb="127" eb="128">
      <t>ゴウ</t>
    </rPh>
    <rPh sb="131" eb="132">
      <t>ゴウ</t>
    </rPh>
    <rPh sb="134" eb="136">
      <t>ジュウソウ</t>
    </rPh>
    <rPh sb="136" eb="137">
      <t>モト</t>
    </rPh>
    <rPh sb="137" eb="139">
      <t>イマザト</t>
    </rPh>
    <rPh sb="140" eb="142">
      <t>チョウメ</t>
    </rPh>
    <rPh sb="143" eb="144">
      <t>バン</t>
    </rPh>
    <rPh sb="146" eb="147">
      <t>ゴウ</t>
    </rPh>
    <rPh sb="150" eb="151">
      <t>ゴウ</t>
    </rPh>
    <rPh sb="156" eb="157">
      <t>ゴウ</t>
    </rPh>
    <rPh sb="161" eb="162">
      <t>ゴウ</t>
    </rPh>
    <rPh sb="165" eb="166">
      <t>バン</t>
    </rPh>
    <phoneticPr fontId="1"/>
  </si>
  <si>
    <t>電話：06-6464-9860
FAX:06-6462-4854</t>
    <rPh sb="0" eb="2">
      <t>デンワ</t>
    </rPh>
    <phoneticPr fontId="1"/>
  </si>
  <si>
    <t>電話：06-６２６７－９９５５
FAX：06-６２６４－８２８５</t>
    <rPh sb="0" eb="2">
      <t>デンワ</t>
    </rPh>
    <phoneticPr fontId="1"/>
  </si>
  <si>
    <t>電話：06-6532-9952
ＦＡＸ：06-6538-7319</t>
    <rPh sb="0" eb="1">
      <t>デン</t>
    </rPh>
    <rPh sb="1" eb="2">
      <t>ハナシ</t>
    </rPh>
    <phoneticPr fontId="1"/>
  </si>
  <si>
    <t>電話：06-6576-985６
FAX：06-6572-9514</t>
    <phoneticPr fontId="1"/>
  </si>
  <si>
    <t>電話：06-4394-9982
FAX：06-6554-7153</t>
    <phoneticPr fontId="1"/>
  </si>
  <si>
    <t>電話：06-6774-9743
FAX：06-6774-9692</t>
    <phoneticPr fontId="1"/>
  </si>
  <si>
    <t>電話：06-6478-9920
FAX:06-6478-9989</t>
    <phoneticPr fontId="1"/>
  </si>
  <si>
    <t>電話：06-６３０８-９４１９
FAX：06-６３０３-６７４５</t>
    <rPh sb="0" eb="2">
      <t>デンワ</t>
    </rPh>
    <phoneticPr fontId="1"/>
  </si>
  <si>
    <r>
      <t>電話：06-4809-</t>
    </r>
    <r>
      <rPr>
        <sz val="11"/>
        <rFont val="BIZ UDPゴシック"/>
        <family val="3"/>
        <charset val="128"/>
      </rPr>
      <t>9854</t>
    </r>
    <r>
      <rPr>
        <sz val="11"/>
        <color theme="1"/>
        <rFont val="BIZ UDPゴシック"/>
        <family val="3"/>
        <charset val="128"/>
      </rPr>
      <t xml:space="preserve">
FAX：06-</t>
    </r>
    <r>
      <rPr>
        <sz val="11"/>
        <rFont val="BIZ UDPゴシック"/>
        <family val="3"/>
        <charset val="128"/>
      </rPr>
      <t>6327-2840</t>
    </r>
    <rPh sb="0" eb="2">
      <t>デンワ</t>
    </rPh>
    <phoneticPr fontId="1"/>
  </si>
  <si>
    <t>電話：06-6977-9157
FAX：06-6972-2781</t>
    <rPh sb="0" eb="2">
      <t>デンワ</t>
    </rPh>
    <phoneticPr fontId="1"/>
  </si>
  <si>
    <t>電話：06-6930－9068
FAX：050－3535－8688</t>
    <rPh sb="0" eb="2">
      <t>デンワ</t>
    </rPh>
    <phoneticPr fontId="1"/>
  </si>
  <si>
    <t>電話：06-6915-9107
FAX：06-6913-8140</t>
    <rPh sb="0" eb="2">
      <t>デンワ</t>
    </rPh>
    <phoneticPr fontId="1"/>
  </si>
  <si>
    <t>電話：06-6694-9815
FAX：06-6694-6125</t>
    <rPh sb="0" eb="2">
      <t>デンワ</t>
    </rPh>
    <phoneticPr fontId="1"/>
  </si>
  <si>
    <t>電話：06-4399-9885
FAX：06-6629-4580</t>
    <phoneticPr fontId="1"/>
  </si>
  <si>
    <t>電話：06-4302-9936
FAX：06-4302-9880</t>
    <rPh sb="0" eb="2">
      <t>デンワ</t>
    </rPh>
    <phoneticPr fontId="1"/>
  </si>
  <si>
    <t>大阪市こどもの居場所開設支援事業募集校区一覧（令和７年11月28日～令和８年１月９日募集）</t>
    <rPh sb="0" eb="3">
      <t>オオサカシ</t>
    </rPh>
    <rPh sb="7" eb="10">
      <t>イバショ</t>
    </rPh>
    <rPh sb="10" eb="14">
      <t>カイセツシエン</t>
    </rPh>
    <rPh sb="14" eb="16">
      <t>ジギョウ</t>
    </rPh>
    <rPh sb="16" eb="18">
      <t>ボシュウ</t>
    </rPh>
    <rPh sb="18" eb="20">
      <t>コウク</t>
    </rPh>
    <rPh sb="20" eb="22">
      <t>イチラン</t>
    </rPh>
    <rPh sb="23" eb="25">
      <t>レイワ</t>
    </rPh>
    <rPh sb="26" eb="27">
      <t>ネン</t>
    </rPh>
    <rPh sb="29" eb="30">
      <t>ガツ</t>
    </rPh>
    <rPh sb="32" eb="33">
      <t>ニチ</t>
    </rPh>
    <rPh sb="34" eb="36">
      <t>レイワ</t>
    </rPh>
    <rPh sb="37" eb="38">
      <t>ネン</t>
    </rPh>
    <rPh sb="39" eb="40">
      <t>ガツ</t>
    </rPh>
    <rPh sb="41" eb="42">
      <t>ヒ</t>
    </rPh>
    <rPh sb="42" eb="44">
      <t>ボシュウ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</si>
</sst>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4"/>
      <color theme="1"/>
      <name val="BIZ UDPゴシック"/>
      <family val="3"/>
      <charset val="128"/>
    </font>
    <font>
      <u/>
      <sz val="18"/>
      <color theme="1"/>
      <name val="BIZ UDPゴシック"/>
      <family val="3"/>
      <charset val="128"/>
    </font>
    <font>
      <sz val="6"/>
      <name val="游ゴシック"/>
      <family val="3"/>
      <charset val="128"/>
      <scheme val="minor"/>
    </font>
    <font>
      <u/>
      <sz val="14"/>
      <color theme="1"/>
      <name val="BIZ UDPゴシック"/>
      <family val="3"/>
      <charset val="128"/>
    </font>
    <font>
      <sz val="11"/>
      <color theme="1"/>
      <name val="游ゴシック"/>
      <family val="2"/>
      <charset val="128"/>
      <scheme val="minor"/>
    </font>
    <font>
      <sz val="11"/>
      <color theme="1"/>
      <name val="BIZ UDPゴシック"/>
      <family val="3"/>
      <charset val="128"/>
    </font>
    <font>
      <sz val="16"/>
      <color theme="1"/>
      <name val="BIZ UDPゴシック"/>
      <family val="3"/>
      <charset val="128"/>
    </font>
    <font>
      <b/>
      <sz val="16"/>
      <color theme="1"/>
      <name val="BIZ UDPゴシック"/>
      <family val="3"/>
      <charset val="128"/>
    </font>
    <font>
      <sz val="12"/>
      <color theme="1"/>
      <name val="BIZ UDPゴシック"/>
      <family val="3"/>
      <charset val="128"/>
    </font>
    <font>
      <sz val="11"/>
      <name val="BIZ UDPゴシック"/>
      <family val="3"/>
      <charset val="128"/>
    </font>
    <font>
      <sz val="14"/>
      <name val="BIZ UDPゴシック"/>
      <family val="3"/>
      <charset val="128"/>
    </font>
    <font>
      <strike/>
      <sz val="11"/>
      <color rgb="FFFF0000"/>
      <name val="BIZ UDPゴシック"/>
      <family val="3"/>
      <charset val="128"/>
    </font>
    <font>
      <strike/>
      <sz val="14"/>
      <color rgb="FFFF0000"/>
      <name val="BIZ UDPゴシック"/>
      <family val="3"/>
      <charset val="128"/>
    </font>
    <font>
      <sz val="11"/>
      <color rgb="FFFF0000"/>
      <name val="BIZ UDPゴシック"/>
      <family val="3"/>
      <charset val="128"/>
    </font>
    <font>
      <sz val="14"/>
      <color rgb="FFFF0000"/>
      <name val="BIZ UDPゴシック"/>
      <family val="3"/>
      <charset val="128"/>
    </font>
    <font>
      <strike/>
      <sz val="9"/>
      <color rgb="FFFF0000"/>
      <name val="BIZ UDPゴシック"/>
      <family val="3"/>
      <charset val="128"/>
    </font>
    <font>
      <sz val="11"/>
      <color theme="1"/>
      <name val="HGP明朝E"/>
      <family val="1"/>
      <charset val="128"/>
    </font>
    <font>
      <b/>
      <sz val="16"/>
      <color indexed="81"/>
      <name val="BIZ UDPゴシック"/>
      <family val="3"/>
      <charset val="128"/>
    </font>
    <font>
      <sz val="9"/>
      <color indexed="81"/>
      <name val="MS P ゴシック"/>
      <family val="3"/>
      <charset val="128"/>
    </font>
    <font>
      <b/>
      <sz val="9"/>
      <color indexed="81"/>
      <name val="MS P ゴシック"/>
      <family val="3"/>
      <charset val="128"/>
    </font>
    <font>
      <sz val="16"/>
      <color indexed="81"/>
      <name val="MS P ゴシック"/>
      <family val="3"/>
      <charset val="128"/>
    </font>
    <font>
      <sz val="14"/>
      <color indexed="81"/>
      <name val="MS P 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rgb="FFFFCCFF"/>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2" tint="-0.249977111117893"/>
        <bgColor indexed="64"/>
      </patternFill>
    </fill>
  </fills>
  <borders count="9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Down="1">
      <left style="thin">
        <color indexed="64"/>
      </left>
      <right style="thick">
        <color indexed="64"/>
      </right>
      <top style="thin">
        <color indexed="64"/>
      </top>
      <bottom/>
      <diagonal style="thin">
        <color indexed="64"/>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diagonal/>
    </border>
    <border diagonalDown="1">
      <left style="thin">
        <color indexed="64"/>
      </left>
      <right style="thick">
        <color indexed="64"/>
      </right>
      <top/>
      <bottom/>
      <diagonal style="thin">
        <color indexed="64"/>
      </diagonal>
    </border>
    <border>
      <left style="thick">
        <color indexed="64"/>
      </left>
      <right/>
      <top/>
      <bottom/>
      <diagonal/>
    </border>
    <border>
      <left style="double">
        <color indexed="64"/>
      </left>
      <right style="dotted">
        <color indexed="64"/>
      </right>
      <top style="double">
        <color indexed="64"/>
      </top>
      <bottom/>
      <diagonal/>
    </border>
    <border>
      <left style="dotted">
        <color indexed="64"/>
      </left>
      <right/>
      <top style="double">
        <color indexed="64"/>
      </top>
      <bottom/>
      <diagonal/>
    </border>
    <border>
      <left/>
      <right/>
      <top style="double">
        <color indexed="64"/>
      </top>
      <bottom style="medium">
        <color indexed="64"/>
      </bottom>
      <diagonal/>
    </border>
    <border>
      <left/>
      <right style="thick">
        <color indexed="64"/>
      </right>
      <top style="double">
        <color indexed="64"/>
      </top>
      <bottom style="medium">
        <color indexed="64"/>
      </bottom>
      <diagonal/>
    </border>
    <border>
      <left style="thick">
        <color indexed="64"/>
      </left>
      <right/>
      <top/>
      <bottom style="thin">
        <color indexed="64"/>
      </bottom>
      <diagonal/>
    </border>
    <border diagonalDown="1">
      <left style="thin">
        <color indexed="64"/>
      </left>
      <right style="thick">
        <color indexed="64"/>
      </right>
      <top/>
      <bottom style="double">
        <color indexed="64"/>
      </bottom>
      <diagonal style="thin">
        <color indexed="64"/>
      </diagonal>
    </border>
    <border>
      <left style="thick">
        <color indexed="64"/>
      </left>
      <right/>
      <top/>
      <bottom style="double">
        <color indexed="64"/>
      </bottom>
      <diagonal/>
    </border>
    <border>
      <left style="double">
        <color indexed="64"/>
      </left>
      <right style="dotted">
        <color indexed="64"/>
      </right>
      <top/>
      <bottom style="double">
        <color indexed="64"/>
      </bottom>
      <diagonal/>
    </border>
    <border>
      <left style="dotted">
        <color indexed="64"/>
      </left>
      <right/>
      <top/>
      <bottom style="double">
        <color indexed="64"/>
      </bottom>
      <diagonal/>
    </border>
    <border>
      <left style="medium">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dotted">
        <color indexed="64"/>
      </left>
      <right style="thick">
        <color indexed="64"/>
      </right>
      <top style="medium">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style="double">
        <color indexed="64"/>
      </left>
      <right style="dotted">
        <color indexed="64"/>
      </right>
      <top/>
      <bottom style="thin">
        <color indexed="64"/>
      </bottom>
      <diagonal/>
    </border>
    <border>
      <left style="dotted">
        <color indexed="64"/>
      </left>
      <right/>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thick">
        <color indexed="64"/>
      </left>
      <right/>
      <top style="thin">
        <color indexed="64"/>
      </top>
      <bottom style="thin">
        <color indexed="64"/>
      </bottom>
      <diagonal/>
    </border>
    <border>
      <left style="double">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double">
        <color indexed="64"/>
      </left>
      <right style="dotted">
        <color indexed="64"/>
      </right>
      <top style="thin">
        <color indexed="64"/>
      </top>
      <bottom/>
      <diagonal/>
    </border>
    <border>
      <left style="dotted">
        <color indexed="64"/>
      </left>
      <right/>
      <top style="thin">
        <color indexed="64"/>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n">
        <color indexed="64"/>
      </left>
      <right/>
      <top style="double">
        <color indexed="64"/>
      </top>
      <bottom style="thin">
        <color indexed="64"/>
      </bottom>
      <diagonal/>
    </border>
    <border>
      <left style="thick">
        <color indexed="64"/>
      </left>
      <right/>
      <top style="double">
        <color indexed="64"/>
      </top>
      <bottom style="thick">
        <color indexed="64"/>
      </bottom>
      <diagonal/>
    </border>
    <border>
      <left style="double">
        <color indexed="64"/>
      </left>
      <right style="dotted">
        <color indexed="64"/>
      </right>
      <top style="double">
        <color indexed="64"/>
      </top>
      <bottom style="thick">
        <color indexed="64"/>
      </bottom>
      <diagonal/>
    </border>
    <border>
      <left style="dotted">
        <color indexed="64"/>
      </left>
      <right style="medium">
        <color indexed="64"/>
      </right>
      <top style="double">
        <color indexed="64"/>
      </top>
      <bottom style="thick">
        <color indexed="64"/>
      </bottom>
      <diagonal/>
    </border>
    <border>
      <left style="medium">
        <color indexed="64"/>
      </left>
      <right style="dotted">
        <color indexed="64"/>
      </right>
      <top style="double">
        <color indexed="64"/>
      </top>
      <bottom style="thick">
        <color indexed="64"/>
      </bottom>
      <diagonal/>
    </border>
    <border>
      <left style="dotted">
        <color indexed="64"/>
      </left>
      <right style="dotted">
        <color indexed="64"/>
      </right>
      <top style="double">
        <color indexed="64"/>
      </top>
      <bottom style="thick">
        <color indexed="64"/>
      </bottom>
      <diagonal/>
    </border>
    <border>
      <left style="dotted">
        <color indexed="64"/>
      </left>
      <right style="thick">
        <color indexed="64"/>
      </right>
      <top style="double">
        <color indexed="64"/>
      </top>
      <bottom style="thick">
        <color indexed="64"/>
      </bottom>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top style="thick">
        <color indexed="64"/>
      </top>
      <bottom/>
      <diagonal/>
    </border>
    <border>
      <left style="thin">
        <color indexed="64"/>
      </left>
      <right/>
      <top/>
      <bottom style="thick">
        <color indexed="64"/>
      </bottom>
      <diagonal/>
    </border>
    <border>
      <left style="thin">
        <color indexed="64"/>
      </left>
      <right/>
      <top/>
      <bottom/>
      <diagonal/>
    </border>
    <border>
      <left style="thin">
        <color indexed="64"/>
      </left>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2" fillId="0" borderId="0"/>
    <xf numFmtId="0" fontId="7" fillId="0" borderId="0">
      <alignment vertical="center"/>
    </xf>
  </cellStyleXfs>
  <cellXfs count="328">
    <xf numFmtId="0" fontId="0" fillId="0" borderId="0" xfId="0">
      <alignment vertical="center"/>
    </xf>
    <xf numFmtId="0" fontId="3" fillId="0" borderId="0" xfId="1" applyFont="1"/>
    <xf numFmtId="0" fontId="4" fillId="0" borderId="0" xfId="1" applyFont="1"/>
    <xf numFmtId="0" fontId="6" fillId="0" borderId="0" xfId="1" applyFont="1"/>
    <xf numFmtId="0" fontId="3" fillId="0" borderId="0" xfId="1" applyFont="1" applyAlignment="1">
      <alignment wrapText="1"/>
    </xf>
    <xf numFmtId="0" fontId="3" fillId="0" borderId="12" xfId="1" applyFont="1" applyBorder="1"/>
    <xf numFmtId="0" fontId="3" fillId="0" borderId="12" xfId="1" applyFont="1" applyBorder="1" applyAlignment="1">
      <alignment wrapText="1"/>
    </xf>
    <xf numFmtId="0" fontId="3" fillId="3" borderId="15" xfId="1" applyFont="1" applyFill="1" applyBorder="1"/>
    <xf numFmtId="0" fontId="3" fillId="3" borderId="16" xfId="1" applyFont="1" applyFill="1" applyBorder="1"/>
    <xf numFmtId="0" fontId="3" fillId="0" borderId="29" xfId="1" applyFont="1" applyBorder="1" applyAlignment="1">
      <alignment horizontal="center" vertical="center"/>
    </xf>
    <xf numFmtId="0" fontId="3" fillId="0" borderId="30" xfId="1" applyFont="1" applyBorder="1" applyAlignment="1">
      <alignment horizontal="center" vertical="center"/>
    </xf>
    <xf numFmtId="0" fontId="3" fillId="0" borderId="31" xfId="1" applyFont="1" applyBorder="1" applyAlignment="1">
      <alignment horizontal="center" vertical="center"/>
    </xf>
    <xf numFmtId="0" fontId="3" fillId="0" borderId="32" xfId="1" applyFont="1" applyBorder="1" applyAlignment="1">
      <alignment horizontal="center" vertical="center" wrapText="1"/>
    </xf>
    <xf numFmtId="0" fontId="3" fillId="0" borderId="8" xfId="1" applyFont="1" applyBorder="1" applyAlignment="1">
      <alignment horizontal="center" vertical="center" wrapText="1"/>
    </xf>
    <xf numFmtId="0" fontId="3" fillId="0" borderId="33" xfId="1" applyFont="1" applyBorder="1"/>
    <xf numFmtId="0" fontId="3" fillId="0" borderId="10" xfId="1" applyFont="1" applyBorder="1" applyAlignment="1">
      <alignment horizontal="center" vertical="center"/>
    </xf>
    <xf numFmtId="0" fontId="3" fillId="0" borderId="24" xfId="1" applyFont="1" applyBorder="1" applyAlignment="1">
      <alignment vertical="center"/>
    </xf>
    <xf numFmtId="0" fontId="3" fillId="0" borderId="34" xfId="1" applyFont="1" applyBorder="1" applyAlignment="1">
      <alignment vertical="center"/>
    </xf>
    <xf numFmtId="0" fontId="3" fillId="0" borderId="35" xfId="1" applyFont="1" applyBorder="1" applyAlignment="1">
      <alignment vertical="center"/>
    </xf>
    <xf numFmtId="0" fontId="3" fillId="0" borderId="36" xfId="1" applyFont="1" applyBorder="1" applyAlignment="1">
      <alignment vertical="center"/>
    </xf>
    <xf numFmtId="0" fontId="3" fillId="0" borderId="37" xfId="1" applyFont="1" applyBorder="1" applyAlignment="1">
      <alignment vertical="center"/>
    </xf>
    <xf numFmtId="0" fontId="3" fillId="0" borderId="38" xfId="1" applyFont="1" applyBorder="1" applyAlignment="1">
      <alignment vertical="center"/>
    </xf>
    <xf numFmtId="0" fontId="3" fillId="5" borderId="11" xfId="1" applyFont="1" applyFill="1" applyBorder="1" applyAlignment="1">
      <alignment horizontal="center" vertical="center" wrapText="1"/>
    </xf>
    <xf numFmtId="0" fontId="3" fillId="5" borderId="6" xfId="1" applyFont="1" applyFill="1" applyBorder="1" applyAlignment="1">
      <alignment vertical="center" wrapText="1"/>
    </xf>
    <xf numFmtId="0" fontId="3" fillId="0" borderId="2" xfId="1" applyFont="1" applyBorder="1" applyAlignment="1">
      <alignment horizontal="center" vertical="center"/>
    </xf>
    <xf numFmtId="0" fontId="3" fillId="0" borderId="39" xfId="1" applyFont="1" applyBorder="1" applyAlignment="1">
      <alignment vertical="center"/>
    </xf>
    <xf numFmtId="0" fontId="3" fillId="0" borderId="40" xfId="1" applyFont="1" applyBorder="1" applyAlignment="1">
      <alignment vertical="center"/>
    </xf>
    <xf numFmtId="0" fontId="3" fillId="0" borderId="41" xfId="1" applyFont="1" applyBorder="1" applyAlignment="1">
      <alignment vertical="center"/>
    </xf>
    <xf numFmtId="0" fontId="3" fillId="0" borderId="42" xfId="1" applyFont="1" applyBorder="1" applyAlignment="1">
      <alignment vertical="center"/>
    </xf>
    <xf numFmtId="0" fontId="3" fillId="0" borderId="43" xfId="1" applyFont="1" applyBorder="1" applyAlignment="1">
      <alignment vertical="center"/>
    </xf>
    <xf numFmtId="0" fontId="3" fillId="0" borderId="44" xfId="1" applyFont="1" applyBorder="1" applyAlignment="1">
      <alignment vertical="center"/>
    </xf>
    <xf numFmtId="0" fontId="3" fillId="5" borderId="4" xfId="1" applyFont="1" applyFill="1" applyBorder="1" applyAlignment="1">
      <alignment horizontal="center" vertical="center" wrapText="1"/>
    </xf>
    <xf numFmtId="0" fontId="3" fillId="5" borderId="5" xfId="1" applyFont="1" applyFill="1" applyBorder="1" applyAlignment="1">
      <alignment vertical="center" wrapText="1"/>
    </xf>
    <xf numFmtId="0" fontId="3" fillId="0" borderId="4" xfId="1" applyFont="1" applyBorder="1" applyAlignment="1">
      <alignment horizontal="center" vertical="center" wrapText="1"/>
    </xf>
    <xf numFmtId="0" fontId="3" fillId="0" borderId="5" xfId="1" applyFont="1" applyBorder="1" applyAlignment="1">
      <alignment vertical="center" wrapText="1"/>
    </xf>
    <xf numFmtId="0" fontId="3" fillId="0" borderId="7" xfId="1" applyFont="1" applyBorder="1" applyAlignment="1">
      <alignment horizontal="center" vertical="center"/>
    </xf>
    <xf numFmtId="0" fontId="3" fillId="0" borderId="17" xfId="1" applyFont="1" applyBorder="1" applyAlignment="1">
      <alignment vertical="center"/>
    </xf>
    <xf numFmtId="0" fontId="3" fillId="0" borderId="45" xfId="1" applyFont="1" applyBorder="1" applyAlignment="1">
      <alignment vertical="center"/>
    </xf>
    <xf numFmtId="0" fontId="3" fillId="0" borderId="46" xfId="1" applyFont="1" applyBorder="1" applyAlignment="1">
      <alignment vertical="center"/>
    </xf>
    <xf numFmtId="0" fontId="3" fillId="0" borderId="47" xfId="1" applyFont="1" applyBorder="1" applyAlignment="1">
      <alignment vertical="center"/>
    </xf>
    <xf numFmtId="0" fontId="3" fillId="0" borderId="48" xfId="1" applyFont="1" applyBorder="1" applyAlignment="1">
      <alignment vertical="center"/>
    </xf>
    <xf numFmtId="0" fontId="3" fillId="0" borderId="49" xfId="1" applyFont="1" applyBorder="1" applyAlignment="1">
      <alignment vertical="center"/>
    </xf>
    <xf numFmtId="0" fontId="3" fillId="0" borderId="9" xfId="1" applyFont="1" applyBorder="1" applyAlignment="1">
      <alignment horizontal="center" vertical="center" wrapText="1"/>
    </xf>
    <xf numFmtId="0" fontId="3" fillId="0" borderId="1" xfId="1" applyFont="1" applyBorder="1" applyAlignment="1">
      <alignment vertical="center" wrapText="1"/>
    </xf>
    <xf numFmtId="0" fontId="3" fillId="0" borderId="50" xfId="1" applyFont="1" applyBorder="1" applyAlignment="1">
      <alignment horizontal="center" vertical="center"/>
    </xf>
    <xf numFmtId="0" fontId="3" fillId="0" borderId="51" xfId="1" applyFont="1" applyBorder="1" applyAlignment="1">
      <alignment vertical="center"/>
    </xf>
    <xf numFmtId="0" fontId="3" fillId="0" borderId="52" xfId="1" applyFont="1" applyBorder="1" applyAlignment="1">
      <alignment vertical="center"/>
    </xf>
    <xf numFmtId="0" fontId="3" fillId="0" borderId="53" xfId="1" applyFont="1" applyBorder="1" applyAlignment="1">
      <alignment vertical="center"/>
    </xf>
    <xf numFmtId="0" fontId="3" fillId="0" borderId="54" xfId="1" applyFont="1" applyBorder="1" applyAlignment="1">
      <alignment vertical="center"/>
    </xf>
    <xf numFmtId="0" fontId="3" fillId="0" borderId="55" xfId="1" applyFont="1" applyBorder="1" applyAlignment="1">
      <alignment vertical="center"/>
    </xf>
    <xf numFmtId="0" fontId="3" fillId="0" borderId="56" xfId="1" applyFont="1" applyBorder="1" applyAlignment="1">
      <alignment vertical="center"/>
    </xf>
    <xf numFmtId="0" fontId="3" fillId="0" borderId="57" xfId="1" applyFont="1" applyBorder="1" applyAlignment="1">
      <alignment vertical="center" wrapText="1"/>
    </xf>
    <xf numFmtId="0" fontId="3" fillId="0" borderId="58" xfId="1" applyFont="1" applyBorder="1" applyAlignment="1">
      <alignment vertical="center" wrapText="1"/>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vertical="center" wrapText="1"/>
    </xf>
    <xf numFmtId="0" fontId="8" fillId="0" borderId="5" xfId="0" applyFont="1" applyBorder="1" applyAlignment="1">
      <alignment vertical="center" shrinkToFit="1"/>
    </xf>
    <xf numFmtId="0" fontId="8" fillId="0" borderId="6" xfId="0" applyFont="1" applyBorder="1" applyAlignment="1">
      <alignment vertical="center" shrinkToFit="1"/>
    </xf>
    <xf numFmtId="0" fontId="9" fillId="0" borderId="0" xfId="0" applyFont="1">
      <alignment vertical="center"/>
    </xf>
    <xf numFmtId="0" fontId="10" fillId="0" borderId="0" xfId="0" applyFont="1">
      <alignment vertical="center"/>
    </xf>
    <xf numFmtId="0" fontId="9" fillId="0" borderId="0" xfId="0" applyFont="1" applyAlignment="1">
      <alignment horizontal="left" vertical="center"/>
    </xf>
    <xf numFmtId="0" fontId="9" fillId="0" borderId="0" xfId="0" applyFont="1" applyAlignment="1">
      <alignment horizontal="right" vertical="center"/>
    </xf>
    <xf numFmtId="0" fontId="8" fillId="0" borderId="0" xfId="0" applyFont="1" applyAlignment="1">
      <alignment vertical="center" wrapText="1"/>
    </xf>
    <xf numFmtId="0" fontId="8" fillId="0" borderId="0" xfId="0" applyFont="1">
      <alignment vertical="center"/>
    </xf>
    <xf numFmtId="0" fontId="11" fillId="0" borderId="0" xfId="0" applyFont="1">
      <alignment vertical="center"/>
    </xf>
    <xf numFmtId="0" fontId="8" fillId="0" borderId="0" xfId="0" applyFont="1" applyAlignment="1">
      <alignment horizontal="left" vertical="center"/>
    </xf>
    <xf numFmtId="0" fontId="11" fillId="2" borderId="1" xfId="0" applyFont="1" applyFill="1" applyBorder="1" applyAlignment="1">
      <alignment horizontal="center" shrinkToFit="1"/>
    </xf>
    <xf numFmtId="0" fontId="11" fillId="2" borderId="6"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8" fillId="0" borderId="1" xfId="0" applyFont="1" applyBorder="1" applyAlignment="1">
      <alignment vertical="center" shrinkToFit="1"/>
    </xf>
    <xf numFmtId="0" fontId="8" fillId="0" borderId="5" xfId="0" applyFont="1" applyBorder="1" applyAlignment="1">
      <alignment horizontal="left" vertical="center" wrapText="1"/>
    </xf>
    <xf numFmtId="0" fontId="8" fillId="0" borderId="5" xfId="0" applyFont="1" applyBorder="1" applyAlignment="1">
      <alignment vertical="center" wrapText="1" shrinkToFit="1"/>
    </xf>
    <xf numFmtId="0" fontId="8" fillId="0" borderId="6"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8" fillId="0" borderId="63" xfId="0" applyFont="1" applyBorder="1" applyAlignment="1">
      <alignment vertical="center" wrapText="1"/>
    </xf>
    <xf numFmtId="0" fontId="8" fillId="0" borderId="63" xfId="0" applyFont="1" applyBorder="1" applyAlignment="1">
      <alignment horizontal="left" vertical="center" wrapText="1"/>
    </xf>
    <xf numFmtId="0" fontId="8" fillId="0" borderId="63" xfId="0" applyFont="1" applyBorder="1" applyAlignment="1">
      <alignment horizontal="center" vertical="center"/>
    </xf>
    <xf numFmtId="0" fontId="8" fillId="0" borderId="61" xfId="0" applyFont="1" applyBorder="1" applyAlignment="1">
      <alignment horizontal="center" vertical="center"/>
    </xf>
    <xf numFmtId="0" fontId="8" fillId="0" borderId="61" xfId="0" applyFont="1" applyBorder="1" applyAlignment="1">
      <alignment vertical="center" shrinkToFit="1"/>
    </xf>
    <xf numFmtId="0" fontId="8" fillId="0" borderId="61" xfId="0" applyFont="1" applyBorder="1" applyAlignment="1">
      <alignment vertical="center" wrapText="1"/>
    </xf>
    <xf numFmtId="0" fontId="8" fillId="0" borderId="61" xfId="0" applyFont="1" applyBorder="1" applyAlignment="1">
      <alignment horizontal="left" vertical="center" wrapText="1"/>
    </xf>
    <xf numFmtId="0" fontId="8" fillId="0" borderId="60" xfId="0" applyFont="1" applyBorder="1" applyAlignment="1">
      <alignment horizontal="center" vertical="center"/>
    </xf>
    <xf numFmtId="0" fontId="8" fillId="0" borderId="6" xfId="0" applyFont="1" applyBorder="1" applyAlignment="1">
      <alignment horizontal="left" vertical="center" wrapText="1"/>
    </xf>
    <xf numFmtId="0" fontId="8" fillId="0" borderId="63" xfId="0" applyFont="1" applyBorder="1" applyAlignment="1">
      <alignment vertical="center" shrinkToFit="1"/>
    </xf>
    <xf numFmtId="0" fontId="8" fillId="0" borderId="60" xfId="0" applyFont="1" applyBorder="1" applyAlignment="1">
      <alignment vertical="center" shrinkToFit="1"/>
    </xf>
    <xf numFmtId="0" fontId="8" fillId="0" borderId="6" xfId="0" applyFont="1" applyBorder="1" applyAlignment="1">
      <alignment vertical="center" wrapText="1" shrinkToFit="1"/>
    </xf>
    <xf numFmtId="0" fontId="8" fillId="0" borderId="1" xfId="0" applyFont="1" applyBorder="1" applyAlignment="1">
      <alignment vertical="center" wrapText="1" shrinkToFit="1"/>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6" xfId="0" applyFont="1" applyBorder="1" applyAlignment="1">
      <alignment horizontal="left" vertical="center" wrapText="1"/>
    </xf>
    <xf numFmtId="0" fontId="12" fillId="0" borderId="5" xfId="0" applyFont="1" applyBorder="1" applyAlignment="1">
      <alignment horizontal="left" vertical="center" wrapText="1"/>
    </xf>
    <xf numFmtId="0" fontId="8" fillId="0" borderId="60" xfId="0" applyFont="1" applyBorder="1" applyAlignment="1">
      <alignment vertical="center" wrapText="1"/>
    </xf>
    <xf numFmtId="0" fontId="8" fillId="0" borderId="62" xfId="0" applyFont="1" applyBorder="1" applyAlignment="1">
      <alignment vertical="center" shrinkToFit="1"/>
    </xf>
    <xf numFmtId="0" fontId="8" fillId="0" borderId="61" xfId="0" applyFont="1" applyBorder="1" applyAlignment="1">
      <alignment vertical="center" wrapText="1" shrinkToFit="1"/>
    </xf>
    <xf numFmtId="0" fontId="8" fillId="0" borderId="60" xfId="0" applyFont="1" applyBorder="1" applyAlignment="1">
      <alignment horizontal="left" vertical="center" wrapText="1"/>
    </xf>
    <xf numFmtId="0" fontId="12" fillId="0" borderId="1" xfId="0" applyFont="1" applyBorder="1" applyAlignment="1">
      <alignment vertical="center" wrapText="1"/>
    </xf>
    <xf numFmtId="0" fontId="12" fillId="0" borderId="60" xfId="0" applyFont="1" applyBorder="1" applyAlignment="1">
      <alignment vertical="center" wrapText="1"/>
    </xf>
    <xf numFmtId="0" fontId="12" fillId="0" borderId="60" xfId="0" applyFont="1" applyBorder="1" applyAlignment="1">
      <alignment horizontal="left" vertical="center" wrapText="1"/>
    </xf>
    <xf numFmtId="0" fontId="8" fillId="0" borderId="64" xfId="0" applyFont="1" applyBorder="1" applyAlignment="1">
      <alignment horizontal="center" vertical="center"/>
    </xf>
    <xf numFmtId="0" fontId="8" fillId="0" borderId="64" xfId="0" applyFont="1" applyBorder="1" applyAlignment="1">
      <alignment vertical="center" shrinkToFit="1"/>
    </xf>
    <xf numFmtId="0" fontId="8" fillId="0" borderId="64" xfId="0" applyFont="1" applyBorder="1" applyAlignment="1">
      <alignment vertical="center" wrapText="1"/>
    </xf>
    <xf numFmtId="0" fontId="8" fillId="0" borderId="64" xfId="0" applyFont="1" applyBorder="1" applyAlignment="1">
      <alignment horizontal="left" vertical="center" wrapText="1"/>
    </xf>
    <xf numFmtId="0" fontId="11" fillId="2" borderId="2" xfId="0" applyFont="1" applyFill="1" applyBorder="1" applyAlignment="1">
      <alignment horizontal="center" vertical="center" shrinkToFit="1"/>
    </xf>
    <xf numFmtId="0" fontId="8" fillId="0" borderId="5" xfId="0" applyFont="1" applyFill="1" applyBorder="1" applyAlignment="1">
      <alignment horizontal="center" vertical="center"/>
    </xf>
    <xf numFmtId="0" fontId="8" fillId="0" borderId="5" xfId="0" applyFont="1" applyFill="1" applyBorder="1" applyAlignment="1">
      <alignment vertical="center" shrinkToFit="1"/>
    </xf>
    <xf numFmtId="0" fontId="8" fillId="0" borderId="5" xfId="0" applyFont="1" applyFill="1" applyBorder="1" applyAlignment="1">
      <alignment vertical="center" wrapText="1" shrinkToFit="1"/>
    </xf>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8" fillId="0" borderId="6"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shrinkToFit="1"/>
    </xf>
    <xf numFmtId="0" fontId="8" fillId="0" borderId="1" xfId="0" applyFont="1" applyFill="1" applyBorder="1" applyAlignment="1">
      <alignment vertical="center" wrapText="1" shrinkToFit="1"/>
    </xf>
    <xf numFmtId="0" fontId="8" fillId="0" borderId="5" xfId="0" applyFont="1" applyFill="1" applyBorder="1" applyAlignment="1">
      <alignment horizontal="left" vertical="center" wrapText="1"/>
    </xf>
    <xf numFmtId="0" fontId="8" fillId="0" borderId="6" xfId="0" applyFont="1" applyFill="1" applyBorder="1" applyAlignment="1">
      <alignment horizontal="center" vertical="center"/>
    </xf>
    <xf numFmtId="0" fontId="8" fillId="0" borderId="6" xfId="0" applyFont="1" applyFill="1" applyBorder="1" applyAlignment="1">
      <alignment vertical="center" shrinkToFit="1"/>
    </xf>
    <xf numFmtId="0" fontId="8" fillId="0" borderId="1" xfId="0" applyFont="1" applyFill="1" applyBorder="1" applyAlignment="1">
      <alignment vertical="center" wrapText="1"/>
    </xf>
    <xf numFmtId="0" fontId="8" fillId="0" borderId="0" xfId="0" applyFont="1" applyFill="1">
      <alignment vertical="center"/>
    </xf>
    <xf numFmtId="0" fontId="8" fillId="0" borderId="63" xfId="0" applyFont="1" applyBorder="1" applyAlignment="1">
      <alignment vertical="center" wrapText="1" shrinkToFit="1"/>
    </xf>
    <xf numFmtId="0" fontId="8" fillId="6" borderId="63" xfId="0" applyFont="1" applyFill="1" applyBorder="1" applyAlignment="1">
      <alignment vertical="center" shrinkToFit="1"/>
    </xf>
    <xf numFmtId="0" fontId="8" fillId="6" borderId="63" xfId="0" applyFont="1" applyFill="1" applyBorder="1" applyAlignment="1">
      <alignment vertical="center" wrapText="1" shrinkToFit="1"/>
    </xf>
    <xf numFmtId="0" fontId="8" fillId="6" borderId="63" xfId="0" applyFont="1" applyFill="1" applyBorder="1" applyAlignment="1">
      <alignment vertical="center" wrapText="1"/>
    </xf>
    <xf numFmtId="0" fontId="8" fillId="6" borderId="63" xfId="0" applyFont="1" applyFill="1" applyBorder="1" applyAlignment="1">
      <alignment horizontal="left" vertical="center" wrapText="1"/>
    </xf>
    <xf numFmtId="0" fontId="12" fillId="0" borderId="63" xfId="0" applyFont="1" applyBorder="1" applyAlignment="1">
      <alignment vertical="center" wrapText="1"/>
    </xf>
    <xf numFmtId="0" fontId="12" fillId="0" borderId="63" xfId="0" applyFont="1" applyBorder="1" applyAlignment="1">
      <alignment horizontal="left" vertical="center" wrapText="1"/>
    </xf>
    <xf numFmtId="0" fontId="8" fillId="0" borderId="6" xfId="0" applyFont="1" applyFill="1" applyBorder="1" applyAlignment="1">
      <alignment vertical="center" wrapText="1" shrinkToFit="1"/>
    </xf>
    <xf numFmtId="0" fontId="8" fillId="0" borderId="60" xfId="0" applyFont="1" applyFill="1" applyBorder="1" applyAlignment="1">
      <alignment vertical="center" shrinkToFit="1"/>
    </xf>
    <xf numFmtId="0" fontId="8" fillId="0" borderId="63" xfId="0" applyFont="1" applyFill="1" applyBorder="1" applyAlignment="1">
      <alignment horizontal="center" vertical="center"/>
    </xf>
    <xf numFmtId="0" fontId="8" fillId="0" borderId="63" xfId="0" applyFont="1" applyFill="1" applyBorder="1" applyAlignment="1">
      <alignment vertical="center" shrinkToFit="1"/>
    </xf>
    <xf numFmtId="0" fontId="8" fillId="0" borderId="63" xfId="0" applyFont="1" applyFill="1" applyBorder="1" applyAlignment="1">
      <alignment vertical="center" wrapText="1" shrinkToFit="1"/>
    </xf>
    <xf numFmtId="0" fontId="8" fillId="0" borderId="63" xfId="0" applyFont="1" applyFill="1" applyBorder="1" applyAlignment="1">
      <alignment vertical="center" wrapText="1"/>
    </xf>
    <xf numFmtId="0" fontId="8" fillId="0" borderId="63" xfId="0" applyFont="1" applyFill="1" applyBorder="1" applyAlignment="1">
      <alignment horizontal="left" vertical="center" wrapText="1"/>
    </xf>
    <xf numFmtId="0" fontId="8" fillId="0" borderId="62" xfId="0" applyFont="1" applyFill="1" applyBorder="1" applyAlignment="1">
      <alignment horizontal="center" vertical="center"/>
    </xf>
    <xf numFmtId="0" fontId="8" fillId="0" borderId="62" xfId="0" applyFont="1" applyFill="1" applyBorder="1" applyAlignment="1">
      <alignment vertical="center" shrinkToFit="1"/>
    </xf>
    <xf numFmtId="0" fontId="8" fillId="0" borderId="62" xfId="0" applyFont="1" applyFill="1" applyBorder="1" applyAlignment="1">
      <alignment vertical="center" wrapText="1"/>
    </xf>
    <xf numFmtId="0" fontId="8" fillId="0" borderId="62" xfId="0" applyFont="1" applyFill="1" applyBorder="1" applyAlignment="1">
      <alignment horizontal="left" vertical="center" wrapText="1"/>
    </xf>
    <xf numFmtId="0" fontId="8" fillId="0" borderId="2" xfId="0" applyFont="1" applyBorder="1" applyAlignment="1">
      <alignment vertical="center" wrapText="1"/>
    </xf>
    <xf numFmtId="0" fontId="8" fillId="0" borderId="2" xfId="0" applyFont="1" applyFill="1" applyBorder="1" applyAlignment="1">
      <alignment vertical="center" wrapText="1"/>
    </xf>
    <xf numFmtId="0" fontId="8" fillId="0" borderId="65" xfId="0" applyFont="1" applyBorder="1" applyAlignment="1">
      <alignment vertical="center" wrapText="1"/>
    </xf>
    <xf numFmtId="0" fontId="8" fillId="0" borderId="66" xfId="0" applyFont="1" applyBorder="1" applyAlignment="1">
      <alignment vertical="center" wrapText="1"/>
    </xf>
    <xf numFmtId="0" fontId="8" fillId="0" borderId="10" xfId="0" applyFont="1" applyBorder="1" applyAlignment="1">
      <alignment vertical="center" wrapText="1"/>
    </xf>
    <xf numFmtId="0" fontId="12" fillId="0" borderId="65" xfId="0" applyFont="1" applyBorder="1" applyAlignment="1">
      <alignment vertical="center" wrapText="1"/>
    </xf>
    <xf numFmtId="0" fontId="12" fillId="6" borderId="66" xfId="0" applyFont="1" applyFill="1" applyBorder="1" applyAlignment="1">
      <alignment vertical="center" wrapText="1"/>
    </xf>
    <xf numFmtId="0" fontId="8" fillId="0" borderId="67" xfId="0" applyFont="1" applyFill="1" applyBorder="1" applyAlignment="1">
      <alignment vertical="center" wrapText="1"/>
    </xf>
    <xf numFmtId="0" fontId="8" fillId="0" borderId="68" xfId="0" applyFont="1" applyBorder="1" applyAlignment="1">
      <alignment vertical="center" wrapText="1"/>
    </xf>
    <xf numFmtId="0" fontId="8" fillId="0" borderId="69" xfId="0" applyFont="1" applyBorder="1" applyAlignment="1">
      <alignment vertical="center" wrapText="1"/>
    </xf>
    <xf numFmtId="0" fontId="8" fillId="0" borderId="7" xfId="0" applyFont="1" applyBorder="1" applyAlignment="1">
      <alignment vertical="center" wrapText="1"/>
    </xf>
    <xf numFmtId="0" fontId="12" fillId="0" borderId="10" xfId="0" applyFont="1" applyBorder="1" applyAlignment="1">
      <alignment vertical="center" wrapText="1"/>
    </xf>
    <xf numFmtId="0" fontId="12" fillId="0" borderId="69" xfId="0" applyFont="1" applyBorder="1" applyAlignment="1">
      <alignment vertical="center" wrapText="1"/>
    </xf>
    <xf numFmtId="0" fontId="12" fillId="0" borderId="2" xfId="0" applyFont="1" applyBorder="1" applyAlignment="1">
      <alignment vertical="center" wrapText="1"/>
    </xf>
    <xf numFmtId="0" fontId="12" fillId="0" borderId="66" xfId="0" applyFont="1" applyBorder="1" applyAlignment="1">
      <alignment vertical="center" wrapText="1"/>
    </xf>
    <xf numFmtId="0" fontId="8" fillId="0" borderId="10" xfId="0" applyFont="1" applyFill="1" applyBorder="1" applyAlignment="1">
      <alignment vertical="center" wrapText="1"/>
    </xf>
    <xf numFmtId="0" fontId="8" fillId="0" borderId="66" xfId="0" applyFont="1" applyFill="1" applyBorder="1" applyAlignment="1">
      <alignment vertical="center" wrapText="1"/>
    </xf>
    <xf numFmtId="0" fontId="8" fillId="7" borderId="5" xfId="0" applyFont="1" applyFill="1" applyBorder="1" applyAlignment="1">
      <alignment vertical="center" wrapText="1"/>
    </xf>
    <xf numFmtId="0" fontId="8" fillId="7" borderId="61" xfId="0" applyFont="1" applyFill="1" applyBorder="1" applyAlignment="1">
      <alignment vertical="center" wrapText="1"/>
    </xf>
    <xf numFmtId="0" fontId="8" fillId="7" borderId="63" xfId="0" applyFont="1" applyFill="1" applyBorder="1" applyAlignment="1">
      <alignment vertical="center" wrapText="1"/>
    </xf>
    <xf numFmtId="0" fontId="3" fillId="0" borderId="75" xfId="0" applyFont="1" applyBorder="1" applyAlignment="1">
      <alignment vertical="center" wrapText="1"/>
    </xf>
    <xf numFmtId="0" fontId="3" fillId="7" borderId="5" xfId="0" applyFont="1" applyFill="1" applyBorder="1" applyAlignment="1">
      <alignment vertical="center" wrapText="1"/>
    </xf>
    <xf numFmtId="0" fontId="3" fillId="7" borderId="76" xfId="0" applyFont="1" applyFill="1" applyBorder="1" applyAlignment="1">
      <alignment vertical="center" wrapText="1"/>
    </xf>
    <xf numFmtId="0" fontId="3" fillId="0" borderId="75" xfId="0" applyFont="1" applyFill="1" applyBorder="1" applyAlignment="1">
      <alignment vertical="center" wrapText="1"/>
    </xf>
    <xf numFmtId="0" fontId="3" fillId="0" borderId="77" xfId="0" applyFont="1" applyBorder="1" applyAlignment="1">
      <alignment vertical="center" wrapText="1"/>
    </xf>
    <xf numFmtId="0" fontId="3" fillId="7" borderId="61" xfId="0" applyFont="1" applyFill="1" applyBorder="1" applyAlignment="1">
      <alignment vertical="center" wrapText="1"/>
    </xf>
    <xf numFmtId="0" fontId="3" fillId="7" borderId="78" xfId="0" applyFont="1" applyFill="1" applyBorder="1" applyAlignment="1">
      <alignment vertical="center" wrapText="1"/>
    </xf>
    <xf numFmtId="0" fontId="3" fillId="0" borderId="79" xfId="0" applyFont="1" applyBorder="1" applyAlignment="1">
      <alignment vertical="center" wrapText="1"/>
    </xf>
    <xf numFmtId="0" fontId="3" fillId="7" borderId="63" xfId="0" applyFont="1" applyFill="1" applyBorder="1" applyAlignment="1">
      <alignment vertical="center" wrapText="1"/>
    </xf>
    <xf numFmtId="0" fontId="3" fillId="7" borderId="80" xfId="0" applyFont="1" applyFill="1" applyBorder="1" applyAlignment="1">
      <alignment vertical="center" wrapText="1"/>
    </xf>
    <xf numFmtId="0" fontId="3" fillId="0" borderId="73" xfId="0" applyFont="1" applyBorder="1" applyAlignment="1">
      <alignment vertical="center" wrapText="1"/>
    </xf>
    <xf numFmtId="0" fontId="3" fillId="7" borderId="6" xfId="0" applyFont="1" applyFill="1" applyBorder="1" applyAlignment="1">
      <alignment vertical="center" wrapText="1"/>
    </xf>
    <xf numFmtId="0" fontId="3" fillId="7" borderId="74" xfId="0" applyFont="1" applyFill="1" applyBorder="1" applyAlignment="1">
      <alignment vertical="center" wrapText="1"/>
    </xf>
    <xf numFmtId="0" fontId="3" fillId="0" borderId="81" xfId="0" applyFont="1" applyBorder="1" applyAlignment="1">
      <alignment vertical="center" wrapText="1"/>
    </xf>
    <xf numFmtId="0" fontId="3" fillId="7" borderId="60" xfId="0" applyFont="1" applyFill="1" applyBorder="1" applyAlignment="1">
      <alignment vertical="center" wrapText="1"/>
    </xf>
    <xf numFmtId="0" fontId="3" fillId="7" borderId="82" xfId="0" applyFont="1" applyFill="1" applyBorder="1" applyAlignment="1">
      <alignment vertical="center" wrapText="1"/>
    </xf>
    <xf numFmtId="0" fontId="3" fillId="0" borderId="83" xfId="0" applyFont="1" applyFill="1" applyBorder="1" applyAlignment="1">
      <alignment vertical="center" wrapText="1"/>
    </xf>
    <xf numFmtId="0" fontId="3" fillId="7" borderId="1" xfId="0" applyFont="1" applyFill="1" applyBorder="1" applyAlignment="1">
      <alignment vertical="center" wrapText="1"/>
    </xf>
    <xf numFmtId="0" fontId="3" fillId="7" borderId="84" xfId="0" applyFont="1" applyFill="1" applyBorder="1" applyAlignment="1">
      <alignment vertical="center" wrapText="1"/>
    </xf>
    <xf numFmtId="0" fontId="13" fillId="0" borderId="77" xfId="0" applyFont="1" applyBorder="1" applyAlignment="1">
      <alignment vertical="center" wrapText="1"/>
    </xf>
    <xf numFmtId="0" fontId="13" fillId="7" borderId="61" xfId="0" applyFont="1" applyFill="1" applyBorder="1" applyAlignment="1">
      <alignment vertical="center" wrapText="1"/>
    </xf>
    <xf numFmtId="0" fontId="13" fillId="7" borderId="78" xfId="0" applyFont="1" applyFill="1" applyBorder="1" applyAlignment="1">
      <alignment vertical="center" wrapText="1"/>
    </xf>
    <xf numFmtId="0" fontId="13" fillId="6" borderId="79" xfId="0" applyFont="1" applyFill="1" applyBorder="1" applyAlignment="1">
      <alignment vertical="center" wrapText="1"/>
    </xf>
    <xf numFmtId="0" fontId="13" fillId="7" borderId="63" xfId="0" applyFont="1" applyFill="1" applyBorder="1" applyAlignment="1">
      <alignment vertical="center" wrapText="1"/>
    </xf>
    <xf numFmtId="0" fontId="13" fillId="7" borderId="80" xfId="0" applyFont="1" applyFill="1" applyBorder="1" applyAlignment="1">
      <alignment vertical="center" wrapText="1"/>
    </xf>
    <xf numFmtId="0" fontId="3" fillId="0" borderId="73" xfId="0" applyFont="1" applyFill="1" applyBorder="1" applyAlignment="1">
      <alignment vertical="center" wrapText="1"/>
    </xf>
    <xf numFmtId="0" fontId="3" fillId="0" borderId="71" xfId="0" applyFont="1" applyFill="1" applyBorder="1" applyAlignment="1">
      <alignment vertical="center" wrapText="1"/>
    </xf>
    <xf numFmtId="0" fontId="3" fillId="7" borderId="62" xfId="0" applyFont="1" applyFill="1" applyBorder="1" applyAlignment="1">
      <alignment vertical="center" wrapText="1"/>
    </xf>
    <xf numFmtId="0" fontId="3" fillId="7" borderId="72" xfId="0" applyFont="1" applyFill="1" applyBorder="1" applyAlignment="1">
      <alignment vertical="center" wrapText="1"/>
    </xf>
    <xf numFmtId="0" fontId="3" fillId="0" borderId="85" xfId="0" applyFont="1" applyBorder="1" applyAlignment="1">
      <alignment vertical="center" wrapText="1"/>
    </xf>
    <xf numFmtId="0" fontId="3" fillId="7" borderId="64" xfId="0" applyFont="1" applyFill="1" applyBorder="1" applyAlignment="1">
      <alignment vertical="center" wrapText="1"/>
    </xf>
    <xf numFmtId="0" fontId="3" fillId="7" borderId="86" xfId="0" applyFont="1" applyFill="1" applyBorder="1" applyAlignment="1">
      <alignment vertical="center" wrapText="1"/>
    </xf>
    <xf numFmtId="0" fontId="3" fillId="0" borderId="83" xfId="0" applyFont="1" applyBorder="1" applyAlignment="1">
      <alignment vertical="center" wrapText="1"/>
    </xf>
    <xf numFmtId="0" fontId="13" fillId="0" borderId="73" xfId="0" applyFont="1" applyBorder="1" applyAlignment="1">
      <alignment vertical="center" wrapText="1"/>
    </xf>
    <xf numFmtId="0" fontId="13" fillId="7" borderId="6" xfId="0" applyFont="1" applyFill="1" applyBorder="1" applyAlignment="1">
      <alignment vertical="center" wrapText="1"/>
    </xf>
    <xf numFmtId="0" fontId="13" fillId="7" borderId="74" xfId="0" applyFont="1" applyFill="1" applyBorder="1" applyAlignment="1">
      <alignment vertical="center" wrapText="1"/>
    </xf>
    <xf numFmtId="0" fontId="13" fillId="0" borderId="81" xfId="0" applyFont="1" applyBorder="1" applyAlignment="1">
      <alignment vertical="center" wrapText="1"/>
    </xf>
    <xf numFmtId="0" fontId="13" fillId="7" borderId="60" xfId="0" applyFont="1" applyFill="1" applyBorder="1" applyAlignment="1">
      <alignment vertical="center" wrapText="1"/>
    </xf>
    <xf numFmtId="0" fontId="13" fillId="7" borderId="82" xfId="0" applyFont="1" applyFill="1" applyBorder="1" applyAlignment="1">
      <alignment vertical="center" wrapText="1"/>
    </xf>
    <xf numFmtId="0" fontId="13" fillId="0" borderId="75" xfId="0" applyFont="1" applyBorder="1" applyAlignment="1">
      <alignment vertical="center" wrapText="1"/>
    </xf>
    <xf numFmtId="0" fontId="13" fillId="7" borderId="5" xfId="0" applyFont="1" applyFill="1" applyBorder="1" applyAlignment="1">
      <alignment vertical="center" wrapText="1"/>
    </xf>
    <xf numFmtId="0" fontId="13" fillId="7" borderId="76" xfId="0" applyFont="1" applyFill="1" applyBorder="1" applyAlignment="1">
      <alignment vertical="center" wrapText="1"/>
    </xf>
    <xf numFmtId="0" fontId="13" fillId="0" borderId="79" xfId="0" applyFont="1" applyBorder="1" applyAlignment="1">
      <alignment vertical="center" wrapText="1"/>
    </xf>
    <xf numFmtId="0" fontId="3" fillId="0" borderId="79" xfId="0" applyFont="1" applyFill="1" applyBorder="1" applyAlignment="1">
      <alignment vertical="center" wrapText="1"/>
    </xf>
    <xf numFmtId="0" fontId="3" fillId="0" borderId="75" xfId="0" applyFont="1" applyBorder="1">
      <alignment vertical="center"/>
    </xf>
    <xf numFmtId="0" fontId="3" fillId="7" borderId="5" xfId="0" applyFont="1" applyFill="1" applyBorder="1">
      <alignment vertical="center"/>
    </xf>
    <xf numFmtId="0" fontId="3" fillId="7" borderId="76" xfId="0" applyFont="1" applyFill="1" applyBorder="1">
      <alignment vertical="center"/>
    </xf>
    <xf numFmtId="0" fontId="8" fillId="7" borderId="65" xfId="0" applyFont="1" applyFill="1" applyBorder="1" applyAlignment="1">
      <alignment vertical="center" wrapText="1"/>
    </xf>
    <xf numFmtId="0" fontId="8" fillId="7" borderId="2" xfId="0" applyFont="1" applyFill="1" applyBorder="1" applyAlignment="1">
      <alignment vertical="center" wrapText="1"/>
    </xf>
    <xf numFmtId="0" fontId="8" fillId="7" borderId="66" xfId="0" applyFont="1" applyFill="1" applyBorder="1" applyAlignment="1">
      <alignment vertical="center" wrapText="1"/>
    </xf>
    <xf numFmtId="0" fontId="11" fillId="2" borderId="5" xfId="0" applyFont="1" applyFill="1" applyBorder="1" applyAlignment="1">
      <alignment horizontal="center" vertical="center" shrinkToFit="1"/>
    </xf>
    <xf numFmtId="0" fontId="14" fillId="8" borderId="5" xfId="0" applyFont="1" applyFill="1" applyBorder="1" applyAlignment="1">
      <alignment horizontal="center" vertical="center"/>
    </xf>
    <xf numFmtId="0" fontId="14" fillId="8" borderId="5" xfId="0" applyFont="1" applyFill="1" applyBorder="1" applyAlignment="1">
      <alignment vertical="center" shrinkToFit="1"/>
    </xf>
    <xf numFmtId="0" fontId="14" fillId="8" borderId="5" xfId="0" applyFont="1" applyFill="1" applyBorder="1" applyAlignment="1">
      <alignment vertical="center" wrapText="1"/>
    </xf>
    <xf numFmtId="0" fontId="14" fillId="8" borderId="5" xfId="0" applyFont="1" applyFill="1" applyBorder="1" applyAlignment="1">
      <alignment horizontal="left" vertical="center" wrapText="1"/>
    </xf>
    <xf numFmtId="0" fontId="14" fillId="8" borderId="2" xfId="0" applyFont="1" applyFill="1" applyBorder="1" applyAlignment="1">
      <alignment vertical="center" wrapText="1"/>
    </xf>
    <xf numFmtId="0" fontId="15" fillId="8" borderId="75" xfId="0" applyFont="1" applyFill="1" applyBorder="1" applyAlignment="1">
      <alignment vertical="center" wrapText="1"/>
    </xf>
    <xf numFmtId="0" fontId="15" fillId="8" borderId="5" xfId="0" applyFont="1" applyFill="1" applyBorder="1" applyAlignment="1">
      <alignment vertical="center" wrapText="1"/>
    </xf>
    <xf numFmtId="0" fontId="15" fillId="8" borderId="76" xfId="0" applyFont="1" applyFill="1" applyBorder="1" applyAlignment="1">
      <alignment vertical="center" wrapText="1"/>
    </xf>
    <xf numFmtId="0" fontId="16" fillId="8" borderId="6" xfId="0" applyFont="1" applyFill="1" applyBorder="1" applyAlignment="1">
      <alignment horizontal="center" vertical="center"/>
    </xf>
    <xf numFmtId="0" fontId="16" fillId="8" borderId="6" xfId="0" applyFont="1" applyFill="1" applyBorder="1" applyAlignment="1">
      <alignment vertical="center" shrinkToFit="1"/>
    </xf>
    <xf numFmtId="0" fontId="16" fillId="8" borderId="6" xfId="0" applyFont="1" applyFill="1" applyBorder="1" applyAlignment="1">
      <alignment vertical="center" wrapText="1"/>
    </xf>
    <xf numFmtId="0" fontId="16" fillId="8" borderId="6" xfId="0" applyFont="1" applyFill="1" applyBorder="1" applyAlignment="1">
      <alignment horizontal="left" vertical="center" wrapText="1"/>
    </xf>
    <xf numFmtId="0" fontId="16" fillId="8" borderId="10" xfId="0" applyFont="1" applyFill="1" applyBorder="1" applyAlignment="1">
      <alignment vertical="center" wrapText="1"/>
    </xf>
    <xf numFmtId="0" fontId="17" fillId="8" borderId="73" xfId="0" applyFont="1" applyFill="1" applyBorder="1" applyAlignment="1">
      <alignment vertical="center" wrapText="1"/>
    </xf>
    <xf numFmtId="0" fontId="17" fillId="8" borderId="6" xfId="0" applyFont="1" applyFill="1" applyBorder="1" applyAlignment="1">
      <alignment vertical="center" wrapText="1"/>
    </xf>
    <xf numFmtId="0" fontId="17" fillId="8" borderId="74" xfId="0" applyFont="1" applyFill="1" applyBorder="1" applyAlignment="1">
      <alignment vertical="center" wrapText="1"/>
    </xf>
    <xf numFmtId="0" fontId="16" fillId="8" borderId="5" xfId="0" applyFont="1" applyFill="1" applyBorder="1" applyAlignment="1">
      <alignment horizontal="center" vertical="center"/>
    </xf>
    <xf numFmtId="0" fontId="16" fillId="8" borderId="5" xfId="0" applyFont="1" applyFill="1" applyBorder="1" applyAlignment="1">
      <alignment vertical="center" wrapText="1"/>
    </xf>
    <xf numFmtId="0" fontId="16" fillId="8" borderId="5" xfId="0" applyFont="1" applyFill="1" applyBorder="1" applyAlignment="1">
      <alignment horizontal="left" vertical="center" wrapText="1"/>
    </xf>
    <xf numFmtId="0" fontId="16" fillId="8" borderId="2" xfId="0" applyFont="1" applyFill="1" applyBorder="1" applyAlignment="1">
      <alignment vertical="center" wrapText="1"/>
    </xf>
    <xf numFmtId="0" fontId="17" fillId="8" borderId="75" xfId="0" applyFont="1" applyFill="1" applyBorder="1" applyAlignment="1">
      <alignment vertical="center" wrapText="1"/>
    </xf>
    <xf numFmtId="0" fontId="17" fillId="8" borderId="5" xfId="0" applyFont="1" applyFill="1" applyBorder="1" applyAlignment="1">
      <alignment vertical="center" wrapText="1"/>
    </xf>
    <xf numFmtId="0" fontId="17" fillId="8" borderId="76" xfId="0" applyFont="1" applyFill="1" applyBorder="1" applyAlignment="1">
      <alignment vertical="center" wrapText="1"/>
    </xf>
    <xf numFmtId="0" fontId="14" fillId="8" borderId="6" xfId="0" applyFont="1" applyFill="1" applyBorder="1" applyAlignment="1">
      <alignment horizontal="center" vertical="center"/>
    </xf>
    <xf numFmtId="0" fontId="14" fillId="8" borderId="61" xfId="0" applyFont="1" applyFill="1" applyBorder="1" applyAlignment="1">
      <alignment vertical="center" shrinkToFit="1"/>
    </xf>
    <xf numFmtId="0" fontId="14" fillId="8" borderId="6" xfId="0" applyFont="1" applyFill="1" applyBorder="1" applyAlignment="1">
      <alignment vertical="center" wrapText="1" shrinkToFit="1"/>
    </xf>
    <xf numFmtId="0" fontId="14" fillId="8" borderId="6" xfId="0" applyFont="1" applyFill="1" applyBorder="1" applyAlignment="1">
      <alignment vertical="center" wrapText="1"/>
    </xf>
    <xf numFmtId="0" fontId="14" fillId="8" borderId="6" xfId="0" applyFont="1" applyFill="1" applyBorder="1" applyAlignment="1">
      <alignment horizontal="left" vertical="center" wrapText="1"/>
    </xf>
    <xf numFmtId="0" fontId="14" fillId="8" borderId="10" xfId="0" applyFont="1" applyFill="1" applyBorder="1" applyAlignment="1">
      <alignment vertical="center" wrapText="1"/>
    </xf>
    <xf numFmtId="0" fontId="15" fillId="8" borderId="73" xfId="0" applyFont="1" applyFill="1" applyBorder="1" applyAlignment="1">
      <alignment vertical="center" wrapText="1"/>
    </xf>
    <xf numFmtId="0" fontId="15" fillId="8" borderId="6" xfId="0" applyFont="1" applyFill="1" applyBorder="1" applyAlignment="1">
      <alignment vertical="center" wrapText="1"/>
    </xf>
    <xf numFmtId="0" fontId="15" fillId="8" borderId="74" xfId="0" applyFont="1" applyFill="1" applyBorder="1" applyAlignment="1">
      <alignment vertical="center" wrapText="1"/>
    </xf>
    <xf numFmtId="0" fontId="16" fillId="8" borderId="1" xfId="0" applyFont="1" applyFill="1" applyBorder="1" applyAlignment="1">
      <alignment vertical="center" shrinkToFit="1"/>
    </xf>
    <xf numFmtId="0" fontId="16" fillId="8" borderId="5" xfId="0" applyFont="1" applyFill="1" applyBorder="1" applyAlignment="1">
      <alignment vertical="center" wrapText="1" shrinkToFit="1"/>
    </xf>
    <xf numFmtId="0" fontId="14" fillId="8" borderId="59" xfId="0" applyFont="1" applyFill="1" applyBorder="1" applyAlignment="1">
      <alignment horizontal="center" vertical="center"/>
    </xf>
    <xf numFmtId="0" fontId="14" fillId="8" borderId="59" xfId="0" applyFont="1" applyFill="1" applyBorder="1" applyAlignment="1">
      <alignment vertical="center" shrinkToFit="1"/>
    </xf>
    <xf numFmtId="0" fontId="14" fillId="8" borderId="59" xfId="0" applyFont="1" applyFill="1" applyBorder="1" applyAlignment="1">
      <alignment vertical="center" wrapText="1" shrinkToFit="1"/>
    </xf>
    <xf numFmtId="0" fontId="14" fillId="8" borderId="59" xfId="0" applyFont="1" applyFill="1" applyBorder="1" applyAlignment="1">
      <alignment vertical="center" wrapText="1"/>
    </xf>
    <xf numFmtId="0" fontId="14" fillId="8" borderId="59" xfId="0" applyFont="1" applyFill="1" applyBorder="1" applyAlignment="1">
      <alignment horizontal="left" vertical="center" wrapText="1"/>
    </xf>
    <xf numFmtId="0" fontId="14" fillId="8" borderId="70" xfId="0" applyFont="1" applyFill="1" applyBorder="1" applyAlignment="1">
      <alignment vertical="center" wrapText="1"/>
    </xf>
    <xf numFmtId="0" fontId="15" fillId="8" borderId="87" xfId="0" applyFont="1" applyFill="1" applyBorder="1" applyAlignment="1">
      <alignment vertical="center" wrapText="1"/>
    </xf>
    <xf numFmtId="0" fontId="15" fillId="8" borderId="59" xfId="0" applyFont="1" applyFill="1" applyBorder="1" applyAlignment="1">
      <alignment vertical="center" wrapText="1"/>
    </xf>
    <xf numFmtId="0" fontId="15" fillId="8" borderId="88" xfId="0" applyFont="1" applyFill="1" applyBorder="1" applyAlignment="1">
      <alignment vertical="center" wrapText="1"/>
    </xf>
    <xf numFmtId="0" fontId="8" fillId="0" borderId="89" xfId="0" applyFont="1" applyBorder="1">
      <alignment vertical="center"/>
    </xf>
    <xf numFmtId="0" fontId="12" fillId="0" borderId="1" xfId="0" applyFont="1" applyBorder="1" applyAlignment="1">
      <alignment horizontal="left" vertical="center" wrapText="1"/>
    </xf>
    <xf numFmtId="0" fontId="12" fillId="0" borderId="7" xfId="0" applyFont="1" applyBorder="1" applyAlignment="1">
      <alignment vertical="center" wrapText="1"/>
    </xf>
    <xf numFmtId="0" fontId="13" fillId="0" borderId="83" xfId="0" applyFont="1" applyBorder="1" applyAlignment="1">
      <alignment vertical="center" wrapText="1"/>
    </xf>
    <xf numFmtId="0" fontId="13" fillId="7" borderId="1" xfId="0" applyFont="1" applyFill="1" applyBorder="1" applyAlignment="1">
      <alignment vertical="center" wrapText="1"/>
    </xf>
    <xf numFmtId="0" fontId="13" fillId="7" borderId="84" xfId="0" applyFont="1" applyFill="1" applyBorder="1" applyAlignment="1">
      <alignment vertical="center" wrapText="1"/>
    </xf>
    <xf numFmtId="0" fontId="8" fillId="0" borderId="66" xfId="0" applyFont="1" applyBorder="1" applyAlignment="1">
      <alignment horizontal="center" vertical="center"/>
    </xf>
    <xf numFmtId="0" fontId="12" fillId="0" borderId="80" xfId="0" applyFont="1" applyBorder="1" applyAlignment="1">
      <alignment vertical="center" wrapText="1"/>
    </xf>
    <xf numFmtId="0" fontId="3" fillId="0" borderId="90" xfId="0" applyFont="1" applyBorder="1" applyAlignment="1">
      <alignment vertical="center" wrapText="1"/>
    </xf>
    <xf numFmtId="0" fontId="3" fillId="7" borderId="91" xfId="0" applyFont="1" applyFill="1" applyBorder="1" applyAlignment="1">
      <alignment vertical="center" wrapText="1"/>
    </xf>
    <xf numFmtId="0" fontId="3" fillId="0" borderId="92" xfId="0" applyFont="1" applyBorder="1" applyAlignment="1">
      <alignment vertical="center" wrapText="1"/>
    </xf>
    <xf numFmtId="0" fontId="3" fillId="7" borderId="93" xfId="0" applyFont="1" applyFill="1" applyBorder="1" applyAlignment="1">
      <alignment vertical="center" wrapText="1"/>
    </xf>
    <xf numFmtId="0" fontId="3" fillId="7" borderId="94" xfId="0" applyFont="1" applyFill="1" applyBorder="1" applyAlignment="1">
      <alignment vertical="center" wrapText="1"/>
    </xf>
    <xf numFmtId="0" fontId="19" fillId="0" borderId="61" xfId="0" applyFont="1" applyBorder="1" applyAlignment="1">
      <alignment vertical="center" wrapText="1"/>
    </xf>
    <xf numFmtId="0" fontId="19" fillId="0" borderId="64" xfId="0" applyFont="1" applyBorder="1" applyAlignment="1">
      <alignment vertical="center" wrapText="1"/>
    </xf>
    <xf numFmtId="0" fontId="8" fillId="0" borderId="76" xfId="0" applyFont="1" applyBorder="1" applyAlignment="1">
      <alignment vertical="center" wrapText="1"/>
    </xf>
    <xf numFmtId="0" fontId="8" fillId="7" borderId="6" xfId="0" applyFont="1" applyFill="1" applyBorder="1" applyAlignment="1">
      <alignment vertical="center" wrapText="1"/>
    </xf>
    <xf numFmtId="0" fontId="8" fillId="7" borderId="10" xfId="0" applyFont="1" applyFill="1" applyBorder="1" applyAlignment="1">
      <alignment vertical="center" wrapText="1"/>
    </xf>
    <xf numFmtId="0" fontId="8" fillId="0" borderId="80" xfId="0" applyFont="1" applyBorder="1" applyAlignment="1">
      <alignment vertical="center" wrapText="1"/>
    </xf>
    <xf numFmtId="0" fontId="8" fillId="7" borderId="80" xfId="0" applyFont="1" applyFill="1" applyBorder="1" applyAlignment="1">
      <alignment vertical="center" wrapText="1"/>
    </xf>
    <xf numFmtId="0" fontId="11" fillId="2" borderId="2"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8" fillId="8" borderId="10" xfId="0" applyFont="1" applyFill="1" applyBorder="1" applyAlignment="1">
      <alignment vertical="center" wrapText="1"/>
    </xf>
    <xf numFmtId="0" fontId="8" fillId="9" borderId="6" xfId="0" applyFont="1" applyFill="1" applyBorder="1" applyAlignment="1">
      <alignment horizontal="center" vertical="center"/>
    </xf>
    <xf numFmtId="0" fontId="8" fillId="9" borderId="6" xfId="0" applyFont="1" applyFill="1" applyBorder="1" applyAlignment="1">
      <alignment vertical="center" shrinkToFit="1"/>
    </xf>
    <xf numFmtId="0" fontId="8" fillId="9" borderId="6" xfId="0" applyFont="1" applyFill="1" applyBorder="1" applyAlignment="1">
      <alignment vertical="center" wrapText="1"/>
    </xf>
    <xf numFmtId="0" fontId="8" fillId="9" borderId="6" xfId="0" applyFont="1" applyFill="1" applyBorder="1" applyAlignment="1">
      <alignment horizontal="left" vertical="center" wrapText="1"/>
    </xf>
    <xf numFmtId="0" fontId="8" fillId="9" borderId="10" xfId="0" applyFont="1" applyFill="1" applyBorder="1" applyAlignment="1">
      <alignment vertical="center" wrapText="1"/>
    </xf>
    <xf numFmtId="0" fontId="3" fillId="9" borderId="73" xfId="0" applyFont="1" applyFill="1" applyBorder="1" applyAlignment="1">
      <alignment vertical="center" wrapText="1"/>
    </xf>
    <xf numFmtId="0" fontId="3" fillId="9" borderId="6" xfId="0" applyFont="1" applyFill="1" applyBorder="1" applyAlignment="1">
      <alignment vertical="center" wrapText="1"/>
    </xf>
    <xf numFmtId="0" fontId="3" fillId="9" borderId="74" xfId="0" applyFont="1" applyFill="1" applyBorder="1" applyAlignment="1">
      <alignment vertical="center" wrapText="1"/>
    </xf>
    <xf numFmtId="0" fontId="8" fillId="0" borderId="0" xfId="0" applyFont="1" applyBorder="1">
      <alignment vertical="center"/>
    </xf>
    <xf numFmtId="0" fontId="8" fillId="0" borderId="9" xfId="0" applyFont="1" applyBorder="1" applyAlignment="1">
      <alignment vertical="center" shrinkToFit="1"/>
    </xf>
    <xf numFmtId="0" fontId="12" fillId="0" borderId="61" xfId="0" applyFont="1" applyBorder="1" applyAlignment="1">
      <alignment vertical="center" wrapText="1"/>
    </xf>
    <xf numFmtId="0" fontId="12" fillId="6" borderId="63" xfId="0" applyFont="1" applyFill="1" applyBorder="1" applyAlignment="1">
      <alignment vertical="center" wrapText="1"/>
    </xf>
    <xf numFmtId="0" fontId="8" fillId="0" borderId="64" xfId="0" applyFont="1" applyFill="1" applyBorder="1" applyAlignment="1">
      <alignment vertical="center" wrapText="1"/>
    </xf>
    <xf numFmtId="0" fontId="8" fillId="0" borderId="64" xfId="0" applyFont="1" applyFill="1" applyBorder="1" applyAlignment="1">
      <alignment horizontal="left" vertical="center" wrapText="1"/>
    </xf>
    <xf numFmtId="0" fontId="8" fillId="0" borderId="61" xfId="0" applyFont="1" applyFill="1" applyBorder="1" applyAlignment="1">
      <alignment vertical="center" wrapText="1" shrinkToFit="1"/>
    </xf>
    <xf numFmtId="0" fontId="8" fillId="0" borderId="61" xfId="0" applyFont="1" applyFill="1" applyBorder="1" applyAlignment="1">
      <alignment vertical="center" shrinkToFit="1"/>
    </xf>
    <xf numFmtId="0" fontId="8" fillId="0" borderId="64" xfId="0" applyFont="1" applyFill="1" applyBorder="1" applyAlignment="1">
      <alignment vertical="center" shrinkToFit="1"/>
    </xf>
    <xf numFmtId="0" fontId="12" fillId="0" borderId="5" xfId="0" applyFont="1" applyFill="1" applyBorder="1" applyAlignment="1">
      <alignment vertical="center" wrapText="1"/>
    </xf>
    <xf numFmtId="0" fontId="12" fillId="0" borderId="5" xfId="0" applyFont="1" applyFill="1" applyBorder="1" applyAlignment="1">
      <alignment horizontal="left" vertical="center" wrapText="1"/>
    </xf>
    <xf numFmtId="0" fontId="12" fillId="0" borderId="63" xfId="0" applyFont="1" applyFill="1" applyBorder="1" applyAlignment="1">
      <alignment vertical="center" wrapText="1"/>
    </xf>
    <xf numFmtId="0" fontId="12" fillId="0" borderId="63" xfId="0" applyFont="1" applyFill="1" applyBorder="1" applyAlignment="1">
      <alignment horizontal="left" vertical="center" wrapText="1"/>
    </xf>
    <xf numFmtId="0" fontId="12" fillId="0" borderId="6" xfId="0" applyFont="1" applyFill="1" applyBorder="1" applyAlignment="1">
      <alignment vertical="center" wrapText="1"/>
    </xf>
    <xf numFmtId="0" fontId="8" fillId="0" borderId="33" xfId="0" applyFont="1" applyBorder="1">
      <alignment vertical="center"/>
    </xf>
    <xf numFmtId="0" fontId="8" fillId="0" borderId="61" xfId="0" applyFont="1" applyFill="1" applyBorder="1" applyAlignment="1">
      <alignment vertical="center" wrapText="1"/>
    </xf>
    <xf numFmtId="0" fontId="8" fillId="0" borderId="62" xfId="0" applyFont="1" applyBorder="1" applyAlignment="1">
      <alignment vertical="center" wrapText="1"/>
    </xf>
    <xf numFmtId="0" fontId="12" fillId="0" borderId="61" xfId="0" applyFont="1" applyFill="1" applyBorder="1" applyAlignment="1">
      <alignment vertical="center" wrapTex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3" fillId="2" borderId="72" xfId="0" applyFont="1" applyFill="1" applyBorder="1" applyAlignment="1">
      <alignment horizontal="center" vertical="center" wrapText="1"/>
    </xf>
    <xf numFmtId="0" fontId="3" fillId="2" borderId="74" xfId="0" applyFont="1" applyFill="1" applyBorder="1" applyAlignment="1">
      <alignment horizontal="center" vertical="center" wrapText="1"/>
    </xf>
    <xf numFmtId="0" fontId="3" fillId="2" borderId="62" xfId="0" applyFont="1" applyFill="1" applyBorder="1" applyAlignment="1">
      <alignment horizontal="center" vertical="center" wrapText="1" shrinkToFit="1"/>
    </xf>
    <xf numFmtId="0" fontId="3" fillId="2" borderId="6" xfId="0" applyFont="1" applyFill="1" applyBorder="1" applyAlignment="1">
      <alignment horizontal="center" vertical="center" shrinkToFit="1"/>
    </xf>
    <xf numFmtId="0" fontId="3" fillId="2" borderId="71" xfId="0" applyFont="1" applyFill="1" applyBorder="1" applyAlignment="1">
      <alignment horizontal="center" vertical="center" shrinkToFit="1"/>
    </xf>
    <xf numFmtId="0" fontId="3" fillId="2" borderId="73" xfId="0" applyFont="1" applyFill="1" applyBorder="1" applyAlignment="1">
      <alignment horizontal="center" vertical="center" shrinkToFit="1"/>
    </xf>
    <xf numFmtId="0" fontId="3" fillId="0" borderId="13" xfId="1" applyFont="1" applyBorder="1" applyAlignment="1">
      <alignment horizontal="center"/>
    </xf>
    <xf numFmtId="0" fontId="3" fillId="0" borderId="18" xfId="1" applyFont="1" applyBorder="1" applyAlignment="1">
      <alignment horizontal="center"/>
    </xf>
    <xf numFmtId="0" fontId="3" fillId="0" borderId="25" xfId="1" applyFont="1" applyBorder="1" applyAlignment="1">
      <alignment horizontal="center"/>
    </xf>
    <xf numFmtId="0" fontId="3" fillId="3" borderId="14" xfId="1" applyFont="1" applyFill="1" applyBorder="1" applyAlignment="1">
      <alignment horizontal="center" vertical="center"/>
    </xf>
    <xf numFmtId="0" fontId="3" fillId="3" borderId="19" xfId="1" applyFont="1" applyFill="1" applyBorder="1" applyAlignment="1">
      <alignment horizontal="center" vertical="center"/>
    </xf>
    <xf numFmtId="0" fontId="3" fillId="3" borderId="26" xfId="1" applyFont="1" applyFill="1" applyBorder="1" applyAlignment="1">
      <alignment horizontal="center" vertical="center"/>
    </xf>
    <xf numFmtId="0" fontId="3" fillId="4" borderId="17" xfId="1" applyFont="1" applyFill="1" applyBorder="1" applyAlignment="1">
      <alignment horizontal="center" vertical="center"/>
    </xf>
    <xf numFmtId="0" fontId="3" fillId="4" borderId="9" xfId="1" applyFont="1" applyFill="1" applyBorder="1" applyAlignment="1">
      <alignment horizontal="center" vertical="center"/>
    </xf>
    <xf numFmtId="0" fontId="3" fillId="4" borderId="24" xfId="1" applyFont="1" applyFill="1" applyBorder="1" applyAlignment="1">
      <alignment horizontal="center" vertical="center"/>
    </xf>
    <xf numFmtId="0" fontId="3" fillId="4" borderId="11" xfId="1" applyFont="1" applyFill="1" applyBorder="1" applyAlignment="1">
      <alignment horizontal="center" vertical="center"/>
    </xf>
    <xf numFmtId="0" fontId="3" fillId="3" borderId="20" xfId="1" applyFont="1" applyFill="1" applyBorder="1" applyAlignment="1">
      <alignment horizontal="center" vertical="center"/>
    </xf>
    <xf numFmtId="0" fontId="3" fillId="3" borderId="27" xfId="1" applyFont="1" applyFill="1" applyBorder="1" applyAlignment="1">
      <alignment horizontal="center" vertical="center"/>
    </xf>
    <xf numFmtId="0" fontId="3" fillId="3" borderId="21" xfId="1" applyFont="1" applyFill="1" applyBorder="1" applyAlignment="1">
      <alignment horizontal="center" vertical="center"/>
    </xf>
    <xf numFmtId="0" fontId="3" fillId="3" borderId="28" xfId="1" applyFont="1" applyFill="1" applyBorder="1" applyAlignment="1">
      <alignment horizontal="center" vertical="center"/>
    </xf>
    <xf numFmtId="0" fontId="3" fillId="3" borderId="22" xfId="1" applyFont="1" applyFill="1" applyBorder="1" applyAlignment="1">
      <alignment horizontal="center" vertical="center"/>
    </xf>
    <xf numFmtId="0" fontId="3" fillId="3" borderId="23" xfId="1" applyFont="1" applyFill="1" applyBorder="1" applyAlignment="1">
      <alignment horizontal="center" vertical="center"/>
    </xf>
    <xf numFmtId="0" fontId="8" fillId="0" borderId="59" xfId="0" applyFont="1" applyBorder="1" applyAlignment="1">
      <alignment vertical="center" wrapText="1"/>
    </xf>
    <xf numFmtId="0" fontId="8" fillId="0" borderId="66" xfId="0" applyFont="1" applyBorder="1" applyAlignment="1">
      <alignment horizontal="left" vertical="center" wrapText="1"/>
    </xf>
  </cellXfs>
  <cellStyles count="3">
    <cellStyle name="標準" xfId="0" builtinId="0"/>
    <cellStyle name="標準 2" xfId="1" xr:uid="{00000000-0005-0000-0000-000003000000}"/>
    <cellStyle name="標準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518;&#12540;&#12470;&#20316;&#26989;&#29992;&#12501;&#12457;&#12523;&#12480;/&#65313;11%20&#12371;&#12393;&#12418;&#12398;&#36007;&#22256;&#23550;&#31574;/R4/03&#12288;&#12371;&#12393;&#12418;&#12398;&#23621;&#22580;&#25152;&#38283;&#35373;&#25903;&#25588;&#20107;&#26989;/&#9733;&#20104;&#31639;&#38306;&#20418;/&#65288;&#20104;&#31639;&#35201;&#27714;&#29992;&#65289;&#12304;&#24517;&#35201;&#25968;&#35519;&#26619;&#31080;&#12305;&#65288;&#21029;&#32025;&#65297;&#65289;&#12371;&#12393;&#12418;&#12398;&#23621;&#22580;&#25152;&#25968;&#315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518;&#12540;&#12470;&#20316;&#26989;&#29992;&#12501;&#12457;&#12523;&#12480;/&#65313;11%20&#12371;&#12393;&#12418;&#12398;&#36007;&#22256;&#23550;&#31574;/R4/&#9632;&#20104;&#31639;&#65288;&#36007;&#22256;&#37325;&#28857;&#65295;&#20840;&#24066;&#65289;/03&#12288;R5&#20104;&#31639;&#35201;&#27714;/05-1&#12288;&#9679;&#9679;&#9679;&#35519;&#26360;&#9679;&#9679;&#9679;&#12304;9&#26376;21&#26085;&#12294;&#12305;/12&#12298;&#12371;&#65306;&#20225;&#30011;&#12299;&#22823;&#38442;&#24066;&#12371;&#12393;&#12418;&#12398;&#23621;&#22580;&#25152;&#38283;&#35373;&#25903;&#25588;&#20107;&#26989;/&#65288;&#20104;&#31639;&#35201;&#27714;&#29992;&#65289;&#12304;&#24517;&#35201;&#25968;&#35519;&#26619;&#31080;&#12305;&#65288;&#21029;&#32025;&#65297;&#65289;&#12371;&#12393;&#12418;&#12398;&#23621;&#22580;&#25152;&#25968;&#315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まとめ"/>
      <sheetName val="一覧表"/>
      <sheetName val="（入力シート）"/>
      <sheetName val="01北区"/>
      <sheetName val="02都島区"/>
      <sheetName val="03福島区"/>
      <sheetName val="04此花区"/>
      <sheetName val="05中央区"/>
      <sheetName val="06西区"/>
      <sheetName val="07港区"/>
      <sheetName val="08大正区"/>
      <sheetName val="09天王寺区"/>
      <sheetName val="10浪速区"/>
      <sheetName val="11西淀川区"/>
      <sheetName val="12淀川区"/>
      <sheetName val="13東淀川区"/>
      <sheetName val="14東成区"/>
      <sheetName val="15生野区"/>
      <sheetName val="16旭区"/>
      <sheetName val="17城東区"/>
      <sheetName val="18鶴見区"/>
      <sheetName val="19阿倍野区"/>
      <sheetName val="20住之江区"/>
      <sheetName val="21住吉区"/>
      <sheetName val="22東住吉区"/>
      <sheetName val="23平野区"/>
      <sheetName val="24西成区"/>
    </sheetNames>
    <sheetDataSet>
      <sheetData sheetId="0"/>
      <sheetData sheetId="1"/>
      <sheetData sheetId="2"/>
      <sheetData sheetId="3">
        <row r="1">
          <cell r="B1" t="str">
            <v>北区</v>
          </cell>
        </row>
        <row r="3">
          <cell r="E3">
            <v>5</v>
          </cell>
        </row>
        <row r="4">
          <cell r="J4">
            <v>5</v>
          </cell>
        </row>
        <row r="5">
          <cell r="J5">
            <v>0</v>
          </cell>
        </row>
        <row r="6">
          <cell r="D6">
            <v>0</v>
          </cell>
        </row>
      </sheetData>
      <sheetData sheetId="4">
        <row r="1">
          <cell r="B1" t="str">
            <v>都島区</v>
          </cell>
        </row>
        <row r="3">
          <cell r="E3">
            <v>0</v>
          </cell>
        </row>
        <row r="4">
          <cell r="J4">
            <v>0</v>
          </cell>
        </row>
        <row r="5">
          <cell r="J5">
            <v>0</v>
          </cell>
        </row>
        <row r="6">
          <cell r="D6">
            <v>0</v>
          </cell>
        </row>
      </sheetData>
      <sheetData sheetId="5">
        <row r="1">
          <cell r="B1" t="str">
            <v>福島区</v>
          </cell>
        </row>
        <row r="3">
          <cell r="E3">
            <v>3</v>
          </cell>
        </row>
        <row r="4">
          <cell r="J4">
            <v>2</v>
          </cell>
        </row>
        <row r="5">
          <cell r="J5">
            <v>1</v>
          </cell>
        </row>
        <row r="6">
          <cell r="D6">
            <v>0</v>
          </cell>
        </row>
      </sheetData>
      <sheetData sheetId="6">
        <row r="1">
          <cell r="B1" t="str">
            <v>此花区</v>
          </cell>
        </row>
        <row r="3">
          <cell r="E3">
            <v>6</v>
          </cell>
        </row>
        <row r="4">
          <cell r="J4">
            <v>6</v>
          </cell>
        </row>
        <row r="5">
          <cell r="J5">
            <v>0</v>
          </cell>
        </row>
        <row r="6">
          <cell r="D6">
            <v>0</v>
          </cell>
        </row>
      </sheetData>
      <sheetData sheetId="7">
        <row r="1">
          <cell r="B1" t="str">
            <v>中央区</v>
          </cell>
        </row>
        <row r="3">
          <cell r="E3">
            <v>2</v>
          </cell>
        </row>
        <row r="4">
          <cell r="J4">
            <v>1</v>
          </cell>
        </row>
        <row r="5">
          <cell r="J5">
            <v>1</v>
          </cell>
        </row>
        <row r="6">
          <cell r="D6"/>
        </row>
      </sheetData>
      <sheetData sheetId="8">
        <row r="1">
          <cell r="B1" t="str">
            <v>西区</v>
          </cell>
        </row>
        <row r="3">
          <cell r="E3">
            <v>4</v>
          </cell>
        </row>
        <row r="4">
          <cell r="J4">
            <v>4</v>
          </cell>
        </row>
        <row r="5">
          <cell r="J5">
            <v>0</v>
          </cell>
        </row>
        <row r="6">
          <cell r="D6">
            <v>0</v>
          </cell>
        </row>
      </sheetData>
      <sheetData sheetId="9">
        <row r="1">
          <cell r="B1" t="str">
            <v>港区</v>
          </cell>
        </row>
        <row r="3">
          <cell r="E3">
            <v>4</v>
          </cell>
        </row>
        <row r="4">
          <cell r="J4">
            <v>1</v>
          </cell>
        </row>
        <row r="5">
          <cell r="J5">
            <v>3</v>
          </cell>
        </row>
        <row r="6">
          <cell r="D6"/>
        </row>
      </sheetData>
      <sheetData sheetId="10">
        <row r="1">
          <cell r="B1" t="str">
            <v>大正区</v>
          </cell>
        </row>
        <row r="3">
          <cell r="E3">
            <v>4</v>
          </cell>
        </row>
        <row r="4">
          <cell r="J4">
            <v>4</v>
          </cell>
        </row>
        <row r="5">
          <cell r="J5">
            <v>0</v>
          </cell>
        </row>
        <row r="6">
          <cell r="D6"/>
        </row>
      </sheetData>
      <sheetData sheetId="11">
        <row r="1">
          <cell r="B1" t="str">
            <v>天王寺区</v>
          </cell>
        </row>
        <row r="3">
          <cell r="E3">
            <v>1</v>
          </cell>
        </row>
        <row r="4">
          <cell r="J4">
            <v>1</v>
          </cell>
        </row>
        <row r="5">
          <cell r="J5">
            <v>0</v>
          </cell>
        </row>
        <row r="6">
          <cell r="D6"/>
        </row>
      </sheetData>
      <sheetData sheetId="12">
        <row r="1">
          <cell r="B1" t="str">
            <v>浪速区</v>
          </cell>
        </row>
        <row r="3">
          <cell r="E3">
            <v>2</v>
          </cell>
        </row>
        <row r="4">
          <cell r="J4">
            <v>1</v>
          </cell>
        </row>
        <row r="5">
          <cell r="J5">
            <v>1</v>
          </cell>
        </row>
        <row r="6">
          <cell r="D6">
            <v>0</v>
          </cell>
        </row>
      </sheetData>
      <sheetData sheetId="13">
        <row r="1">
          <cell r="B1" t="str">
            <v>西淀川区</v>
          </cell>
        </row>
        <row r="3">
          <cell r="E3">
            <v>5</v>
          </cell>
        </row>
        <row r="4">
          <cell r="J4">
            <v>5</v>
          </cell>
        </row>
        <row r="5">
          <cell r="J5">
            <v>0</v>
          </cell>
        </row>
        <row r="6">
          <cell r="D6"/>
        </row>
      </sheetData>
      <sheetData sheetId="14">
        <row r="1">
          <cell r="B1" t="str">
            <v>淀川区</v>
          </cell>
        </row>
        <row r="3">
          <cell r="E3">
            <v>9</v>
          </cell>
        </row>
        <row r="4">
          <cell r="J4">
            <v>8</v>
          </cell>
        </row>
        <row r="5">
          <cell r="J5"/>
        </row>
        <row r="6">
          <cell r="D6">
            <v>1</v>
          </cell>
        </row>
        <row r="8">
          <cell r="C8" t="str">
            <v>野中</v>
          </cell>
        </row>
        <row r="9">
          <cell r="C9" t="str">
            <v>R4開設予定のため《R4モデル実施》</v>
          </cell>
        </row>
      </sheetData>
      <sheetData sheetId="15">
        <row r="1">
          <cell r="B1" t="str">
            <v>東淀川区</v>
          </cell>
        </row>
        <row r="3">
          <cell r="E3">
            <v>7</v>
          </cell>
        </row>
        <row r="4">
          <cell r="J4">
            <v>4</v>
          </cell>
        </row>
        <row r="5">
          <cell r="J5">
            <v>3</v>
          </cell>
        </row>
        <row r="6">
          <cell r="D6">
            <v>0</v>
          </cell>
        </row>
      </sheetData>
      <sheetData sheetId="16">
        <row r="1">
          <cell r="B1" t="str">
            <v>東成区</v>
          </cell>
        </row>
        <row r="3">
          <cell r="E3">
            <v>6</v>
          </cell>
        </row>
        <row r="4">
          <cell r="J4">
            <v>2</v>
          </cell>
        </row>
        <row r="5">
          <cell r="J5">
            <v>3</v>
          </cell>
        </row>
        <row r="6">
          <cell r="D6">
            <v>1</v>
          </cell>
        </row>
        <row r="8">
          <cell r="C8" t="str">
            <v>中道</v>
          </cell>
        </row>
        <row r="9">
          <cell r="C9" t="str">
            <v>隣接する校区にこどもの居場所が複数あるため</v>
          </cell>
        </row>
      </sheetData>
      <sheetData sheetId="17">
        <row r="1">
          <cell r="B1" t="str">
            <v>生野区</v>
          </cell>
        </row>
        <row r="3">
          <cell r="E3">
            <v>7</v>
          </cell>
        </row>
        <row r="4">
          <cell r="J4">
            <v>2</v>
          </cell>
        </row>
        <row r="5">
          <cell r="J5">
            <v>3</v>
          </cell>
        </row>
        <row r="6">
          <cell r="D6">
            <v>2</v>
          </cell>
        </row>
        <row r="8">
          <cell r="C8" t="str">
            <v>北巽、中川</v>
          </cell>
        </row>
        <row r="9">
          <cell r="C9" t="str">
            <v>北巽（今年度開設予定あり）、中川（６月以降開設済み）</v>
          </cell>
        </row>
      </sheetData>
      <sheetData sheetId="18">
        <row r="1">
          <cell r="B1" t="str">
            <v>旭区</v>
          </cell>
        </row>
        <row r="3">
          <cell r="E3">
            <v>0</v>
          </cell>
        </row>
        <row r="4">
          <cell r="J4"/>
        </row>
        <row r="5">
          <cell r="J5"/>
        </row>
        <row r="6">
          <cell r="D6"/>
        </row>
      </sheetData>
      <sheetData sheetId="19">
        <row r="1">
          <cell r="B1" t="str">
            <v>城東区</v>
          </cell>
        </row>
        <row r="3">
          <cell r="E3">
            <v>9</v>
          </cell>
        </row>
        <row r="4">
          <cell r="J4">
            <v>4</v>
          </cell>
        </row>
        <row r="5">
          <cell r="J5">
            <v>5</v>
          </cell>
        </row>
        <row r="6">
          <cell r="D6">
            <v>0</v>
          </cell>
        </row>
      </sheetData>
      <sheetData sheetId="20">
        <row r="1">
          <cell r="B1" t="str">
            <v>鶴見区</v>
          </cell>
        </row>
        <row r="3">
          <cell r="E3">
            <v>5</v>
          </cell>
        </row>
        <row r="4">
          <cell r="J4">
            <v>1</v>
          </cell>
        </row>
        <row r="6">
          <cell r="D6">
            <v>4</v>
          </cell>
        </row>
        <row r="8">
          <cell r="C8" t="str">
            <v>①茨田東　②横堤　③茨田　④焼野</v>
          </cell>
        </row>
        <row r="9">
          <cell r="C9" t="str">
            <v>①R4開設予定のため《R4モデル実施》　②③近隣校区に居場所があるため　④R4.10月に開設予定</v>
          </cell>
        </row>
      </sheetData>
      <sheetData sheetId="21">
        <row r="1">
          <cell r="B1" t="str">
            <v>阿倍野区</v>
          </cell>
        </row>
        <row r="3">
          <cell r="E3">
            <v>3</v>
          </cell>
        </row>
        <row r="4">
          <cell r="J4">
            <v>0</v>
          </cell>
        </row>
        <row r="5">
          <cell r="J5">
            <v>3</v>
          </cell>
        </row>
        <row r="6">
          <cell r="D6">
            <v>0</v>
          </cell>
        </row>
      </sheetData>
      <sheetData sheetId="22">
        <row r="1">
          <cell r="B1" t="str">
            <v>住之江区</v>
          </cell>
        </row>
        <row r="3">
          <cell r="E3">
            <v>10</v>
          </cell>
        </row>
        <row r="4">
          <cell r="J4">
            <v>10</v>
          </cell>
        </row>
        <row r="5">
          <cell r="J5">
            <v>0</v>
          </cell>
        </row>
        <row r="6">
          <cell r="D6">
            <v>0</v>
          </cell>
        </row>
      </sheetData>
      <sheetData sheetId="23">
        <row r="1">
          <cell r="B1" t="str">
            <v>住吉区</v>
          </cell>
        </row>
        <row r="3">
          <cell r="E3">
            <v>5</v>
          </cell>
        </row>
        <row r="4">
          <cell r="J4">
            <v>2</v>
          </cell>
        </row>
        <row r="5">
          <cell r="J5">
            <v>3</v>
          </cell>
        </row>
        <row r="6">
          <cell r="D6">
            <v>0</v>
          </cell>
        </row>
      </sheetData>
      <sheetData sheetId="24">
        <row r="1">
          <cell r="B1" t="str">
            <v>東住吉区</v>
          </cell>
        </row>
        <row r="3">
          <cell r="E3">
            <v>2</v>
          </cell>
        </row>
        <row r="4">
          <cell r="J4">
            <v>1</v>
          </cell>
        </row>
        <row r="5">
          <cell r="J5">
            <v>0</v>
          </cell>
        </row>
        <row r="6">
          <cell r="D6">
            <v>1</v>
          </cell>
        </row>
        <row r="8">
          <cell r="C8" t="str">
            <v>今川</v>
          </cell>
        </row>
        <row r="9">
          <cell r="C9" t="str">
            <v>R4開設予定のため《R4モデル実施》</v>
          </cell>
        </row>
      </sheetData>
      <sheetData sheetId="25">
        <row r="1">
          <cell r="B1" t="str">
            <v>平野区</v>
          </cell>
        </row>
        <row r="3">
          <cell r="E3">
            <v>8</v>
          </cell>
        </row>
        <row r="4">
          <cell r="J4">
            <v>4</v>
          </cell>
        </row>
        <row r="5">
          <cell r="J5">
            <v>4</v>
          </cell>
        </row>
        <row r="6">
          <cell r="D6">
            <v>0</v>
          </cell>
        </row>
      </sheetData>
      <sheetData sheetId="26">
        <row r="1">
          <cell r="B1" t="str">
            <v>西成区</v>
          </cell>
        </row>
        <row r="3">
          <cell r="E3">
            <v>2</v>
          </cell>
        </row>
        <row r="4">
          <cell r="J4">
            <v>1</v>
          </cell>
        </row>
        <row r="5">
          <cell r="J5">
            <v>0</v>
          </cell>
        </row>
        <row r="6">
          <cell r="D6">
            <v>1</v>
          </cell>
        </row>
        <row r="8">
          <cell r="C8" t="str">
            <v>千本</v>
          </cell>
        </row>
        <row r="9">
          <cell r="C9" t="str">
            <v>R4開設予定のため《R4モデル実施》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まとめ"/>
      <sheetName val="一覧表"/>
      <sheetName val="（入力シート）"/>
      <sheetName val="01北区"/>
      <sheetName val="02都島区"/>
      <sheetName val="03福島区"/>
      <sheetName val="04此花区"/>
      <sheetName val="05中央区"/>
      <sheetName val="06西区"/>
      <sheetName val="07港区"/>
      <sheetName val="08大正区"/>
      <sheetName val="09天王寺区"/>
      <sheetName val="10浪速区"/>
      <sheetName val="11西淀川区"/>
      <sheetName val="12淀川区"/>
      <sheetName val="13東淀川区"/>
      <sheetName val="14東成区"/>
      <sheetName val="15生野区"/>
      <sheetName val="16旭区"/>
      <sheetName val="17城東区"/>
      <sheetName val="18鶴見区"/>
      <sheetName val="19阿倍野区"/>
      <sheetName val="20住之江区"/>
      <sheetName val="21住吉区"/>
      <sheetName val="22東住吉区"/>
      <sheetName val="23平野区"/>
      <sheetName val="24西成区"/>
    </sheetNames>
    <sheetDataSet>
      <sheetData sheetId="0"/>
      <sheetData sheetId="1"/>
      <sheetData sheetId="2"/>
      <sheetData sheetId="3">
        <row r="1">
          <cell r="B1" t="str">
            <v>北区</v>
          </cell>
        </row>
        <row r="3">
          <cell r="E3">
            <v>5</v>
          </cell>
        </row>
        <row r="4">
          <cell r="J4">
            <v>5</v>
          </cell>
        </row>
        <row r="5">
          <cell r="J5">
            <v>0</v>
          </cell>
        </row>
        <row r="6">
          <cell r="D6">
            <v>0</v>
          </cell>
        </row>
      </sheetData>
      <sheetData sheetId="4">
        <row r="1">
          <cell r="B1" t="str">
            <v>都島区</v>
          </cell>
        </row>
        <row r="3">
          <cell r="E3">
            <v>0</v>
          </cell>
        </row>
        <row r="4">
          <cell r="J4">
            <v>0</v>
          </cell>
        </row>
        <row r="5">
          <cell r="J5">
            <v>0</v>
          </cell>
        </row>
        <row r="6">
          <cell r="D6">
            <v>0</v>
          </cell>
        </row>
      </sheetData>
      <sheetData sheetId="5">
        <row r="1">
          <cell r="B1" t="str">
            <v>福島区</v>
          </cell>
        </row>
        <row r="3">
          <cell r="E3">
            <v>3</v>
          </cell>
        </row>
        <row r="4">
          <cell r="J4">
            <v>2</v>
          </cell>
        </row>
        <row r="5">
          <cell r="J5">
            <v>1</v>
          </cell>
        </row>
        <row r="6">
          <cell r="D6">
            <v>0</v>
          </cell>
        </row>
      </sheetData>
      <sheetData sheetId="6">
        <row r="1">
          <cell r="B1" t="str">
            <v>此花区</v>
          </cell>
        </row>
        <row r="3">
          <cell r="E3">
            <v>6</v>
          </cell>
        </row>
        <row r="4">
          <cell r="J4">
            <v>6</v>
          </cell>
        </row>
        <row r="5">
          <cell r="J5">
            <v>0</v>
          </cell>
        </row>
        <row r="6">
          <cell r="D6">
            <v>0</v>
          </cell>
        </row>
      </sheetData>
      <sheetData sheetId="7">
        <row r="1">
          <cell r="B1" t="str">
            <v>中央区</v>
          </cell>
        </row>
        <row r="3">
          <cell r="E3">
            <v>2</v>
          </cell>
        </row>
        <row r="4">
          <cell r="J4">
            <v>1</v>
          </cell>
        </row>
        <row r="5">
          <cell r="J5">
            <v>1</v>
          </cell>
        </row>
        <row r="6">
          <cell r="D6"/>
        </row>
      </sheetData>
      <sheetData sheetId="8">
        <row r="1">
          <cell r="B1" t="str">
            <v>西区</v>
          </cell>
        </row>
        <row r="3">
          <cell r="E3">
            <v>4</v>
          </cell>
        </row>
        <row r="4">
          <cell r="J4">
            <v>4</v>
          </cell>
        </row>
        <row r="5">
          <cell r="J5">
            <v>0</v>
          </cell>
        </row>
        <row r="6">
          <cell r="D6">
            <v>0</v>
          </cell>
        </row>
      </sheetData>
      <sheetData sheetId="9">
        <row r="1">
          <cell r="B1" t="str">
            <v>港区</v>
          </cell>
        </row>
        <row r="3">
          <cell r="E3">
            <v>4</v>
          </cell>
        </row>
        <row r="4">
          <cell r="J4">
            <v>1</v>
          </cell>
        </row>
        <row r="5">
          <cell r="J5">
            <v>3</v>
          </cell>
        </row>
        <row r="6">
          <cell r="D6"/>
        </row>
      </sheetData>
      <sheetData sheetId="10">
        <row r="1">
          <cell r="B1" t="str">
            <v>大正区</v>
          </cell>
        </row>
        <row r="3">
          <cell r="E3">
            <v>4</v>
          </cell>
        </row>
        <row r="4">
          <cell r="J4">
            <v>4</v>
          </cell>
        </row>
        <row r="5">
          <cell r="J5">
            <v>0</v>
          </cell>
        </row>
        <row r="6">
          <cell r="D6"/>
        </row>
      </sheetData>
      <sheetData sheetId="11">
        <row r="1">
          <cell r="B1" t="str">
            <v>天王寺区</v>
          </cell>
        </row>
        <row r="3">
          <cell r="E3">
            <v>1</v>
          </cell>
        </row>
        <row r="4">
          <cell r="J4">
            <v>1</v>
          </cell>
        </row>
        <row r="5">
          <cell r="J5">
            <v>0</v>
          </cell>
        </row>
        <row r="6">
          <cell r="D6"/>
        </row>
      </sheetData>
      <sheetData sheetId="12">
        <row r="1">
          <cell r="B1" t="str">
            <v>浪速区</v>
          </cell>
        </row>
        <row r="3">
          <cell r="E3">
            <v>2</v>
          </cell>
        </row>
        <row r="4">
          <cell r="J4">
            <v>1</v>
          </cell>
        </row>
        <row r="5">
          <cell r="J5">
            <v>1</v>
          </cell>
        </row>
        <row r="6">
          <cell r="D6">
            <v>0</v>
          </cell>
        </row>
      </sheetData>
      <sheetData sheetId="13">
        <row r="1">
          <cell r="B1" t="str">
            <v>西淀川区</v>
          </cell>
        </row>
        <row r="3">
          <cell r="E3">
            <v>5</v>
          </cell>
        </row>
        <row r="4">
          <cell r="J4">
            <v>5</v>
          </cell>
        </row>
        <row r="5">
          <cell r="J5">
            <v>0</v>
          </cell>
        </row>
        <row r="6">
          <cell r="D6"/>
        </row>
      </sheetData>
      <sheetData sheetId="14">
        <row r="1">
          <cell r="B1" t="str">
            <v>淀川区</v>
          </cell>
        </row>
        <row r="3">
          <cell r="E3">
            <v>9</v>
          </cell>
        </row>
        <row r="4">
          <cell r="J4">
            <v>8</v>
          </cell>
        </row>
        <row r="5">
          <cell r="J5"/>
        </row>
        <row r="6">
          <cell r="D6">
            <v>1</v>
          </cell>
        </row>
        <row r="8">
          <cell r="C8" t="str">
            <v>野中</v>
          </cell>
        </row>
        <row r="9">
          <cell r="C9" t="str">
            <v>R4開設予定のため《R4モデル実施》</v>
          </cell>
        </row>
      </sheetData>
      <sheetData sheetId="15">
        <row r="1">
          <cell r="B1" t="str">
            <v>東淀川区</v>
          </cell>
        </row>
        <row r="3">
          <cell r="E3">
            <v>7</v>
          </cell>
        </row>
        <row r="4">
          <cell r="J4">
            <v>4</v>
          </cell>
        </row>
        <row r="5">
          <cell r="J5">
            <v>3</v>
          </cell>
        </row>
        <row r="6">
          <cell r="D6">
            <v>0</v>
          </cell>
        </row>
      </sheetData>
      <sheetData sheetId="16">
        <row r="1">
          <cell r="B1" t="str">
            <v>東成区</v>
          </cell>
        </row>
        <row r="3">
          <cell r="E3">
            <v>6</v>
          </cell>
        </row>
        <row r="4">
          <cell r="J4">
            <v>2</v>
          </cell>
        </row>
        <row r="5">
          <cell r="J5">
            <v>3</v>
          </cell>
        </row>
        <row r="6">
          <cell r="D6">
            <v>1</v>
          </cell>
        </row>
        <row r="8">
          <cell r="C8" t="str">
            <v>中道</v>
          </cell>
        </row>
        <row r="9">
          <cell r="C9" t="str">
            <v>隣接する校区にこどもの居場所が複数あるため</v>
          </cell>
        </row>
      </sheetData>
      <sheetData sheetId="17">
        <row r="1">
          <cell r="B1" t="str">
            <v>生野区</v>
          </cell>
        </row>
        <row r="3">
          <cell r="E3">
            <v>7</v>
          </cell>
        </row>
        <row r="4">
          <cell r="J4">
            <v>2</v>
          </cell>
        </row>
        <row r="5">
          <cell r="J5">
            <v>3</v>
          </cell>
        </row>
        <row r="6">
          <cell r="D6">
            <v>2</v>
          </cell>
        </row>
        <row r="8">
          <cell r="C8" t="str">
            <v>北巽、中川</v>
          </cell>
        </row>
        <row r="9">
          <cell r="C9" t="str">
            <v>北巽（今年度開設予定あり）、中川（６月以降開設済み）</v>
          </cell>
        </row>
      </sheetData>
      <sheetData sheetId="18">
        <row r="1">
          <cell r="B1" t="str">
            <v>旭区</v>
          </cell>
        </row>
        <row r="3">
          <cell r="E3">
            <v>0</v>
          </cell>
        </row>
        <row r="4">
          <cell r="J4"/>
        </row>
        <row r="5">
          <cell r="J5"/>
        </row>
        <row r="6">
          <cell r="D6"/>
        </row>
      </sheetData>
      <sheetData sheetId="19">
        <row r="1">
          <cell r="B1" t="str">
            <v>城東区</v>
          </cell>
        </row>
        <row r="3">
          <cell r="E3">
            <v>9</v>
          </cell>
        </row>
        <row r="4">
          <cell r="J4">
            <v>4</v>
          </cell>
        </row>
        <row r="5">
          <cell r="J5">
            <v>5</v>
          </cell>
        </row>
        <row r="6">
          <cell r="D6">
            <v>0</v>
          </cell>
        </row>
      </sheetData>
      <sheetData sheetId="20">
        <row r="1">
          <cell r="B1" t="str">
            <v>鶴見区</v>
          </cell>
        </row>
        <row r="3">
          <cell r="E3">
            <v>5</v>
          </cell>
        </row>
        <row r="4">
          <cell r="J4">
            <v>1</v>
          </cell>
        </row>
        <row r="6">
          <cell r="D6">
            <v>4</v>
          </cell>
        </row>
        <row r="8">
          <cell r="C8" t="str">
            <v>①茨田東　②横堤　③茨田　④焼野</v>
          </cell>
        </row>
        <row r="9">
          <cell r="C9" t="str">
            <v>①R4開設予定のため《R4モデル実施》　②③近隣校区に居場所があるため　④R4.10月に開設予定</v>
          </cell>
        </row>
      </sheetData>
      <sheetData sheetId="21">
        <row r="1">
          <cell r="B1" t="str">
            <v>阿倍野区</v>
          </cell>
        </row>
        <row r="3">
          <cell r="E3">
            <v>3</v>
          </cell>
        </row>
        <row r="4">
          <cell r="J4">
            <v>0</v>
          </cell>
        </row>
        <row r="5">
          <cell r="J5">
            <v>3</v>
          </cell>
        </row>
        <row r="6">
          <cell r="D6">
            <v>0</v>
          </cell>
        </row>
      </sheetData>
      <sheetData sheetId="22">
        <row r="1">
          <cell r="B1" t="str">
            <v>住之江区</v>
          </cell>
        </row>
        <row r="3">
          <cell r="E3">
            <v>10</v>
          </cell>
        </row>
        <row r="4">
          <cell r="J4">
            <v>10</v>
          </cell>
        </row>
        <row r="5">
          <cell r="J5">
            <v>0</v>
          </cell>
        </row>
        <row r="6">
          <cell r="D6">
            <v>0</v>
          </cell>
        </row>
      </sheetData>
      <sheetData sheetId="23">
        <row r="1">
          <cell r="B1" t="str">
            <v>住吉区</v>
          </cell>
        </row>
        <row r="3">
          <cell r="E3">
            <v>5</v>
          </cell>
        </row>
        <row r="4">
          <cell r="J4">
            <v>2</v>
          </cell>
        </row>
        <row r="5">
          <cell r="J5">
            <v>3</v>
          </cell>
        </row>
        <row r="6">
          <cell r="D6">
            <v>0</v>
          </cell>
        </row>
      </sheetData>
      <sheetData sheetId="24">
        <row r="1">
          <cell r="B1" t="str">
            <v>東住吉区</v>
          </cell>
        </row>
        <row r="3">
          <cell r="E3">
            <v>2</v>
          </cell>
        </row>
        <row r="4">
          <cell r="J4">
            <v>1</v>
          </cell>
        </row>
        <row r="5">
          <cell r="J5">
            <v>0</v>
          </cell>
        </row>
        <row r="6">
          <cell r="D6">
            <v>1</v>
          </cell>
        </row>
        <row r="8">
          <cell r="C8" t="str">
            <v>今川</v>
          </cell>
        </row>
        <row r="9">
          <cell r="C9" t="str">
            <v>R4開設予定のため《R4モデル実施》</v>
          </cell>
        </row>
      </sheetData>
      <sheetData sheetId="25">
        <row r="1">
          <cell r="B1" t="str">
            <v>平野区</v>
          </cell>
        </row>
        <row r="3">
          <cell r="E3">
            <v>8</v>
          </cell>
        </row>
        <row r="4">
          <cell r="J4">
            <v>4</v>
          </cell>
        </row>
        <row r="5">
          <cell r="J5">
            <v>4</v>
          </cell>
        </row>
        <row r="6">
          <cell r="D6">
            <v>0</v>
          </cell>
        </row>
      </sheetData>
      <sheetData sheetId="26">
        <row r="1">
          <cell r="B1" t="str">
            <v>西成区</v>
          </cell>
        </row>
        <row r="3">
          <cell r="E3">
            <v>2</v>
          </cell>
        </row>
        <row r="4">
          <cell r="J4">
            <v>1</v>
          </cell>
        </row>
        <row r="5">
          <cell r="J5">
            <v>0</v>
          </cell>
        </row>
        <row r="6">
          <cell r="D6">
            <v>1</v>
          </cell>
        </row>
        <row r="8">
          <cell r="C8" t="str">
            <v>千本</v>
          </cell>
        </row>
        <row r="9">
          <cell r="C9" t="str">
            <v>R4開設予定のため《R4モデル実施》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81BE-6DC9-461D-A3F7-C83A0FA2D574}">
  <sheetPr>
    <pageSetUpPr fitToPage="1"/>
  </sheetPr>
  <dimension ref="A1:K70"/>
  <sheetViews>
    <sheetView tabSelected="1" view="pageBreakPreview" zoomScaleNormal="100" zoomScaleSheetLayoutView="100" zoomScalePageLayoutView="54" workbookViewId="0">
      <pane xSplit="4" ySplit="4" topLeftCell="F48" activePane="bottomRight" state="frozen"/>
      <selection pane="topRight" activeCell="E1" sqref="E1"/>
      <selection pane="bottomLeft" activeCell="A7" sqref="A7"/>
      <selection pane="bottomRight" activeCell="H49" sqref="H49"/>
    </sheetView>
  </sheetViews>
  <sheetFormatPr defaultRowHeight="13.5"/>
  <cols>
    <col min="1" max="1" width="3.125" style="64" customWidth="1"/>
    <col min="2" max="2" width="4.625" style="64" customWidth="1"/>
    <col min="3" max="3" width="8.5" style="64" customWidth="1"/>
    <col min="4" max="4" width="13.125" style="64" customWidth="1"/>
    <col min="5" max="5" width="43.625" style="64" customWidth="1"/>
    <col min="6" max="6" width="21" style="64" customWidth="1"/>
    <col min="7" max="7" width="22.5" style="64" customWidth="1"/>
    <col min="8" max="8" width="14.25" style="66" customWidth="1"/>
    <col min="9" max="9" width="18.75" style="64" customWidth="1"/>
    <col min="10" max="16384" width="9" style="64"/>
  </cols>
  <sheetData>
    <row r="1" spans="2:11" s="59" customFormat="1" ht="28.5" customHeight="1">
      <c r="B1" s="60" t="s">
        <v>448</v>
      </c>
      <c r="H1" s="61"/>
      <c r="I1" s="62"/>
    </row>
    <row r="2" spans="2:11" ht="14.25" customHeight="1">
      <c r="B2" s="65"/>
    </row>
    <row r="3" spans="2:11" ht="39" customHeight="1">
      <c r="B3" s="67" t="s">
        <v>0</v>
      </c>
      <c r="C3" s="300" t="s">
        <v>1</v>
      </c>
      <c r="D3" s="301"/>
      <c r="E3" s="302"/>
      <c r="F3" s="303" t="s">
        <v>2</v>
      </c>
      <c r="G3" s="303"/>
      <c r="H3" s="303" t="s">
        <v>3</v>
      </c>
      <c r="I3" s="303"/>
      <c r="J3" s="64" t="s">
        <v>409</v>
      </c>
      <c r="K3" s="64" t="s">
        <v>410</v>
      </c>
    </row>
    <row r="4" spans="2:11" ht="21.75" customHeight="1">
      <c r="B4" s="68"/>
      <c r="C4" s="207" t="s">
        <v>4</v>
      </c>
      <c r="D4" s="207" t="s">
        <v>5</v>
      </c>
      <c r="E4" s="207" t="s">
        <v>6</v>
      </c>
      <c r="F4" s="207" t="s">
        <v>7</v>
      </c>
      <c r="G4" s="207" t="s">
        <v>8</v>
      </c>
      <c r="H4" s="272" t="s">
        <v>7</v>
      </c>
      <c r="I4" s="272" t="s">
        <v>9</v>
      </c>
      <c r="J4" s="64">
        <f>COUNTA(_xlfn.UNIQUE(C5:C71))-1</f>
        <v>19</v>
      </c>
      <c r="K4" s="64">
        <f>COUNTA(D5:D71)</f>
        <v>66</v>
      </c>
    </row>
    <row r="5" spans="2:11" ht="148.5" customHeight="1">
      <c r="B5" s="54">
        <f>ROW()-4</f>
        <v>1</v>
      </c>
      <c r="C5" s="57" t="s">
        <v>11</v>
      </c>
      <c r="D5" s="106" t="s">
        <v>12</v>
      </c>
      <c r="E5" s="56" t="s">
        <v>412</v>
      </c>
      <c r="F5" s="56" t="s">
        <v>14</v>
      </c>
      <c r="G5" s="56" t="s">
        <v>15</v>
      </c>
      <c r="H5" s="71" t="s">
        <v>16</v>
      </c>
      <c r="I5" s="56" t="s">
        <v>17</v>
      </c>
    </row>
    <row r="6" spans="2:11" s="118" customFormat="1" ht="204" customHeight="1">
      <c r="B6" s="105">
        <f t="shared" ref="B6:B52" si="0">ROW()-4</f>
        <v>2</v>
      </c>
      <c r="C6" s="106" t="s">
        <v>11</v>
      </c>
      <c r="D6" s="107" t="s">
        <v>18</v>
      </c>
      <c r="E6" s="108" t="s">
        <v>413</v>
      </c>
      <c r="F6" s="108" t="s">
        <v>14</v>
      </c>
      <c r="G6" s="108" t="s">
        <v>15</v>
      </c>
      <c r="H6" s="114" t="s">
        <v>16</v>
      </c>
      <c r="I6" s="108" t="s">
        <v>17</v>
      </c>
    </row>
    <row r="7" spans="2:11" ht="82.5" customHeight="1">
      <c r="B7" s="54">
        <f t="shared" si="0"/>
        <v>3</v>
      </c>
      <c r="C7" s="57" t="s">
        <v>11</v>
      </c>
      <c r="D7" s="107" t="s">
        <v>24</v>
      </c>
      <c r="E7" s="56" t="s">
        <v>414</v>
      </c>
      <c r="F7" s="56" t="s">
        <v>14</v>
      </c>
      <c r="G7" s="56" t="s">
        <v>26</v>
      </c>
      <c r="H7" s="71" t="s">
        <v>16</v>
      </c>
      <c r="I7" s="56" t="s">
        <v>17</v>
      </c>
    </row>
    <row r="8" spans="2:11" ht="82.5" customHeight="1">
      <c r="B8" s="53">
        <v>4</v>
      </c>
      <c r="C8" s="57" t="s">
        <v>398</v>
      </c>
      <c r="D8" s="126" t="s">
        <v>399</v>
      </c>
      <c r="E8" s="73" t="s">
        <v>400</v>
      </c>
      <c r="F8" s="56" t="s">
        <v>14</v>
      </c>
      <c r="G8" s="56" t="s">
        <v>26</v>
      </c>
      <c r="H8" s="71" t="s">
        <v>16</v>
      </c>
      <c r="I8" s="56" t="s">
        <v>17</v>
      </c>
    </row>
    <row r="9" spans="2:11" ht="82.5" customHeight="1" thickBot="1">
      <c r="B9" s="115">
        <v>5</v>
      </c>
      <c r="C9" s="127" t="s">
        <v>11</v>
      </c>
      <c r="D9" s="126" t="s">
        <v>405</v>
      </c>
      <c r="E9" s="109" t="s">
        <v>406</v>
      </c>
      <c r="F9" s="286" t="s">
        <v>407</v>
      </c>
      <c r="G9" s="286" t="s">
        <v>15</v>
      </c>
      <c r="H9" s="287" t="s">
        <v>16</v>
      </c>
      <c r="I9" s="286" t="s">
        <v>408</v>
      </c>
    </row>
    <row r="10" spans="2:11" ht="132.75" customHeight="1" thickTop="1">
      <c r="B10" s="79">
        <f t="shared" si="0"/>
        <v>6</v>
      </c>
      <c r="C10" s="94" t="s">
        <v>27</v>
      </c>
      <c r="D10" s="288" t="s">
        <v>28</v>
      </c>
      <c r="E10" s="81" t="s">
        <v>342</v>
      </c>
      <c r="F10" s="109" t="s">
        <v>376</v>
      </c>
      <c r="G10" s="109" t="s">
        <v>377</v>
      </c>
      <c r="H10" s="110" t="s">
        <v>16</v>
      </c>
      <c r="I10" s="109" t="s">
        <v>380</v>
      </c>
    </row>
    <row r="11" spans="2:11" ht="54.75" customHeight="1">
      <c r="B11" s="54">
        <f t="shared" si="0"/>
        <v>7</v>
      </c>
      <c r="C11" s="70" t="s">
        <v>29</v>
      </c>
      <c r="D11" s="106" t="s">
        <v>30</v>
      </c>
      <c r="E11" s="56" t="s">
        <v>31</v>
      </c>
      <c r="F11" s="108" t="s">
        <v>378</v>
      </c>
      <c r="G11" s="108" t="s">
        <v>379</v>
      </c>
      <c r="H11" s="114" t="s">
        <v>16</v>
      </c>
      <c r="I11" s="108" t="s">
        <v>381</v>
      </c>
    </row>
    <row r="12" spans="2:11" ht="63" customHeight="1">
      <c r="B12" s="54">
        <f t="shared" si="0"/>
        <v>8</v>
      </c>
      <c r="C12" s="70" t="s">
        <v>29</v>
      </c>
      <c r="D12" s="106" t="s">
        <v>32</v>
      </c>
      <c r="E12" s="56" t="s">
        <v>33</v>
      </c>
      <c r="F12" s="108" t="s">
        <v>378</v>
      </c>
      <c r="G12" s="108" t="s">
        <v>379</v>
      </c>
      <c r="H12" s="114" t="s">
        <v>16</v>
      </c>
      <c r="I12" s="108" t="s">
        <v>381</v>
      </c>
    </row>
    <row r="13" spans="2:11" ht="80.25" customHeight="1" thickBot="1">
      <c r="B13" s="78">
        <f t="shared" si="0"/>
        <v>9</v>
      </c>
      <c r="C13" s="85" t="s">
        <v>29</v>
      </c>
      <c r="D13" s="130" t="s">
        <v>34</v>
      </c>
      <c r="E13" s="76" t="s">
        <v>35</v>
      </c>
      <c r="F13" s="131" t="s">
        <v>378</v>
      </c>
      <c r="G13" s="131" t="s">
        <v>379</v>
      </c>
      <c r="H13" s="132" t="s">
        <v>16</v>
      </c>
      <c r="I13" s="131" t="s">
        <v>381</v>
      </c>
    </row>
    <row r="14" spans="2:11" ht="61.5" customHeight="1" thickTop="1">
      <c r="B14" s="53">
        <f t="shared" si="0"/>
        <v>10</v>
      </c>
      <c r="C14" s="86" t="s">
        <v>36</v>
      </c>
      <c r="D14" s="116" t="s">
        <v>42</v>
      </c>
      <c r="E14" s="73" t="s">
        <v>37</v>
      </c>
      <c r="F14" s="73" t="s">
        <v>38</v>
      </c>
      <c r="G14" s="73" t="s">
        <v>39</v>
      </c>
      <c r="H14" s="84" t="s">
        <v>40</v>
      </c>
      <c r="I14" s="73" t="s">
        <v>433</v>
      </c>
    </row>
    <row r="15" spans="2:11" ht="67.5" customHeight="1" thickBot="1">
      <c r="B15" s="78">
        <f t="shared" si="0"/>
        <v>11</v>
      </c>
      <c r="C15" s="85" t="s">
        <v>36</v>
      </c>
      <c r="D15" s="130" t="s">
        <v>43</v>
      </c>
      <c r="E15" s="76" t="s">
        <v>44</v>
      </c>
      <c r="F15" s="76" t="s">
        <v>38</v>
      </c>
      <c r="G15" s="76" t="s">
        <v>39</v>
      </c>
      <c r="H15" s="77" t="s">
        <v>40</v>
      </c>
      <c r="I15" s="76" t="s">
        <v>433</v>
      </c>
    </row>
    <row r="16" spans="2:11" ht="250.5" customHeight="1" thickTop="1">
      <c r="B16" s="79">
        <f t="shared" si="0"/>
        <v>12</v>
      </c>
      <c r="C16" s="289" t="s">
        <v>54</v>
      </c>
      <c r="D16" s="80" t="s">
        <v>58</v>
      </c>
      <c r="E16" s="81" t="s">
        <v>415</v>
      </c>
      <c r="F16" s="81" t="s">
        <v>55</v>
      </c>
      <c r="G16" s="81" t="s">
        <v>56</v>
      </c>
      <c r="H16" s="82" t="s">
        <v>10</v>
      </c>
      <c r="I16" s="90" t="s">
        <v>434</v>
      </c>
    </row>
    <row r="17" spans="2:9" ht="180" customHeight="1" thickBot="1">
      <c r="B17" s="78">
        <f t="shared" si="0"/>
        <v>13</v>
      </c>
      <c r="C17" s="129" t="s">
        <v>54</v>
      </c>
      <c r="D17" s="121" t="s">
        <v>60</v>
      </c>
      <c r="E17" s="122" t="s">
        <v>416</v>
      </c>
      <c r="F17" s="122" t="s">
        <v>55</v>
      </c>
      <c r="G17" s="122" t="s">
        <v>56</v>
      </c>
      <c r="H17" s="123" t="s">
        <v>10</v>
      </c>
      <c r="I17" s="285" t="s">
        <v>434</v>
      </c>
    </row>
    <row r="18" spans="2:9" ht="321" customHeight="1" thickTop="1">
      <c r="B18" s="53">
        <f t="shared" si="0"/>
        <v>14</v>
      </c>
      <c r="C18" s="58" t="s">
        <v>62</v>
      </c>
      <c r="D18" s="116" t="s">
        <v>68</v>
      </c>
      <c r="E18" s="73" t="s">
        <v>69</v>
      </c>
      <c r="F18" s="73" t="s">
        <v>65</v>
      </c>
      <c r="G18" s="73" t="s">
        <v>66</v>
      </c>
      <c r="H18" s="84" t="s">
        <v>67</v>
      </c>
      <c r="I18" s="73" t="s">
        <v>435</v>
      </c>
    </row>
    <row r="19" spans="2:9" ht="81.75" customHeight="1">
      <c r="B19" s="54">
        <f t="shared" si="0"/>
        <v>15</v>
      </c>
      <c r="C19" s="57" t="s">
        <v>62</v>
      </c>
      <c r="D19" s="107" t="s">
        <v>70</v>
      </c>
      <c r="E19" s="56" t="s">
        <v>71</v>
      </c>
      <c r="F19" s="56" t="s">
        <v>72</v>
      </c>
      <c r="G19" s="56" t="s">
        <v>73</v>
      </c>
      <c r="H19" s="71" t="s">
        <v>74</v>
      </c>
      <c r="I19" s="73" t="s">
        <v>435</v>
      </c>
    </row>
    <row r="20" spans="2:9" ht="92.25" customHeight="1" thickBot="1">
      <c r="B20" s="78">
        <f t="shared" si="0"/>
        <v>16</v>
      </c>
      <c r="C20" s="85" t="s">
        <v>62</v>
      </c>
      <c r="D20" s="129" t="s">
        <v>75</v>
      </c>
      <c r="E20" s="76" t="s">
        <v>76</v>
      </c>
      <c r="F20" s="76" t="s">
        <v>72</v>
      </c>
      <c r="G20" s="76" t="s">
        <v>73</v>
      </c>
      <c r="H20" s="77" t="s">
        <v>74</v>
      </c>
      <c r="I20" s="74" t="s">
        <v>435</v>
      </c>
    </row>
    <row r="21" spans="2:9" ht="64.5" customHeight="1" thickTop="1">
      <c r="B21" s="53">
        <f t="shared" si="0"/>
        <v>17</v>
      </c>
      <c r="C21" s="58" t="s">
        <v>77</v>
      </c>
      <c r="D21" s="116" t="s">
        <v>394</v>
      </c>
      <c r="E21" s="73" t="s">
        <v>417</v>
      </c>
      <c r="F21" s="73" t="s">
        <v>83</v>
      </c>
      <c r="G21" s="73" t="s">
        <v>84</v>
      </c>
      <c r="H21" s="84" t="s">
        <v>85</v>
      </c>
      <c r="I21" s="297" t="s">
        <v>436</v>
      </c>
    </row>
    <row r="22" spans="2:9" ht="63.75" customHeight="1" thickBot="1">
      <c r="B22" s="78">
        <f t="shared" si="0"/>
        <v>18</v>
      </c>
      <c r="C22" s="85" t="s">
        <v>77</v>
      </c>
      <c r="D22" s="130" t="s">
        <v>87</v>
      </c>
      <c r="E22" s="76" t="s">
        <v>88</v>
      </c>
      <c r="F22" s="76" t="s">
        <v>78</v>
      </c>
      <c r="G22" s="76" t="s">
        <v>79</v>
      </c>
      <c r="H22" s="77" t="s">
        <v>16</v>
      </c>
      <c r="I22" s="117" t="s">
        <v>436</v>
      </c>
    </row>
    <row r="23" spans="2:9" ht="104.25" customHeight="1" thickTop="1">
      <c r="B23" s="53">
        <f t="shared" si="0"/>
        <v>19</v>
      </c>
      <c r="C23" s="116" t="s">
        <v>89</v>
      </c>
      <c r="D23" s="126" t="s">
        <v>90</v>
      </c>
      <c r="E23" s="73" t="s">
        <v>91</v>
      </c>
      <c r="F23" s="73" t="s">
        <v>92</v>
      </c>
      <c r="G23" s="73" t="s">
        <v>93</v>
      </c>
      <c r="H23" s="84" t="s">
        <v>85</v>
      </c>
      <c r="I23" s="81" t="s">
        <v>437</v>
      </c>
    </row>
    <row r="24" spans="2:9" ht="96" customHeight="1">
      <c r="B24" s="54">
        <f t="shared" si="0"/>
        <v>20</v>
      </c>
      <c r="C24" s="106" t="s">
        <v>89</v>
      </c>
      <c r="D24" s="107" t="s">
        <v>95</v>
      </c>
      <c r="E24" s="56" t="s">
        <v>96</v>
      </c>
      <c r="F24" s="56" t="s">
        <v>92</v>
      </c>
      <c r="G24" s="56" t="s">
        <v>93</v>
      </c>
      <c r="H24" s="71" t="s">
        <v>85</v>
      </c>
      <c r="I24" s="73" t="s">
        <v>437</v>
      </c>
    </row>
    <row r="25" spans="2:9" ht="106.5" customHeight="1">
      <c r="B25" s="105">
        <f t="shared" si="0"/>
        <v>21</v>
      </c>
      <c r="C25" s="106" t="s">
        <v>89</v>
      </c>
      <c r="D25" s="106" t="s">
        <v>97</v>
      </c>
      <c r="E25" s="108" t="s">
        <v>98</v>
      </c>
      <c r="F25" s="108" t="s">
        <v>92</v>
      </c>
      <c r="G25" s="108" t="s">
        <v>93</v>
      </c>
      <c r="H25" s="114" t="s">
        <v>85</v>
      </c>
      <c r="I25" s="73" t="s">
        <v>437</v>
      </c>
    </row>
    <row r="26" spans="2:9" ht="81" customHeight="1">
      <c r="B26" s="115">
        <f t="shared" si="0"/>
        <v>22</v>
      </c>
      <c r="C26" s="116" t="s">
        <v>89</v>
      </c>
      <c r="D26" s="116" t="s">
        <v>99</v>
      </c>
      <c r="E26" s="109" t="s">
        <v>100</v>
      </c>
      <c r="F26" s="108" t="s">
        <v>92</v>
      </c>
      <c r="G26" s="108" t="s">
        <v>93</v>
      </c>
      <c r="H26" s="114" t="s">
        <v>16</v>
      </c>
      <c r="I26" s="73" t="s">
        <v>437</v>
      </c>
    </row>
    <row r="27" spans="2:9" ht="109.5" customHeight="1" thickBot="1">
      <c r="B27" s="54">
        <f t="shared" si="0"/>
        <v>23</v>
      </c>
      <c r="C27" s="106" t="s">
        <v>89</v>
      </c>
      <c r="D27" s="107" t="s">
        <v>107</v>
      </c>
      <c r="E27" s="56" t="s">
        <v>418</v>
      </c>
      <c r="F27" s="56" t="s">
        <v>92</v>
      </c>
      <c r="G27" s="56" t="s">
        <v>93</v>
      </c>
      <c r="H27" s="71" t="s">
        <v>16</v>
      </c>
      <c r="I27" s="73" t="s">
        <v>437</v>
      </c>
    </row>
    <row r="28" spans="2:9" ht="208.5" customHeight="1" thickTop="1">
      <c r="B28" s="79">
        <f t="shared" si="0"/>
        <v>24</v>
      </c>
      <c r="C28" s="80" t="s">
        <v>109</v>
      </c>
      <c r="D28" s="289" t="s">
        <v>110</v>
      </c>
      <c r="E28" s="81" t="s">
        <v>419</v>
      </c>
      <c r="F28" s="81" t="s">
        <v>112</v>
      </c>
      <c r="G28" s="81" t="s">
        <v>113</v>
      </c>
      <c r="H28" s="82" t="s">
        <v>16</v>
      </c>
      <c r="I28" s="298" t="s">
        <v>438</v>
      </c>
    </row>
    <row r="29" spans="2:9" ht="157.5" customHeight="1" thickBot="1">
      <c r="B29" s="100">
        <f t="shared" si="0"/>
        <v>25</v>
      </c>
      <c r="C29" s="101" t="s">
        <v>109</v>
      </c>
      <c r="D29" s="290" t="s">
        <v>118</v>
      </c>
      <c r="E29" s="102" t="s">
        <v>420</v>
      </c>
      <c r="F29" s="102" t="s">
        <v>112</v>
      </c>
      <c r="G29" s="102" t="s">
        <v>113</v>
      </c>
      <c r="H29" s="327" t="s">
        <v>85</v>
      </c>
      <c r="I29" s="76" t="s">
        <v>438</v>
      </c>
    </row>
    <row r="30" spans="2:9" ht="88.5" customHeight="1" thickTop="1" thickBot="1">
      <c r="B30" s="78">
        <f t="shared" si="0"/>
        <v>26</v>
      </c>
      <c r="C30" s="85" t="s">
        <v>120</v>
      </c>
      <c r="D30" s="130" t="s">
        <v>126</v>
      </c>
      <c r="E30" s="76" t="s">
        <v>127</v>
      </c>
      <c r="F30" s="76" t="s">
        <v>401</v>
      </c>
      <c r="G30" s="76" t="s">
        <v>124</v>
      </c>
      <c r="H30" s="77" t="s">
        <v>10</v>
      </c>
      <c r="I30" s="326" t="s">
        <v>402</v>
      </c>
    </row>
    <row r="31" spans="2:9" ht="73.5" customHeight="1" thickTop="1">
      <c r="B31" s="105">
        <f t="shared" si="0"/>
        <v>27</v>
      </c>
      <c r="C31" s="112" t="s">
        <v>128</v>
      </c>
      <c r="D31" s="106" t="s">
        <v>134</v>
      </c>
      <c r="E31" s="108" t="s">
        <v>135</v>
      </c>
      <c r="F31" s="108" t="s">
        <v>131</v>
      </c>
      <c r="G31" s="108" t="s">
        <v>136</v>
      </c>
      <c r="H31" s="114" t="s">
        <v>10</v>
      </c>
      <c r="I31" s="108" t="s">
        <v>439</v>
      </c>
    </row>
    <row r="32" spans="2:9" ht="59.25" customHeight="1">
      <c r="B32" s="54">
        <f t="shared" si="0"/>
        <v>28</v>
      </c>
      <c r="C32" s="70" t="s">
        <v>128</v>
      </c>
      <c r="D32" s="107" t="s">
        <v>340</v>
      </c>
      <c r="E32" s="56" t="s">
        <v>341</v>
      </c>
      <c r="F32" s="56" t="s">
        <v>131</v>
      </c>
      <c r="G32" s="56" t="s">
        <v>136</v>
      </c>
      <c r="H32" s="71" t="s">
        <v>10</v>
      </c>
      <c r="I32" s="108" t="s">
        <v>439</v>
      </c>
    </row>
    <row r="33" spans="2:9" ht="59.25" customHeight="1">
      <c r="B33" s="54">
        <f t="shared" si="0"/>
        <v>29</v>
      </c>
      <c r="C33" s="70" t="s">
        <v>128</v>
      </c>
      <c r="D33" s="107" t="s">
        <v>138</v>
      </c>
      <c r="E33" s="56" t="s">
        <v>139</v>
      </c>
      <c r="F33" s="56" t="s">
        <v>131</v>
      </c>
      <c r="G33" s="56" t="s">
        <v>136</v>
      </c>
      <c r="H33" s="71" t="s">
        <v>10</v>
      </c>
      <c r="I33" s="108" t="s">
        <v>439</v>
      </c>
    </row>
    <row r="34" spans="2:9" ht="92.25" customHeight="1">
      <c r="B34" s="54">
        <f t="shared" si="0"/>
        <v>30</v>
      </c>
      <c r="C34" s="57" t="s">
        <v>128</v>
      </c>
      <c r="D34" s="107" t="s">
        <v>140</v>
      </c>
      <c r="E34" s="56" t="s">
        <v>421</v>
      </c>
      <c r="F34" s="56" t="s">
        <v>131</v>
      </c>
      <c r="G34" s="56" t="s">
        <v>136</v>
      </c>
      <c r="H34" s="71" t="s">
        <v>10</v>
      </c>
      <c r="I34" s="108" t="s">
        <v>439</v>
      </c>
    </row>
    <row r="35" spans="2:9" ht="100.5" customHeight="1" thickBot="1">
      <c r="B35" s="78">
        <f t="shared" si="0"/>
        <v>31</v>
      </c>
      <c r="C35" s="85" t="s">
        <v>128</v>
      </c>
      <c r="D35" s="130" t="s">
        <v>142</v>
      </c>
      <c r="E35" s="76" t="s">
        <v>422</v>
      </c>
      <c r="F35" s="76" t="s">
        <v>131</v>
      </c>
      <c r="G35" s="76" t="s">
        <v>136</v>
      </c>
      <c r="H35" s="77" t="s">
        <v>10</v>
      </c>
      <c r="I35" s="117" t="s">
        <v>439</v>
      </c>
    </row>
    <row r="36" spans="2:9" ht="175.5" customHeight="1" thickTop="1">
      <c r="B36" s="53">
        <f t="shared" si="0"/>
        <v>32</v>
      </c>
      <c r="C36" s="58" t="s">
        <v>145</v>
      </c>
      <c r="D36" s="116" t="s">
        <v>146</v>
      </c>
      <c r="E36" s="73" t="s">
        <v>432</v>
      </c>
      <c r="F36" s="73" t="s">
        <v>148</v>
      </c>
      <c r="G36" s="73" t="s">
        <v>149</v>
      </c>
      <c r="H36" s="84" t="s">
        <v>150</v>
      </c>
      <c r="I36" s="81" t="s">
        <v>440</v>
      </c>
    </row>
    <row r="37" spans="2:9" ht="53.25" customHeight="1">
      <c r="B37" s="54">
        <f t="shared" si="0"/>
        <v>33</v>
      </c>
      <c r="C37" s="57" t="s">
        <v>145</v>
      </c>
      <c r="D37" s="107" t="s">
        <v>152</v>
      </c>
      <c r="E37" s="56" t="s">
        <v>153</v>
      </c>
      <c r="F37" s="73" t="s">
        <v>148</v>
      </c>
      <c r="G37" s="73" t="s">
        <v>149</v>
      </c>
      <c r="H37" s="84" t="s">
        <v>150</v>
      </c>
      <c r="I37" s="73" t="s">
        <v>440</v>
      </c>
    </row>
    <row r="38" spans="2:9" ht="57" customHeight="1">
      <c r="B38" s="54">
        <f t="shared" si="0"/>
        <v>34</v>
      </c>
      <c r="C38" s="57" t="s">
        <v>145</v>
      </c>
      <c r="D38" s="107" t="s">
        <v>154</v>
      </c>
      <c r="E38" s="56" t="s">
        <v>155</v>
      </c>
      <c r="F38" s="73" t="s">
        <v>148</v>
      </c>
      <c r="G38" s="73" t="s">
        <v>149</v>
      </c>
      <c r="H38" s="84" t="s">
        <v>150</v>
      </c>
      <c r="I38" s="73" t="s">
        <v>440</v>
      </c>
    </row>
    <row r="39" spans="2:9" ht="54.75" customHeight="1">
      <c r="B39" s="54">
        <f t="shared" si="0"/>
        <v>35</v>
      </c>
      <c r="C39" s="57" t="s">
        <v>145</v>
      </c>
      <c r="D39" s="107" t="s">
        <v>158</v>
      </c>
      <c r="E39" s="56" t="s">
        <v>159</v>
      </c>
      <c r="F39" s="73" t="s">
        <v>148</v>
      </c>
      <c r="G39" s="73" t="s">
        <v>149</v>
      </c>
      <c r="H39" s="84" t="s">
        <v>150</v>
      </c>
      <c r="I39" s="73" t="s">
        <v>440</v>
      </c>
    </row>
    <row r="40" spans="2:9" ht="87" customHeight="1">
      <c r="B40" s="54">
        <f t="shared" si="0"/>
        <v>36</v>
      </c>
      <c r="C40" s="57" t="s">
        <v>145</v>
      </c>
      <c r="D40" s="107" t="s">
        <v>160</v>
      </c>
      <c r="E40" s="56" t="s">
        <v>423</v>
      </c>
      <c r="F40" s="73" t="s">
        <v>148</v>
      </c>
      <c r="G40" s="73" t="s">
        <v>149</v>
      </c>
      <c r="H40" s="84" t="s">
        <v>150</v>
      </c>
      <c r="I40" s="73" t="s">
        <v>440</v>
      </c>
    </row>
    <row r="41" spans="2:9" ht="97.5" customHeight="1" thickBot="1">
      <c r="B41" s="78">
        <f t="shared" si="0"/>
        <v>37</v>
      </c>
      <c r="C41" s="85" t="s">
        <v>145</v>
      </c>
      <c r="D41" s="130" t="s">
        <v>162</v>
      </c>
      <c r="E41" s="76" t="s">
        <v>424</v>
      </c>
      <c r="F41" s="76" t="s">
        <v>148</v>
      </c>
      <c r="G41" s="76" t="s">
        <v>149</v>
      </c>
      <c r="H41" s="77" t="s">
        <v>150</v>
      </c>
      <c r="I41" s="76" t="s">
        <v>440</v>
      </c>
    </row>
    <row r="42" spans="2:9" ht="82.5" customHeight="1" thickTop="1">
      <c r="B42" s="53">
        <f t="shared" si="0"/>
        <v>38</v>
      </c>
      <c r="C42" s="58" t="s">
        <v>164</v>
      </c>
      <c r="D42" s="116" t="s">
        <v>170</v>
      </c>
      <c r="E42" s="73" t="s">
        <v>431</v>
      </c>
      <c r="F42" s="93" t="s">
        <v>167</v>
      </c>
      <c r="G42" s="93" t="s">
        <v>168</v>
      </c>
      <c r="H42" s="96" t="s">
        <v>10</v>
      </c>
      <c r="I42" s="73" t="s">
        <v>441</v>
      </c>
    </row>
    <row r="43" spans="2:9" ht="73.5" customHeight="1">
      <c r="B43" s="105">
        <f t="shared" si="0"/>
        <v>39</v>
      </c>
      <c r="C43" s="106" t="s">
        <v>164</v>
      </c>
      <c r="D43" s="107" t="s">
        <v>172</v>
      </c>
      <c r="E43" s="108" t="s">
        <v>173</v>
      </c>
      <c r="F43" s="108" t="s">
        <v>167</v>
      </c>
      <c r="G43" s="108" t="s">
        <v>168</v>
      </c>
      <c r="H43" s="114" t="s">
        <v>10</v>
      </c>
      <c r="I43" s="73" t="s">
        <v>441</v>
      </c>
    </row>
    <row r="44" spans="2:9" ht="60.75" customHeight="1">
      <c r="B44" s="54">
        <f t="shared" si="0"/>
        <v>40</v>
      </c>
      <c r="C44" s="57" t="s">
        <v>164</v>
      </c>
      <c r="D44" s="106" t="s">
        <v>176</v>
      </c>
      <c r="E44" s="56" t="s">
        <v>425</v>
      </c>
      <c r="F44" s="56" t="s">
        <v>167</v>
      </c>
      <c r="G44" s="56" t="s">
        <v>168</v>
      </c>
      <c r="H44" s="71" t="s">
        <v>10</v>
      </c>
      <c r="I44" s="73" t="s">
        <v>441</v>
      </c>
    </row>
    <row r="45" spans="2:9" ht="60" customHeight="1" thickBot="1">
      <c r="B45" s="78">
        <f t="shared" si="0"/>
        <v>41</v>
      </c>
      <c r="C45" s="85" t="s">
        <v>164</v>
      </c>
      <c r="D45" s="129" t="s">
        <v>178</v>
      </c>
      <c r="E45" s="76" t="s">
        <v>179</v>
      </c>
      <c r="F45" s="76" t="s">
        <v>167</v>
      </c>
      <c r="G45" s="76" t="s">
        <v>168</v>
      </c>
      <c r="H45" s="77" t="s">
        <v>10</v>
      </c>
      <c r="I45" s="73" t="s">
        <v>441</v>
      </c>
    </row>
    <row r="46" spans="2:9" ht="106.5" customHeight="1" thickTop="1">
      <c r="B46" s="54">
        <f t="shared" si="0"/>
        <v>42</v>
      </c>
      <c r="C46" s="57" t="s">
        <v>180</v>
      </c>
      <c r="D46" s="106" t="s">
        <v>183</v>
      </c>
      <c r="E46" s="56" t="s">
        <v>426</v>
      </c>
      <c r="F46" s="73" t="s">
        <v>181</v>
      </c>
      <c r="G46" s="73" t="s">
        <v>182</v>
      </c>
      <c r="H46" s="71" t="s">
        <v>10</v>
      </c>
      <c r="I46" s="298" t="s">
        <v>442</v>
      </c>
    </row>
    <row r="47" spans="2:9" ht="99" customHeight="1">
      <c r="B47" s="53">
        <f t="shared" si="0"/>
        <v>43</v>
      </c>
      <c r="C47" s="57" t="s">
        <v>180</v>
      </c>
      <c r="D47" s="126" t="s">
        <v>185</v>
      </c>
      <c r="E47" s="73" t="s">
        <v>186</v>
      </c>
      <c r="F47" s="73" t="s">
        <v>181</v>
      </c>
      <c r="G47" s="73" t="s">
        <v>182</v>
      </c>
      <c r="H47" s="71" t="s">
        <v>10</v>
      </c>
      <c r="I47" s="56" t="s">
        <v>442</v>
      </c>
    </row>
    <row r="48" spans="2:9" ht="252" customHeight="1" thickBot="1">
      <c r="B48" s="78">
        <f t="shared" si="0"/>
        <v>44</v>
      </c>
      <c r="C48" s="85" t="s">
        <v>180</v>
      </c>
      <c r="D48" s="130" t="s">
        <v>187</v>
      </c>
      <c r="E48" s="76" t="s">
        <v>427</v>
      </c>
      <c r="F48" s="76" t="s">
        <v>181</v>
      </c>
      <c r="G48" s="76" t="s">
        <v>182</v>
      </c>
      <c r="H48" s="77" t="s">
        <v>10</v>
      </c>
      <c r="I48" s="76" t="s">
        <v>442</v>
      </c>
    </row>
    <row r="49" spans="1:9" ht="261.75" customHeight="1" thickTop="1" thickBot="1">
      <c r="B49" s="78">
        <f t="shared" si="0"/>
        <v>45</v>
      </c>
      <c r="C49" s="85" t="s">
        <v>189</v>
      </c>
      <c r="D49" s="129" t="s">
        <v>211</v>
      </c>
      <c r="E49" s="76" t="s">
        <v>319</v>
      </c>
      <c r="F49" s="76" t="s">
        <v>192</v>
      </c>
      <c r="G49" s="76" t="s">
        <v>212</v>
      </c>
      <c r="H49" s="77" t="s">
        <v>85</v>
      </c>
      <c r="I49" s="102" t="s">
        <v>197</v>
      </c>
    </row>
    <row r="50" spans="1:9" ht="70.5" customHeight="1" thickTop="1">
      <c r="B50" s="53">
        <f t="shared" si="0"/>
        <v>46</v>
      </c>
      <c r="C50" s="58" t="s">
        <v>213</v>
      </c>
      <c r="D50" s="126" t="s">
        <v>214</v>
      </c>
      <c r="E50" s="73" t="s">
        <v>318</v>
      </c>
      <c r="F50" s="73" t="s">
        <v>215</v>
      </c>
      <c r="G50" s="73" t="s">
        <v>216</v>
      </c>
      <c r="H50" s="84" t="s">
        <v>217</v>
      </c>
      <c r="I50" s="73" t="s">
        <v>443</v>
      </c>
    </row>
    <row r="51" spans="1:9" ht="78" customHeight="1">
      <c r="B51" s="54">
        <f t="shared" si="0"/>
        <v>47</v>
      </c>
      <c r="C51" s="57" t="s">
        <v>213</v>
      </c>
      <c r="D51" s="107" t="s">
        <v>219</v>
      </c>
      <c r="E51" s="89" t="s">
        <v>220</v>
      </c>
      <c r="F51" s="90" t="s">
        <v>215</v>
      </c>
      <c r="G51" s="90" t="s">
        <v>216</v>
      </c>
      <c r="H51" s="91" t="s">
        <v>217</v>
      </c>
      <c r="I51" s="73" t="s">
        <v>443</v>
      </c>
    </row>
    <row r="52" spans="1:9" ht="78" customHeight="1">
      <c r="B52" s="54">
        <f t="shared" si="0"/>
        <v>48</v>
      </c>
      <c r="C52" s="57" t="s">
        <v>213</v>
      </c>
      <c r="D52" s="107" t="s">
        <v>221</v>
      </c>
      <c r="E52" s="89" t="s">
        <v>222</v>
      </c>
      <c r="F52" s="90" t="s">
        <v>215</v>
      </c>
      <c r="G52" s="90" t="s">
        <v>216</v>
      </c>
      <c r="H52" s="91" t="s">
        <v>217</v>
      </c>
      <c r="I52" s="73" t="s">
        <v>443</v>
      </c>
    </row>
    <row r="53" spans="1:9" ht="85.5" customHeight="1">
      <c r="B53" s="55">
        <f t="shared" ref="B53:B70" si="1">ROW()-4</f>
        <v>49</v>
      </c>
      <c r="C53" s="70" t="s">
        <v>213</v>
      </c>
      <c r="D53" s="113" t="s">
        <v>223</v>
      </c>
      <c r="E53" s="97" t="s">
        <v>224</v>
      </c>
      <c r="F53" s="98" t="s">
        <v>215</v>
      </c>
      <c r="G53" s="98" t="s">
        <v>216</v>
      </c>
      <c r="H53" s="99" t="s">
        <v>217</v>
      </c>
      <c r="I53" s="73" t="s">
        <v>443</v>
      </c>
    </row>
    <row r="54" spans="1:9" ht="90.75" customHeight="1">
      <c r="B54" s="54">
        <f t="shared" si="1"/>
        <v>50</v>
      </c>
      <c r="C54" s="106" t="s">
        <v>213</v>
      </c>
      <c r="D54" s="107" t="s">
        <v>225</v>
      </c>
      <c r="E54" s="291" t="s">
        <v>317</v>
      </c>
      <c r="F54" s="291" t="s">
        <v>215</v>
      </c>
      <c r="G54" s="291" t="s">
        <v>216</v>
      </c>
      <c r="H54" s="292" t="s">
        <v>217</v>
      </c>
      <c r="I54" s="73" t="s">
        <v>443</v>
      </c>
    </row>
    <row r="55" spans="1:9" ht="87" customHeight="1">
      <c r="B55" s="54">
        <f t="shared" si="1"/>
        <v>51</v>
      </c>
      <c r="C55" s="106" t="s">
        <v>213</v>
      </c>
      <c r="D55" s="107" t="s">
        <v>403</v>
      </c>
      <c r="E55" s="291" t="s">
        <v>404</v>
      </c>
      <c r="F55" s="291" t="s">
        <v>215</v>
      </c>
      <c r="G55" s="291" t="s">
        <v>216</v>
      </c>
      <c r="H55" s="292" t="s">
        <v>217</v>
      </c>
      <c r="I55" s="73" t="s">
        <v>443</v>
      </c>
    </row>
    <row r="56" spans="1:9" ht="87" customHeight="1">
      <c r="B56" s="54">
        <f t="shared" si="1"/>
        <v>52</v>
      </c>
      <c r="C56" s="106" t="s">
        <v>213</v>
      </c>
      <c r="D56" s="106" t="s">
        <v>226</v>
      </c>
      <c r="E56" s="291" t="s">
        <v>227</v>
      </c>
      <c r="F56" s="291" t="s">
        <v>215</v>
      </c>
      <c r="G56" s="291" t="s">
        <v>216</v>
      </c>
      <c r="H56" s="292" t="s">
        <v>217</v>
      </c>
      <c r="I56" s="56" t="s">
        <v>443</v>
      </c>
    </row>
    <row r="57" spans="1:9" ht="96.75" customHeight="1" thickBot="1">
      <c r="A57" s="296"/>
      <c r="B57" s="257">
        <f t="shared" si="1"/>
        <v>53</v>
      </c>
      <c r="C57" s="129" t="s">
        <v>358</v>
      </c>
      <c r="D57" s="129" t="s">
        <v>359</v>
      </c>
      <c r="E57" s="293" t="s">
        <v>360</v>
      </c>
      <c r="F57" s="293" t="s">
        <v>361</v>
      </c>
      <c r="G57" s="293" t="s">
        <v>362</v>
      </c>
      <c r="H57" s="294" t="s">
        <v>74</v>
      </c>
      <c r="I57" s="93" t="s">
        <v>443</v>
      </c>
    </row>
    <row r="58" spans="1:9" ht="125.25" customHeight="1" thickTop="1">
      <c r="B58" s="53">
        <f t="shared" si="1"/>
        <v>54</v>
      </c>
      <c r="C58" s="116" t="s">
        <v>228</v>
      </c>
      <c r="D58" s="116" t="s">
        <v>232</v>
      </c>
      <c r="E58" s="295" t="s">
        <v>233</v>
      </c>
      <c r="F58" s="90" t="s">
        <v>229</v>
      </c>
      <c r="G58" s="90" t="s">
        <v>230</v>
      </c>
      <c r="H58" s="91" t="s">
        <v>10</v>
      </c>
      <c r="I58" s="284" t="s">
        <v>444</v>
      </c>
    </row>
    <row r="59" spans="1:9" ht="85.5" customHeight="1" thickBot="1">
      <c r="B59" s="78">
        <f t="shared" si="1"/>
        <v>55</v>
      </c>
      <c r="C59" s="129" t="s">
        <v>228</v>
      </c>
      <c r="D59" s="129" t="s">
        <v>234</v>
      </c>
      <c r="E59" s="293" t="s">
        <v>235</v>
      </c>
      <c r="F59" s="124" t="s">
        <v>229</v>
      </c>
      <c r="G59" s="124" t="s">
        <v>230</v>
      </c>
      <c r="H59" s="125" t="s">
        <v>10</v>
      </c>
      <c r="I59" s="98" t="s">
        <v>444</v>
      </c>
    </row>
    <row r="60" spans="1:9" ht="68.25" customHeight="1" thickTop="1">
      <c r="B60" s="115">
        <f t="shared" si="1"/>
        <v>56</v>
      </c>
      <c r="C60" s="116" t="s">
        <v>254</v>
      </c>
      <c r="D60" s="126" t="s">
        <v>255</v>
      </c>
      <c r="E60" s="109" t="s">
        <v>429</v>
      </c>
      <c r="F60" s="295" t="s">
        <v>411</v>
      </c>
      <c r="G60" s="109" t="s">
        <v>258</v>
      </c>
      <c r="H60" s="110" t="s">
        <v>10</v>
      </c>
      <c r="I60" s="299" t="s">
        <v>445</v>
      </c>
    </row>
    <row r="61" spans="1:9" ht="70.5" customHeight="1">
      <c r="B61" s="105">
        <f t="shared" si="1"/>
        <v>57</v>
      </c>
      <c r="C61" s="106" t="s">
        <v>254</v>
      </c>
      <c r="D61" s="106" t="s">
        <v>263</v>
      </c>
      <c r="E61" s="108" t="s">
        <v>430</v>
      </c>
      <c r="F61" s="291" t="s">
        <v>411</v>
      </c>
      <c r="G61" s="108" t="s">
        <v>258</v>
      </c>
      <c r="H61" s="114" t="s">
        <v>10</v>
      </c>
      <c r="I61" s="295" t="s">
        <v>445</v>
      </c>
    </row>
    <row r="62" spans="1:9" ht="73.5" customHeight="1" thickBot="1">
      <c r="B62" s="128">
        <f t="shared" si="1"/>
        <v>58</v>
      </c>
      <c r="C62" s="129" t="s">
        <v>254</v>
      </c>
      <c r="D62" s="129" t="s">
        <v>389</v>
      </c>
      <c r="E62" s="131" t="s">
        <v>390</v>
      </c>
      <c r="F62" s="293" t="s">
        <v>411</v>
      </c>
      <c r="G62" s="131" t="s">
        <v>258</v>
      </c>
      <c r="H62" s="132" t="s">
        <v>10</v>
      </c>
      <c r="I62" s="293" t="s">
        <v>445</v>
      </c>
    </row>
    <row r="63" spans="1:9" ht="83.25" customHeight="1" thickTop="1">
      <c r="B63" s="53">
        <f t="shared" si="1"/>
        <v>59</v>
      </c>
      <c r="C63" s="58" t="s">
        <v>269</v>
      </c>
      <c r="D63" s="116" t="s">
        <v>270</v>
      </c>
      <c r="E63" s="73" t="s">
        <v>271</v>
      </c>
      <c r="F63" s="73" t="s">
        <v>266</v>
      </c>
      <c r="G63" s="73" t="s">
        <v>267</v>
      </c>
      <c r="H63" s="84" t="s">
        <v>85</v>
      </c>
      <c r="I63" s="73" t="s">
        <v>446</v>
      </c>
    </row>
    <row r="64" spans="1:9" ht="83.25" customHeight="1">
      <c r="B64" s="55">
        <f t="shared" si="1"/>
        <v>60</v>
      </c>
      <c r="C64" s="70" t="s">
        <v>265</v>
      </c>
      <c r="D64" s="112" t="s">
        <v>273</v>
      </c>
      <c r="E64" s="74" t="s">
        <v>428</v>
      </c>
      <c r="F64" s="74" t="s">
        <v>266</v>
      </c>
      <c r="G64" s="74" t="s">
        <v>267</v>
      </c>
      <c r="H64" s="75" t="s">
        <v>16</v>
      </c>
      <c r="I64" s="73" t="s">
        <v>446</v>
      </c>
    </row>
    <row r="65" spans="1:10" ht="96.75" customHeight="1" thickBot="1">
      <c r="A65" s="296"/>
      <c r="B65" s="78">
        <f t="shared" si="1"/>
        <v>61</v>
      </c>
      <c r="C65" s="85" t="s">
        <v>343</v>
      </c>
      <c r="D65" s="129" t="s">
        <v>344</v>
      </c>
      <c r="E65" s="76" t="s">
        <v>345</v>
      </c>
      <c r="F65" s="76" t="s">
        <v>266</v>
      </c>
      <c r="G65" s="76" t="s">
        <v>267</v>
      </c>
      <c r="H65" s="77" t="s">
        <v>16</v>
      </c>
      <c r="I65" s="93" t="s">
        <v>446</v>
      </c>
    </row>
    <row r="66" spans="1:10" ht="199.5" customHeight="1" thickTop="1">
      <c r="B66" s="54">
        <f t="shared" si="1"/>
        <v>62</v>
      </c>
      <c r="C66" s="57" t="s">
        <v>275</v>
      </c>
      <c r="D66" s="57" t="s">
        <v>284</v>
      </c>
      <c r="E66" s="56" t="s">
        <v>285</v>
      </c>
      <c r="F66" s="56" t="s">
        <v>278</v>
      </c>
      <c r="G66" s="56" t="s">
        <v>279</v>
      </c>
      <c r="H66" s="71" t="s">
        <v>280</v>
      </c>
      <c r="I66" s="81" t="s">
        <v>447</v>
      </c>
    </row>
    <row r="67" spans="1:10" ht="58.5" customHeight="1">
      <c r="B67" s="54">
        <f t="shared" si="1"/>
        <v>63</v>
      </c>
      <c r="C67" s="57" t="s">
        <v>275</v>
      </c>
      <c r="D67" s="57" t="s">
        <v>286</v>
      </c>
      <c r="E67" s="73" t="s">
        <v>287</v>
      </c>
      <c r="F67" s="56" t="s">
        <v>278</v>
      </c>
      <c r="G67" s="56" t="s">
        <v>279</v>
      </c>
      <c r="H67" s="56" t="s">
        <v>280</v>
      </c>
      <c r="I67" s="56" t="s">
        <v>447</v>
      </c>
      <c r="J67" s="63"/>
    </row>
    <row r="68" spans="1:10" ht="89.25" customHeight="1">
      <c r="B68" s="54">
        <f>ROW()-4</f>
        <v>64</v>
      </c>
      <c r="C68" s="57" t="s">
        <v>275</v>
      </c>
      <c r="D68" s="72" t="s">
        <v>291</v>
      </c>
      <c r="E68" s="56" t="s">
        <v>292</v>
      </c>
      <c r="F68" s="56" t="s">
        <v>278</v>
      </c>
      <c r="G68" s="56" t="s">
        <v>288</v>
      </c>
      <c r="H68" s="71" t="s">
        <v>280</v>
      </c>
      <c r="I68" s="56" t="s">
        <v>447</v>
      </c>
    </row>
    <row r="69" spans="1:10" ht="63.75" customHeight="1">
      <c r="B69" s="54">
        <f t="shared" si="1"/>
        <v>65</v>
      </c>
      <c r="C69" s="57" t="s">
        <v>275</v>
      </c>
      <c r="D69" s="57" t="s">
        <v>369</v>
      </c>
      <c r="E69" s="56" t="s">
        <v>370</v>
      </c>
      <c r="F69" s="73" t="s">
        <v>278</v>
      </c>
      <c r="G69" s="73" t="s">
        <v>288</v>
      </c>
      <c r="H69" s="84" t="s">
        <v>280</v>
      </c>
      <c r="I69" s="56" t="s">
        <v>447</v>
      </c>
    </row>
    <row r="70" spans="1:10" ht="173.45" customHeight="1">
      <c r="B70" s="54">
        <f t="shared" si="1"/>
        <v>66</v>
      </c>
      <c r="C70" s="57" t="s">
        <v>275</v>
      </c>
      <c r="D70" s="72" t="s">
        <v>372</v>
      </c>
      <c r="E70" s="56" t="s">
        <v>373</v>
      </c>
      <c r="F70" s="73" t="s">
        <v>278</v>
      </c>
      <c r="G70" s="73" t="s">
        <v>288</v>
      </c>
      <c r="H70" s="84" t="s">
        <v>280</v>
      </c>
      <c r="I70" s="56" t="s">
        <v>447</v>
      </c>
    </row>
  </sheetData>
  <autoFilter ref="B4:I73" xr:uid="{00000000-0009-0000-0000-000000000000}"/>
  <mergeCells count="3">
    <mergeCell ref="C3:E3"/>
    <mergeCell ref="F3:G3"/>
    <mergeCell ref="H3:I3"/>
  </mergeCells>
  <phoneticPr fontId="1"/>
  <pageMargins left="0.23622047244094491" right="0.23622047244094491" top="0.74803149606299213" bottom="0.74803149606299213" header="0.31496062992125984" footer="0.31496062992125984"/>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B1:N104"/>
  <sheetViews>
    <sheetView view="pageBreakPreview" zoomScale="60" zoomScaleNormal="100" zoomScalePageLayoutView="54" workbookViewId="0">
      <pane xSplit="4" ySplit="4" topLeftCell="E23" activePane="bottomRight" state="frozen"/>
      <selection pane="topRight" activeCell="E1" sqref="E1"/>
      <selection pane="bottomLeft" activeCell="A7" sqref="A7"/>
      <selection pane="bottomRight" activeCell="I25" sqref="I25"/>
    </sheetView>
  </sheetViews>
  <sheetFormatPr defaultRowHeight="13.5"/>
  <cols>
    <col min="1" max="1" width="3.125" style="64" customWidth="1"/>
    <col min="2" max="2" width="4.25" style="64" customWidth="1"/>
    <col min="3" max="3" width="8.5" style="64" customWidth="1"/>
    <col min="4" max="4" width="13.125" style="64" customWidth="1"/>
    <col min="5" max="5" width="43.625" style="64" customWidth="1"/>
    <col min="6" max="6" width="21" style="64" customWidth="1"/>
    <col min="7" max="7" width="22.5" style="64" customWidth="1"/>
    <col min="8" max="8" width="14.25" style="66" customWidth="1"/>
    <col min="9" max="10" width="18.75" style="64" customWidth="1"/>
    <col min="11" max="11" width="23.75" style="64" customWidth="1"/>
    <col min="12" max="12" width="62.5" style="64" customWidth="1"/>
    <col min="13" max="13" width="14.25" style="64" customWidth="1"/>
    <col min="14" max="16384" width="9" style="64"/>
  </cols>
  <sheetData>
    <row r="1" spans="2:13" s="59" customFormat="1" ht="28.5" customHeight="1">
      <c r="B1" s="60" t="s">
        <v>326</v>
      </c>
      <c r="H1" s="61"/>
      <c r="I1" s="62"/>
      <c r="J1" s="62"/>
      <c r="K1" s="62"/>
      <c r="L1" s="62"/>
    </row>
    <row r="2" spans="2:13" ht="14.25" customHeight="1" thickBot="1">
      <c r="B2" s="65"/>
    </row>
    <row r="3" spans="2:13" ht="39" customHeight="1" thickTop="1">
      <c r="B3" s="67" t="s">
        <v>0</v>
      </c>
      <c r="C3" s="300" t="s">
        <v>1</v>
      </c>
      <c r="D3" s="301"/>
      <c r="E3" s="302"/>
      <c r="F3" s="303" t="s">
        <v>2</v>
      </c>
      <c r="G3" s="303"/>
      <c r="H3" s="303" t="s">
        <v>3</v>
      </c>
      <c r="I3" s="300"/>
      <c r="J3" s="308" t="s">
        <v>328</v>
      </c>
      <c r="K3" s="306" t="s">
        <v>329</v>
      </c>
      <c r="L3" s="304" t="s">
        <v>330</v>
      </c>
    </row>
    <row r="4" spans="2:13" ht="21.75" customHeight="1">
      <c r="B4" s="68"/>
      <c r="C4" s="69" t="s">
        <v>4</v>
      </c>
      <c r="D4" s="69" t="s">
        <v>5</v>
      </c>
      <c r="E4" s="69" t="s">
        <v>6</v>
      </c>
      <c r="F4" s="69" t="s">
        <v>7</v>
      </c>
      <c r="G4" s="69" t="s">
        <v>8</v>
      </c>
      <c r="H4" s="69" t="s">
        <v>7</v>
      </c>
      <c r="I4" s="104" t="s">
        <v>9</v>
      </c>
      <c r="J4" s="309"/>
      <c r="K4" s="307"/>
      <c r="L4" s="305"/>
    </row>
    <row r="5" spans="2:13" ht="148.5" hidden="1" customHeight="1">
      <c r="B5" s="54">
        <f>ROW()-4</f>
        <v>1</v>
      </c>
      <c r="C5" s="57" t="s">
        <v>11</v>
      </c>
      <c r="D5" s="57" t="s">
        <v>12</v>
      </c>
      <c r="E5" s="56" t="s">
        <v>13</v>
      </c>
      <c r="F5" s="56" t="s">
        <v>14</v>
      </c>
      <c r="G5" s="56" t="s">
        <v>15</v>
      </c>
      <c r="H5" s="71" t="s">
        <v>16</v>
      </c>
      <c r="I5" s="137" t="s">
        <v>17</v>
      </c>
      <c r="J5" s="157" t="s">
        <v>325</v>
      </c>
      <c r="K5" s="158"/>
      <c r="L5" s="159"/>
    </row>
    <row r="6" spans="2:13" s="118" customFormat="1" ht="105.75" hidden="1" customHeight="1">
      <c r="B6" s="105">
        <f t="shared" ref="B6:B71" si="0">ROW()-4</f>
        <v>2</v>
      </c>
      <c r="C6" s="106" t="s">
        <v>11</v>
      </c>
      <c r="D6" s="107" t="s">
        <v>18</v>
      </c>
      <c r="E6" s="108" t="s">
        <v>19</v>
      </c>
      <c r="F6" s="108" t="s">
        <v>14</v>
      </c>
      <c r="G6" s="108" t="s">
        <v>15</v>
      </c>
      <c r="H6" s="114" t="s">
        <v>16</v>
      </c>
      <c r="I6" s="138" t="s">
        <v>17</v>
      </c>
      <c r="J6" s="160" t="s">
        <v>331</v>
      </c>
      <c r="K6" s="158"/>
      <c r="L6" s="159"/>
      <c r="M6" s="118" t="s">
        <v>327</v>
      </c>
    </row>
    <row r="7" spans="2:13" ht="84.75" hidden="1" customHeight="1">
      <c r="B7" s="208">
        <f t="shared" si="0"/>
        <v>3</v>
      </c>
      <c r="C7" s="209" t="s">
        <v>11</v>
      </c>
      <c r="D7" s="209" t="s">
        <v>20</v>
      </c>
      <c r="E7" s="210" t="s">
        <v>21</v>
      </c>
      <c r="F7" s="210" t="s">
        <v>22</v>
      </c>
      <c r="G7" s="210" t="s">
        <v>23</v>
      </c>
      <c r="H7" s="211" t="s">
        <v>16</v>
      </c>
      <c r="I7" s="212" t="s">
        <v>17</v>
      </c>
      <c r="J7" s="213" t="s">
        <v>331</v>
      </c>
      <c r="K7" s="214"/>
      <c r="L7" s="215"/>
    </row>
    <row r="8" spans="2:13" ht="82.5" hidden="1" customHeight="1" thickBot="1">
      <c r="B8" s="54">
        <f t="shared" si="0"/>
        <v>4</v>
      </c>
      <c r="C8" s="57" t="s">
        <v>11</v>
      </c>
      <c r="D8" s="72" t="s">
        <v>24</v>
      </c>
      <c r="E8" s="56" t="s">
        <v>25</v>
      </c>
      <c r="F8" s="56" t="s">
        <v>14</v>
      </c>
      <c r="G8" s="56" t="s">
        <v>26</v>
      </c>
      <c r="H8" s="71" t="s">
        <v>16</v>
      </c>
      <c r="I8" s="137" t="s">
        <v>17</v>
      </c>
      <c r="J8" s="157" t="s">
        <v>325</v>
      </c>
      <c r="K8" s="158"/>
      <c r="L8" s="159"/>
    </row>
    <row r="9" spans="2:13" ht="132.75" hidden="1" customHeight="1" thickTop="1">
      <c r="B9" s="79">
        <f t="shared" si="0"/>
        <v>5</v>
      </c>
      <c r="C9" s="94" t="s">
        <v>27</v>
      </c>
      <c r="D9" s="95" t="s">
        <v>28</v>
      </c>
      <c r="E9" s="81" t="s">
        <v>324</v>
      </c>
      <c r="F9" s="155"/>
      <c r="G9" s="155"/>
      <c r="H9" s="82" t="s">
        <v>16</v>
      </c>
      <c r="I9" s="204"/>
      <c r="J9" s="161" t="s">
        <v>331</v>
      </c>
      <c r="K9" s="162"/>
      <c r="L9" s="163"/>
    </row>
    <row r="10" spans="2:13" ht="54.75" hidden="1" customHeight="1">
      <c r="B10" s="54">
        <f t="shared" si="0"/>
        <v>6</v>
      </c>
      <c r="C10" s="70" t="s">
        <v>29</v>
      </c>
      <c r="D10" s="57" t="s">
        <v>30</v>
      </c>
      <c r="E10" s="56" t="s">
        <v>31</v>
      </c>
      <c r="F10" s="154"/>
      <c r="G10" s="154"/>
      <c r="H10" s="71" t="s">
        <v>16</v>
      </c>
      <c r="I10" s="205"/>
      <c r="J10" s="157" t="s">
        <v>331</v>
      </c>
      <c r="K10" s="158"/>
      <c r="L10" s="159"/>
    </row>
    <row r="11" spans="2:13" ht="63" hidden="1" customHeight="1">
      <c r="B11" s="54">
        <f t="shared" si="0"/>
        <v>7</v>
      </c>
      <c r="C11" s="70" t="s">
        <v>29</v>
      </c>
      <c r="D11" s="57" t="s">
        <v>32</v>
      </c>
      <c r="E11" s="56" t="s">
        <v>33</v>
      </c>
      <c r="F11" s="154"/>
      <c r="G11" s="154"/>
      <c r="H11" s="71" t="s">
        <v>16</v>
      </c>
      <c r="I11" s="205"/>
      <c r="J11" s="157" t="s">
        <v>331</v>
      </c>
      <c r="K11" s="158"/>
      <c r="L11" s="159"/>
    </row>
    <row r="12" spans="2:13" ht="80.25" hidden="1" customHeight="1" thickBot="1">
      <c r="B12" s="78">
        <f t="shared" si="0"/>
        <v>8</v>
      </c>
      <c r="C12" s="85" t="s">
        <v>29</v>
      </c>
      <c r="D12" s="119" t="s">
        <v>34</v>
      </c>
      <c r="E12" s="76" t="s">
        <v>35</v>
      </c>
      <c r="F12" s="156"/>
      <c r="G12" s="156"/>
      <c r="H12" s="77" t="s">
        <v>16</v>
      </c>
      <c r="I12" s="206"/>
      <c r="J12" s="164" t="s">
        <v>331</v>
      </c>
      <c r="K12" s="165"/>
      <c r="L12" s="166"/>
    </row>
    <row r="13" spans="2:13" ht="61.5" hidden="1" customHeight="1" thickTop="1">
      <c r="B13" s="53">
        <f t="shared" si="0"/>
        <v>9</v>
      </c>
      <c r="C13" s="86" t="s">
        <v>36</v>
      </c>
      <c r="D13" s="58" t="s">
        <v>42</v>
      </c>
      <c r="E13" s="73" t="s">
        <v>37</v>
      </c>
      <c r="F13" s="73" t="s">
        <v>38</v>
      </c>
      <c r="G13" s="73" t="s">
        <v>39</v>
      </c>
      <c r="H13" s="84" t="s">
        <v>40</v>
      </c>
      <c r="I13" s="141" t="s">
        <v>41</v>
      </c>
      <c r="J13" s="167" t="s">
        <v>325</v>
      </c>
      <c r="K13" s="168"/>
      <c r="L13" s="169"/>
    </row>
    <row r="14" spans="2:13" ht="67.5" hidden="1" customHeight="1" thickBot="1">
      <c r="B14" s="78">
        <f t="shared" si="0"/>
        <v>10</v>
      </c>
      <c r="C14" s="85" t="s">
        <v>36</v>
      </c>
      <c r="D14" s="119" t="s">
        <v>43</v>
      </c>
      <c r="E14" s="76" t="s">
        <v>44</v>
      </c>
      <c r="F14" s="76" t="s">
        <v>38</v>
      </c>
      <c r="G14" s="76" t="s">
        <v>39</v>
      </c>
      <c r="H14" s="77" t="s">
        <v>40</v>
      </c>
      <c r="I14" s="140" t="s">
        <v>41</v>
      </c>
      <c r="J14" s="164" t="s">
        <v>325</v>
      </c>
      <c r="K14" s="165"/>
      <c r="L14" s="166"/>
    </row>
    <row r="15" spans="2:13" ht="65.25" hidden="1" customHeight="1">
      <c r="B15" s="83">
        <f t="shared" si="0"/>
        <v>11</v>
      </c>
      <c r="C15" s="86" t="s">
        <v>49</v>
      </c>
      <c r="D15" s="86" t="s">
        <v>50</v>
      </c>
      <c r="E15" s="93" t="s">
        <v>51</v>
      </c>
      <c r="F15" s="73" t="s">
        <v>46</v>
      </c>
      <c r="G15" s="73" t="s">
        <v>47</v>
      </c>
      <c r="H15" s="84" t="s">
        <v>10</v>
      </c>
      <c r="I15" s="141" t="s">
        <v>48</v>
      </c>
      <c r="J15" s="170" t="s">
        <v>331</v>
      </c>
      <c r="K15" s="171"/>
      <c r="L15" s="172"/>
    </row>
    <row r="16" spans="2:13" ht="76.5" hidden="1" customHeight="1">
      <c r="B16" s="111">
        <f t="shared" si="0"/>
        <v>12</v>
      </c>
      <c r="C16" s="112" t="s">
        <v>45</v>
      </c>
      <c r="D16" s="113" t="s">
        <v>52</v>
      </c>
      <c r="E16" s="117" t="s">
        <v>53</v>
      </c>
      <c r="F16" s="108" t="s">
        <v>46</v>
      </c>
      <c r="G16" s="108" t="s">
        <v>47</v>
      </c>
      <c r="H16" s="114" t="s">
        <v>10</v>
      </c>
      <c r="I16" s="138" t="s">
        <v>48</v>
      </c>
      <c r="J16" s="173" t="s">
        <v>331</v>
      </c>
      <c r="K16" s="174"/>
      <c r="L16" s="175"/>
      <c r="M16" s="118"/>
    </row>
    <row r="17" spans="2:12" ht="250.5" hidden="1" customHeight="1" thickTop="1">
      <c r="B17" s="79">
        <f t="shared" si="0"/>
        <v>13</v>
      </c>
      <c r="C17" s="80" t="s">
        <v>54</v>
      </c>
      <c r="D17" s="80" t="s">
        <v>58</v>
      </c>
      <c r="E17" s="81" t="s">
        <v>59</v>
      </c>
      <c r="F17" s="81" t="s">
        <v>55</v>
      </c>
      <c r="G17" s="81" t="s">
        <v>56</v>
      </c>
      <c r="H17" s="82" t="s">
        <v>10</v>
      </c>
      <c r="I17" s="142" t="s">
        <v>57</v>
      </c>
      <c r="J17" s="176" t="s">
        <v>325</v>
      </c>
      <c r="K17" s="177"/>
      <c r="L17" s="178"/>
    </row>
    <row r="18" spans="2:12" ht="250.5" hidden="1" customHeight="1" thickBot="1">
      <c r="B18" s="78">
        <f t="shared" si="0"/>
        <v>14</v>
      </c>
      <c r="C18" s="120" t="s">
        <v>54</v>
      </c>
      <c r="D18" s="121" t="s">
        <v>60</v>
      </c>
      <c r="E18" s="122" t="s">
        <v>61</v>
      </c>
      <c r="F18" s="122" t="s">
        <v>55</v>
      </c>
      <c r="G18" s="122" t="s">
        <v>56</v>
      </c>
      <c r="H18" s="123" t="s">
        <v>10</v>
      </c>
      <c r="I18" s="143" t="s">
        <v>57</v>
      </c>
      <c r="J18" s="179" t="s">
        <v>331</v>
      </c>
      <c r="K18" s="180"/>
      <c r="L18" s="181"/>
    </row>
    <row r="19" spans="2:12" ht="225" hidden="1" customHeight="1" thickTop="1">
      <c r="B19" s="53">
        <f t="shared" si="0"/>
        <v>15</v>
      </c>
      <c r="C19" s="58" t="s">
        <v>62</v>
      </c>
      <c r="D19" s="58" t="s">
        <v>63</v>
      </c>
      <c r="E19" s="73" t="s">
        <v>64</v>
      </c>
      <c r="F19" s="73" t="s">
        <v>65</v>
      </c>
      <c r="G19" s="73" t="s">
        <v>66</v>
      </c>
      <c r="H19" s="84" t="s">
        <v>67</v>
      </c>
      <c r="I19" s="141" t="s">
        <v>332</v>
      </c>
      <c r="J19" s="167" t="s">
        <v>325</v>
      </c>
      <c r="K19" s="168"/>
      <c r="L19" s="169"/>
    </row>
    <row r="20" spans="2:12" ht="334.5" hidden="1" customHeight="1">
      <c r="B20" s="53">
        <f t="shared" si="0"/>
        <v>16</v>
      </c>
      <c r="C20" s="58" t="s">
        <v>62</v>
      </c>
      <c r="D20" s="58" t="s">
        <v>68</v>
      </c>
      <c r="E20" s="73" t="s">
        <v>69</v>
      </c>
      <c r="F20" s="73" t="s">
        <v>65</v>
      </c>
      <c r="G20" s="73" t="s">
        <v>66</v>
      </c>
      <c r="H20" s="84" t="s">
        <v>67</v>
      </c>
      <c r="I20" s="141" t="s">
        <v>332</v>
      </c>
      <c r="J20" s="167" t="s">
        <v>331</v>
      </c>
      <c r="K20" s="168"/>
      <c r="L20" s="169"/>
    </row>
    <row r="21" spans="2:12" ht="81.75" hidden="1" customHeight="1">
      <c r="B21" s="54">
        <f t="shared" si="0"/>
        <v>17</v>
      </c>
      <c r="C21" s="57" t="s">
        <v>62</v>
      </c>
      <c r="D21" s="72" t="s">
        <v>70</v>
      </c>
      <c r="E21" s="56" t="s">
        <v>71</v>
      </c>
      <c r="F21" s="56" t="s">
        <v>72</v>
      </c>
      <c r="G21" s="56" t="s">
        <v>73</v>
      </c>
      <c r="H21" s="71" t="s">
        <v>74</v>
      </c>
      <c r="I21" s="137" t="s">
        <v>333</v>
      </c>
      <c r="J21" s="157" t="s">
        <v>325</v>
      </c>
      <c r="K21" s="158"/>
      <c r="L21" s="159"/>
    </row>
    <row r="22" spans="2:12" ht="92.25" hidden="1" customHeight="1" thickBot="1">
      <c r="B22" s="78">
        <f t="shared" si="0"/>
        <v>18</v>
      </c>
      <c r="C22" s="85" t="s">
        <v>62</v>
      </c>
      <c r="D22" s="85" t="s">
        <v>75</v>
      </c>
      <c r="E22" s="76" t="s">
        <v>76</v>
      </c>
      <c r="F22" s="76" t="s">
        <v>72</v>
      </c>
      <c r="G22" s="76" t="s">
        <v>73</v>
      </c>
      <c r="H22" s="77" t="s">
        <v>74</v>
      </c>
      <c r="I22" s="140" t="s">
        <v>333</v>
      </c>
      <c r="J22" s="164" t="s">
        <v>325</v>
      </c>
      <c r="K22" s="165"/>
      <c r="L22" s="166"/>
    </row>
    <row r="23" spans="2:12" ht="52.5" customHeight="1">
      <c r="B23" s="53">
        <f t="shared" si="0"/>
        <v>19</v>
      </c>
      <c r="C23" s="58" t="s">
        <v>77</v>
      </c>
      <c r="D23" s="58" t="s">
        <v>81</v>
      </c>
      <c r="E23" s="73" t="s">
        <v>82</v>
      </c>
      <c r="F23" s="73" t="s">
        <v>83</v>
      </c>
      <c r="G23" s="73" t="s">
        <v>84</v>
      </c>
      <c r="H23" s="84" t="s">
        <v>85</v>
      </c>
      <c r="I23" s="141" t="s">
        <v>86</v>
      </c>
      <c r="J23" s="167" t="s">
        <v>331</v>
      </c>
      <c r="K23" s="168"/>
      <c r="L23" s="169"/>
    </row>
    <row r="24" spans="2:12" ht="52.5" customHeight="1">
      <c r="B24" s="216">
        <f t="shared" si="0"/>
        <v>20</v>
      </c>
      <c r="C24" s="217" t="s">
        <v>77</v>
      </c>
      <c r="D24" s="217" t="s">
        <v>335</v>
      </c>
      <c r="E24" s="218" t="s">
        <v>337</v>
      </c>
      <c r="F24" s="218" t="s">
        <v>83</v>
      </c>
      <c r="G24" s="218" t="s">
        <v>84</v>
      </c>
      <c r="H24" s="219" t="s">
        <v>85</v>
      </c>
      <c r="I24" s="220" t="s">
        <v>86</v>
      </c>
      <c r="J24" s="221" t="s">
        <v>331</v>
      </c>
      <c r="K24" s="222"/>
      <c r="L24" s="223"/>
    </row>
    <row r="25" spans="2:12" ht="52.5" customHeight="1">
      <c r="B25" s="216">
        <f t="shared" si="0"/>
        <v>21</v>
      </c>
      <c r="C25" s="217" t="s">
        <v>77</v>
      </c>
      <c r="D25" s="217" t="s">
        <v>336</v>
      </c>
      <c r="E25" s="218" t="s">
        <v>338</v>
      </c>
      <c r="F25" s="218" t="s">
        <v>83</v>
      </c>
      <c r="G25" s="218" t="s">
        <v>84</v>
      </c>
      <c r="H25" s="219" t="s">
        <v>85</v>
      </c>
      <c r="I25" s="220" t="s">
        <v>86</v>
      </c>
      <c r="J25" s="221" t="s">
        <v>331</v>
      </c>
      <c r="K25" s="222"/>
      <c r="L25" s="223"/>
    </row>
    <row r="26" spans="2:12" ht="50.25" customHeight="1" thickBot="1">
      <c r="B26" s="78">
        <f t="shared" si="0"/>
        <v>22</v>
      </c>
      <c r="C26" s="85" t="s">
        <v>77</v>
      </c>
      <c r="D26" s="119" t="s">
        <v>87</v>
      </c>
      <c r="E26" s="76" t="s">
        <v>88</v>
      </c>
      <c r="F26" s="76" t="s">
        <v>78</v>
      </c>
      <c r="G26" s="76" t="s">
        <v>79</v>
      </c>
      <c r="H26" s="77" t="s">
        <v>16</v>
      </c>
      <c r="I26" s="140" t="s">
        <v>80</v>
      </c>
      <c r="J26" s="164" t="s">
        <v>325</v>
      </c>
      <c r="K26" s="165"/>
      <c r="L26" s="166"/>
    </row>
    <row r="27" spans="2:12" ht="123.75" hidden="1" customHeight="1" thickTop="1">
      <c r="B27" s="53">
        <f t="shared" si="0"/>
        <v>23</v>
      </c>
      <c r="C27" s="58" t="s">
        <v>89</v>
      </c>
      <c r="D27" s="87" t="s">
        <v>90</v>
      </c>
      <c r="E27" s="73" t="s">
        <v>91</v>
      </c>
      <c r="F27" s="73" t="s">
        <v>92</v>
      </c>
      <c r="G27" s="73" t="s">
        <v>93</v>
      </c>
      <c r="H27" s="84" t="s">
        <v>85</v>
      </c>
      <c r="I27" s="141" t="s">
        <v>94</v>
      </c>
      <c r="J27" s="167" t="s">
        <v>331</v>
      </c>
      <c r="K27" s="168"/>
      <c r="L27" s="169"/>
    </row>
    <row r="28" spans="2:12" ht="96" hidden="1" customHeight="1">
      <c r="B28" s="54">
        <f t="shared" si="0"/>
        <v>24</v>
      </c>
      <c r="C28" s="57" t="s">
        <v>89</v>
      </c>
      <c r="D28" s="72" t="s">
        <v>95</v>
      </c>
      <c r="E28" s="56" t="s">
        <v>96</v>
      </c>
      <c r="F28" s="56" t="s">
        <v>92</v>
      </c>
      <c r="G28" s="56" t="s">
        <v>93</v>
      </c>
      <c r="H28" s="71" t="s">
        <v>85</v>
      </c>
      <c r="I28" s="137" t="s">
        <v>94</v>
      </c>
      <c r="J28" s="157" t="s">
        <v>331</v>
      </c>
      <c r="K28" s="158"/>
      <c r="L28" s="159"/>
    </row>
    <row r="29" spans="2:12" ht="145.5" hidden="1" customHeight="1">
      <c r="B29" s="105">
        <f t="shared" si="0"/>
        <v>25</v>
      </c>
      <c r="C29" s="106" t="s">
        <v>89</v>
      </c>
      <c r="D29" s="106" t="s">
        <v>97</v>
      </c>
      <c r="E29" s="108" t="s">
        <v>98</v>
      </c>
      <c r="F29" s="108" t="s">
        <v>92</v>
      </c>
      <c r="G29" s="108" t="s">
        <v>93</v>
      </c>
      <c r="H29" s="114" t="s">
        <v>85</v>
      </c>
      <c r="I29" s="138" t="s">
        <v>94</v>
      </c>
      <c r="J29" s="160" t="s">
        <v>331</v>
      </c>
      <c r="K29" s="158"/>
      <c r="L29" s="159"/>
    </row>
    <row r="30" spans="2:12" ht="81" hidden="1" customHeight="1">
      <c r="B30" s="115">
        <f t="shared" si="0"/>
        <v>26</v>
      </c>
      <c r="C30" s="116" t="s">
        <v>89</v>
      </c>
      <c r="D30" s="116" t="s">
        <v>99</v>
      </c>
      <c r="E30" s="109" t="s">
        <v>100</v>
      </c>
      <c r="F30" s="108" t="s">
        <v>92</v>
      </c>
      <c r="G30" s="108" t="s">
        <v>93</v>
      </c>
      <c r="H30" s="114" t="s">
        <v>16</v>
      </c>
      <c r="I30" s="138" t="s">
        <v>101</v>
      </c>
      <c r="J30" s="182" t="s">
        <v>331</v>
      </c>
      <c r="K30" s="168"/>
      <c r="L30" s="169"/>
    </row>
    <row r="31" spans="2:12" ht="41.25" hidden="1" thickTop="1">
      <c r="B31" s="54">
        <f t="shared" si="0"/>
        <v>27</v>
      </c>
      <c r="C31" s="57" t="s">
        <v>89</v>
      </c>
      <c r="D31" s="72" t="s">
        <v>102</v>
      </c>
      <c r="E31" s="56" t="s">
        <v>103</v>
      </c>
      <c r="F31" s="56" t="s">
        <v>92</v>
      </c>
      <c r="G31" s="56" t="s">
        <v>93</v>
      </c>
      <c r="H31" s="71" t="s">
        <v>16</v>
      </c>
      <c r="I31" s="137" t="s">
        <v>101</v>
      </c>
      <c r="J31" s="157" t="s">
        <v>325</v>
      </c>
      <c r="K31" s="158"/>
      <c r="L31" s="159"/>
    </row>
    <row r="32" spans="2:12" ht="92.25" hidden="1" customHeight="1">
      <c r="B32" s="54">
        <f t="shared" si="0"/>
        <v>28</v>
      </c>
      <c r="C32" s="57" t="s">
        <v>89</v>
      </c>
      <c r="D32" s="72" t="s">
        <v>104</v>
      </c>
      <c r="E32" s="56" t="s">
        <v>105</v>
      </c>
      <c r="F32" s="56" t="s">
        <v>92</v>
      </c>
      <c r="G32" s="56" t="s">
        <v>93</v>
      </c>
      <c r="H32" s="71" t="s">
        <v>16</v>
      </c>
      <c r="I32" s="137" t="s">
        <v>101</v>
      </c>
      <c r="J32" s="157" t="s">
        <v>325</v>
      </c>
      <c r="K32" s="158"/>
      <c r="L32" s="159"/>
    </row>
    <row r="33" spans="2:13" ht="83.25" hidden="1" customHeight="1">
      <c r="B33" s="208">
        <f t="shared" si="0"/>
        <v>29</v>
      </c>
      <c r="C33" s="209" t="s">
        <v>89</v>
      </c>
      <c r="D33" s="209" t="s">
        <v>106</v>
      </c>
      <c r="E33" s="210" t="s">
        <v>339</v>
      </c>
      <c r="F33" s="210" t="s">
        <v>92</v>
      </c>
      <c r="G33" s="210" t="s">
        <v>93</v>
      </c>
      <c r="H33" s="211" t="s">
        <v>16</v>
      </c>
      <c r="I33" s="212" t="s">
        <v>101</v>
      </c>
      <c r="J33" s="213" t="s">
        <v>331</v>
      </c>
      <c r="K33" s="214"/>
      <c r="L33" s="215"/>
    </row>
    <row r="34" spans="2:13" ht="131.25" hidden="1" customHeight="1" thickBot="1">
      <c r="B34" s="54">
        <f t="shared" si="0"/>
        <v>30</v>
      </c>
      <c r="C34" s="57" t="s">
        <v>89</v>
      </c>
      <c r="D34" s="72" t="s">
        <v>107</v>
      </c>
      <c r="E34" s="56" t="s">
        <v>108</v>
      </c>
      <c r="F34" s="56" t="s">
        <v>92</v>
      </c>
      <c r="G34" s="56" t="s">
        <v>93</v>
      </c>
      <c r="H34" s="71" t="s">
        <v>16</v>
      </c>
      <c r="I34" s="137" t="s">
        <v>101</v>
      </c>
      <c r="J34" s="157" t="s">
        <v>325</v>
      </c>
      <c r="K34" s="158"/>
      <c r="L34" s="159"/>
    </row>
    <row r="35" spans="2:13" s="118" customFormat="1" ht="66.75" hidden="1" customHeight="1" thickTop="1">
      <c r="B35" s="133">
        <f t="shared" si="0"/>
        <v>31</v>
      </c>
      <c r="C35" s="134" t="s">
        <v>109</v>
      </c>
      <c r="D35" s="134" t="s">
        <v>110</v>
      </c>
      <c r="E35" s="135" t="s">
        <v>111</v>
      </c>
      <c r="F35" s="135" t="s">
        <v>112</v>
      </c>
      <c r="G35" s="135" t="s">
        <v>113</v>
      </c>
      <c r="H35" s="136" t="s">
        <v>16</v>
      </c>
      <c r="I35" s="144" t="s">
        <v>114</v>
      </c>
      <c r="J35" s="183" t="s">
        <v>331</v>
      </c>
      <c r="K35" s="184"/>
      <c r="L35" s="185"/>
      <c r="M35" s="118" t="s">
        <v>327</v>
      </c>
    </row>
    <row r="36" spans="2:13" ht="110.25" hidden="1" customHeight="1">
      <c r="B36" s="208">
        <f t="shared" si="0"/>
        <v>32</v>
      </c>
      <c r="C36" s="209" t="s">
        <v>109</v>
      </c>
      <c r="D36" s="209" t="s">
        <v>115</v>
      </c>
      <c r="E36" s="210" t="s">
        <v>116</v>
      </c>
      <c r="F36" s="210" t="s">
        <v>112</v>
      </c>
      <c r="G36" s="210" t="s">
        <v>113</v>
      </c>
      <c r="H36" s="211" t="s">
        <v>85</v>
      </c>
      <c r="I36" s="212" t="s">
        <v>117</v>
      </c>
      <c r="J36" s="213" t="s">
        <v>331</v>
      </c>
      <c r="K36" s="214"/>
      <c r="L36" s="215"/>
    </row>
    <row r="37" spans="2:13" ht="123.75" hidden="1" customHeight="1" thickBot="1">
      <c r="B37" s="100">
        <f t="shared" si="0"/>
        <v>33</v>
      </c>
      <c r="C37" s="101" t="s">
        <v>109</v>
      </c>
      <c r="D37" s="101" t="s">
        <v>118</v>
      </c>
      <c r="E37" s="102" t="s">
        <v>119</v>
      </c>
      <c r="F37" s="102" t="s">
        <v>112</v>
      </c>
      <c r="G37" s="102" t="s">
        <v>113</v>
      </c>
      <c r="H37" s="103" t="s">
        <v>85</v>
      </c>
      <c r="I37" s="145" t="s">
        <v>117</v>
      </c>
      <c r="J37" s="186" t="s">
        <v>331</v>
      </c>
      <c r="K37" s="187"/>
      <c r="L37" s="188"/>
    </row>
    <row r="38" spans="2:13" ht="183" hidden="1" customHeight="1" thickTop="1">
      <c r="B38" s="231">
        <f t="shared" si="0"/>
        <v>34</v>
      </c>
      <c r="C38" s="232" t="s">
        <v>120</v>
      </c>
      <c r="D38" s="233" t="s">
        <v>121</v>
      </c>
      <c r="E38" s="234" t="s">
        <v>122</v>
      </c>
      <c r="F38" s="234" t="s">
        <v>123</v>
      </c>
      <c r="G38" s="234" t="s">
        <v>124</v>
      </c>
      <c r="H38" s="235" t="s">
        <v>10</v>
      </c>
      <c r="I38" s="236" t="s">
        <v>125</v>
      </c>
      <c r="J38" s="237" t="s">
        <v>331</v>
      </c>
      <c r="K38" s="238"/>
      <c r="L38" s="239"/>
    </row>
    <row r="39" spans="2:13" ht="88.5" hidden="1" customHeight="1" thickBot="1">
      <c r="B39" s="78">
        <f t="shared" si="0"/>
        <v>35</v>
      </c>
      <c r="C39" s="85" t="s">
        <v>120</v>
      </c>
      <c r="D39" s="119" t="s">
        <v>126</v>
      </c>
      <c r="E39" s="76" t="s">
        <v>127</v>
      </c>
      <c r="F39" s="76" t="s">
        <v>123</v>
      </c>
      <c r="G39" s="76" t="s">
        <v>124</v>
      </c>
      <c r="H39" s="77" t="s">
        <v>10</v>
      </c>
      <c r="I39" s="140" t="s">
        <v>125</v>
      </c>
      <c r="J39" s="164" t="s">
        <v>331</v>
      </c>
      <c r="K39" s="165"/>
      <c r="L39" s="166"/>
    </row>
    <row r="40" spans="2:13" ht="86.25" hidden="1" customHeight="1" thickTop="1">
      <c r="B40" s="79">
        <f t="shared" si="0"/>
        <v>36</v>
      </c>
      <c r="C40" s="80" t="s">
        <v>128</v>
      </c>
      <c r="D40" s="80" t="s">
        <v>129</v>
      </c>
      <c r="E40" s="81" t="s">
        <v>130</v>
      </c>
      <c r="F40" s="81" t="s">
        <v>131</v>
      </c>
      <c r="G40" s="81" t="s">
        <v>132</v>
      </c>
      <c r="H40" s="82" t="s">
        <v>10</v>
      </c>
      <c r="I40" s="139" t="s">
        <v>133</v>
      </c>
      <c r="J40" s="161" t="s">
        <v>331</v>
      </c>
      <c r="K40" s="162"/>
      <c r="L40" s="163"/>
    </row>
    <row r="41" spans="2:13" ht="73.5" hidden="1" customHeight="1">
      <c r="B41" s="105">
        <f t="shared" si="0"/>
        <v>37</v>
      </c>
      <c r="C41" s="112" t="s">
        <v>128</v>
      </c>
      <c r="D41" s="106" t="s">
        <v>134</v>
      </c>
      <c r="E41" s="108" t="s">
        <v>135</v>
      </c>
      <c r="F41" s="108" t="s">
        <v>131</v>
      </c>
      <c r="G41" s="108" t="s">
        <v>136</v>
      </c>
      <c r="H41" s="114" t="s">
        <v>10</v>
      </c>
      <c r="I41" s="138" t="s">
        <v>137</v>
      </c>
      <c r="J41" s="160" t="s">
        <v>331</v>
      </c>
      <c r="K41" s="158"/>
      <c r="L41" s="159"/>
    </row>
    <row r="42" spans="2:13" ht="59.25" hidden="1" customHeight="1">
      <c r="B42" s="224">
        <f t="shared" si="0"/>
        <v>38</v>
      </c>
      <c r="C42" s="240" t="s">
        <v>128</v>
      </c>
      <c r="D42" s="241" t="s">
        <v>340</v>
      </c>
      <c r="E42" s="225" t="s">
        <v>341</v>
      </c>
      <c r="F42" s="225" t="s">
        <v>131</v>
      </c>
      <c r="G42" s="225" t="s">
        <v>136</v>
      </c>
      <c r="H42" s="226" t="s">
        <v>10</v>
      </c>
      <c r="I42" s="227" t="s">
        <v>137</v>
      </c>
      <c r="J42" s="228" t="s">
        <v>331</v>
      </c>
      <c r="K42" s="229"/>
      <c r="L42" s="230"/>
    </row>
    <row r="43" spans="2:13" ht="59.25" hidden="1" customHeight="1">
      <c r="B43" s="54">
        <f t="shared" si="0"/>
        <v>39</v>
      </c>
      <c r="C43" s="70" t="s">
        <v>128</v>
      </c>
      <c r="D43" s="72" t="s">
        <v>138</v>
      </c>
      <c r="E43" s="56" t="s">
        <v>139</v>
      </c>
      <c r="F43" s="56" t="s">
        <v>131</v>
      </c>
      <c r="G43" s="56" t="s">
        <v>136</v>
      </c>
      <c r="H43" s="71" t="s">
        <v>10</v>
      </c>
      <c r="I43" s="137" t="s">
        <v>137</v>
      </c>
      <c r="J43" s="157" t="s">
        <v>325</v>
      </c>
      <c r="K43" s="158"/>
      <c r="L43" s="159"/>
    </row>
    <row r="44" spans="2:13" ht="99" hidden="1" customHeight="1">
      <c r="B44" s="54">
        <f t="shared" si="0"/>
        <v>40</v>
      </c>
      <c r="C44" s="57" t="s">
        <v>128</v>
      </c>
      <c r="D44" s="72" t="s">
        <v>140</v>
      </c>
      <c r="E44" s="56" t="s">
        <v>141</v>
      </c>
      <c r="F44" s="56" t="s">
        <v>131</v>
      </c>
      <c r="G44" s="56" t="s">
        <v>136</v>
      </c>
      <c r="H44" s="71" t="s">
        <v>10</v>
      </c>
      <c r="I44" s="137" t="s">
        <v>137</v>
      </c>
      <c r="J44" s="157" t="s">
        <v>325</v>
      </c>
      <c r="K44" s="158"/>
      <c r="L44" s="159"/>
    </row>
    <row r="45" spans="2:13" ht="163.5" hidden="1" customHeight="1" thickBot="1">
      <c r="B45" s="78">
        <f t="shared" si="0"/>
        <v>41</v>
      </c>
      <c r="C45" s="85" t="s">
        <v>128</v>
      </c>
      <c r="D45" s="119" t="s">
        <v>142</v>
      </c>
      <c r="E45" s="76" t="s">
        <v>143</v>
      </c>
      <c r="F45" s="76" t="s">
        <v>131</v>
      </c>
      <c r="G45" s="76" t="s">
        <v>136</v>
      </c>
      <c r="H45" s="77" t="s">
        <v>10</v>
      </c>
      <c r="I45" s="140" t="s">
        <v>144</v>
      </c>
      <c r="J45" s="164" t="s">
        <v>325</v>
      </c>
      <c r="K45" s="165"/>
      <c r="L45" s="166"/>
    </row>
    <row r="46" spans="2:13" ht="194.25" hidden="1" customHeight="1" thickTop="1">
      <c r="B46" s="53">
        <f t="shared" si="0"/>
        <v>42</v>
      </c>
      <c r="C46" s="58" t="s">
        <v>145</v>
      </c>
      <c r="D46" s="58" t="s">
        <v>146</v>
      </c>
      <c r="E46" s="73" t="s">
        <v>147</v>
      </c>
      <c r="F46" s="73" t="s">
        <v>148</v>
      </c>
      <c r="G46" s="73" t="s">
        <v>149</v>
      </c>
      <c r="H46" s="84" t="s">
        <v>150</v>
      </c>
      <c r="I46" s="141" t="s">
        <v>151</v>
      </c>
      <c r="J46" s="167" t="s">
        <v>325</v>
      </c>
      <c r="K46" s="168"/>
      <c r="L46" s="169"/>
    </row>
    <row r="47" spans="2:13" ht="74.25" hidden="1" customHeight="1">
      <c r="B47" s="54">
        <f t="shared" si="0"/>
        <v>43</v>
      </c>
      <c r="C47" s="57" t="s">
        <v>145</v>
      </c>
      <c r="D47" s="72" t="s">
        <v>152</v>
      </c>
      <c r="E47" s="56" t="s">
        <v>153</v>
      </c>
      <c r="F47" s="73" t="s">
        <v>148</v>
      </c>
      <c r="G47" s="73" t="s">
        <v>149</v>
      </c>
      <c r="H47" s="84" t="s">
        <v>150</v>
      </c>
      <c r="I47" s="141" t="s">
        <v>151</v>
      </c>
      <c r="J47" s="167" t="s">
        <v>331</v>
      </c>
      <c r="K47" s="168"/>
      <c r="L47" s="169"/>
    </row>
    <row r="48" spans="2:13" ht="70.5" hidden="1" customHeight="1">
      <c r="B48" s="54">
        <f t="shared" si="0"/>
        <v>44</v>
      </c>
      <c r="C48" s="57" t="s">
        <v>145</v>
      </c>
      <c r="D48" s="72" t="s">
        <v>154</v>
      </c>
      <c r="E48" s="56" t="s">
        <v>155</v>
      </c>
      <c r="F48" s="73" t="s">
        <v>148</v>
      </c>
      <c r="G48" s="73" t="s">
        <v>149</v>
      </c>
      <c r="H48" s="84" t="s">
        <v>150</v>
      </c>
      <c r="I48" s="141" t="s">
        <v>151</v>
      </c>
      <c r="J48" s="167" t="s">
        <v>325</v>
      </c>
      <c r="K48" s="168"/>
      <c r="L48" s="169"/>
    </row>
    <row r="49" spans="2:12" ht="101.25" hidden="1" customHeight="1">
      <c r="B49" s="208">
        <f t="shared" si="0"/>
        <v>45</v>
      </c>
      <c r="C49" s="209" t="s">
        <v>145</v>
      </c>
      <c r="D49" s="209" t="s">
        <v>156</v>
      </c>
      <c r="E49" s="210" t="s">
        <v>157</v>
      </c>
      <c r="F49" s="234" t="s">
        <v>148</v>
      </c>
      <c r="G49" s="234" t="s">
        <v>149</v>
      </c>
      <c r="H49" s="235" t="s">
        <v>150</v>
      </c>
      <c r="I49" s="236" t="s">
        <v>151</v>
      </c>
      <c r="J49" s="237" t="s">
        <v>331</v>
      </c>
      <c r="K49" s="238"/>
      <c r="L49" s="239"/>
    </row>
    <row r="50" spans="2:12" ht="76.5" hidden="1" customHeight="1">
      <c r="B50" s="54">
        <f t="shared" si="0"/>
        <v>46</v>
      </c>
      <c r="C50" s="57" t="s">
        <v>145</v>
      </c>
      <c r="D50" s="72" t="s">
        <v>158</v>
      </c>
      <c r="E50" s="56" t="s">
        <v>159</v>
      </c>
      <c r="F50" s="73" t="s">
        <v>148</v>
      </c>
      <c r="G50" s="73" t="s">
        <v>149</v>
      </c>
      <c r="H50" s="84" t="s">
        <v>150</v>
      </c>
      <c r="I50" s="141" t="s">
        <v>151</v>
      </c>
      <c r="J50" s="167" t="s">
        <v>325</v>
      </c>
      <c r="K50" s="168"/>
      <c r="L50" s="169"/>
    </row>
    <row r="51" spans="2:12" ht="103.5" hidden="1" customHeight="1">
      <c r="B51" s="54">
        <f t="shared" si="0"/>
        <v>47</v>
      </c>
      <c r="C51" s="57" t="s">
        <v>145</v>
      </c>
      <c r="D51" s="72" t="s">
        <v>160</v>
      </c>
      <c r="E51" s="56" t="s">
        <v>161</v>
      </c>
      <c r="F51" s="73" t="s">
        <v>148</v>
      </c>
      <c r="G51" s="73" t="s">
        <v>149</v>
      </c>
      <c r="H51" s="84" t="s">
        <v>150</v>
      </c>
      <c r="I51" s="141" t="s">
        <v>151</v>
      </c>
      <c r="J51" s="167" t="s">
        <v>325</v>
      </c>
      <c r="K51" s="168"/>
      <c r="L51" s="169"/>
    </row>
    <row r="52" spans="2:12" ht="97.5" hidden="1" customHeight="1" thickBot="1">
      <c r="B52" s="78">
        <f t="shared" si="0"/>
        <v>48</v>
      </c>
      <c r="C52" s="85" t="s">
        <v>145</v>
      </c>
      <c r="D52" s="119" t="s">
        <v>162</v>
      </c>
      <c r="E52" s="76" t="s">
        <v>163</v>
      </c>
      <c r="F52" s="76" t="s">
        <v>148</v>
      </c>
      <c r="G52" s="76" t="s">
        <v>149</v>
      </c>
      <c r="H52" s="77" t="s">
        <v>150</v>
      </c>
      <c r="I52" s="140" t="s">
        <v>151</v>
      </c>
      <c r="J52" s="164" t="s">
        <v>325</v>
      </c>
      <c r="K52" s="165"/>
      <c r="L52" s="166"/>
    </row>
    <row r="53" spans="2:12" ht="97.5" hidden="1" customHeight="1" thickTop="1">
      <c r="B53" s="53">
        <f t="shared" si="0"/>
        <v>49</v>
      </c>
      <c r="C53" s="58" t="s">
        <v>164</v>
      </c>
      <c r="D53" s="87" t="s">
        <v>165</v>
      </c>
      <c r="E53" s="73" t="s">
        <v>166</v>
      </c>
      <c r="F53" s="73" t="s">
        <v>167</v>
      </c>
      <c r="G53" s="73" t="s">
        <v>168</v>
      </c>
      <c r="H53" s="84" t="s">
        <v>10</v>
      </c>
      <c r="I53" s="141" t="s">
        <v>169</v>
      </c>
      <c r="J53" s="167" t="s">
        <v>331</v>
      </c>
      <c r="K53" s="168"/>
      <c r="L53" s="169"/>
    </row>
    <row r="54" spans="2:12" ht="91.5" hidden="1" customHeight="1">
      <c r="B54" s="53">
        <f t="shared" si="0"/>
        <v>50</v>
      </c>
      <c r="C54" s="58" t="s">
        <v>164</v>
      </c>
      <c r="D54" s="58" t="s">
        <v>170</v>
      </c>
      <c r="E54" s="73" t="s">
        <v>171</v>
      </c>
      <c r="F54" s="93" t="s">
        <v>167</v>
      </c>
      <c r="G54" s="93" t="s">
        <v>168</v>
      </c>
      <c r="H54" s="96" t="s">
        <v>10</v>
      </c>
      <c r="I54" s="146" t="s">
        <v>169</v>
      </c>
      <c r="J54" s="170" t="s">
        <v>325</v>
      </c>
      <c r="K54" s="171"/>
      <c r="L54" s="172"/>
    </row>
    <row r="55" spans="2:12" ht="73.5" hidden="1" customHeight="1">
      <c r="B55" s="105">
        <f t="shared" si="0"/>
        <v>51</v>
      </c>
      <c r="C55" s="106" t="s">
        <v>164</v>
      </c>
      <c r="D55" s="107" t="s">
        <v>172</v>
      </c>
      <c r="E55" s="108" t="s">
        <v>173</v>
      </c>
      <c r="F55" s="108" t="s">
        <v>167</v>
      </c>
      <c r="G55" s="108" t="s">
        <v>168</v>
      </c>
      <c r="H55" s="114" t="s">
        <v>10</v>
      </c>
      <c r="I55" s="138" t="s">
        <v>169</v>
      </c>
      <c r="J55" s="160" t="s">
        <v>331</v>
      </c>
      <c r="K55" s="158"/>
      <c r="L55" s="159"/>
    </row>
    <row r="56" spans="2:12" ht="72.75" hidden="1" customHeight="1">
      <c r="B56" s="54">
        <f t="shared" si="0"/>
        <v>52</v>
      </c>
      <c r="C56" s="57" t="s">
        <v>164</v>
      </c>
      <c r="D56" s="72" t="s">
        <v>174</v>
      </c>
      <c r="E56" s="56" t="s">
        <v>175</v>
      </c>
      <c r="F56" s="56" t="s">
        <v>167</v>
      </c>
      <c r="G56" s="56" t="s">
        <v>168</v>
      </c>
      <c r="H56" s="71" t="s">
        <v>10</v>
      </c>
      <c r="I56" s="137" t="s">
        <v>169</v>
      </c>
      <c r="J56" s="157" t="s">
        <v>331</v>
      </c>
      <c r="K56" s="158"/>
      <c r="L56" s="159"/>
    </row>
    <row r="57" spans="2:12" ht="60.75" hidden="1" customHeight="1">
      <c r="B57" s="54">
        <f t="shared" si="0"/>
        <v>53</v>
      </c>
      <c r="C57" s="57" t="s">
        <v>164</v>
      </c>
      <c r="D57" s="57" t="s">
        <v>176</v>
      </c>
      <c r="E57" s="56" t="s">
        <v>177</v>
      </c>
      <c r="F57" s="56" t="s">
        <v>167</v>
      </c>
      <c r="G57" s="56" t="s">
        <v>168</v>
      </c>
      <c r="H57" s="71" t="s">
        <v>10</v>
      </c>
      <c r="I57" s="137" t="s">
        <v>169</v>
      </c>
      <c r="J57" s="157" t="s">
        <v>325</v>
      </c>
      <c r="K57" s="158"/>
      <c r="L57" s="159"/>
    </row>
    <row r="58" spans="2:12" ht="60" hidden="1" customHeight="1" thickBot="1">
      <c r="B58" s="78">
        <f t="shared" si="0"/>
        <v>54</v>
      </c>
      <c r="C58" s="85" t="s">
        <v>164</v>
      </c>
      <c r="D58" s="85" t="s">
        <v>178</v>
      </c>
      <c r="E58" s="76" t="s">
        <v>179</v>
      </c>
      <c r="F58" s="76" t="s">
        <v>167</v>
      </c>
      <c r="G58" s="76" t="s">
        <v>168</v>
      </c>
      <c r="H58" s="77" t="s">
        <v>10</v>
      </c>
      <c r="I58" s="140" t="s">
        <v>169</v>
      </c>
      <c r="J58" s="164" t="s">
        <v>325</v>
      </c>
      <c r="K58" s="165"/>
      <c r="L58" s="166"/>
    </row>
    <row r="59" spans="2:12" ht="106.5" hidden="1" customHeight="1" thickTop="1">
      <c r="B59" s="54">
        <f t="shared" si="0"/>
        <v>55</v>
      </c>
      <c r="C59" s="57" t="s">
        <v>180</v>
      </c>
      <c r="D59" s="57" t="s">
        <v>183</v>
      </c>
      <c r="E59" s="56" t="s">
        <v>184</v>
      </c>
      <c r="F59" s="73" t="s">
        <v>181</v>
      </c>
      <c r="G59" s="73" t="s">
        <v>182</v>
      </c>
      <c r="H59" s="71" t="s">
        <v>10</v>
      </c>
      <c r="I59" s="141" t="s">
        <v>334</v>
      </c>
      <c r="J59" s="167" t="s">
        <v>325</v>
      </c>
      <c r="K59" s="168"/>
      <c r="L59" s="169"/>
    </row>
    <row r="60" spans="2:12" ht="99" hidden="1" customHeight="1">
      <c r="B60" s="53">
        <f t="shared" si="0"/>
        <v>56</v>
      </c>
      <c r="C60" s="86" t="s">
        <v>180</v>
      </c>
      <c r="D60" s="87" t="s">
        <v>185</v>
      </c>
      <c r="E60" s="73" t="s">
        <v>186</v>
      </c>
      <c r="F60" s="73" t="s">
        <v>181</v>
      </c>
      <c r="G60" s="73" t="s">
        <v>182</v>
      </c>
      <c r="H60" s="71" t="s">
        <v>10</v>
      </c>
      <c r="I60" s="141" t="s">
        <v>334</v>
      </c>
      <c r="J60" s="167" t="s">
        <v>325</v>
      </c>
      <c r="K60" s="168"/>
      <c r="L60" s="169"/>
    </row>
    <row r="61" spans="2:12" ht="252" hidden="1" customHeight="1" thickBot="1">
      <c r="B61" s="78">
        <f t="shared" si="0"/>
        <v>57</v>
      </c>
      <c r="C61" s="85" t="s">
        <v>180</v>
      </c>
      <c r="D61" s="119" t="s">
        <v>187</v>
      </c>
      <c r="E61" s="76" t="s">
        <v>188</v>
      </c>
      <c r="F61" s="76" t="s">
        <v>181</v>
      </c>
      <c r="G61" s="76" t="s">
        <v>182</v>
      </c>
      <c r="H61" s="77" t="s">
        <v>10</v>
      </c>
      <c r="I61" s="140" t="s">
        <v>334</v>
      </c>
      <c r="J61" s="164" t="s">
        <v>325</v>
      </c>
      <c r="K61" s="165"/>
      <c r="L61" s="166"/>
    </row>
    <row r="62" spans="2:12" ht="100.5" hidden="1" customHeight="1" thickTop="1">
      <c r="B62" s="115">
        <f t="shared" si="0"/>
        <v>58</v>
      </c>
      <c r="C62" s="116" t="s">
        <v>189</v>
      </c>
      <c r="D62" s="116" t="s">
        <v>190</v>
      </c>
      <c r="E62" s="109" t="s">
        <v>191</v>
      </c>
      <c r="F62" s="109" t="s">
        <v>192</v>
      </c>
      <c r="G62" s="109" t="s">
        <v>193</v>
      </c>
      <c r="H62" s="110" t="s">
        <v>85</v>
      </c>
      <c r="I62" s="152" t="s">
        <v>194</v>
      </c>
      <c r="J62" s="182" t="s">
        <v>331</v>
      </c>
      <c r="K62" s="168"/>
      <c r="L62" s="169"/>
    </row>
    <row r="63" spans="2:12" ht="351" hidden="1" customHeight="1">
      <c r="B63" s="53">
        <f t="shared" si="0"/>
        <v>59</v>
      </c>
      <c r="C63" s="58" t="s">
        <v>189</v>
      </c>
      <c r="D63" s="58" t="s">
        <v>195</v>
      </c>
      <c r="E63" s="73" t="s">
        <v>196</v>
      </c>
      <c r="F63" s="73" t="s">
        <v>192</v>
      </c>
      <c r="G63" s="73" t="s">
        <v>193</v>
      </c>
      <c r="H63" s="84" t="s">
        <v>85</v>
      </c>
      <c r="I63" s="141" t="s">
        <v>197</v>
      </c>
      <c r="J63" s="167" t="s">
        <v>331</v>
      </c>
      <c r="K63" s="168"/>
      <c r="L63" s="169"/>
    </row>
    <row r="64" spans="2:12" ht="84" hidden="1" customHeight="1">
      <c r="B64" s="53">
        <f t="shared" si="0"/>
        <v>60</v>
      </c>
      <c r="C64" s="58" t="s">
        <v>189</v>
      </c>
      <c r="D64" s="58" t="s">
        <v>198</v>
      </c>
      <c r="E64" s="73" t="s">
        <v>320</v>
      </c>
      <c r="F64" s="73" t="s">
        <v>192</v>
      </c>
      <c r="G64" s="73" t="s">
        <v>193</v>
      </c>
      <c r="H64" s="84" t="s">
        <v>85</v>
      </c>
      <c r="I64" s="141" t="s">
        <v>197</v>
      </c>
      <c r="J64" s="167" t="s">
        <v>331</v>
      </c>
      <c r="K64" s="168"/>
      <c r="L64" s="169"/>
    </row>
    <row r="65" spans="2:12" ht="84" hidden="1" customHeight="1">
      <c r="B65" s="53">
        <f t="shared" si="0"/>
        <v>61</v>
      </c>
      <c r="C65" s="58" t="s">
        <v>189</v>
      </c>
      <c r="D65" s="58" t="s">
        <v>199</v>
      </c>
      <c r="E65" s="73" t="s">
        <v>321</v>
      </c>
      <c r="F65" s="73" t="s">
        <v>192</v>
      </c>
      <c r="G65" s="73" t="s">
        <v>193</v>
      </c>
      <c r="H65" s="84" t="s">
        <v>85</v>
      </c>
      <c r="I65" s="141" t="s">
        <v>197</v>
      </c>
      <c r="J65" s="167" t="s">
        <v>331</v>
      </c>
      <c r="K65" s="168"/>
      <c r="L65" s="169"/>
    </row>
    <row r="66" spans="2:12" ht="212.25" hidden="1" customHeight="1">
      <c r="B66" s="54">
        <f t="shared" si="0"/>
        <v>62</v>
      </c>
      <c r="C66" s="57" t="s">
        <v>189</v>
      </c>
      <c r="D66" s="72" t="s">
        <v>200</v>
      </c>
      <c r="E66" s="56" t="s">
        <v>201</v>
      </c>
      <c r="F66" s="73" t="s">
        <v>192</v>
      </c>
      <c r="G66" s="73" t="s">
        <v>193</v>
      </c>
      <c r="H66" s="84" t="s">
        <v>85</v>
      </c>
      <c r="I66" s="141" t="s">
        <v>197</v>
      </c>
      <c r="J66" s="157" t="s">
        <v>331</v>
      </c>
      <c r="K66" s="158"/>
      <c r="L66" s="159"/>
    </row>
    <row r="67" spans="2:12" ht="316.5" hidden="1" customHeight="1">
      <c r="B67" s="105">
        <f t="shared" si="0"/>
        <v>63</v>
      </c>
      <c r="C67" s="106" t="s">
        <v>189</v>
      </c>
      <c r="D67" s="106" t="s">
        <v>202</v>
      </c>
      <c r="E67" s="108" t="s">
        <v>203</v>
      </c>
      <c r="F67" s="109" t="s">
        <v>192</v>
      </c>
      <c r="G67" s="109" t="s">
        <v>193</v>
      </c>
      <c r="H67" s="114" t="s">
        <v>16</v>
      </c>
      <c r="I67" s="138" t="s">
        <v>204</v>
      </c>
      <c r="J67" s="160" t="s">
        <v>331</v>
      </c>
      <c r="K67" s="158"/>
      <c r="L67" s="159"/>
    </row>
    <row r="68" spans="2:12" ht="78.75" hidden="1" customHeight="1">
      <c r="B68" s="55">
        <f t="shared" si="0"/>
        <v>64</v>
      </c>
      <c r="C68" s="70" t="s">
        <v>189</v>
      </c>
      <c r="D68" s="70" t="s">
        <v>205</v>
      </c>
      <c r="E68" s="74" t="s">
        <v>206</v>
      </c>
      <c r="F68" s="56" t="s">
        <v>192</v>
      </c>
      <c r="G68" s="56" t="s">
        <v>193</v>
      </c>
      <c r="H68" s="75" t="s">
        <v>85</v>
      </c>
      <c r="I68" s="147" t="s">
        <v>197</v>
      </c>
      <c r="J68" s="189" t="s">
        <v>331</v>
      </c>
      <c r="K68" s="174"/>
      <c r="L68" s="175"/>
    </row>
    <row r="69" spans="2:12" ht="85.5" hidden="1" customHeight="1">
      <c r="B69" s="55">
        <f t="shared" si="0"/>
        <v>65</v>
      </c>
      <c r="C69" s="70" t="s">
        <v>189</v>
      </c>
      <c r="D69" s="70" t="s">
        <v>207</v>
      </c>
      <c r="E69" s="74" t="s">
        <v>208</v>
      </c>
      <c r="F69" s="56" t="s">
        <v>192</v>
      </c>
      <c r="G69" s="56" t="s">
        <v>193</v>
      </c>
      <c r="H69" s="75" t="s">
        <v>85</v>
      </c>
      <c r="I69" s="147" t="s">
        <v>197</v>
      </c>
      <c r="J69" s="189" t="s">
        <v>331</v>
      </c>
      <c r="K69" s="174"/>
      <c r="L69" s="175"/>
    </row>
    <row r="70" spans="2:12" ht="357" hidden="1" customHeight="1">
      <c r="B70" s="55">
        <f t="shared" si="0"/>
        <v>66</v>
      </c>
      <c r="C70" s="70" t="s">
        <v>189</v>
      </c>
      <c r="D70" s="70" t="s">
        <v>209</v>
      </c>
      <c r="E70" s="74" t="s">
        <v>210</v>
      </c>
      <c r="F70" s="56" t="s">
        <v>192</v>
      </c>
      <c r="G70" s="56" t="s">
        <v>193</v>
      </c>
      <c r="H70" s="75" t="s">
        <v>85</v>
      </c>
      <c r="I70" s="147" t="s">
        <v>197</v>
      </c>
      <c r="J70" s="189" t="s">
        <v>331</v>
      </c>
      <c r="K70" s="174"/>
      <c r="L70" s="175"/>
    </row>
    <row r="71" spans="2:12" ht="321.75" hidden="1" customHeight="1" thickBot="1">
      <c r="B71" s="78">
        <f t="shared" si="0"/>
        <v>67</v>
      </c>
      <c r="C71" s="85" t="s">
        <v>189</v>
      </c>
      <c r="D71" s="85" t="s">
        <v>211</v>
      </c>
      <c r="E71" s="76" t="s">
        <v>319</v>
      </c>
      <c r="F71" s="76" t="s">
        <v>192</v>
      </c>
      <c r="G71" s="76" t="s">
        <v>212</v>
      </c>
      <c r="H71" s="77" t="s">
        <v>85</v>
      </c>
      <c r="I71" s="140" t="s">
        <v>197</v>
      </c>
      <c r="J71" s="164" t="s">
        <v>331</v>
      </c>
      <c r="K71" s="165"/>
      <c r="L71" s="166"/>
    </row>
    <row r="72" spans="2:12" ht="70.5" hidden="1" customHeight="1" thickTop="1">
      <c r="B72" s="53">
        <f t="shared" ref="B72:B100" si="1">ROW()-4</f>
        <v>68</v>
      </c>
      <c r="C72" s="58" t="s">
        <v>213</v>
      </c>
      <c r="D72" s="87" t="s">
        <v>214</v>
      </c>
      <c r="E72" s="73" t="s">
        <v>318</v>
      </c>
      <c r="F72" s="73" t="s">
        <v>215</v>
      </c>
      <c r="G72" s="73" t="s">
        <v>216</v>
      </c>
      <c r="H72" s="84" t="s">
        <v>217</v>
      </c>
      <c r="I72" s="141" t="s">
        <v>218</v>
      </c>
      <c r="J72" s="167" t="s">
        <v>331</v>
      </c>
      <c r="K72" s="168"/>
      <c r="L72" s="169"/>
    </row>
    <row r="73" spans="2:12" ht="78" hidden="1" customHeight="1">
      <c r="B73" s="54">
        <f t="shared" si="1"/>
        <v>69</v>
      </c>
      <c r="C73" s="57" t="s">
        <v>213</v>
      </c>
      <c r="D73" s="72" t="s">
        <v>219</v>
      </c>
      <c r="E73" s="89" t="s">
        <v>220</v>
      </c>
      <c r="F73" s="90" t="s">
        <v>215</v>
      </c>
      <c r="G73" s="90" t="s">
        <v>216</v>
      </c>
      <c r="H73" s="91" t="s">
        <v>217</v>
      </c>
      <c r="I73" s="148" t="s">
        <v>218</v>
      </c>
      <c r="J73" s="190" t="s">
        <v>325</v>
      </c>
      <c r="K73" s="191"/>
      <c r="L73" s="192"/>
    </row>
    <row r="74" spans="2:12" ht="78" hidden="1" customHeight="1">
      <c r="B74" s="54">
        <f t="shared" si="1"/>
        <v>70</v>
      </c>
      <c r="C74" s="57" t="s">
        <v>213</v>
      </c>
      <c r="D74" s="72" t="s">
        <v>221</v>
      </c>
      <c r="E74" s="89" t="s">
        <v>222</v>
      </c>
      <c r="F74" s="90" t="s">
        <v>215</v>
      </c>
      <c r="G74" s="90" t="s">
        <v>216</v>
      </c>
      <c r="H74" s="91" t="s">
        <v>217</v>
      </c>
      <c r="I74" s="148" t="s">
        <v>218</v>
      </c>
      <c r="J74" s="190" t="s">
        <v>325</v>
      </c>
      <c r="K74" s="191"/>
      <c r="L74" s="192"/>
    </row>
    <row r="75" spans="2:12" ht="85.5" hidden="1" customHeight="1">
      <c r="B75" s="55">
        <f t="shared" si="1"/>
        <v>71</v>
      </c>
      <c r="C75" s="70" t="s">
        <v>213</v>
      </c>
      <c r="D75" s="88" t="s">
        <v>223</v>
      </c>
      <c r="E75" s="97" t="s">
        <v>224</v>
      </c>
      <c r="F75" s="98" t="s">
        <v>215</v>
      </c>
      <c r="G75" s="98" t="s">
        <v>216</v>
      </c>
      <c r="H75" s="99" t="s">
        <v>217</v>
      </c>
      <c r="I75" s="149" t="s">
        <v>218</v>
      </c>
      <c r="J75" s="193" t="s">
        <v>325</v>
      </c>
      <c r="K75" s="194"/>
      <c r="L75" s="195"/>
    </row>
    <row r="76" spans="2:12" ht="90.75" hidden="1" customHeight="1">
      <c r="B76" s="54">
        <f t="shared" si="1"/>
        <v>72</v>
      </c>
      <c r="C76" s="57" t="s">
        <v>213</v>
      </c>
      <c r="D76" s="72" t="s">
        <v>225</v>
      </c>
      <c r="E76" s="89" t="s">
        <v>317</v>
      </c>
      <c r="F76" s="89" t="s">
        <v>215</v>
      </c>
      <c r="G76" s="89" t="s">
        <v>216</v>
      </c>
      <c r="H76" s="92" t="s">
        <v>217</v>
      </c>
      <c r="I76" s="150" t="s">
        <v>218</v>
      </c>
      <c r="J76" s="196" t="s">
        <v>331</v>
      </c>
      <c r="K76" s="197"/>
      <c r="L76" s="198"/>
    </row>
    <row r="77" spans="2:12" ht="87" hidden="1" customHeight="1">
      <c r="B77" s="55">
        <f t="shared" si="1"/>
        <v>73</v>
      </c>
      <c r="C77" s="70" t="s">
        <v>213</v>
      </c>
      <c r="D77" s="70" t="s">
        <v>226</v>
      </c>
      <c r="E77" s="97" t="s">
        <v>227</v>
      </c>
      <c r="F77" s="97" t="s">
        <v>215</v>
      </c>
      <c r="G77" s="97" t="s">
        <v>216</v>
      </c>
      <c r="H77" s="252" t="s">
        <v>217</v>
      </c>
      <c r="I77" s="253" t="s">
        <v>218</v>
      </c>
      <c r="J77" s="254" t="s">
        <v>325</v>
      </c>
      <c r="K77" s="255"/>
      <c r="L77" s="256"/>
    </row>
    <row r="78" spans="2:12" ht="117.75" hidden="1" customHeight="1">
      <c r="B78" s="53">
        <f t="shared" si="1"/>
        <v>74</v>
      </c>
      <c r="C78" s="58" t="s">
        <v>228</v>
      </c>
      <c r="D78" s="58" t="s">
        <v>232</v>
      </c>
      <c r="E78" s="90" t="s">
        <v>233</v>
      </c>
      <c r="F78" s="90" t="s">
        <v>229</v>
      </c>
      <c r="G78" s="90" t="s">
        <v>230</v>
      </c>
      <c r="H78" s="91" t="s">
        <v>10</v>
      </c>
      <c r="I78" s="148" t="s">
        <v>231</v>
      </c>
      <c r="J78" s="190" t="s">
        <v>331</v>
      </c>
      <c r="K78" s="191"/>
      <c r="L78" s="192"/>
    </row>
    <row r="79" spans="2:12" ht="65.25" hidden="1" customHeight="1" thickBot="1">
      <c r="B79" s="78">
        <f t="shared" si="1"/>
        <v>75</v>
      </c>
      <c r="C79" s="85" t="s">
        <v>228</v>
      </c>
      <c r="D79" s="85" t="s">
        <v>234</v>
      </c>
      <c r="E79" s="124" t="s">
        <v>235</v>
      </c>
      <c r="F79" s="124" t="s">
        <v>229</v>
      </c>
      <c r="G79" s="124" t="s">
        <v>230</v>
      </c>
      <c r="H79" s="125" t="s">
        <v>10</v>
      </c>
      <c r="I79" s="151" t="s">
        <v>231</v>
      </c>
      <c r="J79" s="199" t="s">
        <v>331</v>
      </c>
      <c r="K79" s="180"/>
      <c r="L79" s="181"/>
    </row>
    <row r="80" spans="2:12" ht="126.75" hidden="1" customHeight="1" thickTop="1">
      <c r="B80" s="115">
        <f t="shared" si="1"/>
        <v>76</v>
      </c>
      <c r="C80" s="116" t="s">
        <v>236</v>
      </c>
      <c r="D80" s="126" t="s">
        <v>241</v>
      </c>
      <c r="E80" s="109" t="s">
        <v>242</v>
      </c>
      <c r="F80" s="109" t="s">
        <v>237</v>
      </c>
      <c r="G80" s="109" t="s">
        <v>238</v>
      </c>
      <c r="H80" s="110" t="s">
        <v>239</v>
      </c>
      <c r="I80" s="152" t="s">
        <v>240</v>
      </c>
      <c r="J80" s="182" t="s">
        <v>331</v>
      </c>
      <c r="K80" s="168"/>
      <c r="L80" s="169"/>
    </row>
    <row r="81" spans="2:14" ht="155.25" hidden="1" customHeight="1" thickBot="1">
      <c r="B81" s="128">
        <f t="shared" si="1"/>
        <v>77</v>
      </c>
      <c r="C81" s="129" t="s">
        <v>236</v>
      </c>
      <c r="D81" s="130" t="s">
        <v>243</v>
      </c>
      <c r="E81" s="131" t="s">
        <v>244</v>
      </c>
      <c r="F81" s="131" t="s">
        <v>237</v>
      </c>
      <c r="G81" s="131" t="s">
        <v>238</v>
      </c>
      <c r="H81" s="132" t="s">
        <v>239</v>
      </c>
      <c r="I81" s="153" t="s">
        <v>245</v>
      </c>
      <c r="J81" s="200" t="s">
        <v>331</v>
      </c>
      <c r="K81" s="165"/>
      <c r="L81" s="166"/>
    </row>
    <row r="82" spans="2:14" ht="72.75" hidden="1" customHeight="1" thickTop="1">
      <c r="B82" s="115">
        <f t="shared" si="1"/>
        <v>78</v>
      </c>
      <c r="C82" s="127" t="s">
        <v>246</v>
      </c>
      <c r="D82" s="126" t="s">
        <v>250</v>
      </c>
      <c r="E82" s="109" t="s">
        <v>251</v>
      </c>
      <c r="F82" s="109" t="s">
        <v>247</v>
      </c>
      <c r="G82" s="109" t="s">
        <v>248</v>
      </c>
      <c r="H82" s="110" t="s">
        <v>10</v>
      </c>
      <c r="I82" s="152" t="s">
        <v>249</v>
      </c>
      <c r="J82" s="182" t="s">
        <v>331</v>
      </c>
      <c r="K82" s="168"/>
      <c r="L82" s="169"/>
    </row>
    <row r="83" spans="2:14" ht="117" hidden="1" customHeight="1" thickBot="1">
      <c r="B83" s="78">
        <f t="shared" si="1"/>
        <v>79</v>
      </c>
      <c r="C83" s="85" t="s">
        <v>246</v>
      </c>
      <c r="D83" s="119" t="s">
        <v>252</v>
      </c>
      <c r="E83" s="76" t="s">
        <v>253</v>
      </c>
      <c r="F83" s="76" t="s">
        <v>247</v>
      </c>
      <c r="G83" s="76" t="s">
        <v>248</v>
      </c>
      <c r="H83" s="77" t="s">
        <v>10</v>
      </c>
      <c r="I83" s="140" t="s">
        <v>249</v>
      </c>
      <c r="J83" s="164" t="s">
        <v>331</v>
      </c>
      <c r="K83" s="165"/>
      <c r="L83" s="166"/>
    </row>
    <row r="84" spans="2:14" ht="85.5" hidden="1" customHeight="1" thickTop="1">
      <c r="B84" s="53">
        <f t="shared" si="1"/>
        <v>80</v>
      </c>
      <c r="C84" s="58" t="s">
        <v>254</v>
      </c>
      <c r="D84" s="87" t="s">
        <v>255</v>
      </c>
      <c r="E84" s="73" t="s">
        <v>256</v>
      </c>
      <c r="F84" s="73" t="s">
        <v>257</v>
      </c>
      <c r="G84" s="73" t="s">
        <v>258</v>
      </c>
      <c r="H84" s="84" t="s">
        <v>10</v>
      </c>
      <c r="I84" s="141" t="s">
        <v>259</v>
      </c>
      <c r="J84" s="167" t="s">
        <v>325</v>
      </c>
      <c r="K84" s="168"/>
      <c r="L84" s="169"/>
    </row>
    <row r="85" spans="2:14" ht="68.25" hidden="1" customHeight="1">
      <c r="B85" s="53">
        <f t="shared" si="1"/>
        <v>81</v>
      </c>
      <c r="C85" s="86" t="s">
        <v>254</v>
      </c>
      <c r="D85" s="87" t="s">
        <v>260</v>
      </c>
      <c r="E85" s="73" t="s">
        <v>261</v>
      </c>
      <c r="F85" s="73" t="s">
        <v>257</v>
      </c>
      <c r="G85" s="73" t="s">
        <v>258</v>
      </c>
      <c r="H85" s="71" t="s">
        <v>10</v>
      </c>
      <c r="I85" s="141" t="s">
        <v>259</v>
      </c>
      <c r="J85" s="167" t="s">
        <v>331</v>
      </c>
      <c r="K85" s="168"/>
      <c r="L85" s="169"/>
    </row>
    <row r="86" spans="2:14" ht="69.75" hidden="1" customHeight="1">
      <c r="B86" s="54">
        <f t="shared" si="1"/>
        <v>82</v>
      </c>
      <c r="C86" s="70" t="s">
        <v>254</v>
      </c>
      <c r="D86" s="72" t="s">
        <v>323</v>
      </c>
      <c r="E86" s="56" t="s">
        <v>262</v>
      </c>
      <c r="F86" s="73" t="s">
        <v>257</v>
      </c>
      <c r="G86" s="73" t="s">
        <v>258</v>
      </c>
      <c r="H86" s="71" t="s">
        <v>10</v>
      </c>
      <c r="I86" s="141" t="s">
        <v>259</v>
      </c>
      <c r="J86" s="167" t="s">
        <v>331</v>
      </c>
      <c r="K86" s="168"/>
      <c r="L86" s="169"/>
    </row>
    <row r="87" spans="2:14" ht="70.5" hidden="1" customHeight="1" thickBot="1">
      <c r="B87" s="78">
        <f t="shared" si="1"/>
        <v>83</v>
      </c>
      <c r="C87" s="85" t="s">
        <v>254</v>
      </c>
      <c r="D87" s="85" t="s">
        <v>263</v>
      </c>
      <c r="E87" s="76" t="s">
        <v>264</v>
      </c>
      <c r="F87" s="76" t="s">
        <v>257</v>
      </c>
      <c r="G87" s="76" t="s">
        <v>258</v>
      </c>
      <c r="H87" s="77" t="s">
        <v>10</v>
      </c>
      <c r="I87" s="140" t="s">
        <v>259</v>
      </c>
      <c r="J87" s="164" t="s">
        <v>325</v>
      </c>
      <c r="K87" s="165"/>
      <c r="L87" s="166"/>
    </row>
    <row r="88" spans="2:14" ht="73.5" hidden="1" customHeight="1" thickTop="1">
      <c r="B88" s="53">
        <f t="shared" si="1"/>
        <v>84</v>
      </c>
      <c r="C88" s="58" t="s">
        <v>269</v>
      </c>
      <c r="D88" s="58" t="s">
        <v>270</v>
      </c>
      <c r="E88" s="73" t="s">
        <v>271</v>
      </c>
      <c r="F88" s="73" t="s">
        <v>266</v>
      </c>
      <c r="G88" s="73" t="s">
        <v>267</v>
      </c>
      <c r="H88" s="84" t="s">
        <v>85</v>
      </c>
      <c r="I88" s="141" t="s">
        <v>272</v>
      </c>
      <c r="J88" s="167" t="s">
        <v>331</v>
      </c>
      <c r="K88" s="168"/>
      <c r="L88" s="169"/>
    </row>
    <row r="89" spans="2:14" ht="83.25" hidden="1" customHeight="1" thickBot="1">
      <c r="B89" s="78">
        <f t="shared" si="1"/>
        <v>85</v>
      </c>
      <c r="C89" s="85" t="s">
        <v>265</v>
      </c>
      <c r="D89" s="85" t="s">
        <v>273</v>
      </c>
      <c r="E89" s="76" t="s">
        <v>274</v>
      </c>
      <c r="F89" s="76" t="s">
        <v>266</v>
      </c>
      <c r="G89" s="76" t="s">
        <v>267</v>
      </c>
      <c r="H89" s="77" t="s">
        <v>16</v>
      </c>
      <c r="I89" s="140" t="s">
        <v>268</v>
      </c>
      <c r="J89" s="164" t="s">
        <v>325</v>
      </c>
      <c r="K89" s="165"/>
      <c r="L89" s="166"/>
    </row>
    <row r="90" spans="2:14" ht="96.75" hidden="1" customHeight="1" thickTop="1">
      <c r="B90" s="53">
        <f t="shared" si="1"/>
        <v>86</v>
      </c>
      <c r="C90" s="58" t="s">
        <v>275</v>
      </c>
      <c r="D90" s="58" t="s">
        <v>276</v>
      </c>
      <c r="E90" s="81" t="s">
        <v>277</v>
      </c>
      <c r="F90" s="81" t="s">
        <v>278</v>
      </c>
      <c r="G90" s="81" t="s">
        <v>279</v>
      </c>
      <c r="H90" s="82" t="s">
        <v>280</v>
      </c>
      <c r="I90" s="139" t="s">
        <v>281</v>
      </c>
      <c r="J90" s="167" t="s">
        <v>331</v>
      </c>
      <c r="K90" s="168"/>
      <c r="L90" s="169"/>
    </row>
    <row r="91" spans="2:14" ht="82.5" hidden="1" customHeight="1">
      <c r="B91" s="54">
        <f t="shared" si="1"/>
        <v>87</v>
      </c>
      <c r="C91" s="57" t="s">
        <v>275</v>
      </c>
      <c r="D91" s="57" t="s">
        <v>282</v>
      </c>
      <c r="E91" s="56" t="s">
        <v>283</v>
      </c>
      <c r="F91" s="56" t="s">
        <v>278</v>
      </c>
      <c r="G91" s="56" t="s">
        <v>279</v>
      </c>
      <c r="H91" s="71" t="s">
        <v>280</v>
      </c>
      <c r="I91" s="137" t="s">
        <v>281</v>
      </c>
      <c r="J91" s="157" t="s">
        <v>331</v>
      </c>
      <c r="K91" s="158"/>
      <c r="L91" s="159"/>
    </row>
    <row r="92" spans="2:14" ht="199.5" hidden="1" customHeight="1">
      <c r="B92" s="54">
        <f t="shared" si="1"/>
        <v>88</v>
      </c>
      <c r="C92" s="57" t="s">
        <v>275</v>
      </c>
      <c r="D92" s="57" t="s">
        <v>284</v>
      </c>
      <c r="E92" s="56" t="s">
        <v>285</v>
      </c>
      <c r="F92" s="56" t="s">
        <v>278</v>
      </c>
      <c r="G92" s="56" t="s">
        <v>279</v>
      </c>
      <c r="H92" s="71" t="s">
        <v>280</v>
      </c>
      <c r="I92" s="137" t="s">
        <v>281</v>
      </c>
      <c r="J92" s="157" t="s">
        <v>331</v>
      </c>
      <c r="K92" s="158"/>
      <c r="L92" s="159"/>
    </row>
    <row r="93" spans="2:14" ht="58.5" hidden="1" customHeight="1">
      <c r="B93" s="54">
        <f t="shared" si="1"/>
        <v>89</v>
      </c>
      <c r="C93" s="57" t="s">
        <v>275</v>
      </c>
      <c r="D93" s="57" t="s">
        <v>286</v>
      </c>
      <c r="E93" s="73" t="s">
        <v>287</v>
      </c>
      <c r="F93" s="56" t="s">
        <v>278</v>
      </c>
      <c r="G93" s="56" t="s">
        <v>279</v>
      </c>
      <c r="H93" s="56" t="s">
        <v>280</v>
      </c>
      <c r="I93" s="137" t="s">
        <v>281</v>
      </c>
      <c r="J93" s="201" t="s">
        <v>325</v>
      </c>
      <c r="K93" s="202"/>
      <c r="L93" s="203"/>
      <c r="M93" s="63"/>
      <c r="N93" s="63"/>
    </row>
    <row r="94" spans="2:14" ht="51" hidden="1" customHeight="1">
      <c r="B94" s="54">
        <f t="shared" si="1"/>
        <v>90</v>
      </c>
      <c r="C94" s="70" t="s">
        <v>275</v>
      </c>
      <c r="D94" s="57" t="s">
        <v>289</v>
      </c>
      <c r="E94" s="56" t="s">
        <v>290</v>
      </c>
      <c r="F94" s="73" t="s">
        <v>278</v>
      </c>
      <c r="G94" s="73" t="s">
        <v>288</v>
      </c>
      <c r="H94" s="84" t="s">
        <v>280</v>
      </c>
      <c r="I94" s="141" t="s">
        <v>281</v>
      </c>
      <c r="J94" s="167" t="s">
        <v>325</v>
      </c>
      <c r="K94" s="168"/>
      <c r="L94" s="169"/>
    </row>
    <row r="95" spans="2:14" ht="89.25" hidden="1" customHeight="1">
      <c r="B95" s="54">
        <f t="shared" si="1"/>
        <v>91</v>
      </c>
      <c r="C95" s="70" t="s">
        <v>275</v>
      </c>
      <c r="D95" s="72" t="s">
        <v>291</v>
      </c>
      <c r="E95" s="56" t="s">
        <v>292</v>
      </c>
      <c r="F95" s="73" t="s">
        <v>278</v>
      </c>
      <c r="G95" s="73" t="s">
        <v>288</v>
      </c>
      <c r="H95" s="84" t="s">
        <v>280</v>
      </c>
      <c r="I95" s="141" t="s">
        <v>281</v>
      </c>
      <c r="J95" s="167" t="s">
        <v>325</v>
      </c>
      <c r="K95" s="168"/>
      <c r="L95" s="169"/>
    </row>
    <row r="96" spans="2:14" ht="39.75" hidden="1" customHeight="1">
      <c r="B96" s="54">
        <f t="shared" si="1"/>
        <v>92</v>
      </c>
      <c r="C96" s="70" t="s">
        <v>275</v>
      </c>
      <c r="D96" s="57" t="s">
        <v>293</v>
      </c>
      <c r="E96" s="56" t="s">
        <v>294</v>
      </c>
      <c r="F96" s="73" t="s">
        <v>278</v>
      </c>
      <c r="G96" s="73" t="s">
        <v>288</v>
      </c>
      <c r="H96" s="84" t="s">
        <v>280</v>
      </c>
      <c r="I96" s="141" t="s">
        <v>281</v>
      </c>
      <c r="J96" s="167" t="s">
        <v>325</v>
      </c>
      <c r="K96" s="168"/>
      <c r="L96" s="169"/>
    </row>
    <row r="97" spans="2:12" ht="63" hidden="1" customHeight="1">
      <c r="B97" s="54">
        <f t="shared" si="1"/>
        <v>93</v>
      </c>
      <c r="C97" s="70" t="s">
        <v>275</v>
      </c>
      <c r="D97" s="72" t="s">
        <v>295</v>
      </c>
      <c r="E97" s="56" t="s">
        <v>296</v>
      </c>
      <c r="F97" s="73" t="s">
        <v>278</v>
      </c>
      <c r="G97" s="73" t="s">
        <v>288</v>
      </c>
      <c r="H97" s="84" t="s">
        <v>280</v>
      </c>
      <c r="I97" s="141" t="s">
        <v>281</v>
      </c>
      <c r="J97" s="167" t="s">
        <v>325</v>
      </c>
      <c r="K97" s="168"/>
      <c r="L97" s="169"/>
    </row>
    <row r="98" spans="2:12" ht="61.5" hidden="1" customHeight="1">
      <c r="B98" s="54">
        <f t="shared" si="1"/>
        <v>94</v>
      </c>
      <c r="C98" s="57" t="s">
        <v>275</v>
      </c>
      <c r="D98" s="57" t="s">
        <v>322</v>
      </c>
      <c r="E98" s="56" t="s">
        <v>297</v>
      </c>
      <c r="F98" s="73" t="s">
        <v>278</v>
      </c>
      <c r="G98" s="73" t="s">
        <v>279</v>
      </c>
      <c r="H98" s="84" t="s">
        <v>280</v>
      </c>
      <c r="I98" s="141" t="s">
        <v>281</v>
      </c>
      <c r="J98" s="167" t="s">
        <v>331</v>
      </c>
      <c r="K98" s="168"/>
      <c r="L98" s="169"/>
    </row>
    <row r="99" spans="2:12" ht="63.75" hidden="1" customHeight="1" thickBot="1">
      <c r="B99" s="54">
        <f t="shared" si="1"/>
        <v>95</v>
      </c>
      <c r="C99" s="57" t="s">
        <v>275</v>
      </c>
      <c r="D99" s="72" t="s">
        <v>298</v>
      </c>
      <c r="E99" s="56" t="s">
        <v>299</v>
      </c>
      <c r="F99" s="73" t="s">
        <v>278</v>
      </c>
      <c r="G99" s="73" t="s">
        <v>288</v>
      </c>
      <c r="H99" s="84" t="s">
        <v>280</v>
      </c>
      <c r="I99" s="141" t="s">
        <v>281</v>
      </c>
      <c r="J99" s="167" t="s">
        <v>325</v>
      </c>
      <c r="K99" s="168"/>
      <c r="L99" s="169"/>
    </row>
    <row r="100" spans="2:12" ht="67.5" hidden="1" customHeight="1" thickTop="1" thickBot="1">
      <c r="B100" s="242">
        <f t="shared" si="1"/>
        <v>96</v>
      </c>
      <c r="C100" s="243" t="s">
        <v>300</v>
      </c>
      <c r="D100" s="244" t="s">
        <v>301</v>
      </c>
      <c r="E100" s="245" t="s">
        <v>302</v>
      </c>
      <c r="F100" s="245" t="s">
        <v>303</v>
      </c>
      <c r="G100" s="245" t="s">
        <v>304</v>
      </c>
      <c r="H100" s="246" t="s">
        <v>10</v>
      </c>
      <c r="I100" s="247" t="s">
        <v>305</v>
      </c>
      <c r="J100" s="248" t="s">
        <v>331</v>
      </c>
      <c r="K100" s="249"/>
      <c r="L100" s="250"/>
    </row>
    <row r="101" spans="2:12" ht="14.25" hidden="1" thickTop="1"/>
    <row r="102" spans="2:12" ht="14.25" hidden="1" thickTop="1"/>
    <row r="103" spans="2:12" ht="14.25" hidden="1" thickTop="1"/>
    <row r="104" spans="2:12" ht="14.25" thickTop="1"/>
  </sheetData>
  <autoFilter ref="B4:J103" xr:uid="{00000000-0009-0000-0000-000000000000}">
    <filterColumn colId="1">
      <filters>
        <filter val="港区"/>
      </filters>
    </filterColumn>
  </autoFilter>
  <mergeCells count="6">
    <mergeCell ref="L3:L4"/>
    <mergeCell ref="H3:I3"/>
    <mergeCell ref="C3:E3"/>
    <mergeCell ref="F3:G3"/>
    <mergeCell ref="K3:K4"/>
    <mergeCell ref="J3:J4"/>
  </mergeCells>
  <phoneticPr fontId="1"/>
  <dataValidations xWindow="834" yWindow="497" count="2">
    <dataValidation allowBlank="1" showInputMessage="1" showErrorMessage="1" promptTitle="区域（住所）" prompt="【参考】令和４年度通学区域一覧を参照してください。" sqref="E94:E100 E5:E92" xr:uid="{00000000-0002-0000-0000-000008000000}"/>
    <dataValidation type="list" allowBlank="1" showInputMessage="1" showErrorMessage="1" sqref="K5:K100" xr:uid="{BE73036E-CAE0-40F6-926E-F9D14B493C87}">
      <formula1>"　,追加,削除"</formula1>
    </dataValidation>
  </dataValidations>
  <pageMargins left="0.23622047244094491" right="0.23622047244094491" top="0.74803149606299213" bottom="0.74803149606299213" header="0.31496062992125984" footer="0.31496062992125984"/>
  <pageSetup paperSize="8" scale="51"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56185-326F-49DB-B436-EC6913E7B6C2}">
  <sheetPr>
    <pageSetUpPr fitToPage="1"/>
  </sheetPr>
  <dimension ref="A1:N102"/>
  <sheetViews>
    <sheetView view="pageBreakPreview" zoomScale="55" zoomScaleNormal="100" zoomScaleSheetLayoutView="55" zoomScalePageLayoutView="54" workbookViewId="0">
      <pane xSplit="4" ySplit="4" topLeftCell="E96" activePane="bottomRight" state="frozen"/>
      <selection pane="topRight" activeCell="E1" sqref="E1"/>
      <selection pane="bottomLeft" activeCell="A7" sqref="A7"/>
      <selection pane="bottomRight" activeCell="D87" sqref="D87"/>
    </sheetView>
  </sheetViews>
  <sheetFormatPr defaultRowHeight="13.5"/>
  <cols>
    <col min="1" max="1" width="3.125" style="64" customWidth="1"/>
    <col min="2" max="2" width="4.625" style="64" customWidth="1"/>
    <col min="3" max="3" width="8.5" style="64" customWidth="1"/>
    <col min="4" max="4" width="13.125" style="64" customWidth="1"/>
    <col min="5" max="5" width="43.625" style="64" customWidth="1"/>
    <col min="6" max="6" width="21" style="64" customWidth="1"/>
    <col min="7" max="7" width="22.5" style="64" customWidth="1"/>
    <col min="8" max="8" width="14.25" style="66" customWidth="1"/>
    <col min="9" max="10" width="18.75" style="64" customWidth="1"/>
    <col min="11" max="11" width="23.75" style="64" customWidth="1"/>
    <col min="12" max="12" width="62.5" style="64" customWidth="1"/>
    <col min="13" max="13" width="14.25" style="64" customWidth="1"/>
    <col min="14" max="16384" width="9" style="64"/>
  </cols>
  <sheetData>
    <row r="1" spans="2:13" s="59" customFormat="1" ht="28.5" customHeight="1">
      <c r="B1" s="60" t="s">
        <v>326</v>
      </c>
      <c r="H1" s="61"/>
      <c r="I1" s="62"/>
      <c r="J1" s="62"/>
      <c r="K1" s="62"/>
      <c r="L1" s="62"/>
    </row>
    <row r="2" spans="2:13" ht="14.25" customHeight="1" thickBot="1">
      <c r="B2" s="65"/>
    </row>
    <row r="3" spans="2:13" ht="39" customHeight="1" thickTop="1">
      <c r="B3" s="67" t="s">
        <v>0</v>
      </c>
      <c r="C3" s="300" t="s">
        <v>1</v>
      </c>
      <c r="D3" s="301"/>
      <c r="E3" s="302"/>
      <c r="F3" s="303" t="s">
        <v>2</v>
      </c>
      <c r="G3" s="303"/>
      <c r="H3" s="303" t="s">
        <v>3</v>
      </c>
      <c r="I3" s="300"/>
      <c r="J3" s="308" t="s">
        <v>328</v>
      </c>
      <c r="K3" s="306" t="s">
        <v>329</v>
      </c>
      <c r="L3" s="304" t="s">
        <v>330</v>
      </c>
    </row>
    <row r="4" spans="2:13" ht="21.75" customHeight="1">
      <c r="B4" s="68"/>
      <c r="C4" s="272" t="s">
        <v>4</v>
      </c>
      <c r="D4" s="272" t="s">
        <v>5</v>
      </c>
      <c r="E4" s="272" t="s">
        <v>6</v>
      </c>
      <c r="F4" s="272" t="s">
        <v>7</v>
      </c>
      <c r="G4" s="272" t="s">
        <v>8</v>
      </c>
      <c r="H4" s="272" t="s">
        <v>7</v>
      </c>
      <c r="I4" s="271" t="s">
        <v>9</v>
      </c>
      <c r="J4" s="309"/>
      <c r="K4" s="307"/>
      <c r="L4" s="305"/>
    </row>
    <row r="5" spans="2:13" ht="148.5" customHeight="1">
      <c r="B5" s="54">
        <f>ROW()-4</f>
        <v>1</v>
      </c>
      <c r="C5" s="57" t="s">
        <v>11</v>
      </c>
      <c r="D5" s="57" t="s">
        <v>12</v>
      </c>
      <c r="E5" s="56" t="s">
        <v>13</v>
      </c>
      <c r="F5" s="56" t="s">
        <v>14</v>
      </c>
      <c r="G5" s="56" t="s">
        <v>15</v>
      </c>
      <c r="H5" s="71" t="s">
        <v>16</v>
      </c>
      <c r="I5" s="137" t="s">
        <v>17</v>
      </c>
      <c r="J5" s="157" t="s">
        <v>325</v>
      </c>
      <c r="K5" s="158"/>
      <c r="L5" s="159"/>
    </row>
    <row r="6" spans="2:13" s="118" customFormat="1" ht="105.75" customHeight="1">
      <c r="B6" s="105">
        <f t="shared" ref="B6:B70" si="0">ROW()-4</f>
        <v>2</v>
      </c>
      <c r="C6" s="106" t="s">
        <v>11</v>
      </c>
      <c r="D6" s="107" t="s">
        <v>18</v>
      </c>
      <c r="E6" s="108" t="s">
        <v>19</v>
      </c>
      <c r="F6" s="108" t="s">
        <v>14</v>
      </c>
      <c r="G6" s="108" t="s">
        <v>15</v>
      </c>
      <c r="H6" s="114" t="s">
        <v>16</v>
      </c>
      <c r="I6" s="138" t="s">
        <v>17</v>
      </c>
      <c r="J6" s="160" t="s">
        <v>331</v>
      </c>
      <c r="K6" s="158"/>
      <c r="L6" s="159"/>
      <c r="M6" s="118" t="s">
        <v>327</v>
      </c>
    </row>
    <row r="7" spans="2:13" ht="82.5" customHeight="1" thickBot="1">
      <c r="B7" s="54">
        <f t="shared" si="0"/>
        <v>3</v>
      </c>
      <c r="C7" s="57" t="s">
        <v>11</v>
      </c>
      <c r="D7" s="72" t="s">
        <v>24</v>
      </c>
      <c r="E7" s="56" t="s">
        <v>25</v>
      </c>
      <c r="F7" s="76" t="s">
        <v>14</v>
      </c>
      <c r="G7" s="76" t="s">
        <v>26</v>
      </c>
      <c r="H7" s="77" t="s">
        <v>16</v>
      </c>
      <c r="I7" s="269" t="s">
        <v>17</v>
      </c>
      <c r="J7" s="157" t="s">
        <v>325</v>
      </c>
      <c r="K7" s="158"/>
      <c r="L7" s="159"/>
    </row>
    <row r="8" spans="2:13" ht="132.75" customHeight="1" thickTop="1">
      <c r="B8" s="79">
        <f t="shared" si="0"/>
        <v>4</v>
      </c>
      <c r="C8" s="94" t="s">
        <v>27</v>
      </c>
      <c r="D8" s="95" t="s">
        <v>28</v>
      </c>
      <c r="E8" s="81" t="s">
        <v>342</v>
      </c>
      <c r="F8" s="267" t="s">
        <v>376</v>
      </c>
      <c r="G8" s="267" t="s">
        <v>377</v>
      </c>
      <c r="H8" s="84" t="s">
        <v>16</v>
      </c>
      <c r="I8" s="268" t="s">
        <v>380</v>
      </c>
      <c r="J8" s="161" t="s">
        <v>331</v>
      </c>
      <c r="K8" s="162"/>
      <c r="L8" s="163"/>
    </row>
    <row r="9" spans="2:13" ht="54.75" customHeight="1">
      <c r="B9" s="54">
        <f t="shared" si="0"/>
        <v>5</v>
      </c>
      <c r="C9" s="70" t="s">
        <v>29</v>
      </c>
      <c r="D9" s="57" t="s">
        <v>30</v>
      </c>
      <c r="E9" s="56" t="s">
        <v>31</v>
      </c>
      <c r="F9" s="154" t="s">
        <v>378</v>
      </c>
      <c r="G9" s="154" t="s">
        <v>379</v>
      </c>
      <c r="H9" s="71" t="s">
        <v>16</v>
      </c>
      <c r="I9" s="205" t="s">
        <v>381</v>
      </c>
      <c r="J9" s="157" t="s">
        <v>331</v>
      </c>
      <c r="K9" s="158"/>
      <c r="L9" s="159"/>
    </row>
    <row r="10" spans="2:13" ht="63" customHeight="1">
      <c r="B10" s="54">
        <f t="shared" si="0"/>
        <v>6</v>
      </c>
      <c r="C10" s="70" t="s">
        <v>29</v>
      </c>
      <c r="D10" s="57" t="s">
        <v>32</v>
      </c>
      <c r="E10" s="56" t="s">
        <v>33</v>
      </c>
      <c r="F10" s="154" t="s">
        <v>378</v>
      </c>
      <c r="G10" s="154" t="s">
        <v>379</v>
      </c>
      <c r="H10" s="71" t="s">
        <v>16</v>
      </c>
      <c r="I10" s="205" t="s">
        <v>381</v>
      </c>
      <c r="J10" s="157" t="s">
        <v>331</v>
      </c>
      <c r="K10" s="158"/>
      <c r="L10" s="159"/>
    </row>
    <row r="11" spans="2:13" ht="80.25" customHeight="1" thickBot="1">
      <c r="B11" s="78">
        <f t="shared" si="0"/>
        <v>7</v>
      </c>
      <c r="C11" s="85" t="s">
        <v>29</v>
      </c>
      <c r="D11" s="119" t="s">
        <v>34</v>
      </c>
      <c r="E11" s="76" t="s">
        <v>35</v>
      </c>
      <c r="F11" s="156" t="s">
        <v>378</v>
      </c>
      <c r="G11" s="156" t="s">
        <v>379</v>
      </c>
      <c r="H11" s="77" t="s">
        <v>16</v>
      </c>
      <c r="I11" s="270" t="s">
        <v>381</v>
      </c>
      <c r="J11" s="164" t="s">
        <v>331</v>
      </c>
      <c r="K11" s="165"/>
      <c r="L11" s="166"/>
    </row>
    <row r="12" spans="2:13" ht="61.5" customHeight="1" thickTop="1">
      <c r="B12" s="53">
        <f t="shared" si="0"/>
        <v>8</v>
      </c>
      <c r="C12" s="86" t="s">
        <v>36</v>
      </c>
      <c r="D12" s="58" t="s">
        <v>42</v>
      </c>
      <c r="E12" s="73" t="s">
        <v>37</v>
      </c>
      <c r="F12" s="73" t="s">
        <v>38</v>
      </c>
      <c r="G12" s="73" t="s">
        <v>39</v>
      </c>
      <c r="H12" s="84" t="s">
        <v>40</v>
      </c>
      <c r="I12" s="141" t="s">
        <v>41</v>
      </c>
      <c r="J12" s="167" t="s">
        <v>325</v>
      </c>
      <c r="K12" s="168"/>
      <c r="L12" s="169"/>
    </row>
    <row r="13" spans="2:13" ht="67.5" customHeight="1" thickBot="1">
      <c r="B13" s="78">
        <f t="shared" si="0"/>
        <v>9</v>
      </c>
      <c r="C13" s="85" t="s">
        <v>36</v>
      </c>
      <c r="D13" s="119" t="s">
        <v>43</v>
      </c>
      <c r="E13" s="76" t="s">
        <v>44</v>
      </c>
      <c r="F13" s="76" t="s">
        <v>38</v>
      </c>
      <c r="G13" s="76" t="s">
        <v>39</v>
      </c>
      <c r="H13" s="77" t="s">
        <v>40</v>
      </c>
      <c r="I13" s="140" t="s">
        <v>41</v>
      </c>
      <c r="J13" s="164" t="s">
        <v>325</v>
      </c>
      <c r="K13" s="165"/>
      <c r="L13" s="166"/>
    </row>
    <row r="14" spans="2:13" ht="65.25" customHeight="1" thickTop="1">
      <c r="B14" s="83">
        <f t="shared" si="0"/>
        <v>10</v>
      </c>
      <c r="C14" s="86" t="s">
        <v>49</v>
      </c>
      <c r="D14" s="86" t="s">
        <v>50</v>
      </c>
      <c r="E14" s="93" t="s">
        <v>51</v>
      </c>
      <c r="F14" s="73" t="s">
        <v>46</v>
      </c>
      <c r="G14" s="73" t="s">
        <v>47</v>
      </c>
      <c r="H14" s="84" t="s">
        <v>10</v>
      </c>
      <c r="I14" s="141" t="s">
        <v>48</v>
      </c>
      <c r="J14" s="170" t="s">
        <v>331</v>
      </c>
      <c r="K14" s="171" t="s">
        <v>349</v>
      </c>
      <c r="L14" s="172" t="s">
        <v>387</v>
      </c>
    </row>
    <row r="15" spans="2:13" ht="76.5" customHeight="1" thickBot="1">
      <c r="B15" s="54">
        <f t="shared" si="0"/>
        <v>11</v>
      </c>
      <c r="C15" s="57" t="s">
        <v>45</v>
      </c>
      <c r="D15" s="72" t="s">
        <v>52</v>
      </c>
      <c r="E15" s="56" t="s">
        <v>53</v>
      </c>
      <c r="F15" s="56" t="s">
        <v>46</v>
      </c>
      <c r="G15" s="56" t="s">
        <v>47</v>
      </c>
      <c r="H15" s="71" t="s">
        <v>10</v>
      </c>
      <c r="I15" s="266" t="s">
        <v>48</v>
      </c>
      <c r="J15" s="164" t="s">
        <v>331</v>
      </c>
      <c r="K15" s="165" t="s">
        <v>349</v>
      </c>
      <c r="L15" s="166" t="s">
        <v>388</v>
      </c>
    </row>
    <row r="16" spans="2:13" ht="250.5" customHeight="1" thickTop="1">
      <c r="B16" s="79">
        <f t="shared" si="0"/>
        <v>12</v>
      </c>
      <c r="C16" s="80" t="s">
        <v>54</v>
      </c>
      <c r="D16" s="80" t="s">
        <v>58</v>
      </c>
      <c r="E16" s="81" t="s">
        <v>59</v>
      </c>
      <c r="F16" s="81" t="s">
        <v>55</v>
      </c>
      <c r="G16" s="81" t="s">
        <v>56</v>
      </c>
      <c r="H16" s="82" t="s">
        <v>10</v>
      </c>
      <c r="I16" s="142" t="s">
        <v>57</v>
      </c>
      <c r="J16" s="176" t="s">
        <v>325</v>
      </c>
      <c r="K16" s="177"/>
      <c r="L16" s="178"/>
    </row>
    <row r="17" spans="2:12" ht="250.5" customHeight="1" thickBot="1">
      <c r="B17" s="78">
        <f t="shared" si="0"/>
        <v>13</v>
      </c>
      <c r="C17" s="120" t="s">
        <v>54</v>
      </c>
      <c r="D17" s="121" t="s">
        <v>60</v>
      </c>
      <c r="E17" s="122" t="s">
        <v>61</v>
      </c>
      <c r="F17" s="122" t="s">
        <v>55</v>
      </c>
      <c r="G17" s="122" t="s">
        <v>56</v>
      </c>
      <c r="H17" s="123" t="s">
        <v>10</v>
      </c>
      <c r="I17" s="143" t="s">
        <v>57</v>
      </c>
      <c r="J17" s="179" t="s">
        <v>331</v>
      </c>
      <c r="K17" s="180"/>
      <c r="L17" s="181"/>
    </row>
    <row r="18" spans="2:12" ht="225" customHeight="1" thickTop="1">
      <c r="B18" s="53">
        <f t="shared" si="0"/>
        <v>14</v>
      </c>
      <c r="C18" s="58" t="s">
        <v>62</v>
      </c>
      <c r="D18" s="58" t="s">
        <v>63</v>
      </c>
      <c r="E18" s="73" t="s">
        <v>64</v>
      </c>
      <c r="F18" s="73" t="s">
        <v>65</v>
      </c>
      <c r="G18" s="73" t="s">
        <v>66</v>
      </c>
      <c r="H18" s="84" t="s">
        <v>67</v>
      </c>
      <c r="I18" s="141" t="s">
        <v>332</v>
      </c>
      <c r="J18" s="167" t="s">
        <v>325</v>
      </c>
      <c r="K18" s="168" t="s">
        <v>349</v>
      </c>
      <c r="L18" s="169" t="s">
        <v>353</v>
      </c>
    </row>
    <row r="19" spans="2:12" ht="334.5" customHeight="1">
      <c r="B19" s="53">
        <f t="shared" si="0"/>
        <v>15</v>
      </c>
      <c r="C19" s="58" t="s">
        <v>62</v>
      </c>
      <c r="D19" s="58" t="s">
        <v>68</v>
      </c>
      <c r="E19" s="73" t="s">
        <v>69</v>
      </c>
      <c r="F19" s="73" t="s">
        <v>65</v>
      </c>
      <c r="G19" s="73" t="s">
        <v>66</v>
      </c>
      <c r="H19" s="84" t="s">
        <v>67</v>
      </c>
      <c r="I19" s="141" t="s">
        <v>332</v>
      </c>
      <c r="J19" s="167" t="s">
        <v>331</v>
      </c>
      <c r="K19" s="168"/>
      <c r="L19" s="169"/>
    </row>
    <row r="20" spans="2:12" ht="81.75" customHeight="1">
      <c r="B20" s="54">
        <f t="shared" si="0"/>
        <v>16</v>
      </c>
      <c r="C20" s="57" t="s">
        <v>62</v>
      </c>
      <c r="D20" s="72" t="s">
        <v>70</v>
      </c>
      <c r="E20" s="56" t="s">
        <v>71</v>
      </c>
      <c r="F20" s="56" t="s">
        <v>72</v>
      </c>
      <c r="G20" s="56" t="s">
        <v>73</v>
      </c>
      <c r="H20" s="71" t="s">
        <v>74</v>
      </c>
      <c r="I20" s="137" t="s">
        <v>333</v>
      </c>
      <c r="J20" s="157" t="s">
        <v>325</v>
      </c>
      <c r="K20" s="158"/>
      <c r="L20" s="159"/>
    </row>
    <row r="21" spans="2:12" ht="92.25" customHeight="1" thickBot="1">
      <c r="B21" s="78">
        <f t="shared" si="0"/>
        <v>17</v>
      </c>
      <c r="C21" s="85" t="s">
        <v>62</v>
      </c>
      <c r="D21" s="85" t="s">
        <v>75</v>
      </c>
      <c r="E21" s="76" t="s">
        <v>76</v>
      </c>
      <c r="F21" s="76" t="s">
        <v>72</v>
      </c>
      <c r="G21" s="76" t="s">
        <v>73</v>
      </c>
      <c r="H21" s="77" t="s">
        <v>74</v>
      </c>
      <c r="I21" s="140" t="s">
        <v>333</v>
      </c>
      <c r="J21" s="164" t="s">
        <v>325</v>
      </c>
      <c r="K21" s="165"/>
      <c r="L21" s="166"/>
    </row>
    <row r="22" spans="2:12" ht="52.5" customHeight="1" thickTop="1">
      <c r="B22" s="53">
        <f t="shared" si="0"/>
        <v>18</v>
      </c>
      <c r="C22" s="58" t="s">
        <v>77</v>
      </c>
      <c r="D22" s="58" t="s">
        <v>81</v>
      </c>
      <c r="E22" s="73" t="s">
        <v>82</v>
      </c>
      <c r="F22" s="73" t="s">
        <v>83</v>
      </c>
      <c r="G22" s="73" t="s">
        <v>84</v>
      </c>
      <c r="H22" s="84" t="s">
        <v>85</v>
      </c>
      <c r="I22" s="273" t="s">
        <v>396</v>
      </c>
      <c r="J22" s="167" t="s">
        <v>331</v>
      </c>
      <c r="K22" s="168"/>
      <c r="L22" s="169"/>
    </row>
    <row r="23" spans="2:12" ht="52.5" customHeight="1">
      <c r="B23" s="53">
        <f t="shared" si="0"/>
        <v>19</v>
      </c>
      <c r="C23" s="58" t="s">
        <v>77</v>
      </c>
      <c r="D23" s="58" t="s">
        <v>394</v>
      </c>
      <c r="E23" s="73" t="s">
        <v>395</v>
      </c>
      <c r="F23" s="73" t="s">
        <v>83</v>
      </c>
      <c r="G23" s="73" t="s">
        <v>84</v>
      </c>
      <c r="H23" s="84" t="s">
        <v>85</v>
      </c>
      <c r="I23" s="273" t="s">
        <v>396</v>
      </c>
      <c r="J23" s="167" t="s">
        <v>346</v>
      </c>
      <c r="K23" s="168" t="s">
        <v>347</v>
      </c>
      <c r="L23" s="169" t="s">
        <v>397</v>
      </c>
    </row>
    <row r="24" spans="2:12" ht="52.5" customHeight="1">
      <c r="B24" s="274">
        <f t="shared" si="0"/>
        <v>20</v>
      </c>
      <c r="C24" s="275" t="s">
        <v>77</v>
      </c>
      <c r="D24" s="275" t="s">
        <v>335</v>
      </c>
      <c r="E24" s="276" t="s">
        <v>337</v>
      </c>
      <c r="F24" s="276" t="s">
        <v>83</v>
      </c>
      <c r="G24" s="276" t="s">
        <v>84</v>
      </c>
      <c r="H24" s="277" t="s">
        <v>85</v>
      </c>
      <c r="I24" s="278" t="s">
        <v>86</v>
      </c>
      <c r="J24" s="279" t="s">
        <v>331</v>
      </c>
      <c r="K24" s="280"/>
      <c r="L24" s="281"/>
    </row>
    <row r="25" spans="2:12" ht="52.5" customHeight="1">
      <c r="B25" s="274">
        <f t="shared" si="0"/>
        <v>21</v>
      </c>
      <c r="C25" s="275" t="s">
        <v>77</v>
      </c>
      <c r="D25" s="275" t="s">
        <v>336</v>
      </c>
      <c r="E25" s="276" t="s">
        <v>338</v>
      </c>
      <c r="F25" s="276" t="s">
        <v>83</v>
      </c>
      <c r="G25" s="276" t="s">
        <v>84</v>
      </c>
      <c r="H25" s="277" t="s">
        <v>85</v>
      </c>
      <c r="I25" s="278" t="s">
        <v>86</v>
      </c>
      <c r="J25" s="279" t="s">
        <v>331</v>
      </c>
      <c r="K25" s="280"/>
      <c r="L25" s="281"/>
    </row>
    <row r="26" spans="2:12" ht="50.25" customHeight="1" thickBot="1">
      <c r="B26" s="78">
        <f t="shared" si="0"/>
        <v>22</v>
      </c>
      <c r="C26" s="85" t="s">
        <v>77</v>
      </c>
      <c r="D26" s="119" t="s">
        <v>87</v>
      </c>
      <c r="E26" s="76" t="s">
        <v>88</v>
      </c>
      <c r="F26" s="76" t="s">
        <v>78</v>
      </c>
      <c r="G26" s="76" t="s">
        <v>79</v>
      </c>
      <c r="H26" s="77" t="s">
        <v>16</v>
      </c>
      <c r="I26" s="273" t="s">
        <v>396</v>
      </c>
      <c r="J26" s="164" t="s">
        <v>325</v>
      </c>
      <c r="K26" s="165"/>
      <c r="L26" s="166"/>
    </row>
    <row r="27" spans="2:12" ht="123.75" customHeight="1" thickTop="1">
      <c r="B27" s="53">
        <f t="shared" si="0"/>
        <v>23</v>
      </c>
      <c r="C27" s="58" t="s">
        <v>89</v>
      </c>
      <c r="D27" s="87" t="s">
        <v>90</v>
      </c>
      <c r="E27" s="73" t="s">
        <v>91</v>
      </c>
      <c r="F27" s="73" t="s">
        <v>92</v>
      </c>
      <c r="G27" s="73" t="s">
        <v>93</v>
      </c>
      <c r="H27" s="84" t="s">
        <v>85</v>
      </c>
      <c r="I27" s="141" t="s">
        <v>94</v>
      </c>
      <c r="J27" s="167" t="s">
        <v>331</v>
      </c>
      <c r="K27" s="168"/>
      <c r="L27" s="169"/>
    </row>
    <row r="28" spans="2:12" ht="96" customHeight="1">
      <c r="B28" s="54">
        <f t="shared" si="0"/>
        <v>24</v>
      </c>
      <c r="C28" s="57" t="s">
        <v>89</v>
      </c>
      <c r="D28" s="72" t="s">
        <v>95</v>
      </c>
      <c r="E28" s="56" t="s">
        <v>96</v>
      </c>
      <c r="F28" s="56" t="s">
        <v>92</v>
      </c>
      <c r="G28" s="56" t="s">
        <v>93</v>
      </c>
      <c r="H28" s="71" t="s">
        <v>85</v>
      </c>
      <c r="I28" s="137" t="s">
        <v>94</v>
      </c>
      <c r="J28" s="157" t="s">
        <v>331</v>
      </c>
      <c r="K28" s="158"/>
      <c r="L28" s="159"/>
    </row>
    <row r="29" spans="2:12" ht="145.5" customHeight="1">
      <c r="B29" s="105">
        <f t="shared" si="0"/>
        <v>25</v>
      </c>
      <c r="C29" s="106" t="s">
        <v>89</v>
      </c>
      <c r="D29" s="106" t="s">
        <v>97</v>
      </c>
      <c r="E29" s="108" t="s">
        <v>98</v>
      </c>
      <c r="F29" s="108" t="s">
        <v>92</v>
      </c>
      <c r="G29" s="108" t="s">
        <v>93</v>
      </c>
      <c r="H29" s="114" t="s">
        <v>85</v>
      </c>
      <c r="I29" s="138" t="s">
        <v>94</v>
      </c>
      <c r="J29" s="160" t="s">
        <v>331</v>
      </c>
      <c r="K29" s="158"/>
      <c r="L29" s="159"/>
    </row>
    <row r="30" spans="2:12" ht="81" customHeight="1">
      <c r="B30" s="115">
        <f t="shared" si="0"/>
        <v>26</v>
      </c>
      <c r="C30" s="116" t="s">
        <v>89</v>
      </c>
      <c r="D30" s="116" t="s">
        <v>99</v>
      </c>
      <c r="E30" s="109" t="s">
        <v>100</v>
      </c>
      <c r="F30" s="108" t="s">
        <v>92</v>
      </c>
      <c r="G30" s="108" t="s">
        <v>93</v>
      </c>
      <c r="H30" s="114" t="s">
        <v>16</v>
      </c>
      <c r="I30" s="138" t="s">
        <v>101</v>
      </c>
      <c r="J30" s="182" t="s">
        <v>331</v>
      </c>
      <c r="K30" s="168"/>
      <c r="L30" s="169"/>
    </row>
    <row r="31" spans="2:12" ht="40.5">
      <c r="B31" s="54">
        <f t="shared" si="0"/>
        <v>27</v>
      </c>
      <c r="C31" s="57" t="s">
        <v>89</v>
      </c>
      <c r="D31" s="72" t="s">
        <v>102</v>
      </c>
      <c r="E31" s="56" t="s">
        <v>103</v>
      </c>
      <c r="F31" s="56" t="s">
        <v>92</v>
      </c>
      <c r="G31" s="56" t="s">
        <v>93</v>
      </c>
      <c r="H31" s="71" t="s">
        <v>16</v>
      </c>
      <c r="I31" s="137" t="s">
        <v>101</v>
      </c>
      <c r="J31" s="157" t="s">
        <v>325</v>
      </c>
      <c r="K31" s="158" t="s">
        <v>349</v>
      </c>
      <c r="L31" s="159" t="s">
        <v>355</v>
      </c>
    </row>
    <row r="32" spans="2:12" ht="92.25" customHeight="1">
      <c r="B32" s="54">
        <f t="shared" si="0"/>
        <v>28</v>
      </c>
      <c r="C32" s="57" t="s">
        <v>89</v>
      </c>
      <c r="D32" s="72" t="s">
        <v>104</v>
      </c>
      <c r="E32" s="56" t="s">
        <v>105</v>
      </c>
      <c r="F32" s="56" t="s">
        <v>92</v>
      </c>
      <c r="G32" s="56" t="s">
        <v>93</v>
      </c>
      <c r="H32" s="71" t="s">
        <v>16</v>
      </c>
      <c r="I32" s="137" t="s">
        <v>101</v>
      </c>
      <c r="J32" s="157" t="s">
        <v>325</v>
      </c>
      <c r="K32" s="158"/>
      <c r="L32" s="159"/>
    </row>
    <row r="33" spans="2:13" ht="131.25" customHeight="1" thickBot="1">
      <c r="B33" s="54">
        <f t="shared" si="0"/>
        <v>29</v>
      </c>
      <c r="C33" s="57" t="s">
        <v>89</v>
      </c>
      <c r="D33" s="72" t="s">
        <v>107</v>
      </c>
      <c r="E33" s="56" t="s">
        <v>108</v>
      </c>
      <c r="F33" s="56" t="s">
        <v>92</v>
      </c>
      <c r="G33" s="56" t="s">
        <v>93</v>
      </c>
      <c r="H33" s="71" t="s">
        <v>16</v>
      </c>
      <c r="I33" s="137" t="s">
        <v>101</v>
      </c>
      <c r="J33" s="157" t="s">
        <v>325</v>
      </c>
      <c r="K33" s="158"/>
      <c r="L33" s="159"/>
    </row>
    <row r="34" spans="2:13" ht="162" customHeight="1" thickTop="1">
      <c r="B34" s="79">
        <f t="shared" si="0"/>
        <v>30</v>
      </c>
      <c r="C34" s="80" t="s">
        <v>109</v>
      </c>
      <c r="D34" s="80" t="s">
        <v>110</v>
      </c>
      <c r="E34" s="264" t="s">
        <v>382</v>
      </c>
      <c r="F34" s="81" t="s">
        <v>112</v>
      </c>
      <c r="G34" s="81" t="s">
        <v>113</v>
      </c>
      <c r="H34" s="82" t="s">
        <v>16</v>
      </c>
      <c r="I34" s="139" t="s">
        <v>114</v>
      </c>
      <c r="J34" s="161" t="s">
        <v>331</v>
      </c>
      <c r="K34" s="162"/>
      <c r="L34" s="163"/>
      <c r="M34" s="64" t="s">
        <v>327</v>
      </c>
    </row>
    <row r="35" spans="2:13" ht="123.75" customHeight="1" thickBot="1">
      <c r="B35" s="100">
        <f t="shared" si="0"/>
        <v>31</v>
      </c>
      <c r="C35" s="101" t="s">
        <v>109</v>
      </c>
      <c r="D35" s="101" t="s">
        <v>118</v>
      </c>
      <c r="E35" s="265" t="s">
        <v>383</v>
      </c>
      <c r="F35" s="102" t="s">
        <v>112</v>
      </c>
      <c r="G35" s="102" t="s">
        <v>113</v>
      </c>
      <c r="H35" s="103" t="s">
        <v>85</v>
      </c>
      <c r="I35" s="145" t="s">
        <v>117</v>
      </c>
      <c r="J35" s="186" t="s">
        <v>331</v>
      </c>
      <c r="K35" s="187"/>
      <c r="L35" s="188"/>
    </row>
    <row r="36" spans="2:13" ht="88.5" customHeight="1" thickTop="1" thickBot="1">
      <c r="B36" s="78">
        <f t="shared" si="0"/>
        <v>32</v>
      </c>
      <c r="C36" s="85" t="s">
        <v>120</v>
      </c>
      <c r="D36" s="119" t="s">
        <v>126</v>
      </c>
      <c r="E36" s="76" t="s">
        <v>127</v>
      </c>
      <c r="F36" s="76" t="s">
        <v>123</v>
      </c>
      <c r="G36" s="76" t="s">
        <v>124</v>
      </c>
      <c r="H36" s="77" t="s">
        <v>10</v>
      </c>
      <c r="I36" s="140" t="s">
        <v>125</v>
      </c>
      <c r="J36" s="164" t="s">
        <v>331</v>
      </c>
      <c r="K36" s="165"/>
      <c r="L36" s="166"/>
    </row>
    <row r="37" spans="2:13" ht="86.25" customHeight="1" thickTop="1">
      <c r="B37" s="79">
        <f t="shared" si="0"/>
        <v>33</v>
      </c>
      <c r="C37" s="80" t="s">
        <v>128</v>
      </c>
      <c r="D37" s="80" t="s">
        <v>129</v>
      </c>
      <c r="E37" s="81" t="s">
        <v>130</v>
      </c>
      <c r="F37" s="81" t="s">
        <v>131</v>
      </c>
      <c r="G37" s="81" t="s">
        <v>132</v>
      </c>
      <c r="H37" s="82" t="s">
        <v>10</v>
      </c>
      <c r="I37" s="139" t="s">
        <v>133</v>
      </c>
      <c r="J37" s="161" t="s">
        <v>331</v>
      </c>
      <c r="K37" s="162" t="s">
        <v>349</v>
      </c>
      <c r="L37" s="163" t="s">
        <v>375</v>
      </c>
    </row>
    <row r="38" spans="2:13" ht="73.5" customHeight="1">
      <c r="B38" s="105">
        <f t="shared" si="0"/>
        <v>34</v>
      </c>
      <c r="C38" s="112" t="s">
        <v>128</v>
      </c>
      <c r="D38" s="106" t="s">
        <v>134</v>
      </c>
      <c r="E38" s="108" t="s">
        <v>135</v>
      </c>
      <c r="F38" s="108" t="s">
        <v>131</v>
      </c>
      <c r="G38" s="108" t="s">
        <v>136</v>
      </c>
      <c r="H38" s="114" t="s">
        <v>10</v>
      </c>
      <c r="I38" s="138" t="s">
        <v>137</v>
      </c>
      <c r="J38" s="160" t="s">
        <v>331</v>
      </c>
      <c r="K38" s="158"/>
      <c r="L38" s="159"/>
    </row>
    <row r="39" spans="2:13" ht="59.25" customHeight="1">
      <c r="B39" s="54">
        <f t="shared" si="0"/>
        <v>35</v>
      </c>
      <c r="C39" s="70" t="s">
        <v>128</v>
      </c>
      <c r="D39" s="72" t="s">
        <v>340</v>
      </c>
      <c r="E39" s="56" t="s">
        <v>341</v>
      </c>
      <c r="F39" s="56" t="s">
        <v>131</v>
      </c>
      <c r="G39" s="56" t="s">
        <v>136</v>
      </c>
      <c r="H39" s="71" t="s">
        <v>10</v>
      </c>
      <c r="I39" s="137" t="s">
        <v>137</v>
      </c>
      <c r="J39" s="160" t="s">
        <v>331</v>
      </c>
      <c r="K39" s="158"/>
      <c r="L39" s="159"/>
    </row>
    <row r="40" spans="2:13" ht="59.25" customHeight="1">
      <c r="B40" s="54">
        <f t="shared" si="0"/>
        <v>36</v>
      </c>
      <c r="C40" s="70" t="s">
        <v>128</v>
      </c>
      <c r="D40" s="72" t="s">
        <v>138</v>
      </c>
      <c r="E40" s="56" t="s">
        <v>139</v>
      </c>
      <c r="F40" s="56" t="s">
        <v>131</v>
      </c>
      <c r="G40" s="56" t="s">
        <v>136</v>
      </c>
      <c r="H40" s="71" t="s">
        <v>10</v>
      </c>
      <c r="I40" s="137" t="s">
        <v>137</v>
      </c>
      <c r="J40" s="157" t="s">
        <v>325</v>
      </c>
      <c r="K40" s="158"/>
      <c r="L40" s="159"/>
    </row>
    <row r="41" spans="2:13" ht="99" customHeight="1">
      <c r="B41" s="54">
        <f t="shared" si="0"/>
        <v>37</v>
      </c>
      <c r="C41" s="57" t="s">
        <v>128</v>
      </c>
      <c r="D41" s="72" t="s">
        <v>140</v>
      </c>
      <c r="E41" s="56" t="s">
        <v>141</v>
      </c>
      <c r="F41" s="56" t="s">
        <v>131</v>
      </c>
      <c r="G41" s="56" t="s">
        <v>136</v>
      </c>
      <c r="H41" s="71" t="s">
        <v>10</v>
      </c>
      <c r="I41" s="137" t="s">
        <v>137</v>
      </c>
      <c r="J41" s="157" t="s">
        <v>325</v>
      </c>
      <c r="K41" s="158"/>
      <c r="L41" s="159"/>
    </row>
    <row r="42" spans="2:13" ht="163.5" customHeight="1" thickBot="1">
      <c r="B42" s="78">
        <f t="shared" si="0"/>
        <v>38</v>
      </c>
      <c r="C42" s="85" t="s">
        <v>128</v>
      </c>
      <c r="D42" s="119" t="s">
        <v>142</v>
      </c>
      <c r="E42" s="76" t="s">
        <v>143</v>
      </c>
      <c r="F42" s="76" t="s">
        <v>131</v>
      </c>
      <c r="G42" s="76" t="s">
        <v>136</v>
      </c>
      <c r="H42" s="77" t="s">
        <v>10</v>
      </c>
      <c r="I42" s="140" t="s">
        <v>144</v>
      </c>
      <c r="J42" s="164" t="s">
        <v>325</v>
      </c>
      <c r="K42" s="165"/>
      <c r="L42" s="166"/>
    </row>
    <row r="43" spans="2:13" ht="194.25" customHeight="1" thickTop="1">
      <c r="B43" s="53">
        <f t="shared" si="0"/>
        <v>39</v>
      </c>
      <c r="C43" s="58" t="s">
        <v>145</v>
      </c>
      <c r="D43" s="58" t="s">
        <v>146</v>
      </c>
      <c r="E43" s="73" t="s">
        <v>147</v>
      </c>
      <c r="F43" s="73" t="s">
        <v>148</v>
      </c>
      <c r="G43" s="73" t="s">
        <v>149</v>
      </c>
      <c r="H43" s="84" t="s">
        <v>150</v>
      </c>
      <c r="I43" s="141" t="s">
        <v>151</v>
      </c>
      <c r="J43" s="167" t="s">
        <v>325</v>
      </c>
      <c r="K43" s="168"/>
      <c r="L43" s="169"/>
    </row>
    <row r="44" spans="2:13" ht="74.25" customHeight="1">
      <c r="B44" s="54">
        <f t="shared" si="0"/>
        <v>40</v>
      </c>
      <c r="C44" s="57" t="s">
        <v>145</v>
      </c>
      <c r="D44" s="72" t="s">
        <v>152</v>
      </c>
      <c r="E44" s="56" t="s">
        <v>153</v>
      </c>
      <c r="F44" s="73" t="s">
        <v>148</v>
      </c>
      <c r="G44" s="73" t="s">
        <v>149</v>
      </c>
      <c r="H44" s="84" t="s">
        <v>150</v>
      </c>
      <c r="I44" s="141" t="s">
        <v>151</v>
      </c>
      <c r="J44" s="167" t="s">
        <v>331</v>
      </c>
      <c r="K44" s="168"/>
      <c r="L44" s="169"/>
    </row>
    <row r="45" spans="2:13" ht="70.5" customHeight="1">
      <c r="B45" s="54">
        <f t="shared" si="0"/>
        <v>41</v>
      </c>
      <c r="C45" s="57" t="s">
        <v>145</v>
      </c>
      <c r="D45" s="72" t="s">
        <v>154</v>
      </c>
      <c r="E45" s="56" t="s">
        <v>155</v>
      </c>
      <c r="F45" s="73" t="s">
        <v>148</v>
      </c>
      <c r="G45" s="73" t="s">
        <v>149</v>
      </c>
      <c r="H45" s="84" t="s">
        <v>150</v>
      </c>
      <c r="I45" s="141" t="s">
        <v>151</v>
      </c>
      <c r="J45" s="167" t="s">
        <v>325</v>
      </c>
      <c r="K45" s="168"/>
      <c r="L45" s="169"/>
    </row>
    <row r="46" spans="2:13" ht="76.5" customHeight="1">
      <c r="B46" s="54">
        <f t="shared" si="0"/>
        <v>42</v>
      </c>
      <c r="C46" s="57" t="s">
        <v>145</v>
      </c>
      <c r="D46" s="72" t="s">
        <v>158</v>
      </c>
      <c r="E46" s="56" t="s">
        <v>159</v>
      </c>
      <c r="F46" s="73" t="s">
        <v>148</v>
      </c>
      <c r="G46" s="73" t="s">
        <v>149</v>
      </c>
      <c r="H46" s="84" t="s">
        <v>150</v>
      </c>
      <c r="I46" s="141" t="s">
        <v>151</v>
      </c>
      <c r="J46" s="167" t="s">
        <v>325</v>
      </c>
      <c r="K46" s="168"/>
      <c r="L46" s="169"/>
    </row>
    <row r="47" spans="2:13" ht="103.5" customHeight="1">
      <c r="B47" s="54">
        <f t="shared" si="0"/>
        <v>43</v>
      </c>
      <c r="C47" s="57" t="s">
        <v>145</v>
      </c>
      <c r="D47" s="72" t="s">
        <v>160</v>
      </c>
      <c r="E47" s="56" t="s">
        <v>161</v>
      </c>
      <c r="F47" s="73" t="s">
        <v>148</v>
      </c>
      <c r="G47" s="73" t="s">
        <v>149</v>
      </c>
      <c r="H47" s="84" t="s">
        <v>150</v>
      </c>
      <c r="I47" s="141" t="s">
        <v>151</v>
      </c>
      <c r="J47" s="167" t="s">
        <v>325</v>
      </c>
      <c r="K47" s="168"/>
      <c r="L47" s="169"/>
    </row>
    <row r="48" spans="2:13" ht="97.5" customHeight="1" thickBot="1">
      <c r="B48" s="78">
        <f t="shared" si="0"/>
        <v>44</v>
      </c>
      <c r="C48" s="85" t="s">
        <v>145</v>
      </c>
      <c r="D48" s="119" t="s">
        <v>162</v>
      </c>
      <c r="E48" s="76" t="s">
        <v>163</v>
      </c>
      <c r="F48" s="76" t="s">
        <v>148</v>
      </c>
      <c r="G48" s="76" t="s">
        <v>149</v>
      </c>
      <c r="H48" s="77" t="s">
        <v>150</v>
      </c>
      <c r="I48" s="140" t="s">
        <v>151</v>
      </c>
      <c r="J48" s="164" t="s">
        <v>325</v>
      </c>
      <c r="K48" s="165"/>
      <c r="L48" s="166"/>
    </row>
    <row r="49" spans="2:12" ht="97.5" customHeight="1" thickTop="1">
      <c r="B49" s="53">
        <f t="shared" si="0"/>
        <v>45</v>
      </c>
      <c r="C49" s="58" t="s">
        <v>164</v>
      </c>
      <c r="D49" s="87" t="s">
        <v>165</v>
      </c>
      <c r="E49" s="73" t="s">
        <v>166</v>
      </c>
      <c r="F49" s="73" t="s">
        <v>167</v>
      </c>
      <c r="G49" s="73" t="s">
        <v>168</v>
      </c>
      <c r="H49" s="84" t="s">
        <v>10</v>
      </c>
      <c r="I49" s="141" t="s">
        <v>169</v>
      </c>
      <c r="J49" s="167" t="s">
        <v>331</v>
      </c>
      <c r="K49" s="168" t="s">
        <v>349</v>
      </c>
      <c r="L49" s="169" t="s">
        <v>356</v>
      </c>
    </row>
    <row r="50" spans="2:12" ht="91.5" customHeight="1">
      <c r="B50" s="53">
        <f t="shared" si="0"/>
        <v>46</v>
      </c>
      <c r="C50" s="58" t="s">
        <v>164</v>
      </c>
      <c r="D50" s="58" t="s">
        <v>170</v>
      </c>
      <c r="E50" s="73" t="s">
        <v>171</v>
      </c>
      <c r="F50" s="93" t="s">
        <v>167</v>
      </c>
      <c r="G50" s="93" t="s">
        <v>168</v>
      </c>
      <c r="H50" s="96" t="s">
        <v>10</v>
      </c>
      <c r="I50" s="146" t="s">
        <v>169</v>
      </c>
      <c r="J50" s="170" t="s">
        <v>325</v>
      </c>
      <c r="K50" s="171"/>
      <c r="L50" s="172"/>
    </row>
    <row r="51" spans="2:12" ht="73.5" customHeight="1">
      <c r="B51" s="105">
        <f t="shared" si="0"/>
        <v>47</v>
      </c>
      <c r="C51" s="106" t="s">
        <v>164</v>
      </c>
      <c r="D51" s="107" t="s">
        <v>172</v>
      </c>
      <c r="E51" s="108" t="s">
        <v>173</v>
      </c>
      <c r="F51" s="108" t="s">
        <v>167</v>
      </c>
      <c r="G51" s="108" t="s">
        <v>168</v>
      </c>
      <c r="H51" s="114" t="s">
        <v>10</v>
      </c>
      <c r="I51" s="138" t="s">
        <v>169</v>
      </c>
      <c r="J51" s="160" t="s">
        <v>331</v>
      </c>
      <c r="K51" s="158"/>
      <c r="L51" s="159"/>
    </row>
    <row r="52" spans="2:12" ht="72.75" customHeight="1">
      <c r="B52" s="54">
        <f t="shared" si="0"/>
        <v>48</v>
      </c>
      <c r="C52" s="57" t="s">
        <v>164</v>
      </c>
      <c r="D52" s="72" t="s">
        <v>174</v>
      </c>
      <c r="E52" s="56" t="s">
        <v>175</v>
      </c>
      <c r="F52" s="56" t="s">
        <v>167</v>
      </c>
      <c r="G52" s="56" t="s">
        <v>168</v>
      </c>
      <c r="H52" s="71" t="s">
        <v>10</v>
      </c>
      <c r="I52" s="137" t="s">
        <v>169</v>
      </c>
      <c r="J52" s="157" t="s">
        <v>331</v>
      </c>
      <c r="K52" s="158" t="s">
        <v>349</v>
      </c>
      <c r="L52" s="159" t="s">
        <v>357</v>
      </c>
    </row>
    <row r="53" spans="2:12" ht="60.75" customHeight="1">
      <c r="B53" s="54">
        <f t="shared" si="0"/>
        <v>49</v>
      </c>
      <c r="C53" s="57" t="s">
        <v>164</v>
      </c>
      <c r="D53" s="57" t="s">
        <v>176</v>
      </c>
      <c r="E53" s="56" t="s">
        <v>177</v>
      </c>
      <c r="F53" s="56" t="s">
        <v>167</v>
      </c>
      <c r="G53" s="56" t="s">
        <v>168</v>
      </c>
      <c r="H53" s="71" t="s">
        <v>10</v>
      </c>
      <c r="I53" s="137" t="s">
        <v>169</v>
      </c>
      <c r="J53" s="157" t="s">
        <v>325</v>
      </c>
      <c r="K53" s="158"/>
      <c r="L53" s="159"/>
    </row>
    <row r="54" spans="2:12" ht="60" customHeight="1" thickBot="1">
      <c r="B54" s="78">
        <f t="shared" si="0"/>
        <v>50</v>
      </c>
      <c r="C54" s="85" t="s">
        <v>164</v>
      </c>
      <c r="D54" s="85" t="s">
        <v>178</v>
      </c>
      <c r="E54" s="76" t="s">
        <v>179</v>
      </c>
      <c r="F54" s="76" t="s">
        <v>167</v>
      </c>
      <c r="G54" s="76" t="s">
        <v>168</v>
      </c>
      <c r="H54" s="77" t="s">
        <v>10</v>
      </c>
      <c r="I54" s="140" t="s">
        <v>169</v>
      </c>
      <c r="J54" s="164" t="s">
        <v>325</v>
      </c>
      <c r="K54" s="165"/>
      <c r="L54" s="166"/>
    </row>
    <row r="55" spans="2:12" ht="106.5" customHeight="1" thickTop="1">
      <c r="B55" s="54">
        <f t="shared" si="0"/>
        <v>51</v>
      </c>
      <c r="C55" s="57" t="s">
        <v>180</v>
      </c>
      <c r="D55" s="57" t="s">
        <v>183</v>
      </c>
      <c r="E55" s="56" t="s">
        <v>184</v>
      </c>
      <c r="F55" s="73" t="s">
        <v>181</v>
      </c>
      <c r="G55" s="73" t="s">
        <v>182</v>
      </c>
      <c r="H55" s="71" t="s">
        <v>10</v>
      </c>
      <c r="I55" s="141" t="s">
        <v>334</v>
      </c>
      <c r="J55" s="167" t="s">
        <v>325</v>
      </c>
      <c r="K55" s="168"/>
      <c r="L55" s="169"/>
    </row>
    <row r="56" spans="2:12" ht="99" customHeight="1">
      <c r="B56" s="53">
        <f t="shared" si="0"/>
        <v>52</v>
      </c>
      <c r="C56" s="86" t="s">
        <v>180</v>
      </c>
      <c r="D56" s="87" t="s">
        <v>185</v>
      </c>
      <c r="E56" s="73" t="s">
        <v>186</v>
      </c>
      <c r="F56" s="73" t="s">
        <v>181</v>
      </c>
      <c r="G56" s="73" t="s">
        <v>182</v>
      </c>
      <c r="H56" s="71" t="s">
        <v>10</v>
      </c>
      <c r="I56" s="141" t="s">
        <v>334</v>
      </c>
      <c r="J56" s="167" t="s">
        <v>325</v>
      </c>
      <c r="K56" s="168"/>
      <c r="L56" s="169"/>
    </row>
    <row r="57" spans="2:12" ht="252" customHeight="1" thickBot="1">
      <c r="B57" s="78">
        <f t="shared" si="0"/>
        <v>53</v>
      </c>
      <c r="C57" s="85" t="s">
        <v>180</v>
      </c>
      <c r="D57" s="119" t="s">
        <v>187</v>
      </c>
      <c r="E57" s="76" t="s">
        <v>188</v>
      </c>
      <c r="F57" s="76" t="s">
        <v>181</v>
      </c>
      <c r="G57" s="76" t="s">
        <v>182</v>
      </c>
      <c r="H57" s="77" t="s">
        <v>10</v>
      </c>
      <c r="I57" s="140" t="s">
        <v>334</v>
      </c>
      <c r="J57" s="164" t="s">
        <v>325</v>
      </c>
      <c r="K57" s="165"/>
      <c r="L57" s="166"/>
    </row>
    <row r="58" spans="2:12" ht="100.5" customHeight="1" thickTop="1">
      <c r="B58" s="115">
        <f t="shared" si="0"/>
        <v>54</v>
      </c>
      <c r="C58" s="116" t="s">
        <v>189</v>
      </c>
      <c r="D58" s="116" t="s">
        <v>190</v>
      </c>
      <c r="E58" s="109" t="s">
        <v>191</v>
      </c>
      <c r="F58" s="109" t="s">
        <v>192</v>
      </c>
      <c r="G58" s="109" t="s">
        <v>193</v>
      </c>
      <c r="H58" s="110" t="s">
        <v>85</v>
      </c>
      <c r="I58" s="152" t="s">
        <v>194</v>
      </c>
      <c r="J58" s="182" t="s">
        <v>331</v>
      </c>
      <c r="K58" s="168" t="s">
        <v>349</v>
      </c>
      <c r="L58" s="169" t="s">
        <v>354</v>
      </c>
    </row>
    <row r="59" spans="2:12" ht="351" customHeight="1">
      <c r="B59" s="53">
        <f t="shared" si="0"/>
        <v>55</v>
      </c>
      <c r="C59" s="58" t="s">
        <v>189</v>
      </c>
      <c r="D59" s="58" t="s">
        <v>195</v>
      </c>
      <c r="E59" s="73" t="s">
        <v>196</v>
      </c>
      <c r="F59" s="73" t="s">
        <v>192</v>
      </c>
      <c r="G59" s="73" t="s">
        <v>193</v>
      </c>
      <c r="H59" s="84" t="s">
        <v>85</v>
      </c>
      <c r="I59" s="141" t="s">
        <v>197</v>
      </c>
      <c r="J59" s="167" t="s">
        <v>331</v>
      </c>
      <c r="K59" s="168" t="s">
        <v>349</v>
      </c>
      <c r="L59" s="169" t="s">
        <v>354</v>
      </c>
    </row>
    <row r="60" spans="2:12" ht="84" customHeight="1">
      <c r="B60" s="53">
        <f t="shared" si="0"/>
        <v>56</v>
      </c>
      <c r="C60" s="58" t="s">
        <v>189</v>
      </c>
      <c r="D60" s="58" t="s">
        <v>198</v>
      </c>
      <c r="E60" s="73" t="s">
        <v>320</v>
      </c>
      <c r="F60" s="73" t="s">
        <v>192</v>
      </c>
      <c r="G60" s="73" t="s">
        <v>193</v>
      </c>
      <c r="H60" s="84" t="s">
        <v>85</v>
      </c>
      <c r="I60" s="141" t="s">
        <v>197</v>
      </c>
      <c r="J60" s="167" t="s">
        <v>331</v>
      </c>
      <c r="K60" s="168" t="s">
        <v>349</v>
      </c>
      <c r="L60" s="169" t="s">
        <v>354</v>
      </c>
    </row>
    <row r="61" spans="2:12" ht="84" customHeight="1">
      <c r="B61" s="53">
        <f t="shared" si="0"/>
        <v>57</v>
      </c>
      <c r="C61" s="58" t="s">
        <v>189</v>
      </c>
      <c r="D61" s="58" t="s">
        <v>199</v>
      </c>
      <c r="E61" s="73" t="s">
        <v>321</v>
      </c>
      <c r="F61" s="73" t="s">
        <v>192</v>
      </c>
      <c r="G61" s="73" t="s">
        <v>193</v>
      </c>
      <c r="H61" s="84" t="s">
        <v>85</v>
      </c>
      <c r="I61" s="141" t="s">
        <v>197</v>
      </c>
      <c r="J61" s="167" t="s">
        <v>331</v>
      </c>
      <c r="K61" s="168" t="s">
        <v>349</v>
      </c>
      <c r="L61" s="169" t="s">
        <v>354</v>
      </c>
    </row>
    <row r="62" spans="2:12" ht="212.25" customHeight="1">
      <c r="B62" s="54">
        <f t="shared" si="0"/>
        <v>58</v>
      </c>
      <c r="C62" s="57" t="s">
        <v>189</v>
      </c>
      <c r="D62" s="72" t="s">
        <v>200</v>
      </c>
      <c r="E62" s="56" t="s">
        <v>201</v>
      </c>
      <c r="F62" s="73" t="s">
        <v>192</v>
      </c>
      <c r="G62" s="73" t="s">
        <v>193</v>
      </c>
      <c r="H62" s="84" t="s">
        <v>85</v>
      </c>
      <c r="I62" s="141" t="s">
        <v>197</v>
      </c>
      <c r="J62" s="157" t="s">
        <v>331</v>
      </c>
      <c r="K62" s="158" t="s">
        <v>349</v>
      </c>
      <c r="L62" s="159" t="s">
        <v>354</v>
      </c>
    </row>
    <row r="63" spans="2:12" ht="316.5" customHeight="1">
      <c r="B63" s="105">
        <f t="shared" si="0"/>
        <v>59</v>
      </c>
      <c r="C63" s="106" t="s">
        <v>189</v>
      </c>
      <c r="D63" s="106" t="s">
        <v>202</v>
      </c>
      <c r="E63" s="108" t="s">
        <v>203</v>
      </c>
      <c r="F63" s="109" t="s">
        <v>192</v>
      </c>
      <c r="G63" s="109" t="s">
        <v>193</v>
      </c>
      <c r="H63" s="114" t="s">
        <v>16</v>
      </c>
      <c r="I63" s="138" t="s">
        <v>204</v>
      </c>
      <c r="J63" s="160" t="s">
        <v>331</v>
      </c>
      <c r="K63" s="158"/>
      <c r="L63" s="159"/>
    </row>
    <row r="64" spans="2:12" ht="78.75" customHeight="1">
      <c r="B64" s="55">
        <f t="shared" si="0"/>
        <v>60</v>
      </c>
      <c r="C64" s="70" t="s">
        <v>189</v>
      </c>
      <c r="D64" s="70" t="s">
        <v>205</v>
      </c>
      <c r="E64" s="74" t="s">
        <v>206</v>
      </c>
      <c r="F64" s="56" t="s">
        <v>192</v>
      </c>
      <c r="G64" s="56" t="s">
        <v>193</v>
      </c>
      <c r="H64" s="75" t="s">
        <v>85</v>
      </c>
      <c r="I64" s="147" t="s">
        <v>197</v>
      </c>
      <c r="J64" s="189" t="s">
        <v>331</v>
      </c>
      <c r="K64" s="174" t="s">
        <v>349</v>
      </c>
      <c r="L64" s="175" t="s">
        <v>354</v>
      </c>
    </row>
    <row r="65" spans="1:12" ht="85.5" customHeight="1">
      <c r="B65" s="55">
        <f t="shared" si="0"/>
        <v>61</v>
      </c>
      <c r="C65" s="70" t="s">
        <v>189</v>
      </c>
      <c r="D65" s="70" t="s">
        <v>207</v>
      </c>
      <c r="E65" s="74" t="s">
        <v>208</v>
      </c>
      <c r="F65" s="56" t="s">
        <v>192</v>
      </c>
      <c r="G65" s="56" t="s">
        <v>193</v>
      </c>
      <c r="H65" s="75" t="s">
        <v>85</v>
      </c>
      <c r="I65" s="147" t="s">
        <v>197</v>
      </c>
      <c r="J65" s="189" t="s">
        <v>331</v>
      </c>
      <c r="K65" s="174" t="s">
        <v>349</v>
      </c>
      <c r="L65" s="175" t="s">
        <v>354</v>
      </c>
    </row>
    <row r="66" spans="1:12" ht="357" customHeight="1">
      <c r="B66" s="55">
        <f t="shared" si="0"/>
        <v>62</v>
      </c>
      <c r="C66" s="70" t="s">
        <v>189</v>
      </c>
      <c r="D66" s="70" t="s">
        <v>209</v>
      </c>
      <c r="E66" s="74" t="s">
        <v>210</v>
      </c>
      <c r="F66" s="56" t="s">
        <v>192</v>
      </c>
      <c r="G66" s="56" t="s">
        <v>193</v>
      </c>
      <c r="H66" s="75" t="s">
        <v>85</v>
      </c>
      <c r="I66" s="147" t="s">
        <v>197</v>
      </c>
      <c r="J66" s="189" t="s">
        <v>331</v>
      </c>
      <c r="K66" s="174" t="s">
        <v>349</v>
      </c>
      <c r="L66" s="175" t="s">
        <v>354</v>
      </c>
    </row>
    <row r="67" spans="1:12" ht="321.75" customHeight="1" thickBot="1">
      <c r="B67" s="78">
        <f t="shared" si="0"/>
        <v>63</v>
      </c>
      <c r="C67" s="85" t="s">
        <v>189</v>
      </c>
      <c r="D67" s="85" t="s">
        <v>211</v>
      </c>
      <c r="E67" s="76" t="s">
        <v>319</v>
      </c>
      <c r="F67" s="76" t="s">
        <v>192</v>
      </c>
      <c r="G67" s="76" t="s">
        <v>212</v>
      </c>
      <c r="H67" s="77" t="s">
        <v>85</v>
      </c>
      <c r="I67" s="140" t="s">
        <v>197</v>
      </c>
      <c r="J67" s="164" t="s">
        <v>331</v>
      </c>
      <c r="K67" s="165"/>
      <c r="L67" s="166"/>
    </row>
    <row r="68" spans="1:12" ht="70.5" customHeight="1" thickTop="1">
      <c r="B68" s="53">
        <f t="shared" si="0"/>
        <v>64</v>
      </c>
      <c r="C68" s="58" t="s">
        <v>213</v>
      </c>
      <c r="D68" s="87" t="s">
        <v>214</v>
      </c>
      <c r="E68" s="73" t="s">
        <v>318</v>
      </c>
      <c r="F68" s="73" t="s">
        <v>215</v>
      </c>
      <c r="G68" s="73" t="s">
        <v>216</v>
      </c>
      <c r="H68" s="84" t="s">
        <v>217</v>
      </c>
      <c r="I68" s="141" t="s">
        <v>218</v>
      </c>
      <c r="J68" s="167" t="s">
        <v>331</v>
      </c>
      <c r="K68" s="168"/>
      <c r="L68" s="169"/>
    </row>
    <row r="69" spans="1:12" ht="78" customHeight="1">
      <c r="B69" s="54">
        <f t="shared" si="0"/>
        <v>65</v>
      </c>
      <c r="C69" s="57" t="s">
        <v>213</v>
      </c>
      <c r="D69" s="72" t="s">
        <v>219</v>
      </c>
      <c r="E69" s="89" t="s">
        <v>220</v>
      </c>
      <c r="F69" s="90" t="s">
        <v>215</v>
      </c>
      <c r="G69" s="90" t="s">
        <v>216</v>
      </c>
      <c r="H69" s="91" t="s">
        <v>217</v>
      </c>
      <c r="I69" s="148" t="s">
        <v>218</v>
      </c>
      <c r="J69" s="190" t="s">
        <v>325</v>
      </c>
      <c r="K69" s="191"/>
      <c r="L69" s="192"/>
    </row>
    <row r="70" spans="1:12" ht="78" customHeight="1">
      <c r="B70" s="54">
        <f t="shared" si="0"/>
        <v>66</v>
      </c>
      <c r="C70" s="57" t="s">
        <v>213</v>
      </c>
      <c r="D70" s="72" t="s">
        <v>221</v>
      </c>
      <c r="E70" s="89" t="s">
        <v>222</v>
      </c>
      <c r="F70" s="90" t="s">
        <v>215</v>
      </c>
      <c r="G70" s="90" t="s">
        <v>216</v>
      </c>
      <c r="H70" s="91" t="s">
        <v>217</v>
      </c>
      <c r="I70" s="148" t="s">
        <v>218</v>
      </c>
      <c r="J70" s="190" t="s">
        <v>325</v>
      </c>
      <c r="K70" s="191"/>
      <c r="L70" s="192"/>
    </row>
    <row r="71" spans="1:12" ht="85.5" customHeight="1">
      <c r="B71" s="55">
        <f t="shared" ref="B71:B101" si="1">ROW()-4</f>
        <v>67</v>
      </c>
      <c r="C71" s="70" t="s">
        <v>213</v>
      </c>
      <c r="D71" s="88" t="s">
        <v>223</v>
      </c>
      <c r="E71" s="97" t="s">
        <v>224</v>
      </c>
      <c r="F71" s="98" t="s">
        <v>215</v>
      </c>
      <c r="G71" s="98" t="s">
        <v>216</v>
      </c>
      <c r="H71" s="99" t="s">
        <v>217</v>
      </c>
      <c r="I71" s="149" t="s">
        <v>218</v>
      </c>
      <c r="J71" s="193" t="s">
        <v>325</v>
      </c>
      <c r="K71" s="194"/>
      <c r="L71" s="195"/>
    </row>
    <row r="72" spans="1:12" ht="90.75" customHeight="1">
      <c r="B72" s="54">
        <f t="shared" si="1"/>
        <v>68</v>
      </c>
      <c r="C72" s="57" t="s">
        <v>213</v>
      </c>
      <c r="D72" s="72" t="s">
        <v>225</v>
      </c>
      <c r="E72" s="89" t="s">
        <v>317</v>
      </c>
      <c r="F72" s="89" t="s">
        <v>215</v>
      </c>
      <c r="G72" s="89" t="s">
        <v>216</v>
      </c>
      <c r="H72" s="92" t="s">
        <v>217</v>
      </c>
      <c r="I72" s="150" t="s">
        <v>218</v>
      </c>
      <c r="J72" s="196" t="s">
        <v>331</v>
      </c>
      <c r="K72" s="197"/>
      <c r="L72" s="198"/>
    </row>
    <row r="73" spans="1:12" ht="87" customHeight="1">
      <c r="B73" s="55">
        <f t="shared" si="1"/>
        <v>69</v>
      </c>
      <c r="C73" s="70" t="s">
        <v>213</v>
      </c>
      <c r="D73" s="70" t="s">
        <v>226</v>
      </c>
      <c r="E73" s="97" t="s">
        <v>227</v>
      </c>
      <c r="F73" s="97" t="s">
        <v>215</v>
      </c>
      <c r="G73" s="97" t="s">
        <v>216</v>
      </c>
      <c r="H73" s="252" t="s">
        <v>217</v>
      </c>
      <c r="I73" s="253" t="s">
        <v>218</v>
      </c>
      <c r="J73" s="254" t="s">
        <v>325</v>
      </c>
      <c r="K73" s="255"/>
      <c r="L73" s="256"/>
    </row>
    <row r="74" spans="1:12" ht="87" customHeight="1" thickBot="1">
      <c r="A74" s="251"/>
      <c r="B74" s="257">
        <f t="shared" si="1"/>
        <v>70</v>
      </c>
      <c r="C74" s="85" t="s">
        <v>358</v>
      </c>
      <c r="D74" s="85" t="s">
        <v>359</v>
      </c>
      <c r="E74" s="124" t="s">
        <v>360</v>
      </c>
      <c r="F74" s="124" t="s">
        <v>361</v>
      </c>
      <c r="G74" s="124" t="s">
        <v>362</v>
      </c>
      <c r="H74" s="125" t="s">
        <v>74</v>
      </c>
      <c r="I74" s="258" t="s">
        <v>363</v>
      </c>
      <c r="J74" s="199" t="s">
        <v>364</v>
      </c>
      <c r="K74" s="180" t="s">
        <v>347</v>
      </c>
      <c r="L74" s="181" t="s">
        <v>384</v>
      </c>
    </row>
    <row r="75" spans="1:12" ht="117.75" customHeight="1" thickTop="1">
      <c r="B75" s="53">
        <f t="shared" si="1"/>
        <v>71</v>
      </c>
      <c r="C75" s="58" t="s">
        <v>228</v>
      </c>
      <c r="D75" s="58" t="s">
        <v>232</v>
      </c>
      <c r="E75" s="90" t="s">
        <v>233</v>
      </c>
      <c r="F75" s="90" t="s">
        <v>229</v>
      </c>
      <c r="G75" s="90" t="s">
        <v>230</v>
      </c>
      <c r="H75" s="91" t="s">
        <v>10</v>
      </c>
      <c r="I75" s="148" t="s">
        <v>231</v>
      </c>
      <c r="J75" s="190" t="s">
        <v>331</v>
      </c>
      <c r="K75" s="191" t="s">
        <v>347</v>
      </c>
      <c r="L75" s="192" t="s">
        <v>385</v>
      </c>
    </row>
    <row r="76" spans="1:12" ht="65.25" customHeight="1" thickBot="1">
      <c r="B76" s="78">
        <f t="shared" si="1"/>
        <v>72</v>
      </c>
      <c r="C76" s="85" t="s">
        <v>228</v>
      </c>
      <c r="D76" s="85" t="s">
        <v>234</v>
      </c>
      <c r="E76" s="124" t="s">
        <v>235</v>
      </c>
      <c r="F76" s="124" t="s">
        <v>229</v>
      </c>
      <c r="G76" s="124" t="s">
        <v>230</v>
      </c>
      <c r="H76" s="125" t="s">
        <v>10</v>
      </c>
      <c r="I76" s="151" t="s">
        <v>231</v>
      </c>
      <c r="J76" s="199" t="s">
        <v>331</v>
      </c>
      <c r="K76" s="180" t="s">
        <v>347</v>
      </c>
      <c r="L76" s="181" t="s">
        <v>386</v>
      </c>
    </row>
    <row r="77" spans="1:12" ht="126.75" customHeight="1" thickTop="1">
      <c r="B77" s="115">
        <f t="shared" si="1"/>
        <v>73</v>
      </c>
      <c r="C77" s="116" t="s">
        <v>236</v>
      </c>
      <c r="D77" s="126" t="s">
        <v>241</v>
      </c>
      <c r="E77" s="109" t="s">
        <v>242</v>
      </c>
      <c r="F77" s="109" t="s">
        <v>237</v>
      </c>
      <c r="G77" s="109" t="s">
        <v>238</v>
      </c>
      <c r="H77" s="110" t="s">
        <v>239</v>
      </c>
      <c r="I77" s="152" t="s">
        <v>240</v>
      </c>
      <c r="J77" s="182" t="s">
        <v>331</v>
      </c>
      <c r="K77" s="168" t="s">
        <v>349</v>
      </c>
      <c r="L77" s="169" t="s">
        <v>351</v>
      </c>
    </row>
    <row r="78" spans="1:12" ht="155.25" customHeight="1" thickBot="1">
      <c r="B78" s="128">
        <f t="shared" si="1"/>
        <v>74</v>
      </c>
      <c r="C78" s="129" t="s">
        <v>236</v>
      </c>
      <c r="D78" s="130" t="s">
        <v>243</v>
      </c>
      <c r="E78" s="131" t="s">
        <v>244</v>
      </c>
      <c r="F78" s="131" t="s">
        <v>237</v>
      </c>
      <c r="G78" s="131" t="s">
        <v>238</v>
      </c>
      <c r="H78" s="132" t="s">
        <v>239</v>
      </c>
      <c r="I78" s="153" t="s">
        <v>245</v>
      </c>
      <c r="J78" s="200" t="s">
        <v>331</v>
      </c>
      <c r="K78" s="165" t="s">
        <v>349</v>
      </c>
      <c r="L78" s="166" t="s">
        <v>352</v>
      </c>
    </row>
    <row r="79" spans="1:12" ht="72.75" customHeight="1" thickTop="1">
      <c r="B79" s="115">
        <f t="shared" si="1"/>
        <v>75</v>
      </c>
      <c r="C79" s="127" t="s">
        <v>246</v>
      </c>
      <c r="D79" s="126" t="s">
        <v>250</v>
      </c>
      <c r="E79" s="109" t="s">
        <v>251</v>
      </c>
      <c r="F79" s="109" t="s">
        <v>247</v>
      </c>
      <c r="G79" s="109" t="s">
        <v>248</v>
      </c>
      <c r="H79" s="110" t="s">
        <v>10</v>
      </c>
      <c r="I79" s="152" t="s">
        <v>249</v>
      </c>
      <c r="J79" s="182" t="s">
        <v>331</v>
      </c>
      <c r="K79" s="168" t="s">
        <v>349</v>
      </c>
      <c r="L79" s="169" t="s">
        <v>350</v>
      </c>
    </row>
    <row r="80" spans="1:12" ht="117" customHeight="1" thickBot="1">
      <c r="B80" s="78">
        <f t="shared" si="1"/>
        <v>76</v>
      </c>
      <c r="C80" s="85" t="s">
        <v>246</v>
      </c>
      <c r="D80" s="119" t="s">
        <v>252</v>
      </c>
      <c r="E80" s="76" t="s">
        <v>253</v>
      </c>
      <c r="F80" s="76" t="s">
        <v>247</v>
      </c>
      <c r="G80" s="76" t="s">
        <v>248</v>
      </c>
      <c r="H80" s="77" t="s">
        <v>10</v>
      </c>
      <c r="I80" s="140" t="s">
        <v>249</v>
      </c>
      <c r="J80" s="164" t="s">
        <v>331</v>
      </c>
      <c r="K80" s="165" t="s">
        <v>349</v>
      </c>
      <c r="L80" s="166" t="s">
        <v>350</v>
      </c>
    </row>
    <row r="81" spans="1:14" ht="85.5" customHeight="1" thickTop="1">
      <c r="B81" s="53">
        <f t="shared" si="1"/>
        <v>77</v>
      </c>
      <c r="C81" s="58" t="s">
        <v>254</v>
      </c>
      <c r="D81" s="87" t="s">
        <v>255</v>
      </c>
      <c r="E81" s="73" t="s">
        <v>256</v>
      </c>
      <c r="F81" s="73" t="s">
        <v>257</v>
      </c>
      <c r="G81" s="73" t="s">
        <v>258</v>
      </c>
      <c r="H81" s="84" t="s">
        <v>10</v>
      </c>
      <c r="I81" s="141" t="s">
        <v>259</v>
      </c>
      <c r="J81" s="167" t="s">
        <v>325</v>
      </c>
      <c r="K81" s="168"/>
      <c r="L81" s="169"/>
    </row>
    <row r="82" spans="1:14" ht="68.25" customHeight="1">
      <c r="B82" s="53">
        <f t="shared" si="1"/>
        <v>78</v>
      </c>
      <c r="C82" s="86" t="s">
        <v>254</v>
      </c>
      <c r="D82" s="87" t="s">
        <v>260</v>
      </c>
      <c r="E82" s="73" t="s">
        <v>261</v>
      </c>
      <c r="F82" s="73" t="s">
        <v>257</v>
      </c>
      <c r="G82" s="73" t="s">
        <v>258</v>
      </c>
      <c r="H82" s="71" t="s">
        <v>10</v>
      </c>
      <c r="I82" s="141" t="s">
        <v>259</v>
      </c>
      <c r="J82" s="167" t="s">
        <v>331</v>
      </c>
      <c r="K82" s="168"/>
      <c r="L82" s="169"/>
    </row>
    <row r="83" spans="1:14" ht="69.75" customHeight="1">
      <c r="B83" s="54">
        <f t="shared" si="1"/>
        <v>79</v>
      </c>
      <c r="C83" s="70" t="s">
        <v>254</v>
      </c>
      <c r="D83" s="72" t="s">
        <v>323</v>
      </c>
      <c r="E83" s="56" t="s">
        <v>262</v>
      </c>
      <c r="F83" s="73" t="s">
        <v>257</v>
      </c>
      <c r="G83" s="73" t="s">
        <v>258</v>
      </c>
      <c r="H83" s="71" t="s">
        <v>10</v>
      </c>
      <c r="I83" s="141" t="s">
        <v>259</v>
      </c>
      <c r="J83" s="167" t="s">
        <v>331</v>
      </c>
      <c r="K83" s="168"/>
      <c r="L83" s="169"/>
    </row>
    <row r="84" spans="1:14" ht="70.5" customHeight="1">
      <c r="B84" s="55">
        <f t="shared" si="1"/>
        <v>80</v>
      </c>
      <c r="C84" s="70" t="s">
        <v>254</v>
      </c>
      <c r="D84" s="70" t="s">
        <v>263</v>
      </c>
      <c r="E84" s="74" t="s">
        <v>264</v>
      </c>
      <c r="F84" s="74" t="s">
        <v>257</v>
      </c>
      <c r="G84" s="74" t="s">
        <v>258</v>
      </c>
      <c r="H84" s="75" t="s">
        <v>10</v>
      </c>
      <c r="I84" s="147" t="s">
        <v>259</v>
      </c>
      <c r="J84" s="189" t="s">
        <v>325</v>
      </c>
      <c r="K84" s="174"/>
      <c r="L84" s="175"/>
    </row>
    <row r="85" spans="1:14" ht="70.5" customHeight="1" thickBot="1">
      <c r="B85" s="78">
        <f t="shared" si="1"/>
        <v>81</v>
      </c>
      <c r="C85" s="85" t="s">
        <v>254</v>
      </c>
      <c r="D85" s="85" t="s">
        <v>389</v>
      </c>
      <c r="E85" s="76" t="s">
        <v>390</v>
      </c>
      <c r="F85" s="76" t="s">
        <v>257</v>
      </c>
      <c r="G85" s="76" t="s">
        <v>391</v>
      </c>
      <c r="H85" s="77" t="s">
        <v>10</v>
      </c>
      <c r="I85" s="140" t="s">
        <v>392</v>
      </c>
      <c r="J85" s="164" t="s">
        <v>364</v>
      </c>
      <c r="K85" s="165" t="s">
        <v>347</v>
      </c>
      <c r="L85" s="166" t="s">
        <v>393</v>
      </c>
    </row>
    <row r="86" spans="1:14" ht="73.5" customHeight="1" thickTop="1">
      <c r="B86" s="83">
        <f t="shared" si="1"/>
        <v>82</v>
      </c>
      <c r="C86" s="58" t="s">
        <v>269</v>
      </c>
      <c r="D86" s="58" t="s">
        <v>270</v>
      </c>
      <c r="E86" s="73" t="s">
        <v>271</v>
      </c>
      <c r="F86" s="73" t="s">
        <v>266</v>
      </c>
      <c r="G86" s="73" t="s">
        <v>267</v>
      </c>
      <c r="H86" s="84" t="s">
        <v>85</v>
      </c>
      <c r="I86" s="141" t="s">
        <v>272</v>
      </c>
      <c r="J86" s="167" t="s">
        <v>331</v>
      </c>
      <c r="K86" s="168"/>
      <c r="L86" s="169"/>
    </row>
    <row r="87" spans="1:14" ht="83.25" customHeight="1">
      <c r="A87" s="282"/>
      <c r="B87" s="54">
        <f t="shared" si="1"/>
        <v>83</v>
      </c>
      <c r="C87" s="283" t="s">
        <v>265</v>
      </c>
      <c r="D87" s="70" t="s">
        <v>273</v>
      </c>
      <c r="E87" s="74" t="s">
        <v>274</v>
      </c>
      <c r="F87" s="74" t="s">
        <v>266</v>
      </c>
      <c r="G87" s="74" t="s">
        <v>267</v>
      </c>
      <c r="H87" s="75" t="s">
        <v>16</v>
      </c>
      <c r="I87" s="147" t="s">
        <v>268</v>
      </c>
      <c r="J87" s="189" t="s">
        <v>325</v>
      </c>
      <c r="K87" s="174"/>
      <c r="L87" s="175"/>
    </row>
    <row r="88" spans="1:14" ht="83.25" customHeight="1" thickBot="1">
      <c r="A88" s="282"/>
      <c r="B88" s="100">
        <f t="shared" si="1"/>
        <v>84</v>
      </c>
      <c r="C88" s="85" t="s">
        <v>343</v>
      </c>
      <c r="D88" s="85" t="s">
        <v>344</v>
      </c>
      <c r="E88" s="76" t="s">
        <v>345</v>
      </c>
      <c r="F88" s="76" t="s">
        <v>266</v>
      </c>
      <c r="G88" s="76" t="s">
        <v>267</v>
      </c>
      <c r="H88" s="77" t="s">
        <v>16</v>
      </c>
      <c r="I88" s="140" t="s">
        <v>268</v>
      </c>
      <c r="J88" s="164" t="s">
        <v>346</v>
      </c>
      <c r="K88" s="165" t="s">
        <v>347</v>
      </c>
      <c r="L88" s="166" t="s">
        <v>348</v>
      </c>
    </row>
    <row r="89" spans="1:14" ht="96.75" customHeight="1" thickTop="1">
      <c r="B89" s="53">
        <f t="shared" si="1"/>
        <v>85</v>
      </c>
      <c r="C89" s="58" t="s">
        <v>275</v>
      </c>
      <c r="D89" s="58" t="s">
        <v>276</v>
      </c>
      <c r="E89" s="81" t="s">
        <v>277</v>
      </c>
      <c r="F89" s="81" t="s">
        <v>278</v>
      </c>
      <c r="G89" s="81" t="s">
        <v>279</v>
      </c>
      <c r="H89" s="82" t="s">
        <v>280</v>
      </c>
      <c r="I89" s="139" t="s">
        <v>281</v>
      </c>
      <c r="J89" s="167" t="s">
        <v>331</v>
      </c>
      <c r="K89" s="168"/>
      <c r="L89" s="169"/>
    </row>
    <row r="90" spans="1:14" ht="82.5" customHeight="1">
      <c r="B90" s="54">
        <f t="shared" si="1"/>
        <v>86</v>
      </c>
      <c r="C90" s="57" t="s">
        <v>275</v>
      </c>
      <c r="D90" s="57" t="s">
        <v>282</v>
      </c>
      <c r="E90" s="56" t="s">
        <v>283</v>
      </c>
      <c r="F90" s="56" t="s">
        <v>278</v>
      </c>
      <c r="G90" s="56" t="s">
        <v>279</v>
      </c>
      <c r="H90" s="71" t="s">
        <v>280</v>
      </c>
      <c r="I90" s="137" t="s">
        <v>281</v>
      </c>
      <c r="J90" s="157" t="s">
        <v>331</v>
      </c>
      <c r="K90" s="158" t="s">
        <v>349</v>
      </c>
      <c r="L90" s="159" t="s">
        <v>365</v>
      </c>
    </row>
    <row r="91" spans="1:14" ht="199.5" customHeight="1">
      <c r="B91" s="54">
        <f t="shared" si="1"/>
        <v>87</v>
      </c>
      <c r="C91" s="57" t="s">
        <v>275</v>
      </c>
      <c r="D91" s="57" t="s">
        <v>284</v>
      </c>
      <c r="E91" s="56" t="s">
        <v>285</v>
      </c>
      <c r="F91" s="56" t="s">
        <v>278</v>
      </c>
      <c r="G91" s="56" t="s">
        <v>279</v>
      </c>
      <c r="H91" s="71" t="s">
        <v>280</v>
      </c>
      <c r="I91" s="137" t="s">
        <v>281</v>
      </c>
      <c r="J91" s="157" t="s">
        <v>331</v>
      </c>
      <c r="K91" s="158"/>
      <c r="L91" s="159"/>
    </row>
    <row r="92" spans="1:14" ht="58.5" customHeight="1">
      <c r="B92" s="54">
        <f t="shared" si="1"/>
        <v>88</v>
      </c>
      <c r="C92" s="57" t="s">
        <v>275</v>
      </c>
      <c r="D92" s="57" t="s">
        <v>286</v>
      </c>
      <c r="E92" s="73" t="s">
        <v>287</v>
      </c>
      <c r="F92" s="56" t="s">
        <v>278</v>
      </c>
      <c r="G92" s="56" t="s">
        <v>279</v>
      </c>
      <c r="H92" s="56" t="s">
        <v>280</v>
      </c>
      <c r="I92" s="137" t="s">
        <v>281</v>
      </c>
      <c r="J92" s="201" t="s">
        <v>325</v>
      </c>
      <c r="K92" s="202"/>
      <c r="L92" s="203"/>
      <c r="M92" s="63"/>
      <c r="N92" s="63"/>
    </row>
    <row r="93" spans="1:14" ht="51" customHeight="1">
      <c r="B93" s="54">
        <f t="shared" si="1"/>
        <v>89</v>
      </c>
      <c r="C93" s="70" t="s">
        <v>275</v>
      </c>
      <c r="D93" s="57" t="s">
        <v>289</v>
      </c>
      <c r="E93" s="56" t="s">
        <v>290</v>
      </c>
      <c r="F93" s="73" t="s">
        <v>278</v>
      </c>
      <c r="G93" s="73" t="s">
        <v>288</v>
      </c>
      <c r="H93" s="84" t="s">
        <v>280</v>
      </c>
      <c r="I93" s="141" t="s">
        <v>281</v>
      </c>
      <c r="J93" s="167" t="s">
        <v>325</v>
      </c>
      <c r="K93" s="168"/>
      <c r="L93" s="169"/>
    </row>
    <row r="94" spans="1:14" ht="89.25" customHeight="1">
      <c r="B94" s="54">
        <f t="shared" si="1"/>
        <v>90</v>
      </c>
      <c r="C94" s="70" t="s">
        <v>275</v>
      </c>
      <c r="D94" s="72" t="s">
        <v>291</v>
      </c>
      <c r="E94" s="56" t="s">
        <v>292</v>
      </c>
      <c r="F94" s="73" t="s">
        <v>278</v>
      </c>
      <c r="G94" s="73" t="s">
        <v>288</v>
      </c>
      <c r="H94" s="84" t="s">
        <v>280</v>
      </c>
      <c r="I94" s="141" t="s">
        <v>281</v>
      </c>
      <c r="J94" s="167" t="s">
        <v>325</v>
      </c>
      <c r="K94" s="168"/>
      <c r="L94" s="169"/>
    </row>
    <row r="95" spans="1:14" ht="39.75" customHeight="1">
      <c r="B95" s="54">
        <f t="shared" si="1"/>
        <v>91</v>
      </c>
      <c r="C95" s="70" t="s">
        <v>275</v>
      </c>
      <c r="D95" s="57" t="s">
        <v>293</v>
      </c>
      <c r="E95" s="56" t="s">
        <v>294</v>
      </c>
      <c r="F95" s="73" t="s">
        <v>278</v>
      </c>
      <c r="G95" s="73" t="s">
        <v>288</v>
      </c>
      <c r="H95" s="84" t="s">
        <v>280</v>
      </c>
      <c r="I95" s="141" t="s">
        <v>281</v>
      </c>
      <c r="J95" s="167" t="s">
        <v>325</v>
      </c>
      <c r="K95" s="168"/>
      <c r="L95" s="169"/>
    </row>
    <row r="96" spans="1:14" ht="63" customHeight="1">
      <c r="B96" s="54">
        <f t="shared" si="1"/>
        <v>92</v>
      </c>
      <c r="C96" s="70" t="s">
        <v>275</v>
      </c>
      <c r="D96" s="72" t="s">
        <v>295</v>
      </c>
      <c r="E96" s="56" t="s">
        <v>296</v>
      </c>
      <c r="F96" s="73" t="s">
        <v>278</v>
      </c>
      <c r="G96" s="73" t="s">
        <v>288</v>
      </c>
      <c r="H96" s="84" t="s">
        <v>280</v>
      </c>
      <c r="I96" s="141" t="s">
        <v>281</v>
      </c>
      <c r="J96" s="167" t="s">
        <v>325</v>
      </c>
      <c r="K96" s="168"/>
      <c r="L96" s="169"/>
    </row>
    <row r="97" spans="2:12" ht="61.5" customHeight="1">
      <c r="B97" s="54">
        <f t="shared" si="1"/>
        <v>93</v>
      </c>
      <c r="C97" s="57" t="s">
        <v>275</v>
      </c>
      <c r="D97" s="57" t="s">
        <v>322</v>
      </c>
      <c r="E97" s="56" t="s">
        <v>297</v>
      </c>
      <c r="F97" s="73" t="s">
        <v>278</v>
      </c>
      <c r="G97" s="73" t="s">
        <v>279</v>
      </c>
      <c r="H97" s="84" t="s">
        <v>280</v>
      </c>
      <c r="I97" s="141" t="s">
        <v>281</v>
      </c>
      <c r="J97" s="167" t="s">
        <v>331</v>
      </c>
      <c r="K97" s="168"/>
      <c r="L97" s="169"/>
    </row>
    <row r="98" spans="2:12" ht="63.75" customHeight="1">
      <c r="B98" s="54">
        <f t="shared" si="1"/>
        <v>94</v>
      </c>
      <c r="C98" s="57" t="s">
        <v>275</v>
      </c>
      <c r="D98" s="72" t="s">
        <v>298</v>
      </c>
      <c r="E98" s="56" t="s">
        <v>299</v>
      </c>
      <c r="F98" s="73" t="s">
        <v>278</v>
      </c>
      <c r="G98" s="73" t="s">
        <v>288</v>
      </c>
      <c r="H98" s="84" t="s">
        <v>280</v>
      </c>
      <c r="I98" s="141" t="s">
        <v>281</v>
      </c>
      <c r="J98" s="167" t="s">
        <v>325</v>
      </c>
      <c r="K98" s="168"/>
      <c r="L98" s="169"/>
    </row>
    <row r="99" spans="2:12" ht="63.75" customHeight="1">
      <c r="B99" s="54">
        <f t="shared" si="1"/>
        <v>95</v>
      </c>
      <c r="C99" s="57" t="s">
        <v>275</v>
      </c>
      <c r="D99" s="57" t="s">
        <v>366</v>
      </c>
      <c r="E99" s="56" t="s">
        <v>367</v>
      </c>
      <c r="F99" s="73" t="s">
        <v>278</v>
      </c>
      <c r="G99" s="73" t="s">
        <v>288</v>
      </c>
      <c r="H99" s="84" t="s">
        <v>280</v>
      </c>
      <c r="I99" s="141" t="s">
        <v>281</v>
      </c>
      <c r="J99" s="259" t="s">
        <v>331</v>
      </c>
      <c r="K99" s="158" t="s">
        <v>347</v>
      </c>
      <c r="L99" s="260" t="s">
        <v>368</v>
      </c>
    </row>
    <row r="100" spans="2:12" ht="63.75" customHeight="1">
      <c r="B100" s="54">
        <f t="shared" si="1"/>
        <v>96</v>
      </c>
      <c r="C100" s="57" t="s">
        <v>275</v>
      </c>
      <c r="D100" s="57" t="s">
        <v>369</v>
      </c>
      <c r="E100" s="56" t="s">
        <v>370</v>
      </c>
      <c r="F100" s="73" t="s">
        <v>278</v>
      </c>
      <c r="G100" s="73" t="s">
        <v>288</v>
      </c>
      <c r="H100" s="84" t="s">
        <v>280</v>
      </c>
      <c r="I100" s="141" t="s">
        <v>281</v>
      </c>
      <c r="J100" s="259" t="s">
        <v>331</v>
      </c>
      <c r="K100" s="158" t="s">
        <v>347</v>
      </c>
      <c r="L100" s="260" t="s">
        <v>371</v>
      </c>
    </row>
    <row r="101" spans="2:12" ht="173.45" customHeight="1" thickBot="1">
      <c r="B101" s="54">
        <f t="shared" si="1"/>
        <v>97</v>
      </c>
      <c r="C101" s="57" t="s">
        <v>275</v>
      </c>
      <c r="D101" s="72" t="s">
        <v>372</v>
      </c>
      <c r="E101" s="56" t="s">
        <v>373</v>
      </c>
      <c r="F101" s="73" t="s">
        <v>278</v>
      </c>
      <c r="G101" s="73" t="s">
        <v>288</v>
      </c>
      <c r="H101" s="84" t="s">
        <v>280</v>
      </c>
      <c r="I101" s="141" t="s">
        <v>281</v>
      </c>
      <c r="J101" s="261" t="s">
        <v>331</v>
      </c>
      <c r="K101" s="262" t="s">
        <v>347</v>
      </c>
      <c r="L101" s="263" t="s">
        <v>374</v>
      </c>
    </row>
    <row r="102" spans="2:12" ht="96.75" customHeight="1"/>
  </sheetData>
  <autoFilter ref="B4:J104" xr:uid="{00000000-0009-0000-0000-000000000000}"/>
  <mergeCells count="6">
    <mergeCell ref="L3:L4"/>
    <mergeCell ref="C3:E3"/>
    <mergeCell ref="F3:G3"/>
    <mergeCell ref="H3:I3"/>
    <mergeCell ref="J3:J4"/>
    <mergeCell ref="K3:K4"/>
  </mergeCells>
  <phoneticPr fontId="1"/>
  <dataValidations count="2">
    <dataValidation type="list" allowBlank="1" showInputMessage="1" showErrorMessage="1" sqref="K5:K101" xr:uid="{C0F4AB3C-83E0-4543-9CB7-DE955D8CD24C}">
      <formula1>"　,追加,削除"</formula1>
    </dataValidation>
    <dataValidation allowBlank="1" showInputMessage="1" showErrorMessage="1" promptTitle="区域（住所）" prompt="【参考】令和４年度通学区域一覧を参照してください。" sqref="E93:E101 E5:E91" xr:uid="{4A3EC2D8-F42C-46D7-8E29-539CE6B4696A}"/>
  </dataValidations>
  <pageMargins left="0.23622047244094491" right="0.23622047244094491" top="0.74803149606299213" bottom="0.74803149606299213" header="0.31496062992125984" footer="0.31496062992125984"/>
  <pageSetup paperSize="9" scale="35" fitToHeight="0" orientation="portrait" r:id="rId1"/>
  <rowBreaks count="2" manualBreakCount="2">
    <brk id="66" max="11" man="1"/>
    <brk id="85" max="1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1"/>
  <sheetViews>
    <sheetView view="pageBreakPreview" topLeftCell="A22" zoomScale="72" zoomScaleNormal="70" workbookViewId="0">
      <selection activeCell="H6" sqref="H6"/>
    </sheetView>
  </sheetViews>
  <sheetFormatPr defaultRowHeight="16.5"/>
  <cols>
    <col min="1" max="1" width="2.125" style="1" customWidth="1"/>
    <col min="2" max="2" width="11.75" style="1" customWidth="1"/>
    <col min="3" max="3" width="11.875" style="1" customWidth="1"/>
    <col min="4" max="5" width="13.5" style="1" customWidth="1"/>
    <col min="6" max="6" width="12.5" style="1" customWidth="1"/>
    <col min="7" max="7" width="13.375" style="1" customWidth="1"/>
    <col min="8" max="8" width="11.75" style="1" customWidth="1"/>
    <col min="9" max="9" width="22.125" style="4" customWidth="1"/>
    <col min="10" max="10" width="104.875" style="4" customWidth="1"/>
    <col min="11" max="16384" width="9" style="1"/>
  </cols>
  <sheetData>
    <row r="1" spans="1:10" ht="36.75" customHeight="1">
      <c r="B1" s="2" t="s">
        <v>306</v>
      </c>
      <c r="C1" s="3"/>
      <c r="D1" s="3"/>
      <c r="E1" s="3"/>
    </row>
    <row r="2" spans="1:10" ht="17.25" thickBot="1">
      <c r="B2" s="5"/>
      <c r="I2" s="6"/>
      <c r="J2" s="6"/>
    </row>
    <row r="3" spans="1:10" ht="21.75" customHeight="1" thickTop="1" thickBot="1">
      <c r="B3" s="310"/>
      <c r="C3" s="313" t="s">
        <v>307</v>
      </c>
      <c r="D3" s="7"/>
      <c r="E3" s="7"/>
      <c r="F3" s="7"/>
      <c r="G3" s="7"/>
      <c r="H3" s="8"/>
      <c r="I3" s="316" t="s">
        <v>308</v>
      </c>
      <c r="J3" s="317"/>
    </row>
    <row r="4" spans="1:10" ht="18" customHeight="1" thickTop="1" thickBot="1">
      <c r="B4" s="311"/>
      <c r="C4" s="314"/>
      <c r="D4" s="320" t="s">
        <v>309</v>
      </c>
      <c r="E4" s="322" t="s">
        <v>310</v>
      </c>
      <c r="F4" s="324"/>
      <c r="G4" s="324"/>
      <c r="H4" s="325"/>
      <c r="I4" s="318"/>
      <c r="J4" s="319"/>
    </row>
    <row r="5" spans="1:10" ht="30" customHeight="1" thickBot="1">
      <c r="B5" s="312"/>
      <c r="C5" s="315"/>
      <c r="D5" s="321"/>
      <c r="E5" s="323"/>
      <c r="F5" s="9" t="s">
        <v>311</v>
      </c>
      <c r="G5" s="10" t="s">
        <v>312</v>
      </c>
      <c r="H5" s="11" t="s">
        <v>313</v>
      </c>
      <c r="I5" s="12" t="s">
        <v>314</v>
      </c>
      <c r="J5" s="13" t="s">
        <v>315</v>
      </c>
    </row>
    <row r="6" spans="1:10" ht="30" customHeight="1" thickTop="1">
      <c r="A6" s="14"/>
      <c r="B6" s="15" t="str">
        <f>'[1]01北区'!B1</f>
        <v>北区</v>
      </c>
      <c r="C6" s="16">
        <v>11</v>
      </c>
      <c r="D6" s="17">
        <v>6</v>
      </c>
      <c r="E6" s="18">
        <f>'[1]01北区'!E3</f>
        <v>5</v>
      </c>
      <c r="F6" s="19">
        <f>'[1]01北区'!J4</f>
        <v>5</v>
      </c>
      <c r="G6" s="20">
        <f>'[1]01北区'!J5</f>
        <v>0</v>
      </c>
      <c r="H6" s="21">
        <f>'[1]01北区'!D6</f>
        <v>0</v>
      </c>
      <c r="I6" s="22"/>
      <c r="J6" s="23"/>
    </row>
    <row r="7" spans="1:10" ht="30" customHeight="1">
      <c r="A7" s="14"/>
      <c r="B7" s="24" t="str">
        <f>'[1]02都島区'!B1</f>
        <v>都島区</v>
      </c>
      <c r="C7" s="25">
        <v>9</v>
      </c>
      <c r="D7" s="26">
        <v>9</v>
      </c>
      <c r="E7" s="27">
        <f>'[1]02都島区'!E3</f>
        <v>0</v>
      </c>
      <c r="F7" s="28">
        <f>'[1]02都島区'!J4</f>
        <v>0</v>
      </c>
      <c r="G7" s="29">
        <f>'[1]02都島区'!J5</f>
        <v>0</v>
      </c>
      <c r="H7" s="30">
        <f>'[1]02都島区'!D6</f>
        <v>0</v>
      </c>
      <c r="I7" s="31"/>
      <c r="J7" s="32"/>
    </row>
    <row r="8" spans="1:10" ht="30" customHeight="1">
      <c r="A8" s="14"/>
      <c r="B8" s="24" t="str">
        <f>'[1]03福島区'!B1</f>
        <v>福島区</v>
      </c>
      <c r="C8" s="25">
        <v>9</v>
      </c>
      <c r="D8" s="26">
        <v>6</v>
      </c>
      <c r="E8" s="27">
        <f>'[1]03福島区'!E3</f>
        <v>3</v>
      </c>
      <c r="F8" s="28">
        <f>'[1]03福島区'!J4</f>
        <v>2</v>
      </c>
      <c r="G8" s="29">
        <f>'[1]03福島区'!J5</f>
        <v>1</v>
      </c>
      <c r="H8" s="30">
        <f>'[1]03福島区'!D6</f>
        <v>0</v>
      </c>
      <c r="I8" s="31"/>
      <c r="J8" s="32"/>
    </row>
    <row r="9" spans="1:10" ht="30" customHeight="1">
      <c r="A9" s="14"/>
      <c r="B9" s="24" t="str">
        <f>'[1]04此花区'!B1</f>
        <v>此花区</v>
      </c>
      <c r="C9" s="25">
        <v>8</v>
      </c>
      <c r="D9" s="26">
        <v>2</v>
      </c>
      <c r="E9" s="27">
        <f>'[1]04此花区'!E3</f>
        <v>6</v>
      </c>
      <c r="F9" s="28">
        <f>'[1]04此花区'!J4</f>
        <v>6</v>
      </c>
      <c r="G9" s="29">
        <f>'[1]04此花区'!J5</f>
        <v>0</v>
      </c>
      <c r="H9" s="30">
        <f>'[1]04此花区'!D6</f>
        <v>0</v>
      </c>
      <c r="I9" s="31"/>
      <c r="J9" s="32"/>
    </row>
    <row r="10" spans="1:10" ht="30" customHeight="1">
      <c r="A10" s="14"/>
      <c r="B10" s="24" t="str">
        <f>'[1]05中央区'!B1</f>
        <v>中央区</v>
      </c>
      <c r="C10" s="25">
        <v>7</v>
      </c>
      <c r="D10" s="26">
        <v>5</v>
      </c>
      <c r="E10" s="27">
        <f>'[1]05中央区'!E3</f>
        <v>2</v>
      </c>
      <c r="F10" s="28">
        <f>'[1]05中央区'!J4</f>
        <v>1</v>
      </c>
      <c r="G10" s="29">
        <f>'[1]05中央区'!J5</f>
        <v>1</v>
      </c>
      <c r="H10" s="30">
        <f>'[1]05中央区'!D6</f>
        <v>0</v>
      </c>
      <c r="I10" s="31"/>
      <c r="J10" s="32"/>
    </row>
    <row r="11" spans="1:10" ht="30" customHeight="1">
      <c r="A11" s="14"/>
      <c r="B11" s="24" t="str">
        <f>'[1]06西区'!B1</f>
        <v>西区</v>
      </c>
      <c r="C11" s="25">
        <v>8</v>
      </c>
      <c r="D11" s="26">
        <v>4</v>
      </c>
      <c r="E11" s="27">
        <f>'[1]06西区'!E3</f>
        <v>4</v>
      </c>
      <c r="F11" s="28">
        <f>'[1]06西区'!J4</f>
        <v>4</v>
      </c>
      <c r="G11" s="29">
        <f>'[1]06西区'!J5</f>
        <v>0</v>
      </c>
      <c r="H11" s="30">
        <f>'[1]06西区'!D6</f>
        <v>0</v>
      </c>
      <c r="I11" s="31"/>
      <c r="J11" s="32"/>
    </row>
    <row r="12" spans="1:10" ht="30" customHeight="1">
      <c r="A12" s="14"/>
      <c r="B12" s="24" t="str">
        <f>'[1]07港区'!B1</f>
        <v>港区</v>
      </c>
      <c r="C12" s="25">
        <v>11</v>
      </c>
      <c r="D12" s="26">
        <v>7</v>
      </c>
      <c r="E12" s="27">
        <f>'[1]07港区'!E3</f>
        <v>4</v>
      </c>
      <c r="F12" s="28">
        <f>'[1]07港区'!J4</f>
        <v>1</v>
      </c>
      <c r="G12" s="29">
        <f>'[1]07港区'!J5</f>
        <v>3</v>
      </c>
      <c r="H12" s="30">
        <f>'[1]07港区'!D6</f>
        <v>0</v>
      </c>
      <c r="I12" s="31"/>
      <c r="J12" s="32"/>
    </row>
    <row r="13" spans="1:10" ht="30" customHeight="1">
      <c r="A13" s="14"/>
      <c r="B13" s="24" t="str">
        <f>'[1]08大正区'!B1</f>
        <v>大正区</v>
      </c>
      <c r="C13" s="25">
        <v>10</v>
      </c>
      <c r="D13" s="26">
        <v>6</v>
      </c>
      <c r="E13" s="27">
        <f>'[1]08大正区'!E3</f>
        <v>4</v>
      </c>
      <c r="F13" s="28">
        <f>'[1]08大正区'!J4</f>
        <v>4</v>
      </c>
      <c r="G13" s="29">
        <f>'[1]08大正区'!J5</f>
        <v>0</v>
      </c>
      <c r="H13" s="30">
        <f>'[1]08大正区'!D6</f>
        <v>0</v>
      </c>
      <c r="I13" s="31"/>
      <c r="J13" s="32"/>
    </row>
    <row r="14" spans="1:10" ht="30" customHeight="1">
      <c r="A14" s="14"/>
      <c r="B14" s="24" t="str">
        <f>'[1]09天王寺区'!B1</f>
        <v>天王寺区</v>
      </c>
      <c r="C14" s="25">
        <v>8</v>
      </c>
      <c r="D14" s="26">
        <v>7</v>
      </c>
      <c r="E14" s="27">
        <f>'[1]09天王寺区'!E3</f>
        <v>1</v>
      </c>
      <c r="F14" s="28">
        <f>'[1]09天王寺区'!J4</f>
        <v>1</v>
      </c>
      <c r="G14" s="29">
        <f>'[1]09天王寺区'!J5</f>
        <v>0</v>
      </c>
      <c r="H14" s="30">
        <f>'[1]09天王寺区'!D6</f>
        <v>0</v>
      </c>
      <c r="I14" s="31"/>
      <c r="J14" s="32"/>
    </row>
    <row r="15" spans="1:10" ht="30" customHeight="1">
      <c r="A15" s="14"/>
      <c r="B15" s="24" t="str">
        <f>'[1]10浪速区'!B1</f>
        <v>浪速区</v>
      </c>
      <c r="C15" s="25">
        <v>6</v>
      </c>
      <c r="D15" s="26">
        <v>4</v>
      </c>
      <c r="E15" s="27">
        <f>'[1]10浪速区'!E3</f>
        <v>2</v>
      </c>
      <c r="F15" s="28">
        <f>'[1]10浪速区'!J4</f>
        <v>1</v>
      </c>
      <c r="G15" s="29">
        <f>'[1]10浪速区'!J5</f>
        <v>1</v>
      </c>
      <c r="H15" s="30">
        <f>'[1]10浪速区'!D6</f>
        <v>0</v>
      </c>
      <c r="I15" s="31"/>
      <c r="J15" s="32"/>
    </row>
    <row r="16" spans="1:10" ht="30" customHeight="1">
      <c r="A16" s="14"/>
      <c r="B16" s="24" t="str">
        <f>'[1]11西淀川区'!B1</f>
        <v>西淀川区</v>
      </c>
      <c r="C16" s="25">
        <v>13</v>
      </c>
      <c r="D16" s="26">
        <v>8</v>
      </c>
      <c r="E16" s="27">
        <f>'[1]11西淀川区'!E3</f>
        <v>5</v>
      </c>
      <c r="F16" s="28">
        <f>'[1]11西淀川区'!J4</f>
        <v>5</v>
      </c>
      <c r="G16" s="29">
        <f>'[1]11西淀川区'!J5</f>
        <v>0</v>
      </c>
      <c r="H16" s="30">
        <f>'[1]11西淀川区'!D6</f>
        <v>0</v>
      </c>
      <c r="I16" s="31"/>
      <c r="J16" s="32"/>
    </row>
    <row r="17" spans="1:10" ht="30" customHeight="1">
      <c r="A17" s="14"/>
      <c r="B17" s="24" t="str">
        <f>'[1]12淀川区'!B1</f>
        <v>淀川区</v>
      </c>
      <c r="C17" s="25">
        <v>17</v>
      </c>
      <c r="D17" s="26">
        <v>8</v>
      </c>
      <c r="E17" s="27">
        <f>'[1]12淀川区'!E3</f>
        <v>9</v>
      </c>
      <c r="F17" s="28">
        <f>'[1]12淀川区'!J4</f>
        <v>8</v>
      </c>
      <c r="G17" s="29">
        <f>'[1]12淀川区'!J5</f>
        <v>0</v>
      </c>
      <c r="H17" s="30">
        <f>'[1]12淀川区'!D6</f>
        <v>1</v>
      </c>
      <c r="I17" s="33" t="str">
        <f>'[1]12淀川区'!C8</f>
        <v>野中</v>
      </c>
      <c r="J17" s="34" t="str">
        <f>'[1]12淀川区'!C9</f>
        <v>R4開設予定のため《R4モデル実施》</v>
      </c>
    </row>
    <row r="18" spans="1:10" ht="30" customHeight="1">
      <c r="A18" s="14"/>
      <c r="B18" s="24" t="str">
        <f>'[1]13東淀川区'!B1</f>
        <v>東淀川区</v>
      </c>
      <c r="C18" s="25">
        <v>16</v>
      </c>
      <c r="D18" s="26">
        <v>9</v>
      </c>
      <c r="E18" s="27">
        <f>'[1]13東淀川区'!E3</f>
        <v>7</v>
      </c>
      <c r="F18" s="28">
        <f>'[1]13東淀川区'!J4</f>
        <v>4</v>
      </c>
      <c r="G18" s="29">
        <f>'[1]13東淀川区'!J5</f>
        <v>3</v>
      </c>
      <c r="H18" s="30">
        <f>'[1]13東淀川区'!D6</f>
        <v>0</v>
      </c>
      <c r="I18" s="31"/>
      <c r="J18" s="32"/>
    </row>
    <row r="19" spans="1:10" ht="30" customHeight="1">
      <c r="A19" s="14"/>
      <c r="B19" s="24" t="str">
        <f>'[1]14東成区'!B1</f>
        <v>東成区</v>
      </c>
      <c r="C19" s="25">
        <v>11</v>
      </c>
      <c r="D19" s="26">
        <v>5</v>
      </c>
      <c r="E19" s="27">
        <f>'[1]14東成区'!E3</f>
        <v>6</v>
      </c>
      <c r="F19" s="28">
        <f>'[1]14東成区'!J4</f>
        <v>2</v>
      </c>
      <c r="G19" s="29">
        <f>'[1]14東成区'!J5</f>
        <v>3</v>
      </c>
      <c r="H19" s="30">
        <f>'[1]14東成区'!D6</f>
        <v>1</v>
      </c>
      <c r="I19" s="33" t="str">
        <f>'[1]14東成区'!C8</f>
        <v>中道</v>
      </c>
      <c r="J19" s="34" t="str">
        <f>'[1]14東成区'!C9</f>
        <v>隣接する校区にこどもの居場所が複数あるため</v>
      </c>
    </row>
    <row r="20" spans="1:10" ht="43.5" customHeight="1">
      <c r="A20" s="14"/>
      <c r="B20" s="24" t="str">
        <f>'[1]15生野区'!B1</f>
        <v>生野区</v>
      </c>
      <c r="C20" s="25">
        <v>19</v>
      </c>
      <c r="D20" s="26">
        <v>12</v>
      </c>
      <c r="E20" s="27">
        <f>'[1]15生野区'!E3</f>
        <v>7</v>
      </c>
      <c r="F20" s="28">
        <f>'[1]15生野区'!J4</f>
        <v>2</v>
      </c>
      <c r="G20" s="29">
        <f>'[1]15生野区'!J5</f>
        <v>3</v>
      </c>
      <c r="H20" s="30">
        <f>'[1]15生野区'!D6</f>
        <v>2</v>
      </c>
      <c r="I20" s="33" t="str">
        <f>'[1]15生野区'!C8</f>
        <v>北巽、中川</v>
      </c>
      <c r="J20" s="34" t="str">
        <f>'[1]15生野区'!C9</f>
        <v>北巽（今年度開設予定あり）、中川（６月以降開設済み）</v>
      </c>
    </row>
    <row r="21" spans="1:10" ht="30" customHeight="1">
      <c r="A21" s="14"/>
      <c r="B21" s="24" t="str">
        <f>'[1]16旭区'!B1</f>
        <v>旭区</v>
      </c>
      <c r="C21" s="25">
        <v>10</v>
      </c>
      <c r="D21" s="26">
        <v>10</v>
      </c>
      <c r="E21" s="27">
        <f>'[1]16旭区'!E3</f>
        <v>0</v>
      </c>
      <c r="F21" s="28">
        <f>'[1]16旭区'!J4</f>
        <v>0</v>
      </c>
      <c r="G21" s="29">
        <f>'[1]16旭区'!J5</f>
        <v>0</v>
      </c>
      <c r="H21" s="30">
        <f>'[1]16旭区'!D6</f>
        <v>0</v>
      </c>
      <c r="I21" s="31"/>
      <c r="J21" s="32"/>
    </row>
    <row r="22" spans="1:10" ht="30" customHeight="1">
      <c r="A22" s="14"/>
      <c r="B22" s="24" t="str">
        <f>'[1]17城東区'!B1</f>
        <v>城東区</v>
      </c>
      <c r="C22" s="25">
        <v>16</v>
      </c>
      <c r="D22" s="26">
        <v>7</v>
      </c>
      <c r="E22" s="27">
        <f>'[1]17城東区'!E3</f>
        <v>9</v>
      </c>
      <c r="F22" s="28">
        <f>'[1]17城東区'!J4</f>
        <v>4</v>
      </c>
      <c r="G22" s="29">
        <f>'[1]17城東区'!J5</f>
        <v>5</v>
      </c>
      <c r="H22" s="30">
        <f>'[1]17城東区'!D6</f>
        <v>0</v>
      </c>
      <c r="I22" s="31"/>
      <c r="J22" s="32"/>
    </row>
    <row r="23" spans="1:10" ht="54" customHeight="1">
      <c r="A23" s="14"/>
      <c r="B23" s="24" t="str">
        <f>'[1]18鶴見区'!B1</f>
        <v>鶴見区</v>
      </c>
      <c r="C23" s="25">
        <v>12</v>
      </c>
      <c r="D23" s="26">
        <v>7</v>
      </c>
      <c r="E23" s="27">
        <f>'[1]18鶴見区'!E3</f>
        <v>5</v>
      </c>
      <c r="F23" s="28">
        <f>'[1]18鶴見区'!J4</f>
        <v>1</v>
      </c>
      <c r="G23" s="29">
        <f>'[1]18鶴見区'!KJ5</f>
        <v>0</v>
      </c>
      <c r="H23" s="30">
        <f>'[1]18鶴見区'!D6</f>
        <v>4</v>
      </c>
      <c r="I23" s="33" t="str">
        <f>'[1]18鶴見区'!C8</f>
        <v>①茨田東　②横堤　③茨田　④焼野</v>
      </c>
      <c r="J23" s="34" t="str">
        <f>'[1]18鶴見区'!C9</f>
        <v>①R4開設予定のため《R4モデル実施》　②③近隣校区に居場所があるため　④R4.10月に開設予定</v>
      </c>
    </row>
    <row r="24" spans="1:10" ht="30" customHeight="1">
      <c r="A24" s="14"/>
      <c r="B24" s="24" t="str">
        <f>'[1]19阿倍野区'!B1</f>
        <v>阿倍野区</v>
      </c>
      <c r="C24" s="25">
        <v>10</v>
      </c>
      <c r="D24" s="26">
        <v>7</v>
      </c>
      <c r="E24" s="27">
        <f>'[1]19阿倍野区'!E3</f>
        <v>3</v>
      </c>
      <c r="F24" s="28">
        <f>'[1]19阿倍野区'!J4</f>
        <v>0</v>
      </c>
      <c r="G24" s="29">
        <f>'[1]19阿倍野区'!J5</f>
        <v>3</v>
      </c>
      <c r="H24" s="30">
        <f>'[1]19阿倍野区'!D6</f>
        <v>0</v>
      </c>
      <c r="I24" s="31"/>
      <c r="J24" s="32"/>
    </row>
    <row r="25" spans="1:10" ht="30" customHeight="1">
      <c r="A25" s="14"/>
      <c r="B25" s="24" t="str">
        <f>'[1]20住之江区'!B1</f>
        <v>住之江区</v>
      </c>
      <c r="C25" s="25">
        <v>14</v>
      </c>
      <c r="D25" s="26">
        <v>4</v>
      </c>
      <c r="E25" s="27">
        <f>'[1]20住之江区'!E3</f>
        <v>10</v>
      </c>
      <c r="F25" s="28">
        <f>'[1]20住之江区'!J4</f>
        <v>10</v>
      </c>
      <c r="G25" s="29">
        <f>'[1]20住之江区'!J5</f>
        <v>0</v>
      </c>
      <c r="H25" s="30">
        <f>'[1]20住之江区'!D6</f>
        <v>0</v>
      </c>
      <c r="I25" s="31"/>
      <c r="J25" s="32"/>
    </row>
    <row r="26" spans="1:10" ht="30" customHeight="1">
      <c r="A26" s="14"/>
      <c r="B26" s="24" t="str">
        <f>'[1]21住吉区'!B1</f>
        <v>住吉区</v>
      </c>
      <c r="C26" s="25">
        <v>14</v>
      </c>
      <c r="D26" s="26">
        <v>9</v>
      </c>
      <c r="E26" s="27">
        <f>'[1]21住吉区'!E3</f>
        <v>5</v>
      </c>
      <c r="F26" s="28">
        <f>'[1]21住吉区'!J4</f>
        <v>2</v>
      </c>
      <c r="G26" s="29">
        <f>'[1]21住吉区'!J5</f>
        <v>3</v>
      </c>
      <c r="H26" s="30">
        <f>'[1]21住吉区'!D6</f>
        <v>0</v>
      </c>
      <c r="I26" s="31"/>
      <c r="J26" s="32"/>
    </row>
    <row r="27" spans="1:10" ht="30" customHeight="1">
      <c r="A27" s="14"/>
      <c r="B27" s="24" t="str">
        <f>'[1]22東住吉区'!B1</f>
        <v>東住吉区</v>
      </c>
      <c r="C27" s="25">
        <v>14</v>
      </c>
      <c r="D27" s="26">
        <v>12</v>
      </c>
      <c r="E27" s="27">
        <f>'[1]22東住吉区'!E3</f>
        <v>2</v>
      </c>
      <c r="F27" s="28">
        <f>'[1]22東住吉区'!J4</f>
        <v>1</v>
      </c>
      <c r="G27" s="29">
        <f>'[1]22東住吉区'!J5</f>
        <v>0</v>
      </c>
      <c r="H27" s="30">
        <f>'[1]22東住吉区'!D6</f>
        <v>1</v>
      </c>
      <c r="I27" s="33" t="str">
        <f>'[1]22東住吉区'!C8</f>
        <v>今川</v>
      </c>
      <c r="J27" s="34" t="str">
        <f>'[1]22東住吉区'!C9</f>
        <v>R4開設予定のため《R4モデル実施》</v>
      </c>
    </row>
    <row r="28" spans="1:10" ht="30" customHeight="1">
      <c r="A28" s="14"/>
      <c r="B28" s="24" t="str">
        <f>'[1]23平野区'!B1</f>
        <v>平野区</v>
      </c>
      <c r="C28" s="25">
        <v>22</v>
      </c>
      <c r="D28" s="26">
        <v>14</v>
      </c>
      <c r="E28" s="27">
        <f>'[1]23平野区'!E3</f>
        <v>8</v>
      </c>
      <c r="F28" s="28">
        <f>'[1]23平野区'!J4</f>
        <v>4</v>
      </c>
      <c r="G28" s="29">
        <f>'[1]23平野区'!J5</f>
        <v>4</v>
      </c>
      <c r="H28" s="30">
        <f>'[1]23平野区'!D6</f>
        <v>0</v>
      </c>
      <c r="I28" s="31"/>
      <c r="J28" s="32"/>
    </row>
    <row r="29" spans="1:10" ht="30" customHeight="1" thickBot="1">
      <c r="A29" s="14"/>
      <c r="B29" s="35" t="str">
        <f>'[1]24西成区'!B1</f>
        <v>西成区</v>
      </c>
      <c r="C29" s="36">
        <v>10</v>
      </c>
      <c r="D29" s="37">
        <v>8</v>
      </c>
      <c r="E29" s="38">
        <f>'[1]24西成区'!E3</f>
        <v>2</v>
      </c>
      <c r="F29" s="39">
        <f>'[1]24西成区'!J4</f>
        <v>1</v>
      </c>
      <c r="G29" s="40">
        <f>'[1]24西成区'!J5</f>
        <v>0</v>
      </c>
      <c r="H29" s="41">
        <f>'[1]24西成区'!D6</f>
        <v>1</v>
      </c>
      <c r="I29" s="42" t="str">
        <f>'[1]24西成区'!C8</f>
        <v>千本</v>
      </c>
      <c r="J29" s="43" t="str">
        <f>'[1]24西成区'!C9</f>
        <v>R4開設予定のため《R4モデル実施》</v>
      </c>
    </row>
    <row r="30" spans="1:10" ht="30" customHeight="1" thickTop="1" thickBot="1">
      <c r="B30" s="44" t="s">
        <v>316</v>
      </c>
      <c r="C30" s="45">
        <f t="shared" ref="C30:H30" si="0">SUM(C6:C29)</f>
        <v>285</v>
      </c>
      <c r="D30" s="46">
        <f t="shared" si="0"/>
        <v>176</v>
      </c>
      <c r="E30" s="47">
        <f t="shared" si="0"/>
        <v>109</v>
      </c>
      <c r="F30" s="48">
        <f t="shared" si="0"/>
        <v>69</v>
      </c>
      <c r="G30" s="49">
        <f t="shared" si="0"/>
        <v>30</v>
      </c>
      <c r="H30" s="50">
        <f t="shared" si="0"/>
        <v>10</v>
      </c>
      <c r="I30" s="51"/>
      <c r="J30" s="52"/>
    </row>
    <row r="31" spans="1:10" ht="17.25" thickTop="1"/>
  </sheetData>
  <mergeCells count="6">
    <mergeCell ref="B3:B5"/>
    <mergeCell ref="C3:C5"/>
    <mergeCell ref="I3:J4"/>
    <mergeCell ref="D4:D5"/>
    <mergeCell ref="E4:E5"/>
    <mergeCell ref="F4:H4"/>
  </mergeCells>
  <phoneticPr fontId="1"/>
  <pageMargins left="0.7" right="0.7" top="0.75" bottom="0.75" header="0.3" footer="0.3"/>
  <pageSetup paperSize="9" scale="5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1"/>
  <sheetViews>
    <sheetView view="pageBreakPreview" zoomScale="72" zoomScaleNormal="70" zoomScaleSheetLayoutView="72" workbookViewId="0">
      <selection activeCell="I6" sqref="I6"/>
    </sheetView>
  </sheetViews>
  <sheetFormatPr defaultRowHeight="16.5"/>
  <cols>
    <col min="1" max="1" width="2.125" style="1" customWidth="1"/>
    <col min="2" max="2" width="11.75" style="1" customWidth="1"/>
    <col min="3" max="3" width="11.875" style="1" customWidth="1"/>
    <col min="4" max="5" width="13.5" style="1" customWidth="1"/>
    <col min="6" max="6" width="12.5" style="1" customWidth="1"/>
    <col min="7" max="7" width="13.375" style="1" customWidth="1"/>
    <col min="8" max="8" width="11.75" style="1" customWidth="1"/>
    <col min="9" max="9" width="22.125" style="4" customWidth="1"/>
    <col min="10" max="10" width="104.875" style="4" customWidth="1"/>
    <col min="11" max="16384" width="9" style="1"/>
  </cols>
  <sheetData>
    <row r="1" spans="1:10" ht="36.75" customHeight="1">
      <c r="B1" s="2" t="s">
        <v>306</v>
      </c>
      <c r="C1" s="3"/>
      <c r="D1" s="3"/>
      <c r="E1" s="3"/>
    </row>
    <row r="2" spans="1:10" ht="17.25" thickBot="1">
      <c r="B2" s="5"/>
      <c r="I2" s="6"/>
      <c r="J2" s="6"/>
    </row>
    <row r="3" spans="1:10" ht="21.75" customHeight="1" thickTop="1" thickBot="1">
      <c r="B3" s="310"/>
      <c r="C3" s="313" t="s">
        <v>307</v>
      </c>
      <c r="D3" s="7"/>
      <c r="E3" s="7"/>
      <c r="F3" s="7"/>
      <c r="G3" s="7"/>
      <c r="H3" s="8"/>
      <c r="I3" s="316" t="s">
        <v>308</v>
      </c>
      <c r="J3" s="317"/>
    </row>
    <row r="4" spans="1:10" ht="18" customHeight="1" thickTop="1" thickBot="1">
      <c r="B4" s="311"/>
      <c r="C4" s="314"/>
      <c r="D4" s="320" t="s">
        <v>309</v>
      </c>
      <c r="E4" s="322" t="s">
        <v>310</v>
      </c>
      <c r="F4" s="324"/>
      <c r="G4" s="324"/>
      <c r="H4" s="325"/>
      <c r="I4" s="318"/>
      <c r="J4" s="319"/>
    </row>
    <row r="5" spans="1:10" ht="30" customHeight="1" thickBot="1">
      <c r="B5" s="312"/>
      <c r="C5" s="315"/>
      <c r="D5" s="321"/>
      <c r="E5" s="323"/>
      <c r="F5" s="9" t="s">
        <v>311</v>
      </c>
      <c r="G5" s="10" t="s">
        <v>312</v>
      </c>
      <c r="H5" s="11" t="s">
        <v>313</v>
      </c>
      <c r="I5" s="12" t="s">
        <v>314</v>
      </c>
      <c r="J5" s="13" t="s">
        <v>315</v>
      </c>
    </row>
    <row r="6" spans="1:10" ht="30" customHeight="1" thickTop="1">
      <c r="A6" s="14"/>
      <c r="B6" s="15" t="str">
        <f>'[2]01北区'!B1</f>
        <v>北区</v>
      </c>
      <c r="C6" s="16">
        <v>11</v>
      </c>
      <c r="D6" s="17">
        <v>6</v>
      </c>
      <c r="E6" s="18">
        <f>'[2]01北区'!E3</f>
        <v>5</v>
      </c>
      <c r="F6" s="19">
        <f>'[2]01北区'!J4</f>
        <v>5</v>
      </c>
      <c r="G6" s="20">
        <f>'[2]01北区'!J5</f>
        <v>0</v>
      </c>
      <c r="H6" s="21">
        <f>'[2]01北区'!D6</f>
        <v>0</v>
      </c>
      <c r="I6" s="22"/>
      <c r="J6" s="23"/>
    </row>
    <row r="7" spans="1:10" ht="30" customHeight="1">
      <c r="A7" s="14"/>
      <c r="B7" s="24" t="str">
        <f>'[2]02都島区'!B1</f>
        <v>都島区</v>
      </c>
      <c r="C7" s="25">
        <v>9</v>
      </c>
      <c r="D7" s="26">
        <v>9</v>
      </c>
      <c r="E7" s="27">
        <f>'[2]02都島区'!E3</f>
        <v>0</v>
      </c>
      <c r="F7" s="28">
        <f>'[2]02都島区'!J4</f>
        <v>0</v>
      </c>
      <c r="G7" s="29">
        <f>'[2]02都島区'!J5</f>
        <v>0</v>
      </c>
      <c r="H7" s="30">
        <f>'[2]02都島区'!D6</f>
        <v>0</v>
      </c>
      <c r="I7" s="31"/>
      <c r="J7" s="32"/>
    </row>
    <row r="8" spans="1:10" ht="30" customHeight="1">
      <c r="A8" s="14"/>
      <c r="B8" s="24" t="str">
        <f>'[2]03福島区'!B1</f>
        <v>福島区</v>
      </c>
      <c r="C8" s="25">
        <v>9</v>
      </c>
      <c r="D8" s="26">
        <v>6</v>
      </c>
      <c r="E8" s="27">
        <f>'[2]03福島区'!E3</f>
        <v>3</v>
      </c>
      <c r="F8" s="28">
        <f>'[2]03福島区'!J4</f>
        <v>2</v>
      </c>
      <c r="G8" s="29">
        <f>'[2]03福島区'!J5</f>
        <v>1</v>
      </c>
      <c r="H8" s="30">
        <f>'[2]03福島区'!D6</f>
        <v>0</v>
      </c>
      <c r="I8" s="31"/>
      <c r="J8" s="32"/>
    </row>
    <row r="9" spans="1:10" ht="30" customHeight="1">
      <c r="A9" s="14"/>
      <c r="B9" s="24" t="str">
        <f>'[2]04此花区'!B1</f>
        <v>此花区</v>
      </c>
      <c r="C9" s="25">
        <v>8</v>
      </c>
      <c r="D9" s="26">
        <v>2</v>
      </c>
      <c r="E9" s="27">
        <f>'[2]04此花区'!E3</f>
        <v>6</v>
      </c>
      <c r="F9" s="28">
        <f>'[2]04此花区'!J4</f>
        <v>6</v>
      </c>
      <c r="G9" s="29">
        <f>'[2]04此花区'!J5</f>
        <v>0</v>
      </c>
      <c r="H9" s="30">
        <f>'[2]04此花区'!D6</f>
        <v>0</v>
      </c>
      <c r="I9" s="31"/>
      <c r="J9" s="32"/>
    </row>
    <row r="10" spans="1:10" ht="30" customHeight="1">
      <c r="A10" s="14"/>
      <c r="B10" s="24" t="str">
        <f>'[2]05中央区'!B1</f>
        <v>中央区</v>
      </c>
      <c r="C10" s="25">
        <v>7</v>
      </c>
      <c r="D10" s="26">
        <v>5</v>
      </c>
      <c r="E10" s="27">
        <f>'[2]05中央区'!E3</f>
        <v>2</v>
      </c>
      <c r="F10" s="28">
        <f>'[2]05中央区'!J4</f>
        <v>1</v>
      </c>
      <c r="G10" s="29">
        <f>'[2]05中央区'!J5</f>
        <v>1</v>
      </c>
      <c r="H10" s="30">
        <f>'[2]05中央区'!D6</f>
        <v>0</v>
      </c>
      <c r="I10" s="31"/>
      <c r="J10" s="32"/>
    </row>
    <row r="11" spans="1:10" ht="30" customHeight="1">
      <c r="A11" s="14"/>
      <c r="B11" s="24" t="str">
        <f>'[2]06西区'!B1</f>
        <v>西区</v>
      </c>
      <c r="C11" s="25">
        <v>8</v>
      </c>
      <c r="D11" s="26">
        <v>4</v>
      </c>
      <c r="E11" s="27">
        <f>'[2]06西区'!E3</f>
        <v>4</v>
      </c>
      <c r="F11" s="28">
        <f>'[2]06西区'!J4</f>
        <v>4</v>
      </c>
      <c r="G11" s="29">
        <f>'[2]06西区'!J5</f>
        <v>0</v>
      </c>
      <c r="H11" s="30">
        <f>'[2]06西区'!D6</f>
        <v>0</v>
      </c>
      <c r="I11" s="31"/>
      <c r="J11" s="32"/>
    </row>
    <row r="12" spans="1:10" ht="30" customHeight="1">
      <c r="A12" s="14"/>
      <c r="B12" s="24" t="str">
        <f>'[2]07港区'!B1</f>
        <v>港区</v>
      </c>
      <c r="C12" s="25">
        <v>11</v>
      </c>
      <c r="D12" s="26">
        <v>7</v>
      </c>
      <c r="E12" s="27">
        <f>'[2]07港区'!E3</f>
        <v>4</v>
      </c>
      <c r="F12" s="28">
        <f>'[2]07港区'!J4</f>
        <v>1</v>
      </c>
      <c r="G12" s="29">
        <f>'[2]07港区'!J5</f>
        <v>3</v>
      </c>
      <c r="H12" s="30">
        <f>'[2]07港区'!D6</f>
        <v>0</v>
      </c>
      <c r="I12" s="31"/>
      <c r="J12" s="32"/>
    </row>
    <row r="13" spans="1:10" ht="30" customHeight="1">
      <c r="A13" s="14"/>
      <c r="B13" s="24" t="str">
        <f>'[2]08大正区'!B1</f>
        <v>大正区</v>
      </c>
      <c r="C13" s="25">
        <v>10</v>
      </c>
      <c r="D13" s="26">
        <v>6</v>
      </c>
      <c r="E13" s="27">
        <f>'[2]08大正区'!E3</f>
        <v>4</v>
      </c>
      <c r="F13" s="28">
        <f>'[2]08大正区'!J4</f>
        <v>4</v>
      </c>
      <c r="G13" s="29">
        <f>'[2]08大正区'!J5</f>
        <v>0</v>
      </c>
      <c r="H13" s="30">
        <f>'[2]08大正区'!D6</f>
        <v>0</v>
      </c>
      <c r="I13" s="31"/>
      <c r="J13" s="32"/>
    </row>
    <row r="14" spans="1:10" ht="30" customHeight="1">
      <c r="A14" s="14"/>
      <c r="B14" s="24" t="str">
        <f>'[2]09天王寺区'!B1</f>
        <v>天王寺区</v>
      </c>
      <c r="C14" s="25">
        <v>8</v>
      </c>
      <c r="D14" s="26">
        <v>7</v>
      </c>
      <c r="E14" s="27">
        <f>'[2]09天王寺区'!E3</f>
        <v>1</v>
      </c>
      <c r="F14" s="28">
        <f>'[2]09天王寺区'!J4</f>
        <v>1</v>
      </c>
      <c r="G14" s="29">
        <f>'[2]09天王寺区'!J5</f>
        <v>0</v>
      </c>
      <c r="H14" s="30">
        <f>'[2]09天王寺区'!D6</f>
        <v>0</v>
      </c>
      <c r="I14" s="31"/>
      <c r="J14" s="32"/>
    </row>
    <row r="15" spans="1:10" ht="30" customHeight="1">
      <c r="A15" s="14"/>
      <c r="B15" s="24" t="str">
        <f>'[2]10浪速区'!B1</f>
        <v>浪速区</v>
      </c>
      <c r="C15" s="25">
        <v>6</v>
      </c>
      <c r="D15" s="26">
        <v>4</v>
      </c>
      <c r="E15" s="27">
        <f>'[2]10浪速区'!E3</f>
        <v>2</v>
      </c>
      <c r="F15" s="28">
        <f>'[2]10浪速区'!J4</f>
        <v>1</v>
      </c>
      <c r="G15" s="29">
        <f>'[2]10浪速区'!J5</f>
        <v>1</v>
      </c>
      <c r="H15" s="30">
        <f>'[2]10浪速区'!D6</f>
        <v>0</v>
      </c>
      <c r="I15" s="31"/>
      <c r="J15" s="32"/>
    </row>
    <row r="16" spans="1:10" ht="30" customHeight="1">
      <c r="A16" s="14"/>
      <c r="B16" s="24" t="str">
        <f>'[2]11西淀川区'!B1</f>
        <v>西淀川区</v>
      </c>
      <c r="C16" s="25">
        <v>13</v>
      </c>
      <c r="D16" s="26">
        <v>8</v>
      </c>
      <c r="E16" s="27">
        <f>'[2]11西淀川区'!E3</f>
        <v>5</v>
      </c>
      <c r="F16" s="28">
        <f>'[2]11西淀川区'!J4</f>
        <v>5</v>
      </c>
      <c r="G16" s="29">
        <f>'[2]11西淀川区'!J5</f>
        <v>0</v>
      </c>
      <c r="H16" s="30">
        <f>'[2]11西淀川区'!D6</f>
        <v>0</v>
      </c>
      <c r="I16" s="31"/>
      <c r="J16" s="32"/>
    </row>
    <row r="17" spans="1:10" ht="30" customHeight="1">
      <c r="A17" s="14"/>
      <c r="B17" s="24" t="str">
        <f>'[2]12淀川区'!B1</f>
        <v>淀川区</v>
      </c>
      <c r="C17" s="25">
        <v>17</v>
      </c>
      <c r="D17" s="26">
        <v>8</v>
      </c>
      <c r="E17" s="27">
        <f>'[2]12淀川区'!E3</f>
        <v>9</v>
      </c>
      <c r="F17" s="28">
        <f>'[2]12淀川区'!J4</f>
        <v>8</v>
      </c>
      <c r="G17" s="29">
        <f>'[2]12淀川区'!J5</f>
        <v>0</v>
      </c>
      <c r="H17" s="30">
        <f>'[2]12淀川区'!D6</f>
        <v>1</v>
      </c>
      <c r="I17" s="33" t="str">
        <f>'[2]12淀川区'!C8</f>
        <v>野中</v>
      </c>
      <c r="J17" s="34" t="str">
        <f>'[2]12淀川区'!C9</f>
        <v>R4開設予定のため《R4モデル実施》</v>
      </c>
    </row>
    <row r="18" spans="1:10" ht="30" customHeight="1">
      <c r="A18" s="14"/>
      <c r="B18" s="24" t="str">
        <f>'[2]13東淀川区'!B1</f>
        <v>東淀川区</v>
      </c>
      <c r="C18" s="25">
        <v>16</v>
      </c>
      <c r="D18" s="26">
        <v>9</v>
      </c>
      <c r="E18" s="27">
        <f>'[2]13東淀川区'!E3</f>
        <v>7</v>
      </c>
      <c r="F18" s="28">
        <f>'[2]13東淀川区'!J4</f>
        <v>4</v>
      </c>
      <c r="G18" s="29">
        <f>'[2]13東淀川区'!J5</f>
        <v>3</v>
      </c>
      <c r="H18" s="30">
        <f>'[2]13東淀川区'!D6</f>
        <v>0</v>
      </c>
      <c r="I18" s="31"/>
      <c r="J18" s="32"/>
    </row>
    <row r="19" spans="1:10" ht="30" customHeight="1">
      <c r="A19" s="14"/>
      <c r="B19" s="24" t="str">
        <f>'[2]14東成区'!B1</f>
        <v>東成区</v>
      </c>
      <c r="C19" s="25">
        <v>11</v>
      </c>
      <c r="D19" s="26">
        <v>5</v>
      </c>
      <c r="E19" s="27">
        <f>'[2]14東成区'!E3</f>
        <v>6</v>
      </c>
      <c r="F19" s="28">
        <f>'[2]14東成区'!J4</f>
        <v>2</v>
      </c>
      <c r="G19" s="29">
        <f>'[2]14東成区'!J5</f>
        <v>3</v>
      </c>
      <c r="H19" s="30">
        <f>'[2]14東成区'!D6</f>
        <v>1</v>
      </c>
      <c r="I19" s="33" t="str">
        <f>'[2]14東成区'!C8</f>
        <v>中道</v>
      </c>
      <c r="J19" s="34" t="str">
        <f>'[2]14東成区'!C9</f>
        <v>隣接する校区にこどもの居場所が複数あるため</v>
      </c>
    </row>
    <row r="20" spans="1:10" ht="43.5" customHeight="1">
      <c r="A20" s="14"/>
      <c r="B20" s="24" t="str">
        <f>'[2]15生野区'!B1</f>
        <v>生野区</v>
      </c>
      <c r="C20" s="25">
        <v>19</v>
      </c>
      <c r="D20" s="26">
        <v>12</v>
      </c>
      <c r="E20" s="27">
        <f>'[2]15生野区'!E3</f>
        <v>7</v>
      </c>
      <c r="F20" s="28">
        <f>'[2]15生野区'!J4</f>
        <v>2</v>
      </c>
      <c r="G20" s="29">
        <f>'[2]15生野区'!J5</f>
        <v>3</v>
      </c>
      <c r="H20" s="30">
        <f>'[2]15生野区'!D6</f>
        <v>2</v>
      </c>
      <c r="I20" s="33" t="str">
        <f>'[2]15生野区'!C8</f>
        <v>北巽、中川</v>
      </c>
      <c r="J20" s="34" t="str">
        <f>'[2]15生野区'!C9</f>
        <v>北巽（今年度開設予定あり）、中川（６月以降開設済み）</v>
      </c>
    </row>
    <row r="21" spans="1:10" ht="30" customHeight="1">
      <c r="A21" s="14"/>
      <c r="B21" s="24" t="str">
        <f>'[2]16旭区'!B1</f>
        <v>旭区</v>
      </c>
      <c r="C21" s="25">
        <v>10</v>
      </c>
      <c r="D21" s="26">
        <v>10</v>
      </c>
      <c r="E21" s="27">
        <f>'[2]16旭区'!E3</f>
        <v>0</v>
      </c>
      <c r="F21" s="28">
        <f>'[2]16旭区'!J4</f>
        <v>0</v>
      </c>
      <c r="G21" s="29">
        <f>'[2]16旭区'!J5</f>
        <v>0</v>
      </c>
      <c r="H21" s="30">
        <f>'[2]16旭区'!D6</f>
        <v>0</v>
      </c>
      <c r="I21" s="31"/>
      <c r="J21" s="32"/>
    </row>
    <row r="22" spans="1:10" ht="30" customHeight="1">
      <c r="A22" s="14"/>
      <c r="B22" s="24" t="str">
        <f>'[2]17城東区'!B1</f>
        <v>城東区</v>
      </c>
      <c r="C22" s="25">
        <v>16</v>
      </c>
      <c r="D22" s="26">
        <v>7</v>
      </c>
      <c r="E22" s="27">
        <f>'[2]17城東区'!E3</f>
        <v>9</v>
      </c>
      <c r="F22" s="28">
        <f>'[2]17城東区'!J4</f>
        <v>4</v>
      </c>
      <c r="G22" s="29">
        <f>'[2]17城東区'!J5</f>
        <v>5</v>
      </c>
      <c r="H22" s="30">
        <f>'[2]17城東区'!D6</f>
        <v>0</v>
      </c>
      <c r="I22" s="31"/>
      <c r="J22" s="32"/>
    </row>
    <row r="23" spans="1:10" ht="54" customHeight="1">
      <c r="A23" s="14"/>
      <c r="B23" s="24" t="str">
        <f>'[2]18鶴見区'!B1</f>
        <v>鶴見区</v>
      </c>
      <c r="C23" s="25">
        <v>12</v>
      </c>
      <c r="D23" s="26">
        <v>7</v>
      </c>
      <c r="E23" s="27">
        <f>'[2]18鶴見区'!E3</f>
        <v>5</v>
      </c>
      <c r="F23" s="28">
        <f>'[2]18鶴見区'!J4</f>
        <v>1</v>
      </c>
      <c r="G23" s="29">
        <f>'[2]18鶴見区'!KJ5</f>
        <v>0</v>
      </c>
      <c r="H23" s="30">
        <f>'[2]18鶴見区'!D6</f>
        <v>4</v>
      </c>
      <c r="I23" s="33" t="str">
        <f>'[2]18鶴見区'!C8</f>
        <v>①茨田東　②横堤　③茨田　④焼野</v>
      </c>
      <c r="J23" s="34" t="str">
        <f>'[2]18鶴見区'!C9</f>
        <v>①R4開設予定のため《R4モデル実施》　②③近隣校区に居場所があるため　④R4.10月に開設予定</v>
      </c>
    </row>
    <row r="24" spans="1:10" ht="30" customHeight="1">
      <c r="A24" s="14"/>
      <c r="B24" s="24" t="str">
        <f>'[2]19阿倍野区'!B1</f>
        <v>阿倍野区</v>
      </c>
      <c r="C24" s="25">
        <v>10</v>
      </c>
      <c r="D24" s="26">
        <v>7</v>
      </c>
      <c r="E24" s="27">
        <f>'[2]19阿倍野区'!E3</f>
        <v>3</v>
      </c>
      <c r="F24" s="28">
        <f>'[2]19阿倍野区'!J4</f>
        <v>0</v>
      </c>
      <c r="G24" s="29">
        <f>'[2]19阿倍野区'!J5</f>
        <v>3</v>
      </c>
      <c r="H24" s="30">
        <f>'[2]19阿倍野区'!D6</f>
        <v>0</v>
      </c>
      <c r="I24" s="31"/>
      <c r="J24" s="32"/>
    </row>
    <row r="25" spans="1:10" ht="30" customHeight="1">
      <c r="A25" s="14"/>
      <c r="B25" s="24" t="str">
        <f>'[2]20住之江区'!B1</f>
        <v>住之江区</v>
      </c>
      <c r="C25" s="25">
        <v>14</v>
      </c>
      <c r="D25" s="26">
        <v>4</v>
      </c>
      <c r="E25" s="27">
        <f>'[2]20住之江区'!E3</f>
        <v>10</v>
      </c>
      <c r="F25" s="28">
        <f>'[2]20住之江区'!J4</f>
        <v>10</v>
      </c>
      <c r="G25" s="29">
        <f>'[2]20住之江区'!J5</f>
        <v>0</v>
      </c>
      <c r="H25" s="30">
        <f>'[2]20住之江区'!D6</f>
        <v>0</v>
      </c>
      <c r="I25" s="31"/>
      <c r="J25" s="32"/>
    </row>
    <row r="26" spans="1:10" ht="30" customHeight="1">
      <c r="A26" s="14"/>
      <c r="B26" s="24" t="str">
        <f>'[2]21住吉区'!B1</f>
        <v>住吉区</v>
      </c>
      <c r="C26" s="25">
        <v>14</v>
      </c>
      <c r="D26" s="26">
        <v>9</v>
      </c>
      <c r="E26" s="27">
        <f>'[2]21住吉区'!E3</f>
        <v>5</v>
      </c>
      <c r="F26" s="28">
        <f>'[2]21住吉区'!J4</f>
        <v>2</v>
      </c>
      <c r="G26" s="29">
        <f>'[2]21住吉区'!J5</f>
        <v>3</v>
      </c>
      <c r="H26" s="30">
        <f>'[2]21住吉区'!D6</f>
        <v>0</v>
      </c>
      <c r="I26" s="31"/>
      <c r="J26" s="32"/>
    </row>
    <row r="27" spans="1:10" ht="30" customHeight="1">
      <c r="A27" s="14"/>
      <c r="B27" s="24" t="str">
        <f>'[2]22東住吉区'!B1</f>
        <v>東住吉区</v>
      </c>
      <c r="C27" s="25">
        <v>14</v>
      </c>
      <c r="D27" s="26">
        <v>12</v>
      </c>
      <c r="E27" s="27">
        <f>'[2]22東住吉区'!E3</f>
        <v>2</v>
      </c>
      <c r="F27" s="28">
        <f>'[2]22東住吉区'!J4</f>
        <v>1</v>
      </c>
      <c r="G27" s="29">
        <f>'[2]22東住吉区'!J5</f>
        <v>0</v>
      </c>
      <c r="H27" s="30">
        <f>'[2]22東住吉区'!D6</f>
        <v>1</v>
      </c>
      <c r="I27" s="33" t="str">
        <f>'[2]22東住吉区'!C8</f>
        <v>今川</v>
      </c>
      <c r="J27" s="34" t="str">
        <f>'[2]22東住吉区'!C9</f>
        <v>R4開設予定のため《R4モデル実施》</v>
      </c>
    </row>
    <row r="28" spans="1:10" ht="30" customHeight="1">
      <c r="A28" s="14"/>
      <c r="B28" s="24" t="str">
        <f>'[2]23平野区'!B1</f>
        <v>平野区</v>
      </c>
      <c r="C28" s="25">
        <v>22</v>
      </c>
      <c r="D28" s="26">
        <v>14</v>
      </c>
      <c r="E28" s="27">
        <f>'[2]23平野区'!E3</f>
        <v>8</v>
      </c>
      <c r="F28" s="28">
        <f>'[2]23平野区'!J4</f>
        <v>4</v>
      </c>
      <c r="G28" s="29">
        <f>'[2]23平野区'!J5</f>
        <v>4</v>
      </c>
      <c r="H28" s="30">
        <f>'[2]23平野区'!D6</f>
        <v>0</v>
      </c>
      <c r="I28" s="31"/>
      <c r="J28" s="32"/>
    </row>
    <row r="29" spans="1:10" ht="30" customHeight="1" thickBot="1">
      <c r="A29" s="14"/>
      <c r="B29" s="35" t="str">
        <f>'[2]24西成区'!B1</f>
        <v>西成区</v>
      </c>
      <c r="C29" s="36">
        <v>10</v>
      </c>
      <c r="D29" s="37">
        <v>8</v>
      </c>
      <c r="E29" s="38">
        <f>'[2]24西成区'!E3</f>
        <v>2</v>
      </c>
      <c r="F29" s="39">
        <f>'[2]24西成区'!J4</f>
        <v>1</v>
      </c>
      <c r="G29" s="40">
        <f>'[2]24西成区'!J5</f>
        <v>0</v>
      </c>
      <c r="H29" s="41">
        <f>'[2]24西成区'!D6</f>
        <v>1</v>
      </c>
      <c r="I29" s="42" t="str">
        <f>'[2]24西成区'!C8</f>
        <v>千本</v>
      </c>
      <c r="J29" s="43" t="str">
        <f>'[2]24西成区'!C9</f>
        <v>R4開設予定のため《R4モデル実施》</v>
      </c>
    </row>
    <row r="30" spans="1:10" ht="30" customHeight="1" thickTop="1" thickBot="1">
      <c r="B30" s="44" t="s">
        <v>316</v>
      </c>
      <c r="C30" s="45">
        <f t="shared" ref="C30:H30" si="0">SUM(C6:C29)</f>
        <v>285</v>
      </c>
      <c r="D30" s="46">
        <f t="shared" si="0"/>
        <v>176</v>
      </c>
      <c r="E30" s="47">
        <f t="shared" si="0"/>
        <v>109</v>
      </c>
      <c r="F30" s="48">
        <f t="shared" si="0"/>
        <v>69</v>
      </c>
      <c r="G30" s="49">
        <f t="shared" si="0"/>
        <v>30</v>
      </c>
      <c r="H30" s="50">
        <f t="shared" si="0"/>
        <v>10</v>
      </c>
      <c r="I30" s="51"/>
      <c r="J30" s="52"/>
    </row>
    <row r="31" spans="1:10" ht="17.25" thickTop="1"/>
  </sheetData>
  <mergeCells count="6">
    <mergeCell ref="B3:B5"/>
    <mergeCell ref="C3:C5"/>
    <mergeCell ref="I3:J4"/>
    <mergeCell ref="D4:D5"/>
    <mergeCell ref="E4:E5"/>
    <mergeCell ref="F4:H4"/>
  </mergeCells>
  <phoneticPr fontId="1"/>
  <pageMargins left="0.7" right="0.7" top="0.75" bottom="0.75" header="0.3" footer="0.3"/>
  <pageSetup paperSize="9" scale="54" orientation="landscape" r:id="rId1"/>
  <headerFooter>
    <oddHeader>&amp;R&amp;D</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62017e5-5351-4abb-9387-9b63212581d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7C0740666F90A4784F9F6FC70CB042B" ma:contentTypeVersion="9" ma:contentTypeDescription="新しいドキュメントを作成します。" ma:contentTypeScope="" ma:versionID="39b98704de9f6a783522fb995275f3c3">
  <xsd:schema xmlns:xsd="http://www.w3.org/2001/XMLSchema" xmlns:xs="http://www.w3.org/2001/XMLSchema" xmlns:p="http://schemas.microsoft.com/office/2006/metadata/properties" xmlns:ns3="962017e5-5351-4abb-9387-9b63212581d6" xmlns:ns4="bed7c244-c536-4052-8954-52a9cb8e4a82" targetNamespace="http://schemas.microsoft.com/office/2006/metadata/properties" ma:root="true" ma:fieldsID="ab98e8bb3c3fa958dc67f5a2877cc212" ns3:_="" ns4:_="">
    <xsd:import namespace="962017e5-5351-4abb-9387-9b63212581d6"/>
    <xsd:import namespace="bed7c244-c536-4052-8954-52a9cb8e4a8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017e5-5351-4abb-9387-9b63212581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d7c244-c536-4052-8954-52a9cb8e4a82"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SharingHintHash" ma:index="16"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010EBA-C025-4610-8A84-395EB90057F2}">
  <ds:schemaRefs>
    <ds:schemaRef ds:uri="http://schemas.microsoft.com/sharepoint/v3/contenttype/forms"/>
  </ds:schemaRefs>
</ds:datastoreItem>
</file>

<file path=customXml/itemProps2.xml><?xml version="1.0" encoding="utf-8"?>
<ds:datastoreItem xmlns:ds="http://schemas.openxmlformats.org/officeDocument/2006/customXml" ds:itemID="{A96A703F-257E-451E-B901-261ABEB4B02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bed7c244-c536-4052-8954-52a9cb8e4a82"/>
    <ds:schemaRef ds:uri="962017e5-5351-4abb-9387-9b63212581d6"/>
    <ds:schemaRef ds:uri="http://www.w3.org/XML/1998/namespace"/>
    <ds:schemaRef ds:uri="http://purl.org/dc/dcmitype/"/>
  </ds:schemaRefs>
</ds:datastoreItem>
</file>

<file path=customXml/itemProps3.xml><?xml version="1.0" encoding="utf-8"?>
<ds:datastoreItem xmlns:ds="http://schemas.openxmlformats.org/officeDocument/2006/customXml" ds:itemID="{0168B560-EA1F-4168-9DD7-50C8EEE201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017e5-5351-4abb-9387-9b63212581d6"/>
    <ds:schemaRef ds:uri="bed7c244-c536-4052-8954-52a9cb8e4a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募集校区一覧</vt:lpstr>
      <vt:lpstr>（参考）当初からの見え消し</vt:lpstr>
      <vt:lpstr>【修正版】全体 (2)</vt:lpstr>
      <vt:lpstr>まとめ</vt:lpstr>
      <vt:lpstr>（参考）予算要求用開設箇所数調査</vt:lpstr>
      <vt:lpstr>'（参考）当初からの見え消し'!Print_Area</vt:lpstr>
      <vt:lpstr>'【修正版】全体 (2)'!Print_Area</vt:lpstr>
      <vt:lpstr>募集校区一覧!Print_Area</vt:lpstr>
      <vt:lpstr>'（参考）当初からの見え消し'!Print_Titles</vt:lpstr>
      <vt:lpstr>'【修正版】全体 (2)'!Print_Titles</vt:lpstr>
      <vt:lpstr>募集校区一覧!Print_Titles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講崎　隼輔</dc:creator>
  <cp:keywords/>
  <dc:description/>
  <cp:lastModifiedBy>今泉　綾子 / IMAIZUMI Ayako</cp:lastModifiedBy>
  <cp:revision/>
  <cp:lastPrinted>2025-11-27T01:03:45Z</cp:lastPrinted>
  <dcterms:created xsi:type="dcterms:W3CDTF">2022-10-24T04:17:55Z</dcterms:created>
  <dcterms:modified xsi:type="dcterms:W3CDTF">2025-11-27T01:05:46Z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0x010100E7C0740666F90A4784F9F6FC70CB042B</vt:lpwstr>
  </property>
</Properties>
</file>