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9381C1F1-99F6-4984-9BDD-9F9D9F577068}" xr6:coauthVersionLast="47" xr6:coauthVersionMax="47" xr10:uidLastSave="{00000000-0000-0000-0000-000000000000}"/>
  <bookViews>
    <workbookView xWindow="-108" yWindow="-108" windowWidth="23256" windowHeight="12456" tabRatio="812" xr2:uid="{00000000-000D-0000-FFFF-FFFF00000000}"/>
  </bookViews>
  <sheets>
    <sheet name="予算事業一覧" sheetId="77" r:id="rId1"/>
    <sheet name="事業概要説明資料" sheetId="78" r:id="rId2"/>
  </sheets>
  <definedNames>
    <definedName name="_xlnm.Print_Area" localSheetId="0">予算事業一覧!$A$1:$I$33</definedName>
    <definedName name="_xlnm.Print_Titles" localSheetId="0">予算事業一覧!$3:$7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9" i="78" l="1"/>
  <c r="AA199" i="78"/>
  <c r="AJ166" i="78"/>
  <c r="AA166" i="78"/>
  <c r="AJ132" i="78"/>
  <c r="AA132" i="78"/>
  <c r="AJ99" i="78"/>
  <c r="AA99" i="78"/>
  <c r="AJ66" i="78"/>
  <c r="AA66" i="78"/>
  <c r="AJ33" i="78"/>
  <c r="AA33" i="78"/>
  <c r="I32" i="77" l="1"/>
  <c r="I33" i="77"/>
  <c r="F27" i="77" l="1"/>
  <c r="E27" i="77"/>
  <c r="F26" i="77"/>
  <c r="F32" i="77" s="1"/>
  <c r="E26" i="77"/>
  <c r="G25" i="77"/>
  <c r="G24" i="77"/>
  <c r="F31" i="77"/>
  <c r="E31" i="77"/>
  <c r="E30" i="77"/>
  <c r="E23" i="77"/>
  <c r="E22" i="77"/>
  <c r="E19" i="77"/>
  <c r="E18" i="77"/>
  <c r="E15" i="77"/>
  <c r="E14" i="77"/>
  <c r="E11" i="77"/>
  <c r="E10" i="77"/>
  <c r="E32" i="77" l="1"/>
  <c r="E33" i="77"/>
  <c r="G27" i="77"/>
  <c r="G26" i="77"/>
  <c r="F30" i="77" l="1"/>
  <c r="F23" i="77"/>
  <c r="F22" i="77"/>
  <c r="F19" i="77"/>
  <c r="F18" i="77"/>
  <c r="F15" i="77"/>
  <c r="F14" i="77"/>
  <c r="F11" i="77"/>
  <c r="F10" i="77"/>
  <c r="F33" i="77" l="1"/>
  <c r="G30" i="77"/>
  <c r="G31" i="77"/>
  <c r="G22" i="77"/>
  <c r="G23" i="77"/>
  <c r="G18" i="77"/>
  <c r="G19" i="77"/>
  <c r="G15" i="77" l="1"/>
  <c r="G29" i="77"/>
  <c r="G28" i="77"/>
  <c r="G21" i="77"/>
  <c r="G20" i="77"/>
  <c r="G17" i="77"/>
  <c r="G16" i="77"/>
  <c r="G14" i="77"/>
  <c r="G13" i="77"/>
  <c r="G12" i="77"/>
  <c r="G9" i="77"/>
  <c r="G8" i="77"/>
  <c r="G10" i="77" l="1"/>
  <c r="G32" i="77" s="1"/>
  <c r="G11" i="77"/>
  <c r="G33" i="77" s="1"/>
</calcChain>
</file>

<file path=xl/sharedStrings.xml><?xml version="1.0" encoding="utf-8"?>
<sst xmlns="http://schemas.openxmlformats.org/spreadsheetml/2006/main" count="153" uniqueCount="70">
  <si>
    <t>(単位：千円)</t>
    <phoneticPr fontId="3"/>
  </si>
  <si>
    <t>通し</t>
    <phoneticPr fontId="3"/>
  </si>
  <si>
    <t>番号</t>
    <phoneticPr fontId="3"/>
  </si>
  <si>
    <t>区ＣＭ</t>
  </si>
  <si>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</si>
  <si>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</si>
  <si>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</si>
  <si>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</si>
  <si>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備  考</t>
    <phoneticPr fontId="3"/>
  </si>
  <si>
    <t>科 目</t>
    <rPh sb="0" eb="1">
      <t>カ</t>
    </rPh>
    <rPh sb="2" eb="3">
      <t>メ</t>
    </rPh>
    <phoneticPr fontId="3"/>
  </si>
  <si>
    <t>担 当 課</t>
    <rPh sb="0" eb="1">
      <t>タン</t>
    </rPh>
    <rPh sb="2" eb="3">
      <t>トウ</t>
    </rPh>
    <rPh sb="4" eb="5">
      <t>カ</t>
    </rPh>
    <phoneticPr fontId="3"/>
  </si>
  <si>
    <t>予算事業一覧</t>
    <rPh sb="4" eb="6">
      <t>イチラン</t>
    </rPh>
    <phoneticPr fontId="3"/>
  </si>
  <si>
    <t>会計名　　母子父子寡婦福祉貸付資金会計　　</t>
    <rPh sb="0" eb="2">
      <t>カイケイ</t>
    </rPh>
    <rPh sb="2" eb="3">
      <t>メイ</t>
    </rPh>
    <rPh sb="17" eb="19">
      <t>カイケイ</t>
    </rPh>
    <phoneticPr fontId="3"/>
  </si>
  <si>
    <t>母子福祉貸付金</t>
    <rPh sb="0" eb="2">
      <t>ボシ</t>
    </rPh>
    <rPh sb="2" eb="4">
      <t>フクシ</t>
    </rPh>
    <rPh sb="4" eb="6">
      <t>カシツケ</t>
    </rPh>
    <rPh sb="6" eb="7">
      <t>キン</t>
    </rPh>
    <phoneticPr fontId="9"/>
  </si>
  <si>
    <t>1-1-1</t>
    <phoneticPr fontId="3"/>
  </si>
  <si>
    <t>こども家庭課</t>
    <rPh sb="3" eb="5">
      <t>カテイ</t>
    </rPh>
    <rPh sb="5" eb="6">
      <t>カ</t>
    </rPh>
    <phoneticPr fontId="9"/>
  </si>
  <si>
    <t>母子福祉貸付金計</t>
    <rPh sb="0" eb="2">
      <t>ボシ</t>
    </rPh>
    <rPh sb="2" eb="4">
      <t>フクシ</t>
    </rPh>
    <rPh sb="4" eb="6">
      <t>カシツケ</t>
    </rPh>
    <rPh sb="6" eb="7">
      <t>キン</t>
    </rPh>
    <rPh sb="7" eb="8">
      <t>ケイ</t>
    </rPh>
    <phoneticPr fontId="3"/>
  </si>
  <si>
    <t>父子福祉貸付金</t>
    <rPh sb="0" eb="2">
      <t>フシ</t>
    </rPh>
    <rPh sb="2" eb="4">
      <t>フクシ</t>
    </rPh>
    <rPh sb="4" eb="6">
      <t>カシツケ</t>
    </rPh>
    <rPh sb="6" eb="7">
      <t>キン</t>
    </rPh>
    <phoneticPr fontId="9"/>
  </si>
  <si>
    <t>1-1-2</t>
    <phoneticPr fontId="3"/>
  </si>
  <si>
    <t>父子福祉貸付金計</t>
    <rPh sb="0" eb="2">
      <t>フシ</t>
    </rPh>
    <rPh sb="2" eb="4">
      <t>フクシ</t>
    </rPh>
    <rPh sb="4" eb="6">
      <t>カシツケ</t>
    </rPh>
    <rPh sb="6" eb="7">
      <t>キン</t>
    </rPh>
    <rPh sb="7" eb="8">
      <t>ケイ</t>
    </rPh>
    <phoneticPr fontId="3"/>
  </si>
  <si>
    <t>寡婦福祉貸付金</t>
    <rPh sb="0" eb="2">
      <t>カフ</t>
    </rPh>
    <rPh sb="2" eb="4">
      <t>フクシ</t>
    </rPh>
    <rPh sb="4" eb="6">
      <t>カシツケ</t>
    </rPh>
    <rPh sb="6" eb="7">
      <t>キン</t>
    </rPh>
    <phoneticPr fontId="9"/>
  </si>
  <si>
    <t>寡婦福祉貸付金計</t>
    <phoneticPr fontId="3"/>
  </si>
  <si>
    <t>1-1-3</t>
  </si>
  <si>
    <t>1-1-4</t>
  </si>
  <si>
    <t>母子父子寡婦福祉貸付事務費計</t>
    <phoneticPr fontId="3"/>
  </si>
  <si>
    <t>2-1-1</t>
  </si>
  <si>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3">
      <t>クリイレ</t>
    </rPh>
    <rPh sb="23" eb="24">
      <t>キン</t>
    </rPh>
    <phoneticPr fontId="3"/>
  </si>
  <si>
    <t>会計計</t>
    <rPh sb="0" eb="2">
      <t>カイケイ</t>
    </rPh>
    <rPh sb="2" eb="3">
      <t>ケイ</t>
    </rPh>
    <phoneticPr fontId="3"/>
  </si>
  <si>
    <t>当 初 ①</t>
    <phoneticPr fontId="3"/>
  </si>
  <si>
    <t>母子父子寡婦福祉貸付事務費</t>
    <rPh sb="0" eb="2">
      <t>ボシ</t>
    </rPh>
    <rPh sb="2" eb="4">
      <t>フシ</t>
    </rPh>
    <rPh sb="4" eb="6">
      <t>カフ</t>
    </rPh>
    <rPh sb="6" eb="8">
      <t>フクシ</t>
    </rPh>
    <rPh sb="8" eb="10">
      <t>カシツケ</t>
    </rPh>
    <rPh sb="10" eb="13">
      <t>ジムヒ</t>
    </rPh>
    <phoneticPr fontId="9"/>
  </si>
  <si>
    <t>母子父子寡婦福祉貸付事業費元利償還金及公債諸費</t>
    <rPh sb="0" eb="2">
      <t>ボシ</t>
    </rPh>
    <rPh sb="2" eb="4">
      <t>フシ</t>
    </rPh>
    <rPh sb="4" eb="6">
      <t>カフ</t>
    </rPh>
    <rPh sb="6" eb="8">
      <t>フクシ</t>
    </rPh>
    <rPh sb="8" eb="10">
      <t>カシツケ</t>
    </rPh>
    <rPh sb="10" eb="12">
      <t>ジギョウ</t>
    </rPh>
    <rPh sb="12" eb="13">
      <t>ヒ</t>
    </rPh>
    <rPh sb="13" eb="15">
      <t>ガンリ</t>
    </rPh>
    <rPh sb="15" eb="18">
      <t>ショウカンキン</t>
    </rPh>
    <rPh sb="18" eb="19">
      <t>キュウ</t>
    </rPh>
    <rPh sb="19" eb="21">
      <t>コウサイ</t>
    </rPh>
    <rPh sb="21" eb="23">
      <t>ショヒ</t>
    </rPh>
    <phoneticPr fontId="4"/>
  </si>
  <si>
    <t>母子父子寡婦福祉貸付事業費元利償還金及公債諸費計</t>
    <phoneticPr fontId="3"/>
  </si>
  <si>
    <t>3-1-1</t>
  </si>
  <si>
    <t>所属名　こども青少年局　</t>
    <rPh sb="0" eb="2">
      <t>ショゾク</t>
    </rPh>
    <rPh sb="2" eb="3">
      <t>メイ</t>
    </rPh>
    <rPh sb="7" eb="10">
      <t>セイショウネン</t>
    </rPh>
    <rPh sb="10" eb="11">
      <t>キョク</t>
    </rPh>
    <phoneticPr fontId="3"/>
  </si>
  <si>
    <t>一般会計繰出金計</t>
    <rPh sb="0" eb="4">
      <t>イッパンカイケイ</t>
    </rPh>
    <rPh sb="4" eb="6">
      <t>クリダ</t>
    </rPh>
    <rPh sb="6" eb="7">
      <t>キン</t>
    </rPh>
    <rPh sb="7" eb="8">
      <t>ケイ</t>
    </rPh>
    <phoneticPr fontId="3"/>
  </si>
  <si>
    <t>一般会計繰出金</t>
    <rPh sb="0" eb="2">
      <t>イッパン</t>
    </rPh>
    <rPh sb="2" eb="4">
      <t>カイケイ</t>
    </rPh>
    <rPh sb="4" eb="5">
      <t>クリ</t>
    </rPh>
    <rPh sb="5" eb="7">
      <t>シュッキン</t>
    </rPh>
    <phoneticPr fontId="4"/>
  </si>
  <si>
    <t>事業概要説明資料</t>
    <rPh sb="0" eb="2">
      <t>ジギョウ</t>
    </rPh>
    <rPh sb="2" eb="4">
      <t>ガイヨウ</t>
    </rPh>
    <rPh sb="4" eb="6">
      <t>セツメイ</t>
    </rPh>
    <rPh sb="6" eb="8">
      <t>シリョウ</t>
    </rPh>
    <phoneticPr fontId="4"/>
  </si>
  <si>
    <t>所属名　こども青少年局　</t>
    <rPh sb="7" eb="10">
      <t>セイショウネン</t>
    </rPh>
    <phoneticPr fontId="3"/>
  </si>
  <si>
    <t>事業名</t>
    <rPh sb="0" eb="2">
      <t>ジギョウ</t>
    </rPh>
    <rPh sb="2" eb="3">
      <t>メイ</t>
    </rPh>
    <phoneticPr fontId="4"/>
  </si>
  <si>
    <t>母子福祉貸付金</t>
    <phoneticPr fontId="4"/>
  </si>
  <si>
    <t>〔事業目的〕</t>
    <rPh sb="1" eb="3">
      <t>ジギョウ</t>
    </rPh>
    <rPh sb="3" eb="5">
      <t>モクテキ</t>
    </rPh>
    <phoneticPr fontId="4"/>
  </si>
  <si>
    <t>ひとり親家庭の母の経済的自立の助成と生活意欲の向上を図り、併せてこれらの児童の福祉を増進するため、無利子または低利子で各種資金を貸し付ける。</t>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</si>
  <si>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</si>
  <si>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</si>
  <si>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</si>
  <si>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</si>
  <si>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7年度</t>
    <phoneticPr fontId="4"/>
  </si>
  <si>
    <t>備　考</t>
    <rPh sb="0" eb="1">
      <t>ビン</t>
    </rPh>
    <rPh sb="2" eb="3">
      <t>コウ</t>
    </rPh>
    <phoneticPr fontId="4"/>
  </si>
  <si>
    <t>区CM</t>
    <rPh sb="0" eb="1">
      <t>ク</t>
    </rPh>
    <phoneticPr fontId="4"/>
  </si>
  <si>
    <t>合　　　　計</t>
    <rPh sb="0" eb="1">
      <t>ゴウ</t>
    </rPh>
    <rPh sb="5" eb="6">
      <t>ケイ</t>
    </rPh>
    <phoneticPr fontId="4"/>
  </si>
  <si>
    <t>所属名　こども青少年局　</t>
    <phoneticPr fontId="3"/>
  </si>
  <si>
    <t>父子福祉貸付金</t>
    <phoneticPr fontId="4"/>
  </si>
  <si>
    <t>ひとり親家庭の父の経済的自立の助成と生活意欲の向上を図り、併せてこれらの児童の福祉を増進するため、無利子または低利子で各種資金を貸し付ける。</t>
    <phoneticPr fontId="4"/>
  </si>
  <si>
    <t>寡婦福祉貸付金</t>
    <phoneticPr fontId="4"/>
  </si>
  <si>
    <t>　寡婦の経済的自立の助成と生活意欲の向上を図り、併せてこれらの子の福祉を増進するため、無利子または低利子で各種資金を貸し付ける。</t>
    <phoneticPr fontId="4"/>
  </si>
  <si>
    <t>区CM</t>
    <phoneticPr fontId="4"/>
  </si>
  <si>
    <t>母子父子寡婦福祉貸付事務費</t>
    <phoneticPr fontId="4"/>
  </si>
  <si>
    <t>母子父子寡婦福祉貸付金にかかる事務費
　ひとり親家庭の父または母及び寡婦の経済的自立の助成と生活意欲の向上を図り、併せてこれらの児童の福祉を増進するため、無利子または低利子で各種資金を貸し付ける。</t>
    <phoneticPr fontId="4"/>
  </si>
  <si>
    <t>母子父子寡婦福祉貸付事業費元利償還金及公債諸費</t>
    <phoneticPr fontId="4"/>
  </si>
  <si>
    <t>　当該年度の前々年度の特別会計の決算上の剰余金の額が、母子及び父子並びに寡婦福祉法施行令第42条に規定する額を超過した場合、母子及び父子並びに寡婦福祉法第37条第２項の規定に基づき国へ償還する。
　</t>
    <phoneticPr fontId="4"/>
  </si>
  <si>
    <t>　当該年度の前々年度の特別会計の決算上の剰余金の額が、母子及び父子並びに寡婦福祉法施行令第42条に規定する額を超過した場合、母子及び父子並びに寡婦福祉法第37条第２項の規定に基づき国へ償還する。
　</t>
    <phoneticPr fontId="4"/>
  </si>
  <si>
    <t>公債費会計への繰出金(元利償還金)</t>
    <phoneticPr fontId="4"/>
  </si>
  <si>
    <t>公債費会計への繰出金(公債諸費)</t>
    <phoneticPr fontId="4"/>
  </si>
  <si>
    <t>一般会計操出金</t>
    <phoneticPr fontId="4"/>
  </si>
  <si>
    <t>　当該年度の前々年度の特別会計の決算上の剰余金の額が、母子及び父子並びに福祉法施行令第42条に規定する額を超過した場合に行う母子及び父子並びに寡婦福祉法第37条第２項の規定に基づく国への償還に合わせ、同法第37条第５項の規定に基づき、一般会計への繰出しを実施する。</t>
    <phoneticPr fontId="4"/>
  </si>
  <si>
    <t>繰出金</t>
    <phoneticPr fontId="4"/>
  </si>
  <si>
    <t>７ 年 度</t>
    <rPh sb="2" eb="3">
      <t>トシ</t>
    </rPh>
    <rPh sb="4" eb="5">
      <t>タビ</t>
    </rPh>
    <phoneticPr fontId="4"/>
  </si>
  <si>
    <t>８ 年 度</t>
    <rPh sb="2" eb="3">
      <t>トシ</t>
    </rPh>
    <rPh sb="4" eb="5">
      <t>タビ</t>
    </rPh>
    <phoneticPr fontId="4"/>
  </si>
  <si>
    <t>8年度</t>
    <phoneticPr fontId="4"/>
  </si>
  <si>
    <t>予 算 案 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</si>
</sst>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quot;△ &quot;#,##0\)"/>
    <numFmt numFmtId="179" formatCode="\(#,##0\)"/>
  </numFmts>
  <fonts count="22">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14"/>
      <name val="ＭＳ Ｐゴシック"/>
      <family val="3"/>
      <charset val="128"/>
    </font>
    <font>
      <sz val="10.5"/>
      <color theme="1"/>
      <name val="ＭＳ Ｐゴシック"/>
      <family val="3"/>
      <charset val="128"/>
    </font>
    <font>
      <sz val="10"/>
      <color theme="1"/>
      <name val="ＭＳ Ｐゴシック"/>
      <family val="3"/>
      <charset val="128"/>
    </font>
    <font>
      <u/>
      <sz val="11"/>
      <color theme="10"/>
      <name val="ＭＳ Ｐゴシック"/>
      <family val="3"/>
      <charset val="128"/>
    </font>
    <font>
      <sz val="11"/>
      <color theme="1"/>
      <name val="ＭＳ Ｐゴシック"/>
      <family val="2"/>
      <scheme val="minor"/>
    </font>
    <font>
      <sz val="11"/>
      <color theme="1"/>
      <name val="ＭＳ Ｐゴシック"/>
      <family val="2"/>
      <charset val="128"/>
      <scheme val="minor"/>
    </font>
    <font>
      <b/>
      <sz val="16"/>
      <name val="ＭＳ Ｐゴシック"/>
      <family val="3"/>
      <charset val="128"/>
    </font>
    <font>
      <u/>
      <sz val="11"/>
      <color theme="1"/>
      <name val="ＭＳ Ｐゴシック"/>
      <family val="2"/>
      <scheme val="minor"/>
    </font>
    <font>
      <sz val="10"/>
      <color theme="0"/>
      <name val="ＭＳ Ｐゴシック"/>
      <family val="3"/>
      <charset val="128"/>
    </font>
    <font>
      <sz val="8"/>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4">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38" fontId="5" fillId="0" borderId="0" applyFont="0" applyFill="0" applyBorder="0" applyAlignment="0" applyProtection="0"/>
    <xf numFmtId="0" fontId="5" fillId="0" borderId="0"/>
    <xf numFmtId="0" fontId="2" fillId="0" borderId="0"/>
    <xf numFmtId="38" fontId="5" fillId="0" borderId="0" applyFont="0" applyFill="0" applyBorder="0" applyAlignment="0" applyProtection="0">
      <alignment vertical="center"/>
    </xf>
    <xf numFmtId="0" fontId="14" fillId="0" borderId="0" applyNumberFormat="0" applyFill="0" applyBorder="0" applyAlignment="0" applyProtection="0"/>
    <xf numFmtId="0" fontId="5" fillId="0" borderId="0"/>
    <xf numFmtId="0" fontId="15" fillId="0" borderId="0"/>
    <xf numFmtId="0" fontId="16" fillId="0" borderId="0">
      <alignment vertical="center"/>
    </xf>
    <xf numFmtId="0" fontId="2" fillId="0" borderId="0"/>
    <xf numFmtId="0" fontId="1" fillId="0" borderId="0">
      <alignment vertical="center"/>
    </xf>
    <xf numFmtId="0" fontId="5" fillId="0" borderId="0"/>
    <xf numFmtId="0" fontId="21" fillId="0" borderId="0" applyNumberFormat="0" applyFill="0" applyBorder="0" applyAlignment="0" applyProtection="0">
      <alignment vertical="center"/>
    </xf>
  </cellStyleXfs>
  <cellXfs count="142">
    <xf numFmtId="0" fontId="0" fillId="0" borderId="0" xfId="0"/>
    <xf numFmtId="0" fontId="8" fillId="0" borderId="0" xfId="3" applyNumberFormat="1" applyFont="1" applyFill="1" applyAlignment="1">
      <alignment vertical="center"/>
    </xf>
    <xf numFmtId="0" fontId="6" fillId="0" borderId="0" xfId="3" applyNumberFormat="1" applyFont="1" applyFill="1" applyAlignment="1">
      <alignment vertical="center"/>
    </xf>
    <xf numFmtId="0" fontId="6" fillId="0" borderId="0" xfId="3" applyNumberFormat="1" applyFont="1" applyFill="1" applyAlignment="1">
      <alignment horizontal="center" vertical="center"/>
    </xf>
    <xf numFmtId="0" fontId="6" fillId="0" borderId="0" xfId="3" applyFont="1" applyFill="1" applyAlignment="1">
      <alignment vertical="center"/>
    </xf>
    <xf numFmtId="0" fontId="9" fillId="0" borderId="0" xfId="3" applyNumberFormat="1" applyFont="1" applyFill="1" applyAlignment="1">
      <alignment horizontal="left" vertical="center"/>
    </xf>
    <xf numFmtId="0" fontId="6" fillId="0" borderId="0" xfId="3" applyNumberFormat="1" applyFont="1" applyFill="1" applyAlignment="1">
      <alignment horizontal="right" vertical="center"/>
    </xf>
    <xf numFmtId="0" fontId="10" fillId="0" borderId="0" xfId="3" applyNumberFormat="1" applyFont="1" applyFill="1" applyAlignment="1">
      <alignment horizontal="right" vertical="center"/>
    </xf>
    <xf numFmtId="0" fontId="7" fillId="0" borderId="6" xfId="3" applyNumberFormat="1" applyFont="1" applyFill="1" applyBorder="1" applyAlignment="1">
      <alignment horizontal="center" vertical="center"/>
    </xf>
    <xf numFmtId="0" fontId="7" fillId="0" borderId="4" xfId="3" applyNumberFormat="1" applyFont="1" applyFill="1" applyBorder="1" applyAlignment="1">
      <alignment horizontal="center" vertical="center"/>
    </xf>
    <xf numFmtId="177" fontId="6" fillId="0" borderId="10" xfId="3" applyNumberFormat="1" applyFont="1" applyFill="1" applyBorder="1" applyAlignment="1">
      <alignment vertical="center" shrinkToFit="1"/>
    </xf>
    <xf numFmtId="177" fontId="6" fillId="0" borderId="11" xfId="3" applyNumberFormat="1" applyFont="1" applyFill="1" applyBorder="1" applyAlignment="1">
      <alignment horizontal="right" vertical="center" shrinkToFit="1"/>
    </xf>
    <xf numFmtId="179" fontId="6" fillId="0" borderId="10" xfId="3" applyNumberFormat="1" applyFont="1" applyFill="1" applyBorder="1" applyAlignment="1">
      <alignment vertical="center" shrinkToFit="1"/>
    </xf>
    <xf numFmtId="178" fontId="6" fillId="0" borderId="9" xfId="3" applyNumberFormat="1" applyFont="1" applyFill="1" applyBorder="1" applyAlignment="1">
      <alignment vertical="center" shrinkToFit="1"/>
    </xf>
    <xf numFmtId="177" fontId="6" fillId="0" borderId="11" xfId="3" applyNumberFormat="1" applyFont="1" applyFill="1" applyBorder="1" applyAlignment="1">
      <alignment vertical="center" shrinkToFit="1"/>
    </xf>
    <xf numFmtId="179" fontId="6" fillId="0" borderId="9" xfId="3" applyNumberFormat="1" applyFont="1" applyFill="1" applyBorder="1" applyAlignment="1">
      <alignment vertical="center" shrinkToFit="1"/>
    </xf>
    <xf numFmtId="179" fontId="6" fillId="0" borderId="14" xfId="3" applyNumberFormat="1" applyFont="1" applyFill="1" applyBorder="1" applyAlignment="1">
      <alignment vertical="center" shrinkToFit="1"/>
    </xf>
    <xf numFmtId="178" fontId="6" fillId="0" borderId="14" xfId="3" applyNumberFormat="1" applyFont="1" applyFill="1" applyBorder="1" applyAlignment="1">
      <alignment vertical="center" shrinkToFit="1"/>
    </xf>
    <xf numFmtId="178" fontId="6" fillId="0" borderId="15" xfId="3" applyNumberFormat="1" applyFont="1" applyFill="1" applyBorder="1" applyAlignment="1">
      <alignment vertical="center" shrinkToFit="1"/>
    </xf>
    <xf numFmtId="0" fontId="6" fillId="0" borderId="0" xfId="3" applyNumberFormat="1" applyFont="1" applyFill="1" applyBorder="1" applyAlignment="1">
      <alignment vertical="center"/>
    </xf>
    <xf numFmtId="0" fontId="6" fillId="0" borderId="0" xfId="3" applyNumberFormat="1" applyFont="1" applyFill="1" applyBorder="1" applyAlignment="1">
      <alignment horizontal="center" vertical="center"/>
    </xf>
    <xf numFmtId="0" fontId="6" fillId="0" borderId="0" xfId="3" applyNumberFormat="1" applyFont="1" applyFill="1" applyAlignment="1">
      <alignment horizontal="left" vertical="center"/>
    </xf>
    <xf numFmtId="0" fontId="9" fillId="0" borderId="0" xfId="3" applyNumberFormat="1" applyFont="1" applyFill="1" applyAlignment="1">
      <alignment horizontal="right" vertical="center"/>
    </xf>
    <xf numFmtId="0" fontId="7" fillId="0" borderId="0" xfId="3" applyNumberFormat="1" applyFont="1" applyFill="1" applyBorder="1" applyAlignment="1">
      <alignment vertical="center"/>
    </xf>
    <xf numFmtId="178" fontId="6" fillId="0" borderId="13" xfId="4" applyNumberFormat="1" applyFont="1" applyFill="1" applyBorder="1" applyAlignment="1">
      <alignment vertical="center" shrinkToFit="1"/>
    </xf>
    <xf numFmtId="38" fontId="6" fillId="0" borderId="12" xfId="4" applyFont="1" applyFill="1" applyBorder="1" applyAlignment="1"/>
    <xf numFmtId="178" fontId="6" fillId="0" borderId="13" xfId="4" applyNumberFormat="1" applyFont="1" applyFill="1" applyBorder="1" applyAlignment="1"/>
    <xf numFmtId="38" fontId="6" fillId="0" borderId="13" xfId="4" applyFont="1" applyFill="1" applyBorder="1" applyAlignment="1"/>
    <xf numFmtId="38" fontId="6" fillId="0" borderId="12" xfId="1" applyFont="1" applyFill="1" applyBorder="1" applyAlignment="1"/>
    <xf numFmtId="0" fontId="7" fillId="0" borderId="5" xfId="3" applyNumberFormat="1" applyFont="1" applyFill="1" applyBorder="1" applyAlignment="1">
      <alignment horizontal="center" vertical="center"/>
    </xf>
    <xf numFmtId="0" fontId="7" fillId="0" borderId="8" xfId="3" applyNumberFormat="1" applyFont="1" applyFill="1" applyBorder="1" applyAlignment="1">
      <alignment horizontal="center" vertical="center"/>
    </xf>
    <xf numFmtId="0" fontId="11" fillId="0" borderId="0" xfId="0" applyFont="1" applyFill="1" applyAlignment="1">
      <alignment horizontal="right" vertical="center"/>
    </xf>
    <xf numFmtId="177" fontId="12" fillId="0" borderId="11" xfId="3" applyNumberFormat="1" applyFont="1" applyFill="1" applyBorder="1" applyAlignment="1">
      <alignment vertical="center" shrinkToFit="1"/>
    </xf>
    <xf numFmtId="179" fontId="12" fillId="0" borderId="9" xfId="3" applyNumberFormat="1" applyFont="1" applyFill="1" applyBorder="1" applyAlignment="1">
      <alignment vertical="center" shrinkToFit="1"/>
    </xf>
    <xf numFmtId="0" fontId="10" fillId="0" borderId="0" xfId="3" applyNumberFormat="1" applyFont="1" applyFill="1" applyBorder="1" applyAlignment="1">
      <alignment horizontal="right" vertical="center" wrapText="1"/>
    </xf>
    <xf numFmtId="0" fontId="8" fillId="0" borderId="0" xfId="3" applyNumberFormat="1" applyFont="1" applyFill="1" applyAlignment="1">
      <alignment horizontal="left" vertical="center"/>
    </xf>
    <xf numFmtId="0" fontId="13" fillId="0" borderId="9" xfId="3" applyFont="1" applyBorder="1" applyAlignment="1">
      <alignment horizontal="center" vertical="center"/>
    </xf>
    <xf numFmtId="0" fontId="7" fillId="0" borderId="7" xfId="3" applyFont="1" applyFill="1" applyBorder="1" applyAlignment="1">
      <alignment horizontal="center" vertical="center"/>
    </xf>
    <xf numFmtId="0" fontId="7" fillId="0" borderId="6" xfId="3" applyFont="1" applyFill="1" applyBorder="1" applyAlignment="1">
      <alignment horizontal="center" vertical="center"/>
    </xf>
    <xf numFmtId="0" fontId="17" fillId="0" borderId="0" xfId="6" applyFont="1"/>
    <xf numFmtId="0" fontId="6" fillId="0" borderId="0" xfId="6" applyFont="1"/>
    <xf numFmtId="0" fontId="6" fillId="0" borderId="0" xfId="9" applyFont="1" applyAlignment="1">
      <alignment horizontal="right" vertical="center"/>
    </xf>
    <xf numFmtId="0" fontId="6" fillId="0" borderId="0" xfId="6" applyFont="1" applyAlignment="1">
      <alignment horizontal="right"/>
    </xf>
    <xf numFmtId="0" fontId="9" fillId="0" borderId="0" xfId="9" applyFont="1" applyAlignment="1">
      <alignment horizontal="left" vertical="center"/>
    </xf>
    <xf numFmtId="0" fontId="19" fillId="0" borderId="0" xfId="3" applyFont="1" applyAlignment="1">
      <alignment horizontal="center" vertical="center"/>
    </xf>
    <xf numFmtId="0" fontId="6" fillId="0" borderId="30" xfId="6" applyFont="1" applyBorder="1" applyAlignment="1">
      <alignment horizontal="left" vertical="center"/>
    </xf>
    <xf numFmtId="0" fontId="6" fillId="0" borderId="0" xfId="6" applyFont="1" applyAlignment="1">
      <alignment horizontal="left" vertical="center"/>
    </xf>
    <xf numFmtId="0" fontId="8" fillId="0" borderId="0" xfId="6" applyFont="1" applyAlignment="1">
      <alignment vertical="center"/>
    </xf>
    <xf numFmtId="0" fontId="8" fillId="0" borderId="0" xfId="6" applyFont="1" applyAlignment="1">
      <alignment horizontal="left" vertical="center"/>
    </xf>
    <xf numFmtId="0" fontId="5" fillId="0" borderId="0" xfId="6" applyAlignment="1">
      <alignment horizontal="left" vertical="center"/>
    </xf>
    <xf numFmtId="0" fontId="6" fillId="0" borderId="31" xfId="6" applyFont="1" applyBorder="1" applyAlignment="1">
      <alignment horizontal="left" vertical="center"/>
    </xf>
    <xf numFmtId="0" fontId="8" fillId="0" borderId="30" xfId="6" applyFont="1" applyBorder="1" applyAlignment="1">
      <alignment vertical="center"/>
    </xf>
    <xf numFmtId="0" fontId="8" fillId="0" borderId="30" xfId="6" applyFont="1" applyBorder="1" applyAlignment="1">
      <alignment horizontal="left" vertical="center"/>
    </xf>
    <xf numFmtId="0" fontId="8" fillId="0" borderId="16" xfId="6" applyFont="1" applyBorder="1" applyAlignment="1">
      <alignment horizontal="left" vertical="center"/>
    </xf>
    <xf numFmtId="0" fontId="5" fillId="0" borderId="0" xfId="6"/>
    <xf numFmtId="0" fontId="6" fillId="0" borderId="0" xfId="6" applyFont="1" applyAlignment="1">
      <alignment vertical="center" wrapText="1"/>
    </xf>
    <xf numFmtId="0" fontId="8" fillId="0" borderId="17" xfId="6" applyFont="1" applyBorder="1" applyAlignment="1">
      <alignment vertical="top" wrapText="1"/>
    </xf>
    <xf numFmtId="0" fontId="8" fillId="0" borderId="18" xfId="6" applyFont="1" applyBorder="1" applyAlignment="1">
      <alignment vertical="top" wrapText="1"/>
    </xf>
    <xf numFmtId="0" fontId="8" fillId="0" borderId="15" xfId="6" applyFont="1" applyBorder="1" applyAlignment="1">
      <alignment vertical="top" wrapText="1"/>
    </xf>
    <xf numFmtId="0" fontId="6" fillId="0" borderId="0" xfId="9" applyFont="1" applyAlignment="1">
      <alignment vertical="center"/>
    </xf>
    <xf numFmtId="0" fontId="20" fillId="0" borderId="0" xfId="6" applyFont="1" applyAlignment="1">
      <alignment horizontal="right" vertical="center"/>
    </xf>
    <xf numFmtId="0" fontId="5" fillId="0" borderId="0" xfId="6" applyAlignment="1">
      <alignment vertical="center"/>
    </xf>
    <xf numFmtId="0" fontId="6" fillId="0" borderId="0" xfId="6" applyFont="1" applyAlignment="1">
      <alignment vertical="center"/>
    </xf>
    <xf numFmtId="0" fontId="8" fillId="0" borderId="34" xfId="6" applyFont="1" applyBorder="1" applyAlignment="1">
      <alignment vertical="center"/>
    </xf>
    <xf numFmtId="0" fontId="7" fillId="0" borderId="7"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38" fontId="6" fillId="0" borderId="12" xfId="4" applyFont="1" applyFill="1" applyBorder="1" applyAlignment="1">
      <alignment horizontal="right" vertical="center" shrinkToFit="1"/>
    </xf>
    <xf numFmtId="0" fontId="7" fillId="0" borderId="9" xfId="3" applyFont="1" applyBorder="1" applyAlignment="1">
      <alignment horizontal="center" vertical="center"/>
    </xf>
    <xf numFmtId="0" fontId="10" fillId="0" borderId="18" xfId="3" applyNumberFormat="1" applyFont="1" applyFill="1" applyBorder="1" applyAlignment="1">
      <alignment horizontal="right" vertical="center" wrapText="1"/>
    </xf>
    <xf numFmtId="0" fontId="7" fillId="0" borderId="19" xfId="3" applyNumberFormat="1" applyFont="1" applyFill="1" applyBorder="1" applyAlignment="1">
      <alignment horizontal="center" vertical="center"/>
    </xf>
    <xf numFmtId="0" fontId="7" fillId="0" borderId="20" xfId="3" applyNumberFormat="1" applyFont="1" applyFill="1" applyBorder="1" applyAlignment="1">
      <alignment horizontal="center" vertical="center"/>
    </xf>
    <xf numFmtId="0" fontId="7" fillId="0" borderId="1" xfId="3" applyNumberFormat="1" applyFont="1" applyFill="1" applyBorder="1" applyAlignment="1">
      <alignment horizontal="center" vertical="center"/>
    </xf>
    <xf numFmtId="0" fontId="7" fillId="0" borderId="17" xfId="3" applyNumberFormat="1" applyFont="1" applyFill="1" applyBorder="1" applyAlignment="1">
      <alignment horizontal="center" vertical="center"/>
    </xf>
    <xf numFmtId="0" fontId="7" fillId="0" borderId="18" xfId="3" applyNumberFormat="1" applyFont="1" applyFill="1" applyBorder="1" applyAlignment="1">
      <alignment horizontal="center" vertical="center"/>
    </xf>
    <xf numFmtId="0" fontId="7" fillId="0" borderId="26" xfId="3" applyNumberFormat="1" applyFont="1" applyFill="1" applyBorder="1" applyAlignment="1">
      <alignment horizontal="center" vertical="center"/>
    </xf>
    <xf numFmtId="0" fontId="7" fillId="0" borderId="2" xfId="3" applyFont="1" applyFill="1" applyBorder="1" applyAlignment="1">
      <alignment horizontal="center" vertical="center"/>
    </xf>
    <xf numFmtId="0" fontId="7" fillId="0" borderId="24" xfId="3" applyFont="1" applyFill="1" applyBorder="1" applyAlignment="1">
      <alignment horizontal="center" vertical="center"/>
    </xf>
    <xf numFmtId="0" fontId="7" fillId="0" borderId="3" xfId="3" applyFont="1" applyFill="1" applyBorder="1" applyAlignment="1">
      <alignment horizontal="center" vertical="center"/>
    </xf>
    <xf numFmtId="176" fontId="7" fillId="0" borderId="19" xfId="3" applyNumberFormat="1" applyFont="1" applyFill="1" applyBorder="1" applyAlignment="1">
      <alignment horizontal="center" vertical="center"/>
    </xf>
    <xf numFmtId="176" fontId="7" fillId="0" borderId="20"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21"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4" xfId="3" applyNumberFormat="1" applyFont="1" applyFill="1" applyBorder="1" applyAlignment="1">
      <alignment horizontal="center" vertical="center"/>
    </xf>
    <xf numFmtId="177" fontId="7" fillId="0" borderId="25" xfId="3" applyNumberFormat="1" applyFont="1" applyFill="1" applyBorder="1" applyAlignment="1">
      <alignment horizontal="center" vertical="center" wrapText="1"/>
    </xf>
    <xf numFmtId="177" fontId="7" fillId="0" borderId="8" xfId="3" applyNumberFormat="1" applyFont="1" applyFill="1" applyBorder="1" applyAlignment="1">
      <alignment horizontal="center" vertical="center" wrapText="1"/>
    </xf>
    <xf numFmtId="176" fontId="7" fillId="0" borderId="11" xfId="3" applyNumberFormat="1" applyFont="1" applyFill="1" applyBorder="1" applyAlignment="1">
      <alignment horizontal="center" vertical="center"/>
    </xf>
    <xf numFmtId="176" fontId="7" fillId="0" borderId="9" xfId="3" applyNumberFormat="1" applyFont="1" applyFill="1" applyBorder="1" applyAlignment="1">
      <alignment horizontal="center" vertical="center"/>
    </xf>
    <xf numFmtId="0" fontId="21" fillId="0" borderId="11" xfId="5" applyNumberFormat="1" applyFont="1" applyFill="1" applyBorder="1" applyAlignment="1">
      <alignment horizontal="left" vertical="center" wrapText="1"/>
    </xf>
    <xf numFmtId="0" fontId="21" fillId="0" borderId="9" xfId="5" applyNumberFormat="1" applyFont="1" applyFill="1" applyBorder="1" applyAlignment="1">
      <alignment horizontal="left" vertical="center"/>
    </xf>
    <xf numFmtId="177" fontId="7" fillId="0" borderId="11" xfId="3" applyNumberFormat="1" applyFont="1" applyFill="1" applyBorder="1" applyAlignment="1">
      <alignment horizontal="center" vertical="center" wrapText="1"/>
    </xf>
    <xf numFmtId="177" fontId="7" fillId="0" borderId="9" xfId="3" applyNumberFormat="1" applyFont="1" applyFill="1" applyBorder="1" applyAlignment="1">
      <alignment horizontal="center" vertical="center" wrapText="1"/>
    </xf>
    <xf numFmtId="0" fontId="21" fillId="0" borderId="9" xfId="5" applyNumberFormat="1" applyFont="1" applyFill="1" applyBorder="1" applyAlignment="1">
      <alignment horizontal="left" vertical="center" wrapText="1"/>
    </xf>
    <xf numFmtId="49" fontId="7" fillId="0" borderId="11" xfId="3" applyNumberFormat="1"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7"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0" fontId="7" fillId="0" borderId="7" xfId="3" applyNumberFormat="1" applyFont="1" applyFill="1" applyBorder="1" applyAlignment="1">
      <alignment horizontal="center" vertical="center" wrapText="1"/>
    </xf>
    <xf numFmtId="0" fontId="7" fillId="0" borderId="23" xfId="3" applyNumberFormat="1" applyFont="1" applyFill="1" applyBorder="1" applyAlignment="1">
      <alignment horizontal="center" vertical="center"/>
    </xf>
    <xf numFmtId="0" fontId="7" fillId="0" borderId="16" xfId="3" applyNumberFormat="1" applyFont="1" applyFill="1" applyBorder="1" applyAlignment="1">
      <alignment horizontal="center" vertical="center"/>
    </xf>
    <xf numFmtId="0" fontId="7" fillId="0" borderId="3" xfId="3" applyNumberFormat="1" applyFont="1" applyFill="1" applyBorder="1" applyAlignment="1">
      <alignment horizontal="center" vertical="center"/>
    </xf>
    <xf numFmtId="0" fontId="7" fillId="0" borderId="13" xfId="3" applyNumberFormat="1" applyFont="1" applyFill="1" applyBorder="1" applyAlignment="1">
      <alignment horizontal="center" vertical="center"/>
    </xf>
    <xf numFmtId="0" fontId="8" fillId="0" borderId="35" xfId="6" applyFont="1" applyBorder="1" applyAlignment="1">
      <alignment vertical="center" shrinkToFit="1"/>
    </xf>
    <xf numFmtId="0" fontId="16" fillId="0" borderId="35" xfId="8" applyBorder="1" applyAlignment="1">
      <alignment vertical="center" shrinkToFit="1"/>
    </xf>
    <xf numFmtId="0" fontId="16" fillId="0" borderId="36" xfId="8" applyBorder="1" applyAlignment="1">
      <alignment vertical="center" shrinkToFit="1"/>
    </xf>
    <xf numFmtId="177" fontId="8" fillId="0" borderId="37" xfId="6" applyNumberFormat="1" applyFont="1" applyBorder="1" applyAlignment="1">
      <alignment vertical="center"/>
    </xf>
    <xf numFmtId="0" fontId="5" fillId="0" borderId="35" xfId="6" applyBorder="1" applyAlignment="1">
      <alignment vertical="center"/>
    </xf>
    <xf numFmtId="0" fontId="5" fillId="0" borderId="36" xfId="6" applyBorder="1" applyAlignment="1">
      <alignment vertical="center"/>
    </xf>
    <xf numFmtId="177" fontId="8" fillId="0" borderId="37" xfId="6" applyNumberFormat="1" applyFont="1" applyBorder="1" applyAlignment="1">
      <alignment horizontal="center" vertical="center"/>
    </xf>
    <xf numFmtId="0" fontId="5" fillId="0" borderId="35" xfId="6" applyBorder="1" applyAlignment="1">
      <alignment horizontal="center" vertical="center"/>
    </xf>
    <xf numFmtId="0" fontId="5" fillId="0" borderId="38" xfId="6" applyBorder="1" applyAlignment="1">
      <alignment horizontal="center" vertical="center"/>
    </xf>
    <xf numFmtId="0" fontId="8" fillId="4" borderId="39" xfId="6" applyFont="1" applyFill="1" applyBorder="1" applyAlignment="1">
      <alignment horizontal="center" vertical="center"/>
    </xf>
    <xf numFmtId="0" fontId="5" fillId="5" borderId="40" xfId="6" applyFill="1" applyBorder="1" applyAlignment="1">
      <alignment horizontal="center" vertical="center"/>
    </xf>
    <xf numFmtId="0" fontId="5" fillId="5" borderId="41" xfId="6" applyFill="1" applyBorder="1" applyAlignment="1">
      <alignment horizontal="center" vertical="center"/>
    </xf>
    <xf numFmtId="177" fontId="8" fillId="4" borderId="42" xfId="6" applyNumberFormat="1" applyFont="1" applyFill="1" applyBorder="1" applyAlignment="1">
      <alignment vertical="center" shrinkToFit="1"/>
    </xf>
    <xf numFmtId="0" fontId="5" fillId="5" borderId="40" xfId="6" applyFill="1" applyBorder="1" applyAlignment="1">
      <alignment vertical="center" shrinkToFit="1"/>
    </xf>
    <xf numFmtId="0" fontId="5" fillId="5" borderId="41" xfId="6" applyFill="1" applyBorder="1" applyAlignment="1">
      <alignment vertical="center" shrinkToFit="1"/>
    </xf>
    <xf numFmtId="177" fontId="8" fillId="4" borderId="40" xfId="6" applyNumberFormat="1" applyFont="1" applyFill="1" applyBorder="1" applyAlignment="1">
      <alignment vertical="center" shrinkToFit="1"/>
    </xf>
    <xf numFmtId="177" fontId="8" fillId="4" borderId="41" xfId="6" applyNumberFormat="1" applyFont="1" applyFill="1" applyBorder="1" applyAlignment="1">
      <alignment vertical="center" shrinkToFit="1"/>
    </xf>
    <xf numFmtId="177" fontId="8" fillId="4" borderId="42" xfId="6" applyNumberFormat="1" applyFont="1" applyFill="1" applyBorder="1" applyAlignment="1">
      <alignment vertical="center"/>
    </xf>
    <xf numFmtId="0" fontId="5" fillId="5" borderId="40" xfId="6" applyFill="1" applyBorder="1" applyAlignment="1">
      <alignment vertical="center"/>
    </xf>
    <xf numFmtId="0" fontId="5" fillId="5" borderId="43" xfId="6" applyFill="1" applyBorder="1" applyAlignment="1">
      <alignment vertical="center"/>
    </xf>
    <xf numFmtId="0" fontId="9" fillId="0" borderId="0" xfId="6" applyFont="1" applyAlignment="1">
      <alignment horizontal="right" shrinkToFit="1"/>
    </xf>
    <xf numFmtId="0" fontId="18" fillId="0" borderId="0" xfId="7" applyFont="1" applyAlignment="1">
      <alignment horizontal="right" shrinkToFit="1"/>
    </xf>
    <xf numFmtId="0" fontId="8" fillId="2" borderId="27" xfId="6" applyFont="1" applyFill="1" applyBorder="1" applyAlignment="1">
      <alignment horizontal="center" vertical="center"/>
    </xf>
    <xf numFmtId="0" fontId="8" fillId="3" borderId="28" xfId="6" applyFont="1" applyFill="1" applyBorder="1" applyAlignment="1">
      <alignment horizontal="center" vertical="center"/>
    </xf>
    <xf numFmtId="0" fontId="8" fillId="0" borderId="27" xfId="6" applyFont="1" applyBorder="1" applyAlignment="1">
      <alignment horizontal="left" vertical="center" shrinkToFit="1"/>
    </xf>
    <xf numFmtId="0" fontId="8" fillId="0" borderId="28" xfId="6" applyFont="1" applyBorder="1" applyAlignment="1">
      <alignment horizontal="left" vertical="center" shrinkToFit="1"/>
    </xf>
    <xf numFmtId="0" fontId="8" fillId="0" borderId="29" xfId="6" applyFont="1" applyBorder="1" applyAlignment="1">
      <alignment horizontal="left" vertical="center" shrinkToFit="1"/>
    </xf>
    <xf numFmtId="0" fontId="7" fillId="0" borderId="32" xfId="6" applyFont="1" applyBorder="1" applyAlignment="1">
      <alignment horizontal="left" vertical="top" wrapText="1"/>
    </xf>
    <xf numFmtId="0" fontId="7" fillId="0" borderId="0" xfId="6" applyFont="1" applyAlignment="1">
      <alignment horizontal="left" vertical="top" wrapText="1"/>
    </xf>
    <xf numFmtId="0" fontId="7" fillId="0" borderId="33" xfId="6" applyFont="1" applyBorder="1" applyAlignment="1">
      <alignment horizontal="left" vertical="top" wrapText="1"/>
    </xf>
    <xf numFmtId="0" fontId="8" fillId="2" borderId="31" xfId="6" applyFont="1" applyFill="1" applyBorder="1" applyAlignment="1">
      <alignment horizontal="center" vertical="center"/>
    </xf>
    <xf numFmtId="0" fontId="5" fillId="3" borderId="30" xfId="6" applyFill="1" applyBorder="1" applyAlignment="1">
      <alignment horizontal="center" vertical="center"/>
    </xf>
    <xf numFmtId="0" fontId="5" fillId="3" borderId="6" xfId="6" applyFill="1" applyBorder="1" applyAlignment="1">
      <alignment horizontal="center" vertical="center"/>
    </xf>
    <xf numFmtId="0" fontId="5" fillId="3" borderId="21" xfId="6" applyFill="1" applyBorder="1" applyAlignment="1">
      <alignment horizontal="center" vertical="center"/>
    </xf>
    <xf numFmtId="0" fontId="5" fillId="3" borderId="22" xfId="6" applyFill="1" applyBorder="1" applyAlignment="1">
      <alignment horizontal="center" vertical="center"/>
    </xf>
    <xf numFmtId="0" fontId="5" fillId="3" borderId="4" xfId="6" applyFill="1" applyBorder="1" applyAlignment="1">
      <alignment horizontal="center" vertical="center"/>
    </xf>
    <xf numFmtId="177" fontId="8" fillId="2" borderId="23" xfId="6" applyNumberFormat="1" applyFont="1" applyFill="1" applyBorder="1" applyAlignment="1">
      <alignment horizontal="center" vertical="center"/>
    </xf>
    <xf numFmtId="0" fontId="5" fillId="3" borderId="3" xfId="6" applyFill="1" applyBorder="1" applyAlignment="1">
      <alignment horizontal="center" vertical="center"/>
    </xf>
    <xf numFmtId="0" fontId="5" fillId="3" borderId="16" xfId="6" applyFill="1" applyBorder="1" applyAlignment="1">
      <alignment horizontal="center" vertical="center"/>
    </xf>
    <xf numFmtId="0" fontId="5" fillId="3" borderId="13" xfId="6" applyFill="1" applyBorder="1" applyAlignment="1">
      <alignment horizontal="center" vertical="center"/>
    </xf>
  </cellXfs>
  <cellStyles count="13">
    <cellStyle name="ハイパーリンク" xfId="5" builtinId="8"/>
    <cellStyle name="ハイパーリンク 2" xfId="12" xr:uid="{3745E85E-DE99-4112-811D-1F42F65A22CF}"/>
    <cellStyle name="桁区切り" xfId="4" builtinId="6"/>
    <cellStyle name="桁区切り 2" xfId="1" xr:uid="{00000000-0005-0000-0000-000001000000}"/>
    <cellStyle name="標準" xfId="0" builtinId="0"/>
    <cellStyle name="標準 2" xfId="2" xr:uid="{00000000-0005-0000-0000-000003000000}"/>
    <cellStyle name="標準 2 2" xfId="7" xr:uid="{7F707C05-2EA0-43F6-B163-C940987D4849}"/>
    <cellStyle name="標準 2 4" xfId="6" xr:uid="{46D29CAA-6051-4499-83C0-648B2D3646D6}"/>
    <cellStyle name="標準 3" xfId="8" xr:uid="{74E5A9B3-1B76-4D96-9A6A-21B3A426F243}"/>
    <cellStyle name="標準 4" xfId="10" xr:uid="{03ADD63C-FE2A-480D-86F8-1BCE8AD7DBF2}"/>
    <cellStyle name="標準 7" xfId="11" xr:uid="{66FC7485-8538-4A1B-9356-5E32CD905FF8}"/>
    <cellStyle name="標準_③予算事業別調書(目次様式)" xfId="3" xr:uid="{00000000-0005-0000-0000-000004000000}"/>
    <cellStyle name="標準_④予算事業別調書(本体様式)" xfId="9" xr:uid="{4D03BC92-8E28-438D-94F0-ABFB7DB1B31F}"/>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BreakPreview" topLeftCell="A14" zoomScaleNormal="100" zoomScaleSheetLayoutView="100" workbookViewId="0">
      <selection activeCell="F25" sqref="F25"/>
    </sheetView>
  </sheetViews>
  <sheetFormatPr defaultColWidth="8.6640625" defaultRowHeight="18" customHeight="1"/>
  <cols>
    <col min="1" max="1" width="3.77734375" style="2" customWidth="1"/>
    <col min="2" max="2" width="12.44140625" style="2" customWidth="1"/>
    <col min="3" max="3" width="23.77734375" style="2" customWidth="1"/>
    <col min="4" max="4" width="17.44140625" style="2" customWidth="1"/>
    <col min="5" max="5" width="12.44140625" style="2" customWidth="1"/>
    <col min="6" max="7" width="12.44140625" style="3" customWidth="1"/>
    <col min="8" max="8" width="6.21875" style="4" customWidth="1"/>
    <col min="9" max="9" width="9.33203125" style="4" customWidth="1"/>
    <col min="10" max="216" width="8.6640625" style="4" customWidth="1"/>
    <col min="217" max="16384" width="8.6640625" style="4"/>
  </cols>
  <sheetData>
    <row r="1" spans="1:9" ht="18" customHeight="1">
      <c r="A1" s="35" t="s">
        <v>11</v>
      </c>
      <c r="B1" s="1"/>
      <c r="G1" s="2"/>
      <c r="H1" s="31"/>
      <c r="I1" s="31"/>
    </row>
    <row r="2" spans="1:9" ht="15" customHeight="1">
      <c r="G2" s="2"/>
    </row>
    <row r="3" spans="1:9" ht="18" customHeight="1">
      <c r="A3" s="5" t="s">
        <v>12</v>
      </c>
      <c r="B3" s="5"/>
      <c r="D3" s="4"/>
      <c r="E3" s="4"/>
      <c r="F3" s="5"/>
      <c r="G3" s="5"/>
      <c r="I3" s="22" t="s">
        <v>33</v>
      </c>
    </row>
    <row r="4" spans="1:9" ht="10.5" customHeight="1">
      <c r="A4" s="4"/>
      <c r="B4" s="4"/>
      <c r="D4" s="4"/>
      <c r="E4" s="4"/>
      <c r="F4" s="5"/>
      <c r="G4" s="5"/>
    </row>
    <row r="5" spans="1:9" ht="27" customHeight="1" thickBot="1">
      <c r="A5" s="4"/>
      <c r="B5" s="4"/>
      <c r="E5" s="68" t="s">
        <v>26</v>
      </c>
      <c r="F5" s="68"/>
      <c r="G5" s="34"/>
      <c r="I5" s="7" t="s">
        <v>0</v>
      </c>
    </row>
    <row r="6" spans="1:9" ht="15" customHeight="1">
      <c r="A6" s="29" t="s">
        <v>1</v>
      </c>
      <c r="B6" s="8" t="s">
        <v>9</v>
      </c>
      <c r="C6" s="95" t="s">
        <v>7</v>
      </c>
      <c r="D6" s="97" t="s">
        <v>10</v>
      </c>
      <c r="E6" s="37" t="s">
        <v>66</v>
      </c>
      <c r="F6" s="38" t="s">
        <v>67</v>
      </c>
      <c r="G6" s="64" t="s">
        <v>5</v>
      </c>
      <c r="H6" s="98" t="s">
        <v>8</v>
      </c>
      <c r="I6" s="99"/>
    </row>
    <row r="7" spans="1:9" ht="15" customHeight="1">
      <c r="A7" s="30" t="s">
        <v>2</v>
      </c>
      <c r="B7" s="9" t="s">
        <v>4</v>
      </c>
      <c r="C7" s="96"/>
      <c r="D7" s="96"/>
      <c r="E7" s="36" t="s">
        <v>28</v>
      </c>
      <c r="F7" s="67" t="s">
        <v>69</v>
      </c>
      <c r="G7" s="65" t="s">
        <v>6</v>
      </c>
      <c r="H7" s="100"/>
      <c r="I7" s="101"/>
    </row>
    <row r="8" spans="1:9" ht="15" customHeight="1">
      <c r="A8" s="84">
        <v>1</v>
      </c>
      <c r="B8" s="93" t="s">
        <v>14</v>
      </c>
      <c r="C8" s="88" t="s">
        <v>13</v>
      </c>
      <c r="D8" s="90" t="s">
        <v>15</v>
      </c>
      <c r="E8" s="10">
        <v>199440</v>
      </c>
      <c r="F8" s="10">
        <v>168238</v>
      </c>
      <c r="G8" s="10">
        <f t="shared" ref="G8:G31" si="0">+F8-E8</f>
        <v>-31202</v>
      </c>
      <c r="H8" s="75" t="s">
        <v>3</v>
      </c>
      <c r="I8" s="25">
        <v>168238</v>
      </c>
    </row>
    <row r="9" spans="1:9" ht="15" customHeight="1">
      <c r="A9" s="85"/>
      <c r="B9" s="94"/>
      <c r="C9" s="92"/>
      <c r="D9" s="91"/>
      <c r="E9" s="12">
        <v>0</v>
      </c>
      <c r="F9" s="12">
        <v>0</v>
      </c>
      <c r="G9" s="13">
        <f t="shared" si="0"/>
        <v>0</v>
      </c>
      <c r="H9" s="77"/>
      <c r="I9" s="26">
        <v>0</v>
      </c>
    </row>
    <row r="10" spans="1:9" ht="15" customHeight="1">
      <c r="A10" s="78" t="s">
        <v>16</v>
      </c>
      <c r="B10" s="79"/>
      <c r="C10" s="79"/>
      <c r="D10" s="80"/>
      <c r="E10" s="14">
        <f t="shared" ref="E10" si="1">+E8</f>
        <v>199440</v>
      </c>
      <c r="F10" s="14">
        <f t="shared" ref="F10:F11" si="2">+F8</f>
        <v>168238</v>
      </c>
      <c r="G10" s="10">
        <f t="shared" si="0"/>
        <v>-31202</v>
      </c>
      <c r="H10" s="75"/>
      <c r="I10" s="25"/>
    </row>
    <row r="11" spans="1:9" ht="15" customHeight="1">
      <c r="A11" s="81"/>
      <c r="B11" s="82"/>
      <c r="C11" s="82"/>
      <c r="D11" s="83"/>
      <c r="E11" s="15">
        <f t="shared" ref="E11" si="3">+E9</f>
        <v>0</v>
      </c>
      <c r="F11" s="15">
        <f t="shared" si="2"/>
        <v>0</v>
      </c>
      <c r="G11" s="13">
        <f t="shared" si="0"/>
        <v>0</v>
      </c>
      <c r="H11" s="77"/>
      <c r="I11" s="27"/>
    </row>
    <row r="12" spans="1:9" ht="15" customHeight="1">
      <c r="A12" s="84">
        <v>2</v>
      </c>
      <c r="B12" s="93" t="s">
        <v>18</v>
      </c>
      <c r="C12" s="88" t="s">
        <v>17</v>
      </c>
      <c r="D12" s="90" t="s">
        <v>15</v>
      </c>
      <c r="E12" s="11">
        <v>13337</v>
      </c>
      <c r="F12" s="11">
        <v>12486</v>
      </c>
      <c r="G12" s="10">
        <f t="shared" si="0"/>
        <v>-851</v>
      </c>
      <c r="H12" s="75" t="s">
        <v>3</v>
      </c>
      <c r="I12" s="66">
        <v>12486</v>
      </c>
    </row>
    <row r="13" spans="1:9" ht="15" customHeight="1">
      <c r="A13" s="85"/>
      <c r="B13" s="94"/>
      <c r="C13" s="92"/>
      <c r="D13" s="91"/>
      <c r="E13" s="15">
        <v>0</v>
      </c>
      <c r="F13" s="15">
        <v>0</v>
      </c>
      <c r="G13" s="13">
        <f t="shared" si="0"/>
        <v>0</v>
      </c>
      <c r="H13" s="77"/>
      <c r="I13" s="24">
        <v>0</v>
      </c>
    </row>
    <row r="14" spans="1:9" ht="15" customHeight="1">
      <c r="A14" s="78" t="s">
        <v>19</v>
      </c>
      <c r="B14" s="79"/>
      <c r="C14" s="79"/>
      <c r="D14" s="80"/>
      <c r="E14" s="14">
        <f>+E12</f>
        <v>13337</v>
      </c>
      <c r="F14" s="14">
        <f>+F12</f>
        <v>12486</v>
      </c>
      <c r="G14" s="10">
        <f t="shared" si="0"/>
        <v>-851</v>
      </c>
      <c r="H14" s="75"/>
      <c r="I14" s="25"/>
    </row>
    <row r="15" spans="1:9" ht="15" customHeight="1">
      <c r="A15" s="81"/>
      <c r="B15" s="82"/>
      <c r="C15" s="82"/>
      <c r="D15" s="83"/>
      <c r="E15" s="15">
        <f>+E13</f>
        <v>0</v>
      </c>
      <c r="F15" s="15">
        <f>+F13</f>
        <v>0</v>
      </c>
      <c r="G15" s="13">
        <f t="shared" si="0"/>
        <v>0</v>
      </c>
      <c r="H15" s="77"/>
      <c r="I15" s="27"/>
    </row>
    <row r="16" spans="1:9" ht="15" customHeight="1">
      <c r="A16" s="84">
        <v>3</v>
      </c>
      <c r="B16" s="86" t="s">
        <v>22</v>
      </c>
      <c r="C16" s="88" t="s">
        <v>20</v>
      </c>
      <c r="D16" s="90" t="s">
        <v>15</v>
      </c>
      <c r="E16" s="14">
        <v>11912</v>
      </c>
      <c r="F16" s="14">
        <v>11322</v>
      </c>
      <c r="G16" s="10">
        <f t="shared" si="0"/>
        <v>-590</v>
      </c>
      <c r="H16" s="75" t="s">
        <v>3</v>
      </c>
      <c r="I16" s="25">
        <v>11322</v>
      </c>
    </row>
    <row r="17" spans="1:9" ht="15" customHeight="1">
      <c r="A17" s="85"/>
      <c r="B17" s="87"/>
      <c r="C17" s="92"/>
      <c r="D17" s="91"/>
      <c r="E17" s="15">
        <v>0</v>
      </c>
      <c r="F17" s="15">
        <v>0</v>
      </c>
      <c r="G17" s="13">
        <f t="shared" si="0"/>
        <v>0</v>
      </c>
      <c r="H17" s="77"/>
      <c r="I17" s="26">
        <v>0</v>
      </c>
    </row>
    <row r="18" spans="1:9" ht="15" customHeight="1">
      <c r="A18" s="78" t="s">
        <v>21</v>
      </c>
      <c r="B18" s="79"/>
      <c r="C18" s="79"/>
      <c r="D18" s="80"/>
      <c r="E18" s="14">
        <f>+E16</f>
        <v>11912</v>
      </c>
      <c r="F18" s="14">
        <f>+F16</f>
        <v>11322</v>
      </c>
      <c r="G18" s="10">
        <f t="shared" si="0"/>
        <v>-590</v>
      </c>
      <c r="H18" s="75"/>
      <c r="I18" s="25"/>
    </row>
    <row r="19" spans="1:9" ht="15" customHeight="1">
      <c r="A19" s="81"/>
      <c r="B19" s="82"/>
      <c r="C19" s="82"/>
      <c r="D19" s="83"/>
      <c r="E19" s="15">
        <f>+E17</f>
        <v>0</v>
      </c>
      <c r="F19" s="15">
        <f>+F17</f>
        <v>0</v>
      </c>
      <c r="G19" s="13">
        <f t="shared" si="0"/>
        <v>0</v>
      </c>
      <c r="H19" s="77"/>
      <c r="I19" s="27"/>
    </row>
    <row r="20" spans="1:9" ht="15" customHeight="1">
      <c r="A20" s="84">
        <v>4</v>
      </c>
      <c r="B20" s="86" t="s">
        <v>23</v>
      </c>
      <c r="C20" s="88" t="s">
        <v>29</v>
      </c>
      <c r="D20" s="90" t="s">
        <v>15</v>
      </c>
      <c r="E20" s="32">
        <v>20334</v>
      </c>
      <c r="F20" s="14">
        <v>20533</v>
      </c>
      <c r="G20" s="10">
        <f t="shared" si="0"/>
        <v>199</v>
      </c>
      <c r="H20" s="75" t="s">
        <v>3</v>
      </c>
      <c r="I20" s="25">
        <v>20533</v>
      </c>
    </row>
    <row r="21" spans="1:9" ht="15" customHeight="1">
      <c r="A21" s="85"/>
      <c r="B21" s="87"/>
      <c r="C21" s="89"/>
      <c r="D21" s="91"/>
      <c r="E21" s="33">
        <v>15260</v>
      </c>
      <c r="F21" s="15">
        <v>15473</v>
      </c>
      <c r="G21" s="13">
        <f t="shared" si="0"/>
        <v>213</v>
      </c>
      <c r="H21" s="77"/>
      <c r="I21" s="26">
        <v>15473</v>
      </c>
    </row>
    <row r="22" spans="1:9" ht="15" customHeight="1">
      <c r="A22" s="78" t="s">
        <v>24</v>
      </c>
      <c r="B22" s="79"/>
      <c r="C22" s="79"/>
      <c r="D22" s="80"/>
      <c r="E22" s="14">
        <f>+E20</f>
        <v>20334</v>
      </c>
      <c r="F22" s="14">
        <f>+F20</f>
        <v>20533</v>
      </c>
      <c r="G22" s="10">
        <f t="shared" si="0"/>
        <v>199</v>
      </c>
      <c r="H22" s="75"/>
      <c r="I22" s="25"/>
    </row>
    <row r="23" spans="1:9" ht="15" customHeight="1">
      <c r="A23" s="81"/>
      <c r="B23" s="82"/>
      <c r="C23" s="82"/>
      <c r="D23" s="83"/>
      <c r="E23" s="15">
        <f>+E21</f>
        <v>15260</v>
      </c>
      <c r="F23" s="15">
        <f>+F21</f>
        <v>15473</v>
      </c>
      <c r="G23" s="13">
        <f t="shared" si="0"/>
        <v>213</v>
      </c>
      <c r="H23" s="77"/>
      <c r="I23" s="27"/>
    </row>
    <row r="24" spans="1:9" ht="15" customHeight="1">
      <c r="A24" s="84">
        <v>5</v>
      </c>
      <c r="B24" s="93" t="s">
        <v>25</v>
      </c>
      <c r="C24" s="88" t="s">
        <v>30</v>
      </c>
      <c r="D24" s="90" t="s">
        <v>15</v>
      </c>
      <c r="E24" s="32">
        <v>202957</v>
      </c>
      <c r="F24" s="14">
        <v>177728</v>
      </c>
      <c r="G24" s="10">
        <f t="shared" si="0"/>
        <v>-25229</v>
      </c>
      <c r="H24" s="75" t="s">
        <v>3</v>
      </c>
      <c r="I24" s="25">
        <v>177549</v>
      </c>
    </row>
    <row r="25" spans="1:9" ht="15" customHeight="1">
      <c r="A25" s="85"/>
      <c r="B25" s="94"/>
      <c r="C25" s="89"/>
      <c r="D25" s="91"/>
      <c r="E25" s="33">
        <v>166</v>
      </c>
      <c r="F25" s="15">
        <v>179</v>
      </c>
      <c r="G25" s="13">
        <f t="shared" si="0"/>
        <v>13</v>
      </c>
      <c r="H25" s="77"/>
      <c r="I25" s="26">
        <v>0</v>
      </c>
    </row>
    <row r="26" spans="1:9" ht="15" customHeight="1">
      <c r="A26" s="78" t="s">
        <v>31</v>
      </c>
      <c r="B26" s="79"/>
      <c r="C26" s="79"/>
      <c r="D26" s="80"/>
      <c r="E26" s="14">
        <f>+E24</f>
        <v>202957</v>
      </c>
      <c r="F26" s="14">
        <f>+F24</f>
        <v>177728</v>
      </c>
      <c r="G26" s="10">
        <f t="shared" si="0"/>
        <v>-25229</v>
      </c>
      <c r="H26" s="75"/>
      <c r="I26" s="25"/>
    </row>
    <row r="27" spans="1:9" ht="15" customHeight="1">
      <c r="A27" s="81"/>
      <c r="B27" s="82"/>
      <c r="C27" s="82"/>
      <c r="D27" s="83"/>
      <c r="E27" s="15">
        <f>+E25</f>
        <v>166</v>
      </c>
      <c r="F27" s="15">
        <f>+F25</f>
        <v>179</v>
      </c>
      <c r="G27" s="13">
        <f t="shared" si="0"/>
        <v>13</v>
      </c>
      <c r="H27" s="77"/>
      <c r="I27" s="27"/>
    </row>
    <row r="28" spans="1:9" ht="15" customHeight="1">
      <c r="A28" s="84">
        <v>6</v>
      </c>
      <c r="B28" s="86" t="s">
        <v>32</v>
      </c>
      <c r="C28" s="88" t="s">
        <v>35</v>
      </c>
      <c r="D28" s="90" t="s">
        <v>15</v>
      </c>
      <c r="E28" s="14">
        <v>101396</v>
      </c>
      <c r="F28" s="14">
        <v>88774</v>
      </c>
      <c r="G28" s="10">
        <f t="shared" si="0"/>
        <v>-12622</v>
      </c>
      <c r="H28" s="75" t="s">
        <v>3</v>
      </c>
      <c r="I28" s="25">
        <v>88774</v>
      </c>
    </row>
    <row r="29" spans="1:9" ht="15" customHeight="1">
      <c r="A29" s="85"/>
      <c r="B29" s="87"/>
      <c r="C29" s="92"/>
      <c r="D29" s="91"/>
      <c r="E29" s="15">
        <v>0</v>
      </c>
      <c r="F29" s="15">
        <v>0</v>
      </c>
      <c r="G29" s="13">
        <f t="shared" si="0"/>
        <v>0</v>
      </c>
      <c r="H29" s="77"/>
      <c r="I29" s="26">
        <v>0</v>
      </c>
    </row>
    <row r="30" spans="1:9" ht="15" customHeight="1">
      <c r="A30" s="78" t="s">
        <v>34</v>
      </c>
      <c r="B30" s="79"/>
      <c r="C30" s="79"/>
      <c r="D30" s="80"/>
      <c r="E30" s="14">
        <f>+E28</f>
        <v>101396</v>
      </c>
      <c r="F30" s="14">
        <f>+F28</f>
        <v>88774</v>
      </c>
      <c r="G30" s="10">
        <f t="shared" si="0"/>
        <v>-12622</v>
      </c>
      <c r="H30" s="75"/>
      <c r="I30" s="25"/>
    </row>
    <row r="31" spans="1:9" ht="15" customHeight="1">
      <c r="A31" s="81"/>
      <c r="B31" s="82"/>
      <c r="C31" s="82"/>
      <c r="D31" s="83"/>
      <c r="E31" s="15">
        <f>+E29</f>
        <v>0</v>
      </c>
      <c r="F31" s="15">
        <f>+F29</f>
        <v>0</v>
      </c>
      <c r="G31" s="13">
        <f t="shared" si="0"/>
        <v>0</v>
      </c>
      <c r="H31" s="77"/>
      <c r="I31" s="27"/>
    </row>
    <row r="32" spans="1:9" ht="15" customHeight="1">
      <c r="A32" s="69" t="s">
        <v>27</v>
      </c>
      <c r="B32" s="70"/>
      <c r="C32" s="70"/>
      <c r="D32" s="71"/>
      <c r="E32" s="14">
        <f>E10+E14+E18+E22+E26+E30</f>
        <v>549376</v>
      </c>
      <c r="F32" s="14">
        <f>F10+F14+F18+F22+F26+F30</f>
        <v>479081</v>
      </c>
      <c r="G32" s="11">
        <f t="shared" ref="G32" si="4">G10+G14+G18+G22+G26+G30</f>
        <v>-70295</v>
      </c>
      <c r="H32" s="75" t="s">
        <v>3</v>
      </c>
      <c r="I32" s="28">
        <f>I8+I12+I16+I20+I24+I28</f>
        <v>478902</v>
      </c>
    </row>
    <row r="33" spans="1:9" ht="15" customHeight="1" thickBot="1">
      <c r="A33" s="72"/>
      <c r="B33" s="73"/>
      <c r="C33" s="73"/>
      <c r="D33" s="74"/>
      <c r="E33" s="16">
        <f>E11+E15+E19+E23+E27+E31</f>
        <v>15426</v>
      </c>
      <c r="F33" s="16">
        <f>F11+F15+F19+F23+F27+F31</f>
        <v>15652</v>
      </c>
      <c r="G33" s="17">
        <f t="shared" ref="G33" si="5">G11+G15+G19+G23+G27+G31</f>
        <v>226</v>
      </c>
      <c r="H33" s="76"/>
      <c r="I33" s="18">
        <f>I9+I13+I17+I21+I25+I29</f>
        <v>15473</v>
      </c>
    </row>
    <row r="34" spans="1:9" ht="13.2">
      <c r="A34" s="23"/>
      <c r="B34" s="23"/>
      <c r="C34" s="23"/>
      <c r="D34" s="23"/>
      <c r="E34" s="19"/>
      <c r="F34" s="20"/>
      <c r="G34" s="20"/>
    </row>
    <row r="35" spans="1:9" ht="18" customHeight="1">
      <c r="F35" s="6"/>
      <c r="G35" s="6"/>
      <c r="H35" s="21"/>
    </row>
  </sheetData>
  <mergeCells count="48">
    <mergeCell ref="C6:C7"/>
    <mergeCell ref="D6:D7"/>
    <mergeCell ref="H6:I7"/>
    <mergeCell ref="A8:A9"/>
    <mergeCell ref="B8:B9"/>
    <mergeCell ref="C8:C9"/>
    <mergeCell ref="D8:D9"/>
    <mergeCell ref="H8:H9"/>
    <mergeCell ref="A16:A17"/>
    <mergeCell ref="B16:B17"/>
    <mergeCell ref="C16:C17"/>
    <mergeCell ref="D16:D17"/>
    <mergeCell ref="H16:H17"/>
    <mergeCell ref="A14:D15"/>
    <mergeCell ref="H14:H15"/>
    <mergeCell ref="A10:D11"/>
    <mergeCell ref="H10:H11"/>
    <mergeCell ref="A12:A13"/>
    <mergeCell ref="B12:B13"/>
    <mergeCell ref="C12:C13"/>
    <mergeCell ref="D12:D13"/>
    <mergeCell ref="H12:H13"/>
    <mergeCell ref="H28:H29"/>
    <mergeCell ref="H18:H19"/>
    <mergeCell ref="A18:D19"/>
    <mergeCell ref="A24:A25"/>
    <mergeCell ref="B24:B25"/>
    <mergeCell ref="C24:C25"/>
    <mergeCell ref="D24:D25"/>
    <mergeCell ref="H24:H25"/>
    <mergeCell ref="A26:D27"/>
    <mergeCell ref="H26:H27"/>
    <mergeCell ref="E5:F5"/>
    <mergeCell ref="A32:D33"/>
    <mergeCell ref="H32:H33"/>
    <mergeCell ref="H30:H31"/>
    <mergeCell ref="A30:D31"/>
    <mergeCell ref="A20:A21"/>
    <mergeCell ref="B20:B21"/>
    <mergeCell ref="C20:C21"/>
    <mergeCell ref="D20:D21"/>
    <mergeCell ref="H20:H21"/>
    <mergeCell ref="H22:H23"/>
    <mergeCell ref="A22:D23"/>
    <mergeCell ref="A28:A29"/>
    <mergeCell ref="B28:B29"/>
    <mergeCell ref="C28:C29"/>
    <mergeCell ref="D28:D29"/>
  </mergeCells>
  <phoneticPr fontId="4"/>
  <conditionalFormatting sqref="I32">
    <cfRule type="cellIs" dxfId="0" priority="1" stopIfTrue="1" operator="equal">
      <formula>0</formula>
    </cfRule>
  </conditionalFormatting>
  <dataValidations count="1">
    <dataValidation type="list" allowBlank="1" showInputMessage="1" showErrorMessage="1" sqref="H8:H9 H16:H17 H20:H21 H28:H29 H12:H13 H32:H33 H24:H25" xr:uid="{00000000-0002-0000-0000-000000000000}">
      <formula1>"　　,区ＣＭ"</formula1>
    </dataValidation>
  </dataValidations>
  <hyperlinks>
    <hyperlink ref="C8:C9" location="事業概要説明資料!H6" display="母子福祉貸付金" xr:uid="{ABE81369-13EA-4935-ABD3-735EE1D7E223}"/>
    <hyperlink ref="C12:C13" location="事業概要説明資料!H39" display="父子福祉貸付金" xr:uid="{A33D8CC5-A1D1-44BF-B2E5-F9FCDF5C096F}"/>
    <hyperlink ref="C16:C17" location="事業概要説明資料!H72" display="寡婦福祉貸付金" xr:uid="{62758578-915B-4269-BFD7-8E0E350F8FA7}"/>
    <hyperlink ref="C20:C21" location="事業概要説明資料!H105" display="母子父子寡婦福祉貸付事務費" xr:uid="{75BBC5DC-BED1-460A-A995-DF8D7EA81958}"/>
    <hyperlink ref="C24:C25" location="事業概要説明資料!H138" display="母子父子寡婦福祉貸付事業費元利償還金及公債諸費" xr:uid="{EA4814C1-C7EE-42E5-BF4A-324E23C69708}"/>
    <hyperlink ref="C28:C29" location="事業概要説明資料!H172" display="一般会計繰出金" xr:uid="{6025BC47-ECF5-476A-A0FE-597142F8C778}"/>
  </hyperlinks>
  <pageMargins left="0.70866141732283472" right="0.70866141732283472" top="0.78740157480314965" bottom="0.59055118110236227" header="0.31496062992125984" footer="0.31496062992125984"/>
  <pageSetup paperSize="9" scale="80" orientation="portrait" cellComments="asDisplayed" r:id="rId1"/>
  <ignoredErrors>
    <ignoredError sqref="A7:D7 A5:D5 F5:G5 B32:D32 A17:D19 B16:D16 A21:D23 B20 A29 D20 A6:D6 A8:D15 F10:G11 A33:D33 F18:G19 F22:G23 F30:G31 D28 F14:G15 G12:G13 G16:G17 G20:G21 G28:G29 A31:D31 B30:D30 G6:G9 C29:D29 H6:I6 H10:H11 H18:H19 H22:H23 H30:H31 H8 H9 H14:H15 H12 H13 H16 H17 H20 H21 H29 H7:I7 H1:I2 A2:G2 B1:G1 A4:G4 B3:H3 H4:I5 J28:XFD33 J1:XFD8 A34:XFD1048576 J10:XFD23 J9:K9 M9:XFD9"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1D84-87F1-43AA-A79E-B28620297647}">
  <dimension ref="A1:IV199"/>
  <sheetViews>
    <sheetView view="pageBreakPreview" topLeftCell="A154" zoomScaleNormal="100" zoomScaleSheetLayoutView="100" workbookViewId="0">
      <selection activeCell="AJ166" sqref="AJ166:AR166"/>
    </sheetView>
  </sheetViews>
  <sheetFormatPr defaultRowHeight="13.2"/>
  <cols>
    <col min="1" max="111" width="1.77734375" customWidth="1"/>
    <col min="112" max="112" width="8.88671875" customWidth="1"/>
    <col min="113" max="113" width="11.44140625" customWidth="1"/>
    <col min="114" max="252" width="8.88671875" customWidth="1"/>
    <col min="253" max="256" width="1.6640625" customWidth="1"/>
    <col min="257" max="367" width="1.77734375" customWidth="1"/>
    <col min="368" max="368" width="8.88671875" customWidth="1"/>
    <col min="369" max="369" width="11.44140625" customWidth="1"/>
    <col min="370" max="508" width="8.88671875" customWidth="1"/>
    <col min="509" max="512" width="1.6640625" customWidth="1"/>
    <col min="513" max="623" width="1.77734375" customWidth="1"/>
    <col min="624" max="624" width="8.88671875" customWidth="1"/>
    <col min="625" max="625" width="11.44140625" customWidth="1"/>
    <col min="626" max="764" width="8.88671875" customWidth="1"/>
    <col min="765" max="768" width="1.6640625" customWidth="1"/>
    <col min="769" max="879" width="1.77734375" customWidth="1"/>
    <col min="880" max="880" width="8.88671875" customWidth="1"/>
    <col min="881" max="881" width="11.44140625" customWidth="1"/>
    <col min="882" max="1020" width="8.88671875" customWidth="1"/>
    <col min="1021" max="1024" width="1.6640625" customWidth="1"/>
    <col min="1025" max="1135" width="1.77734375" customWidth="1"/>
    <col min="1136" max="1136" width="8.88671875" customWidth="1"/>
    <col min="1137" max="1137" width="11.44140625" customWidth="1"/>
    <col min="1138" max="1276" width="8.88671875" customWidth="1"/>
    <col min="1277" max="1280" width="1.6640625" customWidth="1"/>
    <col min="1281" max="1391" width="1.77734375" customWidth="1"/>
    <col min="1392" max="1392" width="8.88671875" customWidth="1"/>
    <col min="1393" max="1393" width="11.44140625" customWidth="1"/>
    <col min="1394" max="1532" width="8.88671875" customWidth="1"/>
    <col min="1533" max="1536" width="1.6640625" customWidth="1"/>
    <col min="1537" max="1647" width="1.77734375" customWidth="1"/>
    <col min="1648" max="1648" width="8.88671875" customWidth="1"/>
    <col min="1649" max="1649" width="11.44140625" customWidth="1"/>
    <col min="1650" max="1788" width="8.88671875" customWidth="1"/>
    <col min="1789" max="1792" width="1.6640625" customWidth="1"/>
    <col min="1793" max="1903" width="1.77734375" customWidth="1"/>
    <col min="1904" max="1904" width="8.88671875" customWidth="1"/>
    <col min="1905" max="1905" width="11.44140625" customWidth="1"/>
    <col min="1906" max="2044" width="8.88671875" customWidth="1"/>
    <col min="2045" max="2048" width="1.6640625" customWidth="1"/>
    <col min="2049" max="2159" width="1.77734375" customWidth="1"/>
    <col min="2160" max="2160" width="8.88671875" customWidth="1"/>
    <col min="2161" max="2161" width="11.44140625" customWidth="1"/>
    <col min="2162" max="2300" width="8.88671875" customWidth="1"/>
    <col min="2301" max="2304" width="1.6640625" customWidth="1"/>
    <col min="2305" max="2415" width="1.77734375" customWidth="1"/>
    <col min="2416" max="2416" width="8.88671875" customWidth="1"/>
    <col min="2417" max="2417" width="11.44140625" customWidth="1"/>
    <col min="2418" max="2556" width="8.88671875" customWidth="1"/>
    <col min="2557" max="2560" width="1.6640625" customWidth="1"/>
    <col min="2561" max="2671" width="1.77734375" customWidth="1"/>
    <col min="2672" max="2672" width="8.88671875" customWidth="1"/>
    <col min="2673" max="2673" width="11.44140625" customWidth="1"/>
    <col min="2674" max="2812" width="8.88671875" customWidth="1"/>
    <col min="2813" max="2816" width="1.6640625" customWidth="1"/>
    <col min="2817" max="2927" width="1.77734375" customWidth="1"/>
    <col min="2928" max="2928" width="8.88671875" customWidth="1"/>
    <col min="2929" max="2929" width="11.44140625" customWidth="1"/>
    <col min="2930" max="3068" width="8.88671875" customWidth="1"/>
    <col min="3069" max="3072" width="1.6640625" customWidth="1"/>
    <col min="3073" max="3183" width="1.77734375" customWidth="1"/>
    <col min="3184" max="3184" width="8.88671875" customWidth="1"/>
    <col min="3185" max="3185" width="11.44140625" customWidth="1"/>
    <col min="3186" max="3324" width="8.88671875" customWidth="1"/>
    <col min="3325" max="3328" width="1.6640625" customWidth="1"/>
    <col min="3329" max="3439" width="1.77734375" customWidth="1"/>
    <col min="3440" max="3440" width="8.88671875" customWidth="1"/>
    <col min="3441" max="3441" width="11.44140625" customWidth="1"/>
    <col min="3442" max="3580" width="8.88671875" customWidth="1"/>
    <col min="3581" max="3584" width="1.6640625" customWidth="1"/>
    <col min="3585" max="3695" width="1.77734375" customWidth="1"/>
    <col min="3696" max="3696" width="8.88671875" customWidth="1"/>
    <col min="3697" max="3697" width="11.44140625" customWidth="1"/>
    <col min="3698" max="3836" width="8.88671875" customWidth="1"/>
    <col min="3837" max="3840" width="1.6640625" customWidth="1"/>
    <col min="3841" max="3951" width="1.77734375" customWidth="1"/>
    <col min="3952" max="3952" width="8.88671875" customWidth="1"/>
    <col min="3953" max="3953" width="11.44140625" customWidth="1"/>
    <col min="3954" max="4092" width="8.88671875" customWidth="1"/>
    <col min="4093" max="4096" width="1.6640625" customWidth="1"/>
    <col min="4097" max="4207" width="1.77734375" customWidth="1"/>
    <col min="4208" max="4208" width="8.88671875" customWidth="1"/>
    <col min="4209" max="4209" width="11.44140625" customWidth="1"/>
    <col min="4210" max="4348" width="8.88671875" customWidth="1"/>
    <col min="4349" max="4352" width="1.6640625" customWidth="1"/>
    <col min="4353" max="4463" width="1.77734375" customWidth="1"/>
    <col min="4464" max="4464" width="8.88671875" customWidth="1"/>
    <col min="4465" max="4465" width="11.44140625" customWidth="1"/>
    <col min="4466" max="4604" width="8.88671875" customWidth="1"/>
    <col min="4605" max="4608" width="1.6640625" customWidth="1"/>
    <col min="4609" max="4719" width="1.77734375" customWidth="1"/>
    <col min="4720" max="4720" width="8.88671875" customWidth="1"/>
    <col min="4721" max="4721" width="11.44140625" customWidth="1"/>
    <col min="4722" max="4860" width="8.88671875" customWidth="1"/>
    <col min="4861" max="4864" width="1.6640625" customWidth="1"/>
    <col min="4865" max="4975" width="1.77734375" customWidth="1"/>
    <col min="4976" max="4976" width="8.88671875" customWidth="1"/>
    <col min="4977" max="4977" width="11.44140625" customWidth="1"/>
    <col min="4978" max="5116" width="8.88671875" customWidth="1"/>
    <col min="5117" max="5120" width="1.6640625" customWidth="1"/>
    <col min="5121" max="5231" width="1.77734375" customWidth="1"/>
    <col min="5232" max="5232" width="8.88671875" customWidth="1"/>
    <col min="5233" max="5233" width="11.44140625" customWidth="1"/>
    <col min="5234" max="5372" width="8.88671875" customWidth="1"/>
    <col min="5373" max="5376" width="1.6640625" customWidth="1"/>
    <col min="5377" max="5487" width="1.77734375" customWidth="1"/>
    <col min="5488" max="5488" width="8.88671875" customWidth="1"/>
    <col min="5489" max="5489" width="11.44140625" customWidth="1"/>
    <col min="5490" max="5628" width="8.88671875" customWidth="1"/>
    <col min="5629" max="5632" width="1.6640625" customWidth="1"/>
    <col min="5633" max="5743" width="1.77734375" customWidth="1"/>
    <col min="5744" max="5744" width="8.88671875" customWidth="1"/>
    <col min="5745" max="5745" width="11.44140625" customWidth="1"/>
    <col min="5746" max="5884" width="8.88671875" customWidth="1"/>
    <col min="5885" max="5888" width="1.6640625" customWidth="1"/>
    <col min="5889" max="5999" width="1.77734375" customWidth="1"/>
    <col min="6000" max="6000" width="8.88671875" customWidth="1"/>
    <col min="6001" max="6001" width="11.44140625" customWidth="1"/>
    <col min="6002" max="6140" width="8.88671875" customWidth="1"/>
    <col min="6141" max="6144" width="1.6640625" customWidth="1"/>
    <col min="6145" max="6255" width="1.77734375" customWidth="1"/>
    <col min="6256" max="6256" width="8.88671875" customWidth="1"/>
    <col min="6257" max="6257" width="11.44140625" customWidth="1"/>
    <col min="6258" max="6396" width="8.88671875" customWidth="1"/>
    <col min="6397" max="6400" width="1.6640625" customWidth="1"/>
    <col min="6401" max="6511" width="1.77734375" customWidth="1"/>
    <col min="6512" max="6512" width="8.88671875" customWidth="1"/>
    <col min="6513" max="6513" width="11.44140625" customWidth="1"/>
    <col min="6514" max="6652" width="8.88671875" customWidth="1"/>
    <col min="6653" max="6656" width="1.6640625" customWidth="1"/>
    <col min="6657" max="6767" width="1.77734375" customWidth="1"/>
    <col min="6768" max="6768" width="8.88671875" customWidth="1"/>
    <col min="6769" max="6769" width="11.44140625" customWidth="1"/>
    <col min="6770" max="6908" width="8.88671875" customWidth="1"/>
    <col min="6909" max="6912" width="1.6640625" customWidth="1"/>
    <col min="6913" max="7023" width="1.77734375" customWidth="1"/>
    <col min="7024" max="7024" width="8.88671875" customWidth="1"/>
    <col min="7025" max="7025" width="11.44140625" customWidth="1"/>
    <col min="7026" max="7164" width="8.88671875" customWidth="1"/>
    <col min="7165" max="7168" width="1.6640625" customWidth="1"/>
    <col min="7169" max="7279" width="1.77734375" customWidth="1"/>
    <col min="7280" max="7280" width="8.88671875" customWidth="1"/>
    <col min="7281" max="7281" width="11.44140625" customWidth="1"/>
    <col min="7282" max="7420" width="8.88671875" customWidth="1"/>
    <col min="7421" max="7424" width="1.6640625" customWidth="1"/>
    <col min="7425" max="7535" width="1.77734375" customWidth="1"/>
    <col min="7536" max="7536" width="8.88671875" customWidth="1"/>
    <col min="7537" max="7537" width="11.44140625" customWidth="1"/>
    <col min="7538" max="7676" width="8.88671875" customWidth="1"/>
    <col min="7677" max="7680" width="1.6640625" customWidth="1"/>
    <col min="7681" max="7791" width="1.77734375" customWidth="1"/>
    <col min="7792" max="7792" width="8.88671875" customWidth="1"/>
    <col min="7793" max="7793" width="11.44140625" customWidth="1"/>
    <col min="7794" max="7932" width="8.88671875" customWidth="1"/>
    <col min="7933" max="7936" width="1.6640625" customWidth="1"/>
    <col min="7937" max="8047" width="1.77734375" customWidth="1"/>
    <col min="8048" max="8048" width="8.88671875" customWidth="1"/>
    <col min="8049" max="8049" width="11.44140625" customWidth="1"/>
    <col min="8050" max="8188" width="8.88671875" customWidth="1"/>
    <col min="8189" max="8192" width="1.6640625" customWidth="1"/>
    <col min="8193" max="8303" width="1.77734375" customWidth="1"/>
    <col min="8304" max="8304" width="8.88671875" customWidth="1"/>
    <col min="8305" max="8305" width="11.44140625" customWidth="1"/>
    <col min="8306" max="8444" width="8.88671875" customWidth="1"/>
    <col min="8445" max="8448" width="1.6640625" customWidth="1"/>
    <col min="8449" max="8559" width="1.77734375" customWidth="1"/>
    <col min="8560" max="8560" width="8.88671875" customWidth="1"/>
    <col min="8561" max="8561" width="11.44140625" customWidth="1"/>
    <col min="8562" max="8700" width="8.88671875" customWidth="1"/>
    <col min="8701" max="8704" width="1.6640625" customWidth="1"/>
    <col min="8705" max="8815" width="1.77734375" customWidth="1"/>
    <col min="8816" max="8816" width="8.88671875" customWidth="1"/>
    <col min="8817" max="8817" width="11.44140625" customWidth="1"/>
    <col min="8818" max="8956" width="8.88671875" customWidth="1"/>
    <col min="8957" max="8960" width="1.6640625" customWidth="1"/>
    <col min="8961" max="9071" width="1.77734375" customWidth="1"/>
    <col min="9072" max="9072" width="8.88671875" customWidth="1"/>
    <col min="9073" max="9073" width="11.44140625" customWidth="1"/>
    <col min="9074" max="9212" width="8.88671875" customWidth="1"/>
    <col min="9213" max="9216" width="1.6640625" customWidth="1"/>
    <col min="9217" max="9327" width="1.77734375" customWidth="1"/>
    <col min="9328" max="9328" width="8.88671875" customWidth="1"/>
    <col min="9329" max="9329" width="11.44140625" customWidth="1"/>
    <col min="9330" max="9468" width="8.88671875" customWidth="1"/>
    <col min="9469" max="9472" width="1.6640625" customWidth="1"/>
    <col min="9473" max="9583" width="1.77734375" customWidth="1"/>
    <col min="9584" max="9584" width="8.88671875" customWidth="1"/>
    <col min="9585" max="9585" width="11.44140625" customWidth="1"/>
    <col min="9586" max="9724" width="8.88671875" customWidth="1"/>
    <col min="9725" max="9728" width="1.6640625" customWidth="1"/>
    <col min="9729" max="9839" width="1.77734375" customWidth="1"/>
    <col min="9840" max="9840" width="8.88671875" customWidth="1"/>
    <col min="9841" max="9841" width="11.44140625" customWidth="1"/>
    <col min="9842" max="9980" width="8.88671875" customWidth="1"/>
    <col min="9981" max="9984" width="1.6640625" customWidth="1"/>
    <col min="9985" max="10095" width="1.77734375" customWidth="1"/>
    <col min="10096" max="10096" width="8.88671875" customWidth="1"/>
    <col min="10097" max="10097" width="11.44140625" customWidth="1"/>
    <col min="10098" max="10236" width="8.88671875" customWidth="1"/>
    <col min="10237" max="10240" width="1.6640625" customWidth="1"/>
    <col min="10241" max="10351" width="1.77734375" customWidth="1"/>
    <col min="10352" max="10352" width="8.88671875" customWidth="1"/>
    <col min="10353" max="10353" width="11.44140625" customWidth="1"/>
    <col min="10354" max="10492" width="8.88671875" customWidth="1"/>
    <col min="10493" max="10496" width="1.6640625" customWidth="1"/>
    <col min="10497" max="10607" width="1.77734375" customWidth="1"/>
    <col min="10608" max="10608" width="8.88671875" customWidth="1"/>
    <col min="10609" max="10609" width="11.44140625" customWidth="1"/>
    <col min="10610" max="10748" width="8.88671875" customWidth="1"/>
    <col min="10749" max="10752" width="1.6640625" customWidth="1"/>
    <col min="10753" max="10863" width="1.77734375" customWidth="1"/>
    <col min="10864" max="10864" width="8.88671875" customWidth="1"/>
    <col min="10865" max="10865" width="11.44140625" customWidth="1"/>
    <col min="10866" max="11004" width="8.88671875" customWidth="1"/>
    <col min="11005" max="11008" width="1.6640625" customWidth="1"/>
    <col min="11009" max="11119" width="1.77734375" customWidth="1"/>
    <col min="11120" max="11120" width="8.88671875" customWidth="1"/>
    <col min="11121" max="11121" width="11.44140625" customWidth="1"/>
    <col min="11122" max="11260" width="8.88671875" customWidth="1"/>
    <col min="11261" max="11264" width="1.6640625" customWidth="1"/>
    <col min="11265" max="11375" width="1.77734375" customWidth="1"/>
    <col min="11376" max="11376" width="8.88671875" customWidth="1"/>
    <col min="11377" max="11377" width="11.44140625" customWidth="1"/>
    <col min="11378" max="11516" width="8.88671875" customWidth="1"/>
    <col min="11517" max="11520" width="1.6640625" customWidth="1"/>
    <col min="11521" max="11631" width="1.77734375" customWidth="1"/>
    <col min="11632" max="11632" width="8.88671875" customWidth="1"/>
    <col min="11633" max="11633" width="11.44140625" customWidth="1"/>
    <col min="11634" max="11772" width="8.88671875" customWidth="1"/>
    <col min="11773" max="11776" width="1.6640625" customWidth="1"/>
    <col min="11777" max="11887" width="1.77734375" customWidth="1"/>
    <col min="11888" max="11888" width="8.88671875" customWidth="1"/>
    <col min="11889" max="11889" width="11.44140625" customWidth="1"/>
    <col min="11890" max="12028" width="8.88671875" customWidth="1"/>
    <col min="12029" max="12032" width="1.6640625" customWidth="1"/>
    <col min="12033" max="12143" width="1.77734375" customWidth="1"/>
    <col min="12144" max="12144" width="8.88671875" customWidth="1"/>
    <col min="12145" max="12145" width="11.44140625" customWidth="1"/>
    <col min="12146" max="12284" width="8.88671875" customWidth="1"/>
    <col min="12285" max="12288" width="1.6640625" customWidth="1"/>
    <col min="12289" max="12399" width="1.77734375" customWidth="1"/>
    <col min="12400" max="12400" width="8.88671875" customWidth="1"/>
    <col min="12401" max="12401" width="11.44140625" customWidth="1"/>
    <col min="12402" max="12540" width="8.88671875" customWidth="1"/>
    <col min="12541" max="12544" width="1.6640625" customWidth="1"/>
    <col min="12545" max="12655" width="1.77734375" customWidth="1"/>
    <col min="12656" max="12656" width="8.88671875" customWidth="1"/>
    <col min="12657" max="12657" width="11.44140625" customWidth="1"/>
    <col min="12658" max="12796" width="8.88671875" customWidth="1"/>
    <col min="12797" max="12800" width="1.6640625" customWidth="1"/>
    <col min="12801" max="12911" width="1.77734375" customWidth="1"/>
    <col min="12912" max="12912" width="8.88671875" customWidth="1"/>
    <col min="12913" max="12913" width="11.44140625" customWidth="1"/>
    <col min="12914" max="13052" width="8.88671875" customWidth="1"/>
    <col min="13053" max="13056" width="1.6640625" customWidth="1"/>
    <col min="13057" max="13167" width="1.77734375" customWidth="1"/>
    <col min="13168" max="13168" width="8.88671875" customWidth="1"/>
    <col min="13169" max="13169" width="11.44140625" customWidth="1"/>
    <col min="13170" max="13308" width="8.88671875" customWidth="1"/>
    <col min="13309" max="13312" width="1.6640625" customWidth="1"/>
    <col min="13313" max="13423" width="1.77734375" customWidth="1"/>
    <col min="13424" max="13424" width="8.88671875" customWidth="1"/>
    <col min="13425" max="13425" width="11.44140625" customWidth="1"/>
    <col min="13426" max="13564" width="8.88671875" customWidth="1"/>
    <col min="13565" max="13568" width="1.6640625" customWidth="1"/>
    <col min="13569" max="13679" width="1.77734375" customWidth="1"/>
    <col min="13680" max="13680" width="8.88671875" customWidth="1"/>
    <col min="13681" max="13681" width="11.44140625" customWidth="1"/>
    <col min="13682" max="13820" width="8.88671875" customWidth="1"/>
    <col min="13821" max="13824" width="1.6640625" customWidth="1"/>
    <col min="13825" max="13935" width="1.77734375" customWidth="1"/>
    <col min="13936" max="13936" width="8.88671875" customWidth="1"/>
    <col min="13937" max="13937" width="11.44140625" customWidth="1"/>
    <col min="13938" max="14076" width="8.88671875" customWidth="1"/>
    <col min="14077" max="14080" width="1.6640625" customWidth="1"/>
    <col min="14081" max="14191" width="1.77734375" customWidth="1"/>
    <col min="14192" max="14192" width="8.88671875" customWidth="1"/>
    <col min="14193" max="14193" width="11.44140625" customWidth="1"/>
    <col min="14194" max="14332" width="8.88671875" customWidth="1"/>
    <col min="14333" max="14336" width="1.6640625" customWidth="1"/>
    <col min="14337" max="14447" width="1.77734375" customWidth="1"/>
    <col min="14448" max="14448" width="8.88671875" customWidth="1"/>
    <col min="14449" max="14449" width="11.44140625" customWidth="1"/>
    <col min="14450" max="14588" width="8.88671875" customWidth="1"/>
    <col min="14589" max="14592" width="1.6640625" customWidth="1"/>
    <col min="14593" max="14703" width="1.77734375" customWidth="1"/>
    <col min="14704" max="14704" width="8.88671875" customWidth="1"/>
    <col min="14705" max="14705" width="11.44140625" customWidth="1"/>
    <col min="14706" max="14844" width="8.88671875" customWidth="1"/>
    <col min="14845" max="14848" width="1.6640625" customWidth="1"/>
    <col min="14849" max="14959" width="1.77734375" customWidth="1"/>
    <col min="14960" max="14960" width="8.88671875" customWidth="1"/>
    <col min="14961" max="14961" width="11.44140625" customWidth="1"/>
    <col min="14962" max="15100" width="8.88671875" customWidth="1"/>
    <col min="15101" max="15104" width="1.6640625" customWidth="1"/>
    <col min="15105" max="15215" width="1.77734375" customWidth="1"/>
    <col min="15216" max="15216" width="8.88671875" customWidth="1"/>
    <col min="15217" max="15217" width="11.44140625" customWidth="1"/>
    <col min="15218" max="15356" width="8.88671875" customWidth="1"/>
    <col min="15357" max="15360" width="1.6640625" customWidth="1"/>
    <col min="15361" max="15471" width="1.77734375" customWidth="1"/>
    <col min="15472" max="15472" width="8.88671875" customWidth="1"/>
    <col min="15473" max="15473" width="11.44140625" customWidth="1"/>
    <col min="15474" max="15612" width="8.88671875" customWidth="1"/>
    <col min="15613" max="15616" width="1.6640625" customWidth="1"/>
    <col min="15617" max="15727" width="1.77734375" customWidth="1"/>
    <col min="15728" max="15728" width="8.88671875" customWidth="1"/>
    <col min="15729" max="15729" width="11.44140625" customWidth="1"/>
    <col min="15730" max="15868" width="8.88671875" customWidth="1"/>
    <col min="15869" max="15872" width="1.6640625" customWidth="1"/>
    <col min="15873" max="15983" width="1.77734375" customWidth="1"/>
    <col min="15984" max="15984" width="8.88671875" customWidth="1"/>
    <col min="15985" max="15985" width="11.44140625" customWidth="1"/>
    <col min="15986" max="16124" width="8.88671875" customWidth="1"/>
    <col min="16125" max="16128" width="1.6640625" customWidth="1"/>
    <col min="16129" max="16239" width="1.77734375" customWidth="1"/>
    <col min="16240" max="16240" width="8.88671875" customWidth="1"/>
    <col min="16241" max="16241" width="11.44140625" customWidth="1"/>
    <col min="16242" max="16380" width="8.88671875" customWidth="1"/>
    <col min="16381" max="16384" width="1.6640625" customWidth="1"/>
  </cols>
  <sheetData>
    <row r="1" spans="1:256" ht="19.2">
      <c r="A1" s="39" t="s">
        <v>36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1"/>
      <c r="AX1" s="42"/>
      <c r="AY1" s="41"/>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40"/>
      <c r="B3" s="122" t="s">
        <v>37</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A4" s="40"/>
      <c r="B4" s="40"/>
      <c r="C4" s="40"/>
      <c r="D4" s="40"/>
      <c r="E4" s="40"/>
      <c r="F4" s="40"/>
      <c r="G4" s="40"/>
      <c r="H4" s="40"/>
      <c r="I4" s="40"/>
      <c r="J4" s="40"/>
      <c r="K4" s="40"/>
      <c r="L4" s="40"/>
      <c r="M4" s="40"/>
      <c r="N4" s="40"/>
      <c r="O4" s="40"/>
      <c r="P4" s="40"/>
      <c r="Q4" s="40"/>
      <c r="R4" s="40"/>
      <c r="S4" s="40"/>
      <c r="T4" s="40"/>
      <c r="U4" s="40"/>
      <c r="V4" s="40"/>
      <c r="W4" s="40"/>
      <c r="X4" s="40"/>
      <c r="Y4" s="40"/>
      <c r="Z4" s="43"/>
      <c r="AA4" s="40"/>
      <c r="AB4" s="40"/>
      <c r="AC4" s="40"/>
      <c r="AD4" s="43"/>
      <c r="AE4" s="43"/>
      <c r="AF4" s="43"/>
      <c r="AG4" s="43"/>
      <c r="AH4" s="43"/>
      <c r="AI4" s="43"/>
      <c r="AJ4" s="40"/>
      <c r="AK4" s="40"/>
      <c r="AL4" s="40"/>
      <c r="AM4" s="40"/>
      <c r="AN4" s="40"/>
      <c r="AO4" s="43"/>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ht="13.8" thickBot="1">
      <c r="A5" s="40"/>
      <c r="B5" s="40"/>
      <c r="C5" s="40"/>
      <c r="D5" s="40"/>
      <c r="E5" s="40"/>
      <c r="F5" s="40"/>
      <c r="G5" s="40"/>
      <c r="H5" s="40"/>
      <c r="I5" s="40"/>
      <c r="J5" s="40"/>
      <c r="K5" s="40"/>
      <c r="L5" s="40"/>
      <c r="M5" s="40"/>
      <c r="N5" s="40"/>
      <c r="O5" s="40"/>
      <c r="P5" s="40"/>
      <c r="Q5" s="40"/>
      <c r="R5" s="40"/>
      <c r="S5" s="40"/>
      <c r="T5" s="40"/>
      <c r="U5" s="40"/>
      <c r="V5" s="40"/>
      <c r="W5" s="40"/>
      <c r="X5" s="40"/>
      <c r="Y5" s="40"/>
      <c r="Z5" s="43"/>
      <c r="AA5" s="40"/>
      <c r="AB5" s="40"/>
      <c r="AC5" s="40"/>
      <c r="AD5" s="43"/>
      <c r="AE5" s="43"/>
      <c r="AF5" s="43"/>
      <c r="AG5" s="43"/>
      <c r="AH5" s="43"/>
      <c r="AI5" s="43"/>
      <c r="AJ5" s="40"/>
      <c r="AK5" s="40"/>
      <c r="AL5" s="40"/>
      <c r="AM5" s="40"/>
      <c r="AN5" s="40"/>
      <c r="AO5" s="43"/>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4"/>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thickBot="1">
      <c r="A6" s="40"/>
      <c r="B6" s="124" t="s">
        <v>38</v>
      </c>
      <c r="C6" s="125"/>
      <c r="D6" s="125"/>
      <c r="E6" s="125"/>
      <c r="F6" s="125"/>
      <c r="G6" s="125"/>
      <c r="H6" s="126" t="s">
        <v>39</v>
      </c>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8"/>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4"/>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ht="14.4">
      <c r="A7" s="40"/>
      <c r="B7" s="45"/>
      <c r="C7" s="45"/>
      <c r="D7" s="45"/>
      <c r="E7" s="45"/>
      <c r="F7" s="45"/>
      <c r="G7" s="45"/>
      <c r="H7" s="46"/>
      <c r="I7" s="46"/>
      <c r="J7" s="46"/>
      <c r="K7" s="46"/>
      <c r="L7" s="47"/>
      <c r="M7" s="47"/>
      <c r="N7" s="47"/>
      <c r="O7" s="47"/>
      <c r="P7" s="46"/>
      <c r="Q7" s="46"/>
      <c r="R7" s="46"/>
      <c r="S7" s="46"/>
      <c r="T7" s="46"/>
      <c r="U7" s="46"/>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4"/>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ht="15" thickBot="1">
      <c r="A8" s="49"/>
      <c r="B8" s="48" t="s">
        <v>40</v>
      </c>
      <c r="C8" s="46"/>
      <c r="D8" s="46"/>
      <c r="E8" s="46"/>
      <c r="F8" s="46"/>
      <c r="G8" s="46"/>
      <c r="H8" s="46"/>
      <c r="I8" s="46"/>
      <c r="J8" s="46"/>
      <c r="K8" s="46"/>
      <c r="L8" s="47"/>
      <c r="M8" s="47"/>
      <c r="N8" s="47"/>
      <c r="O8" s="47"/>
      <c r="P8" s="46"/>
      <c r="Q8" s="46"/>
      <c r="R8" s="46"/>
      <c r="S8" s="46"/>
      <c r="T8" s="46"/>
      <c r="U8" s="46"/>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4"/>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4.4">
      <c r="A9" s="46"/>
      <c r="B9" s="50"/>
      <c r="C9" s="45"/>
      <c r="D9" s="45"/>
      <c r="E9" s="45"/>
      <c r="F9" s="45"/>
      <c r="G9" s="45"/>
      <c r="H9" s="45"/>
      <c r="I9" s="45"/>
      <c r="J9" s="45"/>
      <c r="K9" s="45"/>
      <c r="L9" s="51"/>
      <c r="M9" s="51"/>
      <c r="N9" s="51"/>
      <c r="O9" s="51"/>
      <c r="P9" s="45"/>
      <c r="Q9" s="45"/>
      <c r="R9" s="45"/>
      <c r="S9" s="45"/>
      <c r="T9" s="45"/>
      <c r="U9" s="45"/>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c r="A10" s="46"/>
      <c r="B10" s="129" t="s">
        <v>41</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1"/>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c r="A11" s="46"/>
      <c r="B11" s="129"/>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1"/>
      <c r="AY11" s="40"/>
      <c r="AZ11" s="40"/>
      <c r="BA11" s="40"/>
      <c r="BB11" s="40"/>
      <c r="BC11" s="54"/>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c r="A12" s="46"/>
      <c r="B12" s="129"/>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1"/>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c r="A13" s="46"/>
      <c r="B13" s="129"/>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1"/>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46"/>
      <c r="B14" s="129"/>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1"/>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t="15" thickBot="1">
      <c r="A15" s="55"/>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8"/>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40"/>
      <c r="B16" s="59"/>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5" thickBot="1">
      <c r="A17" s="49"/>
      <c r="B17" s="48" t="s">
        <v>42</v>
      </c>
      <c r="C17" s="46"/>
      <c r="D17" s="46"/>
      <c r="E17" s="46"/>
      <c r="F17" s="46"/>
      <c r="G17" s="46"/>
      <c r="H17" s="46"/>
      <c r="I17" s="46"/>
      <c r="J17" s="46"/>
      <c r="K17" s="46"/>
      <c r="L17" s="47"/>
      <c r="M17" s="47"/>
      <c r="N17" s="47"/>
      <c r="O17" s="47"/>
      <c r="P17" s="46"/>
      <c r="Q17" s="46"/>
      <c r="R17" s="46"/>
      <c r="S17" s="46"/>
      <c r="T17" s="46"/>
      <c r="U17" s="46"/>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4"/>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4.4">
      <c r="A18" s="46"/>
      <c r="B18" s="50"/>
      <c r="C18" s="45"/>
      <c r="D18" s="45"/>
      <c r="E18" s="45"/>
      <c r="F18" s="45"/>
      <c r="G18" s="45"/>
      <c r="H18" s="45"/>
      <c r="I18" s="45"/>
      <c r="J18" s="45"/>
      <c r="K18" s="45"/>
      <c r="L18" s="51"/>
      <c r="M18" s="51"/>
      <c r="N18" s="51"/>
      <c r="O18" s="51"/>
      <c r="P18" s="45"/>
      <c r="Q18" s="45"/>
      <c r="R18" s="45"/>
      <c r="S18" s="45"/>
      <c r="T18" s="45"/>
      <c r="U18" s="45"/>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3"/>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c r="A19" s="46"/>
      <c r="B19" s="129" t="s">
        <v>41</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1"/>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c r="A20" s="46"/>
      <c r="B20" s="129"/>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1"/>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c r="A21" s="46"/>
      <c r="B21" s="129"/>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1"/>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c r="A22" s="46"/>
      <c r="B22" s="129"/>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1"/>
      <c r="AY22" s="40"/>
      <c r="AZ22" s="40"/>
      <c r="BA22" s="40"/>
      <c r="BB22" s="40"/>
      <c r="BC22" s="54"/>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46"/>
      <c r="B23" s="129"/>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1"/>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c r="A24" s="46"/>
      <c r="B24" s="129"/>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1"/>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c r="A25" s="46"/>
      <c r="B25" s="129"/>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1"/>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thickBot="1">
      <c r="A26" s="55"/>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8"/>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c r="A27" s="40"/>
      <c r="B27" s="5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ht="14.4">
      <c r="A28" s="40"/>
      <c r="B28" s="48" t="s">
        <v>43</v>
      </c>
      <c r="C28" s="46"/>
      <c r="D28" s="46"/>
      <c r="E28" s="46"/>
      <c r="F28" s="46"/>
      <c r="G28" s="46"/>
      <c r="H28" s="46"/>
      <c r="I28" s="46"/>
      <c r="J28" s="46"/>
      <c r="K28" s="46"/>
      <c r="L28" s="47"/>
      <c r="M28" s="47"/>
      <c r="N28" s="47"/>
      <c r="O28" s="47"/>
      <c r="P28" s="46"/>
      <c r="Q28" s="46"/>
      <c r="R28" s="46"/>
      <c r="S28" s="46"/>
      <c r="T28" s="46"/>
      <c r="U28" s="46"/>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 thickBot="1">
      <c r="A29" s="40"/>
      <c r="B29" s="46"/>
      <c r="C29" s="46"/>
      <c r="D29" s="46"/>
      <c r="E29" s="46"/>
      <c r="F29" s="46"/>
      <c r="G29" s="46"/>
      <c r="H29" s="46"/>
      <c r="I29" s="46"/>
      <c r="J29" s="46"/>
      <c r="K29" s="46"/>
      <c r="L29" s="47"/>
      <c r="M29" s="47"/>
      <c r="N29" s="47"/>
      <c r="O29" s="47"/>
      <c r="P29" s="46"/>
      <c r="Q29" s="46"/>
      <c r="R29" s="46"/>
      <c r="S29" s="46"/>
      <c r="T29" s="46"/>
      <c r="U29" s="46"/>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60" t="s">
        <v>44</v>
      </c>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46"/>
      <c r="B30" s="132" t="s">
        <v>45</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4"/>
      <c r="AA30" s="138" t="s">
        <v>46</v>
      </c>
      <c r="AB30" s="133"/>
      <c r="AC30" s="133"/>
      <c r="AD30" s="133"/>
      <c r="AE30" s="133"/>
      <c r="AF30" s="133"/>
      <c r="AG30" s="133"/>
      <c r="AH30" s="133"/>
      <c r="AI30" s="134"/>
      <c r="AJ30" s="138" t="s">
        <v>68</v>
      </c>
      <c r="AK30" s="133"/>
      <c r="AL30" s="133"/>
      <c r="AM30" s="133"/>
      <c r="AN30" s="133"/>
      <c r="AO30" s="133"/>
      <c r="AP30" s="133"/>
      <c r="AQ30" s="133"/>
      <c r="AR30" s="134"/>
      <c r="AS30" s="138" t="s">
        <v>47</v>
      </c>
      <c r="AT30" s="133"/>
      <c r="AU30" s="133"/>
      <c r="AV30" s="133"/>
      <c r="AW30" s="133"/>
      <c r="AX30" s="1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54"/>
      <c r="IS30" s="54"/>
      <c r="IT30" s="54"/>
      <c r="IU30" s="54"/>
      <c r="IV30" s="54"/>
    </row>
    <row r="31" spans="1:256">
      <c r="A31" s="46"/>
      <c r="B31" s="135"/>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7"/>
      <c r="AA31" s="139"/>
      <c r="AB31" s="136"/>
      <c r="AC31" s="136"/>
      <c r="AD31" s="136"/>
      <c r="AE31" s="136"/>
      <c r="AF31" s="136"/>
      <c r="AG31" s="136"/>
      <c r="AH31" s="136"/>
      <c r="AI31" s="137"/>
      <c r="AJ31" s="139"/>
      <c r="AK31" s="136"/>
      <c r="AL31" s="136"/>
      <c r="AM31" s="136"/>
      <c r="AN31" s="136"/>
      <c r="AO31" s="136"/>
      <c r="AP31" s="136"/>
      <c r="AQ31" s="136"/>
      <c r="AR31" s="137"/>
      <c r="AS31" s="139"/>
      <c r="AT31" s="136"/>
      <c r="AU31" s="136"/>
      <c r="AV31" s="136"/>
      <c r="AW31" s="136"/>
      <c r="AX31" s="141"/>
      <c r="AY31" s="40"/>
      <c r="AZ31" s="40"/>
      <c r="BA31" s="40"/>
      <c r="BB31" s="61"/>
      <c r="BC31" s="62"/>
      <c r="BD31" s="54"/>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54"/>
      <c r="IS31" s="54"/>
      <c r="IT31" s="54"/>
      <c r="IU31" s="54"/>
      <c r="IV31" s="54"/>
    </row>
    <row r="32" spans="1:256" ht="14.4">
      <c r="A32" s="46"/>
      <c r="B32" s="63"/>
      <c r="C32" s="102" t="s">
        <v>39</v>
      </c>
      <c r="D32" s="103"/>
      <c r="E32" s="103"/>
      <c r="F32" s="103"/>
      <c r="G32" s="103"/>
      <c r="H32" s="103"/>
      <c r="I32" s="103"/>
      <c r="J32" s="103"/>
      <c r="K32" s="103"/>
      <c r="L32" s="103"/>
      <c r="M32" s="103"/>
      <c r="N32" s="103"/>
      <c r="O32" s="103"/>
      <c r="P32" s="103"/>
      <c r="Q32" s="103"/>
      <c r="R32" s="103"/>
      <c r="S32" s="103"/>
      <c r="T32" s="103"/>
      <c r="U32" s="103"/>
      <c r="V32" s="103"/>
      <c r="W32" s="103"/>
      <c r="X32" s="103"/>
      <c r="Y32" s="103"/>
      <c r="Z32" s="104"/>
      <c r="AA32" s="105">
        <v>199440</v>
      </c>
      <c r="AB32" s="106"/>
      <c r="AC32" s="106"/>
      <c r="AD32" s="106"/>
      <c r="AE32" s="106"/>
      <c r="AF32" s="106"/>
      <c r="AG32" s="106"/>
      <c r="AH32" s="106"/>
      <c r="AI32" s="107"/>
      <c r="AJ32" s="105">
        <v>168238</v>
      </c>
      <c r="AK32" s="106"/>
      <c r="AL32" s="106"/>
      <c r="AM32" s="106"/>
      <c r="AN32" s="106"/>
      <c r="AO32" s="106"/>
      <c r="AP32" s="106"/>
      <c r="AQ32" s="106"/>
      <c r="AR32" s="107"/>
      <c r="AS32" s="108" t="s">
        <v>48</v>
      </c>
      <c r="AT32" s="109"/>
      <c r="AU32" s="109"/>
      <c r="AV32" s="109"/>
      <c r="AW32" s="109"/>
      <c r="AX32" s="11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54"/>
      <c r="IS32" s="54"/>
      <c r="IT32" s="54"/>
      <c r="IU32" s="54"/>
      <c r="IV32" s="54"/>
    </row>
    <row r="33" spans="1:256" ht="15" thickBot="1">
      <c r="A33" s="55"/>
      <c r="B33" s="111" t="s">
        <v>49</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3"/>
      <c r="AA33" s="114">
        <f>SUM($AA$32:$AA$32)</f>
        <v>199440</v>
      </c>
      <c r="AB33" s="115"/>
      <c r="AC33" s="115"/>
      <c r="AD33" s="115"/>
      <c r="AE33" s="115"/>
      <c r="AF33" s="115"/>
      <c r="AG33" s="115"/>
      <c r="AH33" s="115"/>
      <c r="AI33" s="116"/>
      <c r="AJ33" s="114">
        <f>SUM($AJ$32)</f>
        <v>168238</v>
      </c>
      <c r="AK33" s="117"/>
      <c r="AL33" s="117"/>
      <c r="AM33" s="117"/>
      <c r="AN33" s="117"/>
      <c r="AO33" s="117"/>
      <c r="AP33" s="117"/>
      <c r="AQ33" s="117"/>
      <c r="AR33" s="118"/>
      <c r="AS33" s="119"/>
      <c r="AT33" s="120"/>
      <c r="AU33" s="120"/>
      <c r="AV33" s="120"/>
      <c r="AW33" s="120"/>
      <c r="AX33" s="121"/>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54"/>
      <c r="IS33" s="54"/>
      <c r="IT33" s="54"/>
      <c r="IU33" s="54"/>
      <c r="IV33" s="54"/>
    </row>
    <row r="34" spans="1:256" ht="19.2">
      <c r="A34" s="39" t="s">
        <v>36</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1"/>
      <c r="AX34" s="42"/>
      <c r="AY34" s="41"/>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c r="A36" s="40"/>
      <c r="B36" s="122" t="s">
        <v>50</v>
      </c>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3"/>
      <c r="AA37" s="40"/>
      <c r="AB37" s="40"/>
      <c r="AC37" s="40"/>
      <c r="AD37" s="43"/>
      <c r="AE37" s="43"/>
      <c r="AF37" s="43"/>
      <c r="AG37" s="43"/>
      <c r="AH37" s="43"/>
      <c r="AI37" s="43"/>
      <c r="AJ37" s="40"/>
      <c r="AK37" s="40"/>
      <c r="AL37" s="40"/>
      <c r="AM37" s="40"/>
      <c r="AN37" s="40"/>
      <c r="AO37" s="43"/>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3.8" thickBo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3"/>
      <c r="AA38" s="40"/>
      <c r="AB38" s="40"/>
      <c r="AC38" s="40"/>
      <c r="AD38" s="43"/>
      <c r="AE38" s="43"/>
      <c r="AF38" s="43"/>
      <c r="AG38" s="43"/>
      <c r="AH38" s="43"/>
      <c r="AI38" s="43"/>
      <c r="AJ38" s="40"/>
      <c r="AK38" s="40"/>
      <c r="AL38" s="40"/>
      <c r="AM38" s="40"/>
      <c r="AN38" s="40"/>
      <c r="AO38" s="43"/>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4"/>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ht="15" thickBot="1">
      <c r="A39" s="40"/>
      <c r="B39" s="124" t="s">
        <v>38</v>
      </c>
      <c r="C39" s="125"/>
      <c r="D39" s="125"/>
      <c r="E39" s="125"/>
      <c r="F39" s="125"/>
      <c r="G39" s="125"/>
      <c r="H39" s="126" t="s">
        <v>51</v>
      </c>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8"/>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4"/>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ht="14.4">
      <c r="A40" s="40"/>
      <c r="B40" s="45"/>
      <c r="C40" s="45"/>
      <c r="D40" s="45"/>
      <c r="E40" s="45"/>
      <c r="F40" s="45"/>
      <c r="G40" s="45"/>
      <c r="H40" s="46"/>
      <c r="I40" s="46"/>
      <c r="J40" s="46"/>
      <c r="K40" s="46"/>
      <c r="L40" s="47"/>
      <c r="M40" s="47"/>
      <c r="N40" s="47"/>
      <c r="O40" s="47"/>
      <c r="P40" s="46"/>
      <c r="Q40" s="46"/>
      <c r="R40" s="46"/>
      <c r="S40" s="46"/>
      <c r="T40" s="46"/>
      <c r="U40" s="46"/>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4"/>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 thickBot="1">
      <c r="A41" s="49"/>
      <c r="B41" s="48" t="s">
        <v>40</v>
      </c>
      <c r="C41" s="46"/>
      <c r="D41" s="46"/>
      <c r="E41" s="46"/>
      <c r="F41" s="46"/>
      <c r="G41" s="46"/>
      <c r="H41" s="46"/>
      <c r="I41" s="46"/>
      <c r="J41" s="46"/>
      <c r="K41" s="46"/>
      <c r="L41" s="47"/>
      <c r="M41" s="47"/>
      <c r="N41" s="47"/>
      <c r="O41" s="47"/>
      <c r="P41" s="46"/>
      <c r="Q41" s="46"/>
      <c r="R41" s="46"/>
      <c r="S41" s="46"/>
      <c r="T41" s="46"/>
      <c r="U41" s="46"/>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4"/>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4.4">
      <c r="A42" s="46"/>
      <c r="B42" s="50"/>
      <c r="C42" s="45"/>
      <c r="D42" s="45"/>
      <c r="E42" s="45"/>
      <c r="F42" s="45"/>
      <c r="G42" s="45"/>
      <c r="H42" s="45"/>
      <c r="I42" s="45"/>
      <c r="J42" s="45"/>
      <c r="K42" s="45"/>
      <c r="L42" s="51"/>
      <c r="M42" s="51"/>
      <c r="N42" s="51"/>
      <c r="O42" s="51"/>
      <c r="P42" s="45"/>
      <c r="Q42" s="45"/>
      <c r="R42" s="45"/>
      <c r="S42" s="45"/>
      <c r="T42" s="45"/>
      <c r="U42" s="45"/>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3"/>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c r="A43" s="46"/>
      <c r="B43" s="129" t="s">
        <v>52</v>
      </c>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1"/>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c r="A44" s="46"/>
      <c r="B44" s="129"/>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1"/>
      <c r="AY44" s="40"/>
      <c r="AZ44" s="40"/>
      <c r="BA44" s="40"/>
      <c r="BB44" s="40"/>
      <c r="BC44" s="54"/>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c r="A45" s="46"/>
      <c r="B45" s="129"/>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1"/>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c r="A46" s="46"/>
      <c r="B46" s="129"/>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1"/>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c r="A47" s="46"/>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1"/>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ht="15" thickBot="1">
      <c r="A48" s="5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8"/>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c r="A49" s="40"/>
      <c r="B49" s="59"/>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5" thickBot="1">
      <c r="A50" s="49"/>
      <c r="B50" s="48" t="s">
        <v>42</v>
      </c>
      <c r="C50" s="46"/>
      <c r="D50" s="46"/>
      <c r="E50" s="46"/>
      <c r="F50" s="46"/>
      <c r="G50" s="46"/>
      <c r="H50" s="46"/>
      <c r="I50" s="46"/>
      <c r="J50" s="46"/>
      <c r="K50" s="46"/>
      <c r="L50" s="47"/>
      <c r="M50" s="47"/>
      <c r="N50" s="47"/>
      <c r="O50" s="47"/>
      <c r="P50" s="46"/>
      <c r="Q50" s="46"/>
      <c r="R50" s="46"/>
      <c r="S50" s="46"/>
      <c r="T50" s="46"/>
      <c r="U50" s="46"/>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4"/>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14.4">
      <c r="A51" s="46"/>
      <c r="B51" s="50"/>
      <c r="C51" s="45"/>
      <c r="D51" s="45"/>
      <c r="E51" s="45"/>
      <c r="F51" s="45"/>
      <c r="G51" s="45"/>
      <c r="H51" s="45"/>
      <c r="I51" s="45"/>
      <c r="J51" s="45"/>
      <c r="K51" s="45"/>
      <c r="L51" s="51"/>
      <c r="M51" s="51"/>
      <c r="N51" s="51"/>
      <c r="O51" s="51"/>
      <c r="P51" s="45"/>
      <c r="Q51" s="45"/>
      <c r="R51" s="45"/>
      <c r="S51" s="45"/>
      <c r="T51" s="45"/>
      <c r="U51" s="45"/>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3"/>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c r="A52" s="46"/>
      <c r="B52" s="129" t="s">
        <v>52</v>
      </c>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1"/>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c r="A53" s="46"/>
      <c r="B53" s="129"/>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1"/>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c r="A54" s="46"/>
      <c r="B54" s="129"/>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1"/>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c r="A55" s="46"/>
      <c r="B55" s="129"/>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1"/>
      <c r="AY55" s="40"/>
      <c r="AZ55" s="40"/>
      <c r="BA55" s="40"/>
      <c r="BB55" s="40"/>
      <c r="BC55" s="54"/>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c r="A56" s="46"/>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1"/>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c r="A57" s="46"/>
      <c r="B57" s="129"/>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1"/>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c r="A58" s="46"/>
      <c r="B58" s="129"/>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1"/>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ht="15" thickBot="1">
      <c r="A59" s="55"/>
      <c r="B59" s="56"/>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8"/>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c r="A60" s="40"/>
      <c r="B60" s="59"/>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4.4">
      <c r="A61" s="40"/>
      <c r="B61" s="48" t="s">
        <v>43</v>
      </c>
      <c r="C61" s="46"/>
      <c r="D61" s="46"/>
      <c r="E61" s="46"/>
      <c r="F61" s="46"/>
      <c r="G61" s="46"/>
      <c r="H61" s="46"/>
      <c r="I61" s="46"/>
      <c r="J61" s="46"/>
      <c r="K61" s="46"/>
      <c r="L61" s="47"/>
      <c r="M61" s="47"/>
      <c r="N61" s="47"/>
      <c r="O61" s="47"/>
      <c r="P61" s="46"/>
      <c r="Q61" s="46"/>
      <c r="R61" s="46"/>
      <c r="S61" s="46"/>
      <c r="T61" s="46"/>
      <c r="U61" s="46"/>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thickBot="1">
      <c r="A62" s="40"/>
      <c r="B62" s="46"/>
      <c r="C62" s="46"/>
      <c r="D62" s="46"/>
      <c r="E62" s="46"/>
      <c r="F62" s="46"/>
      <c r="G62" s="46"/>
      <c r="H62" s="46"/>
      <c r="I62" s="46"/>
      <c r="J62" s="46"/>
      <c r="K62" s="46"/>
      <c r="L62" s="47"/>
      <c r="M62" s="47"/>
      <c r="N62" s="47"/>
      <c r="O62" s="47"/>
      <c r="P62" s="46"/>
      <c r="Q62" s="46"/>
      <c r="R62" s="46"/>
      <c r="S62" s="46"/>
      <c r="T62" s="46"/>
      <c r="U62" s="46"/>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60" t="s">
        <v>44</v>
      </c>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ht="13.2" customHeight="1">
      <c r="A63" s="46"/>
      <c r="B63" s="132" t="s">
        <v>45</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4"/>
      <c r="AA63" s="138" t="s">
        <v>46</v>
      </c>
      <c r="AB63" s="133"/>
      <c r="AC63" s="133"/>
      <c r="AD63" s="133"/>
      <c r="AE63" s="133"/>
      <c r="AF63" s="133"/>
      <c r="AG63" s="133"/>
      <c r="AH63" s="133"/>
      <c r="AI63" s="134"/>
      <c r="AJ63" s="138" t="s">
        <v>68</v>
      </c>
      <c r="AK63" s="133"/>
      <c r="AL63" s="133"/>
      <c r="AM63" s="133"/>
      <c r="AN63" s="133"/>
      <c r="AO63" s="133"/>
      <c r="AP63" s="133"/>
      <c r="AQ63" s="133"/>
      <c r="AR63" s="134"/>
      <c r="AS63" s="138" t="s">
        <v>47</v>
      </c>
      <c r="AT63" s="133"/>
      <c r="AU63" s="133"/>
      <c r="AV63" s="133"/>
      <c r="AW63" s="133"/>
      <c r="AX63" s="1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54"/>
      <c r="IS63" s="54"/>
      <c r="IT63" s="54"/>
      <c r="IU63" s="54"/>
      <c r="IV63" s="54"/>
    </row>
    <row r="64" spans="1:256">
      <c r="A64" s="46"/>
      <c r="B64" s="135"/>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7"/>
      <c r="AA64" s="139"/>
      <c r="AB64" s="136"/>
      <c r="AC64" s="136"/>
      <c r="AD64" s="136"/>
      <c r="AE64" s="136"/>
      <c r="AF64" s="136"/>
      <c r="AG64" s="136"/>
      <c r="AH64" s="136"/>
      <c r="AI64" s="137"/>
      <c r="AJ64" s="139"/>
      <c r="AK64" s="136"/>
      <c r="AL64" s="136"/>
      <c r="AM64" s="136"/>
      <c r="AN64" s="136"/>
      <c r="AO64" s="136"/>
      <c r="AP64" s="136"/>
      <c r="AQ64" s="136"/>
      <c r="AR64" s="137"/>
      <c r="AS64" s="139"/>
      <c r="AT64" s="136"/>
      <c r="AU64" s="136"/>
      <c r="AV64" s="136"/>
      <c r="AW64" s="136"/>
      <c r="AX64" s="141"/>
      <c r="AY64" s="40"/>
      <c r="AZ64" s="40"/>
      <c r="BA64" s="40"/>
      <c r="BB64" s="61"/>
      <c r="BC64" s="62"/>
      <c r="BD64" s="54"/>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54"/>
      <c r="IS64" s="54"/>
      <c r="IT64" s="54"/>
      <c r="IU64" s="54"/>
      <c r="IV64" s="54"/>
    </row>
    <row r="65" spans="1:256" ht="14.4">
      <c r="A65" s="46"/>
      <c r="B65" s="63"/>
      <c r="C65" s="102" t="s">
        <v>51</v>
      </c>
      <c r="D65" s="103"/>
      <c r="E65" s="103"/>
      <c r="F65" s="103"/>
      <c r="G65" s="103"/>
      <c r="H65" s="103"/>
      <c r="I65" s="103"/>
      <c r="J65" s="103"/>
      <c r="K65" s="103"/>
      <c r="L65" s="103"/>
      <c r="M65" s="103"/>
      <c r="N65" s="103"/>
      <c r="O65" s="103"/>
      <c r="P65" s="103"/>
      <c r="Q65" s="103"/>
      <c r="R65" s="103"/>
      <c r="S65" s="103"/>
      <c r="T65" s="103"/>
      <c r="U65" s="103"/>
      <c r="V65" s="103"/>
      <c r="W65" s="103"/>
      <c r="X65" s="103"/>
      <c r="Y65" s="103"/>
      <c r="Z65" s="104"/>
      <c r="AA65" s="105">
        <v>13337</v>
      </c>
      <c r="AB65" s="106"/>
      <c r="AC65" s="106"/>
      <c r="AD65" s="106"/>
      <c r="AE65" s="106"/>
      <c r="AF65" s="106"/>
      <c r="AG65" s="106"/>
      <c r="AH65" s="106"/>
      <c r="AI65" s="107"/>
      <c r="AJ65" s="105">
        <v>12486</v>
      </c>
      <c r="AK65" s="106"/>
      <c r="AL65" s="106"/>
      <c r="AM65" s="106"/>
      <c r="AN65" s="106"/>
      <c r="AO65" s="106"/>
      <c r="AP65" s="106"/>
      <c r="AQ65" s="106"/>
      <c r="AR65" s="107"/>
      <c r="AS65" s="108" t="s">
        <v>48</v>
      </c>
      <c r="AT65" s="109"/>
      <c r="AU65" s="109"/>
      <c r="AV65" s="109"/>
      <c r="AW65" s="109"/>
      <c r="AX65" s="11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54"/>
      <c r="IS65" s="54"/>
      <c r="IT65" s="54"/>
      <c r="IU65" s="54"/>
      <c r="IV65" s="54"/>
    </row>
    <row r="66" spans="1:256" ht="15" thickBot="1">
      <c r="A66" s="55"/>
      <c r="B66" s="111" t="s">
        <v>49</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3"/>
      <c r="AA66" s="114">
        <f>SUM($AA$65)</f>
        <v>13337</v>
      </c>
      <c r="AB66" s="115"/>
      <c r="AC66" s="115"/>
      <c r="AD66" s="115"/>
      <c r="AE66" s="115"/>
      <c r="AF66" s="115"/>
      <c r="AG66" s="115"/>
      <c r="AH66" s="115"/>
      <c r="AI66" s="116"/>
      <c r="AJ66" s="114">
        <f>SUM($AJ$65)</f>
        <v>12486</v>
      </c>
      <c r="AK66" s="117"/>
      <c r="AL66" s="117"/>
      <c r="AM66" s="117"/>
      <c r="AN66" s="117"/>
      <c r="AO66" s="117"/>
      <c r="AP66" s="117"/>
      <c r="AQ66" s="117"/>
      <c r="AR66" s="118"/>
      <c r="AS66" s="119"/>
      <c r="AT66" s="120"/>
      <c r="AU66" s="120"/>
      <c r="AV66" s="120"/>
      <c r="AW66" s="120"/>
      <c r="AX66" s="121"/>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54"/>
      <c r="IS66" s="54"/>
      <c r="IT66" s="54"/>
      <c r="IU66" s="54"/>
      <c r="IV66" s="54"/>
    </row>
    <row r="67" spans="1:256" ht="19.2">
      <c r="A67" s="39" t="s">
        <v>36</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1"/>
      <c r="AX67" s="42"/>
      <c r="AY67" s="41"/>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c r="A69" s="40"/>
      <c r="B69" s="122" t="s">
        <v>50</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3"/>
      <c r="AA70" s="40"/>
      <c r="AB70" s="40"/>
      <c r="AC70" s="40"/>
      <c r="AD70" s="43"/>
      <c r="AE70" s="43"/>
      <c r="AF70" s="43"/>
      <c r="AG70" s="43"/>
      <c r="AH70" s="43"/>
      <c r="AI70" s="43"/>
      <c r="AJ70" s="40"/>
      <c r="AK70" s="40"/>
      <c r="AL70" s="40"/>
      <c r="AM70" s="40"/>
      <c r="AN70" s="40"/>
      <c r="AO70" s="43"/>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ht="13.8" thickBo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3"/>
      <c r="AA71" s="40"/>
      <c r="AB71" s="40"/>
      <c r="AC71" s="40"/>
      <c r="AD71" s="43"/>
      <c r="AE71" s="43"/>
      <c r="AF71" s="43"/>
      <c r="AG71" s="43"/>
      <c r="AH71" s="43"/>
      <c r="AI71" s="43"/>
      <c r="AJ71" s="40"/>
      <c r="AK71" s="40"/>
      <c r="AL71" s="40"/>
      <c r="AM71" s="40"/>
      <c r="AN71" s="40"/>
      <c r="AO71" s="43"/>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4"/>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ht="15" thickBot="1">
      <c r="A72" s="40"/>
      <c r="B72" s="124" t="s">
        <v>38</v>
      </c>
      <c r="C72" s="125"/>
      <c r="D72" s="125"/>
      <c r="E72" s="125"/>
      <c r="F72" s="125"/>
      <c r="G72" s="125"/>
      <c r="H72" s="126" t="s">
        <v>53</v>
      </c>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8"/>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4"/>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4.4">
      <c r="A73" s="40"/>
      <c r="B73" s="45"/>
      <c r="C73" s="45"/>
      <c r="D73" s="45"/>
      <c r="E73" s="45"/>
      <c r="F73" s="45"/>
      <c r="G73" s="45"/>
      <c r="H73" s="46"/>
      <c r="I73" s="46"/>
      <c r="J73" s="46"/>
      <c r="K73" s="46"/>
      <c r="L73" s="47"/>
      <c r="M73" s="47"/>
      <c r="N73" s="47"/>
      <c r="O73" s="47"/>
      <c r="P73" s="46"/>
      <c r="Q73" s="46"/>
      <c r="R73" s="46"/>
      <c r="S73" s="46"/>
      <c r="T73" s="46"/>
      <c r="U73" s="46"/>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4"/>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thickBot="1">
      <c r="A74" s="49"/>
      <c r="B74" s="48" t="s">
        <v>40</v>
      </c>
      <c r="C74" s="46"/>
      <c r="D74" s="46"/>
      <c r="E74" s="46"/>
      <c r="F74" s="46"/>
      <c r="G74" s="46"/>
      <c r="H74" s="46"/>
      <c r="I74" s="46"/>
      <c r="J74" s="46"/>
      <c r="K74" s="46"/>
      <c r="L74" s="47"/>
      <c r="M74" s="47"/>
      <c r="N74" s="47"/>
      <c r="O74" s="47"/>
      <c r="P74" s="46"/>
      <c r="Q74" s="46"/>
      <c r="R74" s="46"/>
      <c r="S74" s="46"/>
      <c r="T74" s="46"/>
      <c r="U74" s="46"/>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4"/>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14.4">
      <c r="A75" s="46"/>
      <c r="B75" s="50"/>
      <c r="C75" s="45"/>
      <c r="D75" s="45"/>
      <c r="E75" s="45"/>
      <c r="F75" s="45"/>
      <c r="G75" s="45"/>
      <c r="H75" s="45"/>
      <c r="I75" s="45"/>
      <c r="J75" s="45"/>
      <c r="K75" s="45"/>
      <c r="L75" s="51"/>
      <c r="M75" s="51"/>
      <c r="N75" s="51"/>
      <c r="O75" s="51"/>
      <c r="P75" s="45"/>
      <c r="Q75" s="45"/>
      <c r="R75" s="45"/>
      <c r="S75" s="45"/>
      <c r="T75" s="45"/>
      <c r="U75" s="45"/>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3"/>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c r="A76" s="46"/>
      <c r="B76" s="129" t="s">
        <v>54</v>
      </c>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1"/>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c r="A77" s="46"/>
      <c r="B77" s="129"/>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1"/>
      <c r="AY77" s="40"/>
      <c r="AZ77" s="40"/>
      <c r="BA77" s="40"/>
      <c r="BB77" s="40"/>
      <c r="BC77" s="54"/>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c r="A78" s="46"/>
      <c r="B78" s="129"/>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1"/>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46"/>
      <c r="B79" s="129"/>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1"/>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46"/>
      <c r="B80" s="129"/>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1"/>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15" thickBot="1">
      <c r="A81" s="55"/>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8"/>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c r="A82" s="40"/>
      <c r="B82" s="5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t="15" thickBot="1">
      <c r="A83" s="49"/>
      <c r="B83" s="48" t="s">
        <v>42</v>
      </c>
      <c r="C83" s="46"/>
      <c r="D83" s="46"/>
      <c r="E83" s="46"/>
      <c r="F83" s="46"/>
      <c r="G83" s="46"/>
      <c r="H83" s="46"/>
      <c r="I83" s="46"/>
      <c r="J83" s="46"/>
      <c r="K83" s="46"/>
      <c r="L83" s="47"/>
      <c r="M83" s="47"/>
      <c r="N83" s="47"/>
      <c r="O83" s="47"/>
      <c r="P83" s="46"/>
      <c r="Q83" s="46"/>
      <c r="R83" s="46"/>
      <c r="S83" s="46"/>
      <c r="T83" s="46"/>
      <c r="U83" s="46"/>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4"/>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t="14.4">
      <c r="A84" s="46"/>
      <c r="B84" s="50"/>
      <c r="C84" s="45"/>
      <c r="D84" s="45"/>
      <c r="E84" s="45"/>
      <c r="F84" s="45"/>
      <c r="G84" s="45"/>
      <c r="H84" s="45"/>
      <c r="I84" s="45"/>
      <c r="J84" s="45"/>
      <c r="K84" s="45"/>
      <c r="L84" s="51"/>
      <c r="M84" s="51"/>
      <c r="N84" s="51"/>
      <c r="O84" s="51"/>
      <c r="P84" s="45"/>
      <c r="Q84" s="45"/>
      <c r="R84" s="45"/>
      <c r="S84" s="45"/>
      <c r="T84" s="45"/>
      <c r="U84" s="45"/>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3"/>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c r="A85" s="46"/>
      <c r="B85" s="129" t="s">
        <v>54</v>
      </c>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1"/>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c r="A86" s="46"/>
      <c r="B86" s="129"/>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1"/>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46"/>
      <c r="B87" s="129"/>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1"/>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c r="A88" s="46"/>
      <c r="B88" s="129"/>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1"/>
      <c r="AY88" s="40"/>
      <c r="AZ88" s="40"/>
      <c r="BA88" s="40"/>
      <c r="BB88" s="40"/>
      <c r="BC88" s="54"/>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46"/>
      <c r="B89" s="129"/>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1"/>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c r="A90" s="46"/>
      <c r="B90" s="129"/>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1"/>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c r="A91" s="46"/>
      <c r="B91" s="129"/>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1"/>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ht="15" thickBot="1">
      <c r="A92" s="55"/>
      <c r="B92" s="56"/>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8"/>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c r="A93" s="40"/>
      <c r="B93" s="5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14.4">
      <c r="A94" s="40"/>
      <c r="B94" s="48" t="s">
        <v>43</v>
      </c>
      <c r="C94" s="46"/>
      <c r="D94" s="46"/>
      <c r="E94" s="46"/>
      <c r="F94" s="46"/>
      <c r="G94" s="46"/>
      <c r="H94" s="46"/>
      <c r="I94" s="46"/>
      <c r="J94" s="46"/>
      <c r="K94" s="46"/>
      <c r="L94" s="47"/>
      <c r="M94" s="47"/>
      <c r="N94" s="47"/>
      <c r="O94" s="47"/>
      <c r="P94" s="46"/>
      <c r="Q94" s="46"/>
      <c r="R94" s="46"/>
      <c r="S94" s="46"/>
      <c r="T94" s="46"/>
      <c r="U94" s="46"/>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5" thickBot="1">
      <c r="A95" s="40"/>
      <c r="B95" s="46"/>
      <c r="C95" s="46"/>
      <c r="D95" s="46"/>
      <c r="E95" s="46"/>
      <c r="F95" s="46"/>
      <c r="G95" s="46"/>
      <c r="H95" s="46"/>
      <c r="I95" s="46"/>
      <c r="J95" s="46"/>
      <c r="K95" s="46"/>
      <c r="L95" s="47"/>
      <c r="M95" s="47"/>
      <c r="N95" s="47"/>
      <c r="O95" s="47"/>
      <c r="P95" s="46"/>
      <c r="Q95" s="46"/>
      <c r="R95" s="46"/>
      <c r="S95" s="46"/>
      <c r="T95" s="46"/>
      <c r="U95" s="46"/>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60" t="s">
        <v>44</v>
      </c>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ht="13.2" customHeight="1">
      <c r="A96" s="46"/>
      <c r="B96" s="132" t="s">
        <v>45</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4"/>
      <c r="AA96" s="138" t="s">
        <v>46</v>
      </c>
      <c r="AB96" s="133"/>
      <c r="AC96" s="133"/>
      <c r="AD96" s="133"/>
      <c r="AE96" s="133"/>
      <c r="AF96" s="133"/>
      <c r="AG96" s="133"/>
      <c r="AH96" s="133"/>
      <c r="AI96" s="134"/>
      <c r="AJ96" s="138" t="s">
        <v>68</v>
      </c>
      <c r="AK96" s="133"/>
      <c r="AL96" s="133"/>
      <c r="AM96" s="133"/>
      <c r="AN96" s="133"/>
      <c r="AO96" s="133"/>
      <c r="AP96" s="133"/>
      <c r="AQ96" s="133"/>
      <c r="AR96" s="134"/>
      <c r="AS96" s="138" t="s">
        <v>47</v>
      </c>
      <c r="AT96" s="133"/>
      <c r="AU96" s="133"/>
      <c r="AV96" s="133"/>
      <c r="AW96" s="133"/>
      <c r="AX96" s="1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54"/>
      <c r="IS96" s="54"/>
      <c r="IT96" s="54"/>
      <c r="IU96" s="54"/>
      <c r="IV96" s="54"/>
    </row>
    <row r="97" spans="1:256">
      <c r="A97" s="46"/>
      <c r="B97" s="135"/>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7"/>
      <c r="AA97" s="139"/>
      <c r="AB97" s="136"/>
      <c r="AC97" s="136"/>
      <c r="AD97" s="136"/>
      <c r="AE97" s="136"/>
      <c r="AF97" s="136"/>
      <c r="AG97" s="136"/>
      <c r="AH97" s="136"/>
      <c r="AI97" s="137"/>
      <c r="AJ97" s="139"/>
      <c r="AK97" s="136"/>
      <c r="AL97" s="136"/>
      <c r="AM97" s="136"/>
      <c r="AN97" s="136"/>
      <c r="AO97" s="136"/>
      <c r="AP97" s="136"/>
      <c r="AQ97" s="136"/>
      <c r="AR97" s="137"/>
      <c r="AS97" s="139"/>
      <c r="AT97" s="136"/>
      <c r="AU97" s="136"/>
      <c r="AV97" s="136"/>
      <c r="AW97" s="136"/>
      <c r="AX97" s="141"/>
      <c r="AY97" s="40"/>
      <c r="AZ97" s="40"/>
      <c r="BA97" s="40"/>
      <c r="BB97" s="61"/>
      <c r="BC97" s="62"/>
      <c r="BD97" s="54"/>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54"/>
      <c r="IS97" s="54"/>
      <c r="IT97" s="54"/>
      <c r="IU97" s="54"/>
      <c r="IV97" s="54"/>
    </row>
    <row r="98" spans="1:256" ht="14.4">
      <c r="A98" s="46"/>
      <c r="B98" s="63"/>
      <c r="C98" s="102" t="s">
        <v>53</v>
      </c>
      <c r="D98" s="103"/>
      <c r="E98" s="103"/>
      <c r="F98" s="103"/>
      <c r="G98" s="103"/>
      <c r="H98" s="103"/>
      <c r="I98" s="103"/>
      <c r="J98" s="103"/>
      <c r="K98" s="103"/>
      <c r="L98" s="103"/>
      <c r="M98" s="103"/>
      <c r="N98" s="103"/>
      <c r="O98" s="103"/>
      <c r="P98" s="103"/>
      <c r="Q98" s="103"/>
      <c r="R98" s="103"/>
      <c r="S98" s="103"/>
      <c r="T98" s="103"/>
      <c r="U98" s="103"/>
      <c r="V98" s="103"/>
      <c r="W98" s="103"/>
      <c r="X98" s="103"/>
      <c r="Y98" s="103"/>
      <c r="Z98" s="104"/>
      <c r="AA98" s="105">
        <v>11912</v>
      </c>
      <c r="AB98" s="106"/>
      <c r="AC98" s="106"/>
      <c r="AD98" s="106"/>
      <c r="AE98" s="106"/>
      <c r="AF98" s="106"/>
      <c r="AG98" s="106"/>
      <c r="AH98" s="106"/>
      <c r="AI98" s="107"/>
      <c r="AJ98" s="105">
        <v>11322</v>
      </c>
      <c r="AK98" s="106"/>
      <c r="AL98" s="106"/>
      <c r="AM98" s="106"/>
      <c r="AN98" s="106"/>
      <c r="AO98" s="106"/>
      <c r="AP98" s="106"/>
      <c r="AQ98" s="106"/>
      <c r="AR98" s="107"/>
      <c r="AS98" s="108" t="s">
        <v>55</v>
      </c>
      <c r="AT98" s="109"/>
      <c r="AU98" s="109"/>
      <c r="AV98" s="109"/>
      <c r="AW98" s="109"/>
      <c r="AX98" s="11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54"/>
      <c r="IS98" s="54"/>
      <c r="IT98" s="54"/>
      <c r="IU98" s="54"/>
      <c r="IV98" s="54"/>
    </row>
    <row r="99" spans="1:256" ht="15" thickBot="1">
      <c r="A99" s="55"/>
      <c r="B99" s="111" t="s">
        <v>49</v>
      </c>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3"/>
      <c r="AA99" s="114">
        <f>SUM($AA$98)</f>
        <v>11912</v>
      </c>
      <c r="AB99" s="115"/>
      <c r="AC99" s="115"/>
      <c r="AD99" s="115"/>
      <c r="AE99" s="115"/>
      <c r="AF99" s="115"/>
      <c r="AG99" s="115"/>
      <c r="AH99" s="115"/>
      <c r="AI99" s="116"/>
      <c r="AJ99" s="114">
        <f>SUM($AJ$98)</f>
        <v>11322</v>
      </c>
      <c r="AK99" s="117"/>
      <c r="AL99" s="117"/>
      <c r="AM99" s="117"/>
      <c r="AN99" s="117"/>
      <c r="AO99" s="117"/>
      <c r="AP99" s="117"/>
      <c r="AQ99" s="117"/>
      <c r="AR99" s="118"/>
      <c r="AS99" s="119"/>
      <c r="AT99" s="120"/>
      <c r="AU99" s="120"/>
      <c r="AV99" s="120"/>
      <c r="AW99" s="120"/>
      <c r="AX99" s="121"/>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54"/>
      <c r="IS99" s="54"/>
      <c r="IT99" s="54"/>
      <c r="IU99" s="54"/>
      <c r="IV99" s="54"/>
    </row>
    <row r="100" spans="1:256" ht="19.2">
      <c r="A100" s="39" t="s">
        <v>36</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1"/>
      <c r="AX100" s="42"/>
      <c r="AY100" s="41"/>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c r="A102" s="40"/>
      <c r="B102" s="122" t="s">
        <v>50</v>
      </c>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3"/>
      <c r="AA103" s="40"/>
      <c r="AB103" s="40"/>
      <c r="AC103" s="40"/>
      <c r="AD103" s="43"/>
      <c r="AE103" s="43"/>
      <c r="AF103" s="43"/>
      <c r="AG103" s="43"/>
      <c r="AH103" s="43"/>
      <c r="AI103" s="43"/>
      <c r="AJ103" s="40"/>
      <c r="AK103" s="40"/>
      <c r="AL103" s="40"/>
      <c r="AM103" s="40"/>
      <c r="AN103" s="40"/>
      <c r="AO103" s="43"/>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13.8" thickBo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3"/>
      <c r="AA104" s="40"/>
      <c r="AB104" s="40"/>
      <c r="AC104" s="40"/>
      <c r="AD104" s="43"/>
      <c r="AE104" s="43"/>
      <c r="AF104" s="43"/>
      <c r="AG104" s="43"/>
      <c r="AH104" s="43"/>
      <c r="AI104" s="43"/>
      <c r="AJ104" s="40"/>
      <c r="AK104" s="40"/>
      <c r="AL104" s="40"/>
      <c r="AM104" s="40"/>
      <c r="AN104" s="40"/>
      <c r="AO104" s="43"/>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4"/>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t="15" thickBot="1">
      <c r="A105" s="40"/>
      <c r="B105" s="124" t="s">
        <v>38</v>
      </c>
      <c r="C105" s="125"/>
      <c r="D105" s="125"/>
      <c r="E105" s="125"/>
      <c r="F105" s="125"/>
      <c r="G105" s="125"/>
      <c r="H105" s="126" t="s">
        <v>56</v>
      </c>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8"/>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4"/>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t="14.4">
      <c r="A106" s="40"/>
      <c r="B106" s="45"/>
      <c r="C106" s="45"/>
      <c r="D106" s="45"/>
      <c r="E106" s="45"/>
      <c r="F106" s="45"/>
      <c r="G106" s="45"/>
      <c r="H106" s="46"/>
      <c r="I106" s="46"/>
      <c r="J106" s="46"/>
      <c r="K106" s="46"/>
      <c r="L106" s="47"/>
      <c r="M106" s="47"/>
      <c r="N106" s="47"/>
      <c r="O106" s="47"/>
      <c r="P106" s="46"/>
      <c r="Q106" s="46"/>
      <c r="R106" s="46"/>
      <c r="S106" s="46"/>
      <c r="T106" s="46"/>
      <c r="U106" s="46"/>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4"/>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t="15" thickBot="1">
      <c r="A107" s="49"/>
      <c r="B107" s="48" t="s">
        <v>40</v>
      </c>
      <c r="C107" s="46"/>
      <c r="D107" s="46"/>
      <c r="E107" s="46"/>
      <c r="F107" s="46"/>
      <c r="G107" s="46"/>
      <c r="H107" s="46"/>
      <c r="I107" s="46"/>
      <c r="J107" s="46"/>
      <c r="K107" s="46"/>
      <c r="L107" s="47"/>
      <c r="M107" s="47"/>
      <c r="N107" s="47"/>
      <c r="O107" s="47"/>
      <c r="P107" s="46"/>
      <c r="Q107" s="46"/>
      <c r="R107" s="46"/>
      <c r="S107" s="46"/>
      <c r="T107" s="46"/>
      <c r="U107" s="46"/>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4"/>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14.4">
      <c r="A108" s="46"/>
      <c r="B108" s="50"/>
      <c r="C108" s="45"/>
      <c r="D108" s="45"/>
      <c r="E108" s="45"/>
      <c r="F108" s="45"/>
      <c r="G108" s="45"/>
      <c r="H108" s="45"/>
      <c r="I108" s="45"/>
      <c r="J108" s="45"/>
      <c r="K108" s="45"/>
      <c r="L108" s="51"/>
      <c r="M108" s="51"/>
      <c r="N108" s="51"/>
      <c r="O108" s="51"/>
      <c r="P108" s="45"/>
      <c r="Q108" s="45"/>
      <c r="R108" s="45"/>
      <c r="S108" s="45"/>
      <c r="T108" s="45"/>
      <c r="U108" s="45"/>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3"/>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46"/>
      <c r="B109" s="129" t="s">
        <v>57</v>
      </c>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1"/>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46"/>
      <c r="B110" s="129"/>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1"/>
      <c r="AY110" s="40"/>
      <c r="AZ110" s="40"/>
      <c r="BA110" s="40"/>
      <c r="BB110" s="40"/>
      <c r="BC110" s="54"/>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46"/>
      <c r="B111" s="129"/>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1"/>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c r="A112" s="46"/>
      <c r="B112" s="129"/>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1"/>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46"/>
      <c r="B113" s="129"/>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1"/>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t="15" thickBot="1">
      <c r="A114" s="55"/>
      <c r="B114" s="56"/>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8"/>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c r="A115" s="40"/>
      <c r="B115" s="5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15" thickBot="1">
      <c r="A116" s="49"/>
      <c r="B116" s="48" t="s">
        <v>42</v>
      </c>
      <c r="C116" s="46"/>
      <c r="D116" s="46"/>
      <c r="E116" s="46"/>
      <c r="F116" s="46"/>
      <c r="G116" s="46"/>
      <c r="H116" s="46"/>
      <c r="I116" s="46"/>
      <c r="J116" s="46"/>
      <c r="K116" s="46"/>
      <c r="L116" s="47"/>
      <c r="M116" s="47"/>
      <c r="N116" s="47"/>
      <c r="O116" s="47"/>
      <c r="P116" s="46"/>
      <c r="Q116" s="46"/>
      <c r="R116" s="46"/>
      <c r="S116" s="46"/>
      <c r="T116" s="46"/>
      <c r="U116" s="46"/>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4"/>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t="14.4">
      <c r="A117" s="46"/>
      <c r="B117" s="50"/>
      <c r="C117" s="45"/>
      <c r="D117" s="45"/>
      <c r="E117" s="45"/>
      <c r="F117" s="45"/>
      <c r="G117" s="45"/>
      <c r="H117" s="45"/>
      <c r="I117" s="45"/>
      <c r="J117" s="45"/>
      <c r="K117" s="45"/>
      <c r="L117" s="51"/>
      <c r="M117" s="51"/>
      <c r="N117" s="51"/>
      <c r="O117" s="51"/>
      <c r="P117" s="45"/>
      <c r="Q117" s="45"/>
      <c r="R117" s="45"/>
      <c r="S117" s="45"/>
      <c r="T117" s="45"/>
      <c r="U117" s="45"/>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3"/>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46"/>
      <c r="B118" s="129" t="s">
        <v>57</v>
      </c>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1"/>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c r="A119" s="46"/>
      <c r="B119" s="129"/>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1"/>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c r="A120" s="46"/>
      <c r="B120" s="129"/>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1"/>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c r="A121" s="46"/>
      <c r="B121" s="129"/>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1"/>
      <c r="AY121" s="40"/>
      <c r="AZ121" s="40"/>
      <c r="BA121" s="40"/>
      <c r="BB121" s="40"/>
      <c r="BC121" s="54"/>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c r="A122" s="46"/>
      <c r="B122" s="129"/>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1"/>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c r="A123" s="46"/>
      <c r="B123" s="129"/>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1"/>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row>
    <row r="124" spans="1:256">
      <c r="A124" s="46"/>
      <c r="B124" s="129"/>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1"/>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15" thickBot="1">
      <c r="A125" s="55"/>
      <c r="B125" s="56"/>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8"/>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c r="II125" s="40"/>
      <c r="IJ125" s="40"/>
      <c r="IK125" s="40"/>
      <c r="IL125" s="40"/>
      <c r="IM125" s="40"/>
      <c r="IN125" s="40"/>
      <c r="IO125" s="40"/>
      <c r="IP125" s="40"/>
      <c r="IQ125" s="40"/>
      <c r="IR125" s="40"/>
      <c r="IS125" s="40"/>
      <c r="IT125" s="40"/>
      <c r="IU125" s="40"/>
      <c r="IV125" s="40"/>
    </row>
    <row r="126" spans="1:256">
      <c r="A126" s="40"/>
      <c r="B126" s="59"/>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c r="II126" s="40"/>
      <c r="IJ126" s="40"/>
      <c r="IK126" s="40"/>
      <c r="IL126" s="40"/>
      <c r="IM126" s="40"/>
      <c r="IN126" s="40"/>
      <c r="IO126" s="40"/>
      <c r="IP126" s="40"/>
      <c r="IQ126" s="40"/>
      <c r="IR126" s="40"/>
      <c r="IS126" s="40"/>
      <c r="IT126" s="40"/>
      <c r="IU126" s="40"/>
      <c r="IV126" s="40"/>
    </row>
    <row r="127" spans="1:256" ht="14.4">
      <c r="A127" s="40"/>
      <c r="B127" s="48" t="s">
        <v>43</v>
      </c>
      <c r="C127" s="46"/>
      <c r="D127" s="46"/>
      <c r="E127" s="46"/>
      <c r="F127" s="46"/>
      <c r="G127" s="46"/>
      <c r="H127" s="46"/>
      <c r="I127" s="46"/>
      <c r="J127" s="46"/>
      <c r="K127" s="46"/>
      <c r="L127" s="47"/>
      <c r="M127" s="47"/>
      <c r="N127" s="47"/>
      <c r="O127" s="47"/>
      <c r="P127" s="46"/>
      <c r="Q127" s="46"/>
      <c r="R127" s="46"/>
      <c r="S127" s="46"/>
      <c r="T127" s="46"/>
      <c r="U127" s="46"/>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c r="II127" s="40"/>
      <c r="IJ127" s="40"/>
      <c r="IK127" s="40"/>
      <c r="IL127" s="40"/>
      <c r="IM127" s="40"/>
      <c r="IN127" s="40"/>
      <c r="IO127" s="40"/>
      <c r="IP127" s="40"/>
      <c r="IQ127" s="40"/>
      <c r="IR127" s="40"/>
      <c r="IS127" s="40"/>
      <c r="IT127" s="40"/>
      <c r="IU127" s="40"/>
      <c r="IV127" s="40"/>
    </row>
    <row r="128" spans="1:256" ht="15" thickBot="1">
      <c r="A128" s="40"/>
      <c r="B128" s="46"/>
      <c r="C128" s="46"/>
      <c r="D128" s="46"/>
      <c r="E128" s="46"/>
      <c r="F128" s="46"/>
      <c r="G128" s="46"/>
      <c r="H128" s="46"/>
      <c r="I128" s="46"/>
      <c r="J128" s="46"/>
      <c r="K128" s="46"/>
      <c r="L128" s="47"/>
      <c r="M128" s="47"/>
      <c r="N128" s="47"/>
      <c r="O128" s="47"/>
      <c r="P128" s="46"/>
      <c r="Q128" s="46"/>
      <c r="R128" s="46"/>
      <c r="S128" s="46"/>
      <c r="T128" s="46"/>
      <c r="U128" s="46"/>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60" t="s">
        <v>44</v>
      </c>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row>
    <row r="129" spans="1:256" ht="13.2" customHeight="1">
      <c r="A129" s="46"/>
      <c r="B129" s="132" t="s">
        <v>45</v>
      </c>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4"/>
      <c r="AA129" s="138" t="s">
        <v>46</v>
      </c>
      <c r="AB129" s="133"/>
      <c r="AC129" s="133"/>
      <c r="AD129" s="133"/>
      <c r="AE129" s="133"/>
      <c r="AF129" s="133"/>
      <c r="AG129" s="133"/>
      <c r="AH129" s="133"/>
      <c r="AI129" s="134"/>
      <c r="AJ129" s="138" t="s">
        <v>68</v>
      </c>
      <c r="AK129" s="133"/>
      <c r="AL129" s="133"/>
      <c r="AM129" s="133"/>
      <c r="AN129" s="133"/>
      <c r="AO129" s="133"/>
      <c r="AP129" s="133"/>
      <c r="AQ129" s="133"/>
      <c r="AR129" s="134"/>
      <c r="AS129" s="138" t="s">
        <v>47</v>
      </c>
      <c r="AT129" s="133"/>
      <c r="AU129" s="133"/>
      <c r="AV129" s="133"/>
      <c r="AW129" s="133"/>
      <c r="AX129" s="1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54"/>
      <c r="IS129" s="54"/>
      <c r="IT129" s="54"/>
      <c r="IU129" s="54"/>
      <c r="IV129" s="54"/>
    </row>
    <row r="130" spans="1:256">
      <c r="A130" s="46"/>
      <c r="B130" s="135"/>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7"/>
      <c r="AA130" s="139"/>
      <c r="AB130" s="136"/>
      <c r="AC130" s="136"/>
      <c r="AD130" s="136"/>
      <c r="AE130" s="136"/>
      <c r="AF130" s="136"/>
      <c r="AG130" s="136"/>
      <c r="AH130" s="136"/>
      <c r="AI130" s="137"/>
      <c r="AJ130" s="139"/>
      <c r="AK130" s="136"/>
      <c r="AL130" s="136"/>
      <c r="AM130" s="136"/>
      <c r="AN130" s="136"/>
      <c r="AO130" s="136"/>
      <c r="AP130" s="136"/>
      <c r="AQ130" s="136"/>
      <c r="AR130" s="137"/>
      <c r="AS130" s="139"/>
      <c r="AT130" s="136"/>
      <c r="AU130" s="136"/>
      <c r="AV130" s="136"/>
      <c r="AW130" s="136"/>
      <c r="AX130" s="141"/>
      <c r="AY130" s="40"/>
      <c r="AZ130" s="40"/>
      <c r="BA130" s="40"/>
      <c r="BB130" s="61"/>
      <c r="BC130" s="62"/>
      <c r="BD130" s="54"/>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54"/>
      <c r="IS130" s="54"/>
      <c r="IT130" s="54"/>
      <c r="IU130" s="54"/>
      <c r="IV130" s="54"/>
    </row>
    <row r="131" spans="1:256" ht="14.4">
      <c r="A131" s="46"/>
      <c r="B131" s="63"/>
      <c r="C131" s="102" t="s">
        <v>56</v>
      </c>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4"/>
      <c r="AA131" s="105">
        <v>20334</v>
      </c>
      <c r="AB131" s="106"/>
      <c r="AC131" s="106"/>
      <c r="AD131" s="106"/>
      <c r="AE131" s="106"/>
      <c r="AF131" s="106"/>
      <c r="AG131" s="106"/>
      <c r="AH131" s="106"/>
      <c r="AI131" s="107"/>
      <c r="AJ131" s="105">
        <v>20533</v>
      </c>
      <c r="AK131" s="106"/>
      <c r="AL131" s="106"/>
      <c r="AM131" s="106"/>
      <c r="AN131" s="106"/>
      <c r="AO131" s="106"/>
      <c r="AP131" s="106"/>
      <c r="AQ131" s="106"/>
      <c r="AR131" s="107"/>
      <c r="AS131" s="108" t="s">
        <v>55</v>
      </c>
      <c r="AT131" s="109"/>
      <c r="AU131" s="109"/>
      <c r="AV131" s="109"/>
      <c r="AW131" s="109"/>
      <c r="AX131" s="11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40"/>
      <c r="GA131" s="40"/>
      <c r="GB131" s="40"/>
      <c r="GC131" s="40"/>
      <c r="GD131" s="40"/>
      <c r="GE131" s="40"/>
      <c r="GF131" s="40"/>
      <c r="GG131" s="40"/>
      <c r="GH131" s="40"/>
      <c r="GI131" s="40"/>
      <c r="GJ131" s="40"/>
      <c r="GK131" s="40"/>
      <c r="GL131" s="40"/>
      <c r="GM131" s="40"/>
      <c r="GN131" s="40"/>
      <c r="GO131" s="40"/>
      <c r="GP131" s="40"/>
      <c r="GQ131" s="40"/>
      <c r="GR131" s="40"/>
      <c r="GS131" s="40"/>
      <c r="GT131" s="40"/>
      <c r="GU131" s="40"/>
      <c r="GV131" s="40"/>
      <c r="GW131" s="40"/>
      <c r="GX131" s="40"/>
      <c r="GY131" s="40"/>
      <c r="GZ131" s="40"/>
      <c r="HA131" s="40"/>
      <c r="HB131" s="40"/>
      <c r="HC131" s="40"/>
      <c r="HD131" s="40"/>
      <c r="HE131" s="40"/>
      <c r="HF131" s="40"/>
      <c r="HG131" s="40"/>
      <c r="HH131" s="40"/>
      <c r="HI131" s="40"/>
      <c r="HJ131" s="40"/>
      <c r="HK131" s="40"/>
      <c r="HL131" s="40"/>
      <c r="HM131" s="40"/>
      <c r="HN131" s="40"/>
      <c r="HO131" s="40"/>
      <c r="HP131" s="40"/>
      <c r="HQ131" s="40"/>
      <c r="HR131" s="40"/>
      <c r="HS131" s="40"/>
      <c r="HT131" s="40"/>
      <c r="HU131" s="40"/>
      <c r="HV131" s="40"/>
      <c r="HW131" s="40"/>
      <c r="HX131" s="40"/>
      <c r="HY131" s="40"/>
      <c r="HZ131" s="40"/>
      <c r="IA131" s="40"/>
      <c r="IB131" s="40"/>
      <c r="IC131" s="40"/>
      <c r="ID131" s="40"/>
      <c r="IE131" s="40"/>
      <c r="IF131" s="40"/>
      <c r="IG131" s="40"/>
      <c r="IH131" s="40"/>
      <c r="II131" s="40"/>
      <c r="IJ131" s="40"/>
      <c r="IK131" s="40"/>
      <c r="IL131" s="40"/>
      <c r="IM131" s="40"/>
      <c r="IN131" s="40"/>
      <c r="IO131" s="40"/>
      <c r="IP131" s="40"/>
      <c r="IQ131" s="40"/>
      <c r="IR131" s="54"/>
      <c r="IS131" s="54"/>
      <c r="IT131" s="54"/>
      <c r="IU131" s="54"/>
      <c r="IV131" s="54"/>
    </row>
    <row r="132" spans="1:256" ht="15" thickBot="1">
      <c r="A132" s="55"/>
      <c r="B132" s="111" t="s">
        <v>49</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3"/>
      <c r="AA132" s="114">
        <f>SUM($AA$131:$AA$131)</f>
        <v>20334</v>
      </c>
      <c r="AB132" s="115"/>
      <c r="AC132" s="115"/>
      <c r="AD132" s="115"/>
      <c r="AE132" s="115"/>
      <c r="AF132" s="115"/>
      <c r="AG132" s="115"/>
      <c r="AH132" s="115"/>
      <c r="AI132" s="116"/>
      <c r="AJ132" s="114">
        <f>SUM($AJ$131)</f>
        <v>20533</v>
      </c>
      <c r="AK132" s="117"/>
      <c r="AL132" s="117"/>
      <c r="AM132" s="117"/>
      <c r="AN132" s="117"/>
      <c r="AO132" s="117"/>
      <c r="AP132" s="117"/>
      <c r="AQ132" s="117"/>
      <c r="AR132" s="118"/>
      <c r="AS132" s="119"/>
      <c r="AT132" s="120"/>
      <c r="AU132" s="120"/>
      <c r="AV132" s="120"/>
      <c r="AW132" s="120"/>
      <c r="AX132" s="121"/>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54"/>
      <c r="IS132" s="54"/>
      <c r="IT132" s="54"/>
      <c r="IU132" s="54"/>
      <c r="IV132" s="54"/>
    </row>
    <row r="133" spans="1:256" ht="19.2">
      <c r="A133" s="39" t="s">
        <v>36</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1"/>
      <c r="AX133" s="42"/>
      <c r="AY133" s="41"/>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c r="II133" s="40"/>
      <c r="IJ133" s="40"/>
      <c r="IK133" s="40"/>
      <c r="IL133" s="40"/>
      <c r="IM133" s="40"/>
      <c r="IN133" s="40"/>
      <c r="IO133" s="40"/>
      <c r="IP133" s="40"/>
      <c r="IQ133" s="40"/>
      <c r="IR133" s="40"/>
      <c r="IS133" s="40"/>
      <c r="IT133" s="40"/>
      <c r="IU133" s="40"/>
      <c r="IV133" s="40"/>
    </row>
    <row r="134" spans="1:256">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row>
    <row r="135" spans="1:256">
      <c r="A135" s="40"/>
      <c r="B135" s="122" t="s">
        <v>50</v>
      </c>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c r="II135" s="40"/>
      <c r="IJ135" s="40"/>
      <c r="IK135" s="40"/>
      <c r="IL135" s="40"/>
      <c r="IM135" s="40"/>
      <c r="IN135" s="40"/>
      <c r="IO135" s="40"/>
      <c r="IP135" s="40"/>
      <c r="IQ135" s="40"/>
      <c r="IR135" s="40"/>
      <c r="IS135" s="40"/>
      <c r="IT135" s="40"/>
      <c r="IU135" s="40"/>
      <c r="IV135" s="40"/>
    </row>
    <row r="136" spans="1:256">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3"/>
      <c r="AA136" s="40"/>
      <c r="AB136" s="40"/>
      <c r="AC136" s="40"/>
      <c r="AD136" s="43"/>
      <c r="AE136" s="43"/>
      <c r="AF136" s="43"/>
      <c r="AG136" s="43"/>
      <c r="AH136" s="43"/>
      <c r="AI136" s="43"/>
      <c r="AJ136" s="40"/>
      <c r="AK136" s="40"/>
      <c r="AL136" s="40"/>
      <c r="AM136" s="40"/>
      <c r="AN136" s="40"/>
      <c r="AO136" s="43"/>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row>
    <row r="137" spans="1:256" ht="13.8" thickBo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3"/>
      <c r="AA137" s="40"/>
      <c r="AB137" s="40"/>
      <c r="AC137" s="40"/>
      <c r="AD137" s="43"/>
      <c r="AE137" s="43"/>
      <c r="AF137" s="43"/>
      <c r="AG137" s="43"/>
      <c r="AH137" s="43"/>
      <c r="AI137" s="43"/>
      <c r="AJ137" s="40"/>
      <c r="AK137" s="40"/>
      <c r="AL137" s="40"/>
      <c r="AM137" s="40"/>
      <c r="AN137" s="40"/>
      <c r="AO137" s="43"/>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4"/>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5" thickBot="1">
      <c r="A138" s="40"/>
      <c r="B138" s="124" t="s">
        <v>38</v>
      </c>
      <c r="C138" s="125"/>
      <c r="D138" s="125"/>
      <c r="E138" s="125"/>
      <c r="F138" s="125"/>
      <c r="G138" s="125"/>
      <c r="H138" s="126" t="s">
        <v>58</v>
      </c>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27"/>
      <c r="AR138" s="127"/>
      <c r="AS138" s="127"/>
      <c r="AT138" s="127"/>
      <c r="AU138" s="127"/>
      <c r="AV138" s="127"/>
      <c r="AW138" s="127"/>
      <c r="AX138" s="128"/>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4"/>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row>
    <row r="139" spans="1:256" ht="14.4">
      <c r="A139" s="40"/>
      <c r="B139" s="45"/>
      <c r="C139" s="45"/>
      <c r="D139" s="45"/>
      <c r="E139" s="45"/>
      <c r="F139" s="45"/>
      <c r="G139" s="45"/>
      <c r="H139" s="46"/>
      <c r="I139" s="46"/>
      <c r="J139" s="46"/>
      <c r="K139" s="46"/>
      <c r="L139" s="47"/>
      <c r="M139" s="47"/>
      <c r="N139" s="47"/>
      <c r="O139" s="47"/>
      <c r="P139" s="46"/>
      <c r="Q139" s="46"/>
      <c r="R139" s="46"/>
      <c r="S139" s="46"/>
      <c r="T139" s="46"/>
      <c r="U139" s="46"/>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4"/>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c r="II139" s="40"/>
      <c r="IJ139" s="40"/>
      <c r="IK139" s="40"/>
      <c r="IL139" s="40"/>
      <c r="IM139" s="40"/>
      <c r="IN139" s="40"/>
      <c r="IO139" s="40"/>
      <c r="IP139" s="40"/>
      <c r="IQ139" s="40"/>
      <c r="IR139" s="40"/>
      <c r="IS139" s="40"/>
      <c r="IT139" s="40"/>
      <c r="IU139" s="40"/>
      <c r="IV139" s="40"/>
    </row>
    <row r="140" spans="1:256" ht="15" thickBot="1">
      <c r="A140" s="49"/>
      <c r="B140" s="48" t="s">
        <v>40</v>
      </c>
      <c r="C140" s="46"/>
      <c r="D140" s="46"/>
      <c r="E140" s="46"/>
      <c r="F140" s="46"/>
      <c r="G140" s="46"/>
      <c r="H140" s="46"/>
      <c r="I140" s="46"/>
      <c r="J140" s="46"/>
      <c r="K140" s="46"/>
      <c r="L140" s="47"/>
      <c r="M140" s="47"/>
      <c r="N140" s="47"/>
      <c r="O140" s="47"/>
      <c r="P140" s="46"/>
      <c r="Q140" s="46"/>
      <c r="R140" s="46"/>
      <c r="S140" s="46"/>
      <c r="T140" s="46"/>
      <c r="U140" s="46"/>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4"/>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row>
    <row r="141" spans="1:256" ht="14.4">
      <c r="A141" s="46"/>
      <c r="B141" s="50"/>
      <c r="C141" s="45"/>
      <c r="D141" s="45"/>
      <c r="E141" s="45"/>
      <c r="F141" s="45"/>
      <c r="G141" s="45"/>
      <c r="H141" s="45"/>
      <c r="I141" s="45"/>
      <c r="J141" s="45"/>
      <c r="K141" s="45"/>
      <c r="L141" s="51"/>
      <c r="M141" s="51"/>
      <c r="N141" s="51"/>
      <c r="O141" s="51"/>
      <c r="P141" s="45"/>
      <c r="Q141" s="45"/>
      <c r="R141" s="45"/>
      <c r="S141" s="45"/>
      <c r="T141" s="45"/>
      <c r="U141" s="45"/>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3"/>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c r="IL141" s="40"/>
      <c r="IM141" s="40"/>
      <c r="IN141" s="40"/>
      <c r="IO141" s="40"/>
      <c r="IP141" s="40"/>
      <c r="IQ141" s="40"/>
      <c r="IR141" s="40"/>
      <c r="IS141" s="40"/>
      <c r="IT141" s="40"/>
      <c r="IU141" s="40"/>
      <c r="IV141" s="40"/>
    </row>
    <row r="142" spans="1:256">
      <c r="A142" s="46"/>
      <c r="B142" s="129" t="s">
        <v>59</v>
      </c>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1"/>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row>
    <row r="143" spans="1:256">
      <c r="A143" s="46"/>
      <c r="B143" s="129"/>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1"/>
      <c r="AY143" s="40"/>
      <c r="AZ143" s="40"/>
      <c r="BA143" s="40"/>
      <c r="BB143" s="40"/>
      <c r="BC143" s="54"/>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c r="II143" s="40"/>
      <c r="IJ143" s="40"/>
      <c r="IK143" s="40"/>
      <c r="IL143" s="40"/>
      <c r="IM143" s="40"/>
      <c r="IN143" s="40"/>
      <c r="IO143" s="40"/>
      <c r="IP143" s="40"/>
      <c r="IQ143" s="40"/>
      <c r="IR143" s="40"/>
      <c r="IS143" s="40"/>
      <c r="IT143" s="40"/>
      <c r="IU143" s="40"/>
      <c r="IV143" s="40"/>
    </row>
    <row r="144" spans="1:256">
      <c r="A144" s="46"/>
      <c r="B144" s="129"/>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1"/>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row>
    <row r="145" spans="1:256">
      <c r="A145" s="46"/>
      <c r="B145" s="129"/>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1"/>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c r="II145" s="40"/>
      <c r="IJ145" s="40"/>
      <c r="IK145" s="40"/>
      <c r="IL145" s="40"/>
      <c r="IM145" s="40"/>
      <c r="IN145" s="40"/>
      <c r="IO145" s="40"/>
      <c r="IP145" s="40"/>
      <c r="IQ145" s="40"/>
      <c r="IR145" s="40"/>
      <c r="IS145" s="40"/>
      <c r="IT145" s="40"/>
      <c r="IU145" s="40"/>
      <c r="IV145" s="40"/>
    </row>
    <row r="146" spans="1:256">
      <c r="A146" s="46"/>
      <c r="B146" s="129"/>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1"/>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c r="II146" s="40"/>
      <c r="IJ146" s="40"/>
      <c r="IK146" s="40"/>
      <c r="IL146" s="40"/>
      <c r="IM146" s="40"/>
      <c r="IN146" s="40"/>
      <c r="IO146" s="40"/>
      <c r="IP146" s="40"/>
      <c r="IQ146" s="40"/>
      <c r="IR146" s="40"/>
      <c r="IS146" s="40"/>
      <c r="IT146" s="40"/>
      <c r="IU146" s="40"/>
      <c r="IV146" s="40"/>
    </row>
    <row r="147" spans="1:256" ht="15" thickBot="1">
      <c r="A147" s="55"/>
      <c r="B147" s="56"/>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8"/>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40"/>
      <c r="GA147" s="40"/>
      <c r="GB147" s="40"/>
      <c r="GC147" s="40"/>
      <c r="GD147" s="40"/>
      <c r="GE147" s="40"/>
      <c r="GF147" s="40"/>
      <c r="GG147" s="40"/>
      <c r="GH147" s="40"/>
      <c r="GI147" s="40"/>
      <c r="GJ147" s="40"/>
      <c r="GK147" s="40"/>
      <c r="GL147" s="40"/>
      <c r="GM147" s="40"/>
      <c r="GN147" s="40"/>
      <c r="GO147" s="40"/>
      <c r="GP147" s="40"/>
      <c r="GQ147" s="40"/>
      <c r="GR147" s="40"/>
      <c r="GS147" s="40"/>
      <c r="GT147" s="40"/>
      <c r="GU147" s="40"/>
      <c r="GV147" s="40"/>
      <c r="GW147" s="40"/>
      <c r="GX147" s="40"/>
      <c r="GY147" s="40"/>
      <c r="GZ147" s="40"/>
      <c r="HA147" s="40"/>
      <c r="HB147" s="40"/>
      <c r="HC147" s="40"/>
      <c r="HD147" s="40"/>
      <c r="HE147" s="40"/>
      <c r="HF147" s="40"/>
      <c r="HG147" s="40"/>
      <c r="HH147" s="40"/>
      <c r="HI147" s="40"/>
      <c r="HJ147" s="40"/>
      <c r="HK147" s="40"/>
      <c r="HL147" s="40"/>
      <c r="HM147" s="40"/>
      <c r="HN147" s="40"/>
      <c r="HO147" s="40"/>
      <c r="HP147" s="40"/>
      <c r="HQ147" s="40"/>
      <c r="HR147" s="40"/>
      <c r="HS147" s="40"/>
      <c r="HT147" s="40"/>
      <c r="HU147" s="40"/>
      <c r="HV147" s="40"/>
      <c r="HW147" s="40"/>
      <c r="HX147" s="40"/>
      <c r="HY147" s="40"/>
      <c r="HZ147" s="40"/>
      <c r="IA147" s="40"/>
      <c r="IB147" s="40"/>
      <c r="IC147" s="40"/>
      <c r="ID147" s="40"/>
      <c r="IE147" s="40"/>
      <c r="IF147" s="40"/>
      <c r="IG147" s="40"/>
      <c r="IH147" s="40"/>
      <c r="II147" s="40"/>
      <c r="IJ147" s="40"/>
      <c r="IK147" s="40"/>
      <c r="IL147" s="40"/>
      <c r="IM147" s="40"/>
      <c r="IN147" s="40"/>
      <c r="IO147" s="40"/>
      <c r="IP147" s="40"/>
      <c r="IQ147" s="40"/>
      <c r="IR147" s="40"/>
      <c r="IS147" s="40"/>
      <c r="IT147" s="40"/>
      <c r="IU147" s="40"/>
      <c r="IV147" s="40"/>
    </row>
    <row r="148" spans="1:256">
      <c r="A148" s="40"/>
      <c r="B148" s="59"/>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c r="II148" s="40"/>
      <c r="IJ148" s="40"/>
      <c r="IK148" s="40"/>
      <c r="IL148" s="40"/>
      <c r="IM148" s="40"/>
      <c r="IN148" s="40"/>
      <c r="IO148" s="40"/>
      <c r="IP148" s="40"/>
      <c r="IQ148" s="40"/>
      <c r="IR148" s="40"/>
      <c r="IS148" s="40"/>
      <c r="IT148" s="40"/>
      <c r="IU148" s="40"/>
      <c r="IV148" s="40"/>
    </row>
    <row r="149" spans="1:256" ht="15" thickBot="1">
      <c r="A149" s="49"/>
      <c r="B149" s="48" t="s">
        <v>42</v>
      </c>
      <c r="C149" s="46"/>
      <c r="D149" s="46"/>
      <c r="E149" s="46"/>
      <c r="F149" s="46"/>
      <c r="G149" s="46"/>
      <c r="H149" s="46"/>
      <c r="I149" s="46"/>
      <c r="J149" s="46"/>
      <c r="K149" s="46"/>
      <c r="L149" s="47"/>
      <c r="M149" s="47"/>
      <c r="N149" s="47"/>
      <c r="O149" s="47"/>
      <c r="P149" s="46"/>
      <c r="Q149" s="46"/>
      <c r="R149" s="46"/>
      <c r="S149" s="46"/>
      <c r="T149" s="46"/>
      <c r="U149" s="46"/>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4"/>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0"/>
      <c r="GM149" s="40"/>
      <c r="GN149" s="40"/>
      <c r="GO149" s="40"/>
      <c r="GP149" s="40"/>
      <c r="GQ149" s="40"/>
      <c r="GR149" s="40"/>
      <c r="GS149" s="40"/>
      <c r="GT149" s="40"/>
      <c r="GU149" s="40"/>
      <c r="GV149" s="40"/>
      <c r="GW149" s="40"/>
      <c r="GX149" s="40"/>
      <c r="GY149" s="40"/>
      <c r="GZ149" s="40"/>
      <c r="HA149" s="40"/>
      <c r="HB149" s="40"/>
      <c r="HC149" s="40"/>
      <c r="HD149" s="40"/>
      <c r="HE149" s="40"/>
      <c r="HF149" s="40"/>
      <c r="HG149" s="40"/>
      <c r="HH149" s="40"/>
      <c r="HI149" s="40"/>
      <c r="HJ149" s="40"/>
      <c r="HK149" s="40"/>
      <c r="HL149" s="40"/>
      <c r="HM149" s="40"/>
      <c r="HN149" s="40"/>
      <c r="HO149" s="40"/>
      <c r="HP149" s="40"/>
      <c r="HQ149" s="40"/>
      <c r="HR149" s="40"/>
      <c r="HS149" s="40"/>
      <c r="HT149" s="40"/>
      <c r="HU149" s="40"/>
      <c r="HV149" s="40"/>
      <c r="HW149" s="40"/>
      <c r="HX149" s="40"/>
      <c r="HY149" s="40"/>
      <c r="HZ149" s="40"/>
      <c r="IA149" s="40"/>
      <c r="IB149" s="40"/>
      <c r="IC149" s="40"/>
      <c r="ID149" s="40"/>
      <c r="IE149" s="40"/>
      <c r="IF149" s="40"/>
      <c r="IG149" s="40"/>
      <c r="IH149" s="40"/>
      <c r="II149" s="40"/>
      <c r="IJ149" s="40"/>
      <c r="IK149" s="40"/>
      <c r="IL149" s="40"/>
      <c r="IM149" s="40"/>
      <c r="IN149" s="40"/>
      <c r="IO149" s="40"/>
      <c r="IP149" s="40"/>
      <c r="IQ149" s="40"/>
      <c r="IR149" s="40"/>
      <c r="IS149" s="40"/>
      <c r="IT149" s="40"/>
      <c r="IU149" s="40"/>
      <c r="IV149" s="40"/>
    </row>
    <row r="150" spans="1:256" ht="14.4">
      <c r="A150" s="46"/>
      <c r="B150" s="50"/>
      <c r="C150" s="45"/>
      <c r="D150" s="45"/>
      <c r="E150" s="45"/>
      <c r="F150" s="45"/>
      <c r="G150" s="45"/>
      <c r="H150" s="45"/>
      <c r="I150" s="45"/>
      <c r="J150" s="45"/>
      <c r="K150" s="45"/>
      <c r="L150" s="51"/>
      <c r="M150" s="51"/>
      <c r="N150" s="51"/>
      <c r="O150" s="51"/>
      <c r="P150" s="45"/>
      <c r="Q150" s="45"/>
      <c r="R150" s="45"/>
      <c r="S150" s="45"/>
      <c r="T150" s="45"/>
      <c r="U150" s="45"/>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3"/>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row>
    <row r="151" spans="1:256">
      <c r="A151" s="46"/>
      <c r="B151" s="129" t="s">
        <v>60</v>
      </c>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1"/>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c r="HB151" s="40"/>
      <c r="HC151" s="40"/>
      <c r="HD151" s="40"/>
      <c r="HE151" s="40"/>
      <c r="HF151" s="40"/>
      <c r="HG151" s="40"/>
      <c r="HH151" s="40"/>
      <c r="HI151" s="40"/>
      <c r="HJ151" s="40"/>
      <c r="HK151" s="40"/>
      <c r="HL151" s="40"/>
      <c r="HM151" s="40"/>
      <c r="HN151" s="40"/>
      <c r="HO151" s="40"/>
      <c r="HP151" s="40"/>
      <c r="HQ151" s="40"/>
      <c r="HR151" s="40"/>
      <c r="HS151" s="40"/>
      <c r="HT151" s="40"/>
      <c r="HU151" s="40"/>
      <c r="HV151" s="40"/>
      <c r="HW151" s="40"/>
      <c r="HX151" s="40"/>
      <c r="HY151" s="40"/>
      <c r="HZ151" s="40"/>
      <c r="IA151" s="40"/>
      <c r="IB151" s="40"/>
      <c r="IC151" s="40"/>
      <c r="ID151" s="40"/>
      <c r="IE151" s="40"/>
      <c r="IF151" s="40"/>
      <c r="IG151" s="40"/>
      <c r="IH151" s="40"/>
      <c r="II151" s="40"/>
      <c r="IJ151" s="40"/>
      <c r="IK151" s="40"/>
      <c r="IL151" s="40"/>
      <c r="IM151" s="40"/>
      <c r="IN151" s="40"/>
      <c r="IO151" s="40"/>
      <c r="IP151" s="40"/>
      <c r="IQ151" s="40"/>
      <c r="IR151" s="40"/>
      <c r="IS151" s="40"/>
      <c r="IT151" s="40"/>
      <c r="IU151" s="40"/>
      <c r="IV151" s="40"/>
    </row>
    <row r="152" spans="1:256">
      <c r="A152" s="46"/>
      <c r="B152" s="129"/>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1"/>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row>
    <row r="153" spans="1:256">
      <c r="A153" s="46"/>
      <c r="B153" s="129"/>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1"/>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c r="II153" s="40"/>
      <c r="IJ153" s="40"/>
      <c r="IK153" s="40"/>
      <c r="IL153" s="40"/>
      <c r="IM153" s="40"/>
      <c r="IN153" s="40"/>
      <c r="IO153" s="40"/>
      <c r="IP153" s="40"/>
      <c r="IQ153" s="40"/>
      <c r="IR153" s="40"/>
      <c r="IS153" s="40"/>
      <c r="IT153" s="40"/>
      <c r="IU153" s="40"/>
      <c r="IV153" s="40"/>
    </row>
    <row r="154" spans="1:256">
      <c r="A154" s="46"/>
      <c r="B154" s="129"/>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1"/>
      <c r="AY154" s="40"/>
      <c r="AZ154" s="40"/>
      <c r="BA154" s="40"/>
      <c r="BB154" s="40"/>
      <c r="BC154" s="54"/>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row>
    <row r="155" spans="1:256">
      <c r="A155" s="46"/>
      <c r="B155" s="129"/>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1"/>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c r="HB155" s="40"/>
      <c r="HC155" s="40"/>
      <c r="HD155" s="40"/>
      <c r="HE155" s="40"/>
      <c r="HF155" s="40"/>
      <c r="HG155" s="40"/>
      <c r="HH155" s="40"/>
      <c r="HI155" s="40"/>
      <c r="HJ155" s="40"/>
      <c r="HK155" s="40"/>
      <c r="HL155" s="40"/>
      <c r="HM155" s="40"/>
      <c r="HN155" s="40"/>
      <c r="HO155" s="40"/>
      <c r="HP155" s="40"/>
      <c r="HQ155" s="40"/>
      <c r="HR155" s="40"/>
      <c r="HS155" s="40"/>
      <c r="HT155" s="40"/>
      <c r="HU155" s="40"/>
      <c r="HV155" s="40"/>
      <c r="HW155" s="40"/>
      <c r="HX155" s="40"/>
      <c r="HY155" s="40"/>
      <c r="HZ155" s="40"/>
      <c r="IA155" s="40"/>
      <c r="IB155" s="40"/>
      <c r="IC155" s="40"/>
      <c r="ID155" s="40"/>
      <c r="IE155" s="40"/>
      <c r="IF155" s="40"/>
      <c r="IG155" s="40"/>
      <c r="IH155" s="40"/>
      <c r="II155" s="40"/>
      <c r="IJ155" s="40"/>
      <c r="IK155" s="40"/>
      <c r="IL155" s="40"/>
      <c r="IM155" s="40"/>
      <c r="IN155" s="40"/>
      <c r="IO155" s="40"/>
      <c r="IP155" s="40"/>
      <c r="IQ155" s="40"/>
      <c r="IR155" s="40"/>
      <c r="IS155" s="40"/>
      <c r="IT155" s="40"/>
      <c r="IU155" s="40"/>
      <c r="IV155" s="40"/>
    </row>
    <row r="156" spans="1:256">
      <c r="A156" s="46"/>
      <c r="B156" s="129"/>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1"/>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row>
    <row r="157" spans="1:256">
      <c r="A157" s="46"/>
      <c r="B157" s="129"/>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1"/>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c r="HB157" s="40"/>
      <c r="HC157" s="40"/>
      <c r="HD157" s="40"/>
      <c r="HE157" s="40"/>
      <c r="HF157" s="40"/>
      <c r="HG157" s="40"/>
      <c r="HH157" s="40"/>
      <c r="HI157" s="40"/>
      <c r="HJ157" s="40"/>
      <c r="HK157" s="40"/>
      <c r="HL157" s="40"/>
      <c r="HM157" s="40"/>
      <c r="HN157" s="40"/>
      <c r="HO157" s="40"/>
      <c r="HP157" s="40"/>
      <c r="HQ157" s="40"/>
      <c r="HR157" s="40"/>
      <c r="HS157" s="40"/>
      <c r="HT157" s="40"/>
      <c r="HU157" s="40"/>
      <c r="HV157" s="40"/>
      <c r="HW157" s="40"/>
      <c r="HX157" s="40"/>
      <c r="HY157" s="40"/>
      <c r="HZ157" s="40"/>
      <c r="IA157" s="40"/>
      <c r="IB157" s="40"/>
      <c r="IC157" s="40"/>
      <c r="ID157" s="40"/>
      <c r="IE157" s="40"/>
      <c r="IF157" s="40"/>
      <c r="IG157" s="40"/>
      <c r="IH157" s="40"/>
      <c r="II157" s="40"/>
      <c r="IJ157" s="40"/>
      <c r="IK157" s="40"/>
      <c r="IL157" s="40"/>
      <c r="IM157" s="40"/>
      <c r="IN157" s="40"/>
      <c r="IO157" s="40"/>
      <c r="IP157" s="40"/>
      <c r="IQ157" s="40"/>
      <c r="IR157" s="40"/>
      <c r="IS157" s="40"/>
      <c r="IT157" s="40"/>
      <c r="IU157" s="40"/>
      <c r="IV157" s="40"/>
    </row>
    <row r="158" spans="1:256" ht="15" thickBot="1">
      <c r="A158" s="55"/>
      <c r="B158" s="56"/>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8"/>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row>
    <row r="159" spans="1:256">
      <c r="A159" s="40"/>
      <c r="B159" s="59"/>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c r="HB159" s="40"/>
      <c r="HC159" s="40"/>
      <c r="HD159" s="40"/>
      <c r="HE159" s="40"/>
      <c r="HF159" s="40"/>
      <c r="HG159" s="40"/>
      <c r="HH159" s="40"/>
      <c r="HI159" s="40"/>
      <c r="HJ159" s="40"/>
      <c r="HK159" s="40"/>
      <c r="HL159" s="40"/>
      <c r="HM159" s="40"/>
      <c r="HN159" s="40"/>
      <c r="HO159" s="40"/>
      <c r="HP159" s="40"/>
      <c r="HQ159" s="40"/>
      <c r="HR159" s="40"/>
      <c r="HS159" s="40"/>
      <c r="HT159" s="40"/>
      <c r="HU159" s="40"/>
      <c r="HV159" s="40"/>
      <c r="HW159" s="40"/>
      <c r="HX159" s="40"/>
      <c r="HY159" s="40"/>
      <c r="HZ159" s="40"/>
      <c r="IA159" s="40"/>
      <c r="IB159" s="40"/>
      <c r="IC159" s="40"/>
      <c r="ID159" s="40"/>
      <c r="IE159" s="40"/>
      <c r="IF159" s="40"/>
      <c r="IG159" s="40"/>
      <c r="IH159" s="40"/>
      <c r="II159" s="40"/>
      <c r="IJ159" s="40"/>
      <c r="IK159" s="40"/>
      <c r="IL159" s="40"/>
      <c r="IM159" s="40"/>
      <c r="IN159" s="40"/>
      <c r="IO159" s="40"/>
      <c r="IP159" s="40"/>
      <c r="IQ159" s="40"/>
      <c r="IR159" s="40"/>
      <c r="IS159" s="40"/>
      <c r="IT159" s="40"/>
      <c r="IU159" s="40"/>
      <c r="IV159" s="40"/>
    </row>
    <row r="160" spans="1:256" ht="14.4">
      <c r="A160" s="40"/>
      <c r="B160" s="48" t="s">
        <v>43</v>
      </c>
      <c r="C160" s="46"/>
      <c r="D160" s="46"/>
      <c r="E160" s="46"/>
      <c r="F160" s="46"/>
      <c r="G160" s="46"/>
      <c r="H160" s="46"/>
      <c r="I160" s="46"/>
      <c r="J160" s="46"/>
      <c r="K160" s="46"/>
      <c r="L160" s="47"/>
      <c r="M160" s="47"/>
      <c r="N160" s="47"/>
      <c r="O160" s="47"/>
      <c r="P160" s="46"/>
      <c r="Q160" s="46"/>
      <c r="R160" s="46"/>
      <c r="S160" s="46"/>
      <c r="T160" s="46"/>
      <c r="U160" s="46"/>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row>
    <row r="161" spans="1:256" ht="15" thickBot="1">
      <c r="A161" s="40"/>
      <c r="B161" s="46"/>
      <c r="C161" s="46"/>
      <c r="D161" s="46"/>
      <c r="E161" s="46"/>
      <c r="F161" s="46"/>
      <c r="G161" s="46"/>
      <c r="H161" s="46"/>
      <c r="I161" s="46"/>
      <c r="J161" s="46"/>
      <c r="K161" s="46"/>
      <c r="L161" s="47"/>
      <c r="M161" s="47"/>
      <c r="N161" s="47"/>
      <c r="O161" s="47"/>
      <c r="P161" s="46"/>
      <c r="Q161" s="46"/>
      <c r="R161" s="46"/>
      <c r="S161" s="46"/>
      <c r="T161" s="46"/>
      <c r="U161" s="46"/>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60" t="s">
        <v>44</v>
      </c>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c r="II161" s="40"/>
      <c r="IJ161" s="40"/>
      <c r="IK161" s="40"/>
      <c r="IL161" s="40"/>
      <c r="IM161" s="40"/>
      <c r="IN161" s="40"/>
      <c r="IO161" s="40"/>
      <c r="IP161" s="40"/>
      <c r="IQ161" s="40"/>
      <c r="IR161" s="40"/>
      <c r="IS161" s="40"/>
      <c r="IT161" s="40"/>
      <c r="IU161" s="40"/>
      <c r="IV161" s="40"/>
    </row>
    <row r="162" spans="1:256" ht="13.2" customHeight="1">
      <c r="A162" s="46"/>
      <c r="B162" s="132" t="s">
        <v>45</v>
      </c>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4"/>
      <c r="AA162" s="138" t="s">
        <v>46</v>
      </c>
      <c r="AB162" s="133"/>
      <c r="AC162" s="133"/>
      <c r="AD162" s="133"/>
      <c r="AE162" s="133"/>
      <c r="AF162" s="133"/>
      <c r="AG162" s="133"/>
      <c r="AH162" s="133"/>
      <c r="AI162" s="134"/>
      <c r="AJ162" s="138" t="s">
        <v>68</v>
      </c>
      <c r="AK162" s="133"/>
      <c r="AL162" s="133"/>
      <c r="AM162" s="133"/>
      <c r="AN162" s="133"/>
      <c r="AO162" s="133"/>
      <c r="AP162" s="133"/>
      <c r="AQ162" s="133"/>
      <c r="AR162" s="134"/>
      <c r="AS162" s="138" t="s">
        <v>47</v>
      </c>
      <c r="AT162" s="133"/>
      <c r="AU162" s="133"/>
      <c r="AV162" s="133"/>
      <c r="AW162" s="133"/>
      <c r="AX162" s="1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54"/>
      <c r="IS162" s="54"/>
      <c r="IT162" s="54"/>
      <c r="IU162" s="54"/>
      <c r="IV162" s="54"/>
    </row>
    <row r="163" spans="1:256">
      <c r="A163" s="46"/>
      <c r="B163" s="135"/>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7"/>
      <c r="AA163" s="139"/>
      <c r="AB163" s="136"/>
      <c r="AC163" s="136"/>
      <c r="AD163" s="136"/>
      <c r="AE163" s="136"/>
      <c r="AF163" s="136"/>
      <c r="AG163" s="136"/>
      <c r="AH163" s="136"/>
      <c r="AI163" s="137"/>
      <c r="AJ163" s="139"/>
      <c r="AK163" s="136"/>
      <c r="AL163" s="136"/>
      <c r="AM163" s="136"/>
      <c r="AN163" s="136"/>
      <c r="AO163" s="136"/>
      <c r="AP163" s="136"/>
      <c r="AQ163" s="136"/>
      <c r="AR163" s="137"/>
      <c r="AS163" s="139"/>
      <c r="AT163" s="136"/>
      <c r="AU163" s="136"/>
      <c r="AV163" s="136"/>
      <c r="AW163" s="136"/>
      <c r="AX163" s="141"/>
      <c r="AY163" s="40"/>
      <c r="AZ163" s="40"/>
      <c r="BA163" s="40"/>
      <c r="BB163" s="61"/>
      <c r="BC163" s="62"/>
      <c r="BD163" s="54"/>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c r="HB163" s="40"/>
      <c r="HC163" s="40"/>
      <c r="HD163" s="40"/>
      <c r="HE163" s="40"/>
      <c r="HF163" s="40"/>
      <c r="HG163" s="40"/>
      <c r="HH163" s="40"/>
      <c r="HI163" s="40"/>
      <c r="HJ163" s="40"/>
      <c r="HK163" s="40"/>
      <c r="HL163" s="40"/>
      <c r="HM163" s="40"/>
      <c r="HN163" s="40"/>
      <c r="HO163" s="40"/>
      <c r="HP163" s="40"/>
      <c r="HQ163" s="40"/>
      <c r="HR163" s="40"/>
      <c r="HS163" s="40"/>
      <c r="HT163" s="40"/>
      <c r="HU163" s="40"/>
      <c r="HV163" s="40"/>
      <c r="HW163" s="40"/>
      <c r="HX163" s="40"/>
      <c r="HY163" s="40"/>
      <c r="HZ163" s="40"/>
      <c r="IA163" s="40"/>
      <c r="IB163" s="40"/>
      <c r="IC163" s="40"/>
      <c r="ID163" s="40"/>
      <c r="IE163" s="40"/>
      <c r="IF163" s="40"/>
      <c r="IG163" s="40"/>
      <c r="IH163" s="40"/>
      <c r="II163" s="40"/>
      <c r="IJ163" s="40"/>
      <c r="IK163" s="40"/>
      <c r="IL163" s="40"/>
      <c r="IM163" s="40"/>
      <c r="IN163" s="40"/>
      <c r="IO163" s="40"/>
      <c r="IP163" s="40"/>
      <c r="IQ163" s="40"/>
      <c r="IR163" s="54"/>
      <c r="IS163" s="54"/>
      <c r="IT163" s="54"/>
      <c r="IU163" s="54"/>
      <c r="IV163" s="54"/>
    </row>
    <row r="164" spans="1:256" ht="14.4">
      <c r="A164" s="46"/>
      <c r="B164" s="63"/>
      <c r="C164" s="102" t="s">
        <v>61</v>
      </c>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4"/>
      <c r="AA164" s="105">
        <v>202791</v>
      </c>
      <c r="AB164" s="106"/>
      <c r="AC164" s="106"/>
      <c r="AD164" s="106"/>
      <c r="AE164" s="106"/>
      <c r="AF164" s="106"/>
      <c r="AG164" s="106"/>
      <c r="AH164" s="106"/>
      <c r="AI164" s="107"/>
      <c r="AJ164" s="105">
        <v>177549</v>
      </c>
      <c r="AK164" s="106"/>
      <c r="AL164" s="106"/>
      <c r="AM164" s="106"/>
      <c r="AN164" s="106"/>
      <c r="AO164" s="106"/>
      <c r="AP164" s="106"/>
      <c r="AQ164" s="106"/>
      <c r="AR164" s="107"/>
      <c r="AS164" s="108" t="s">
        <v>48</v>
      </c>
      <c r="AT164" s="109"/>
      <c r="AU164" s="109"/>
      <c r="AV164" s="109"/>
      <c r="AW164" s="109"/>
      <c r="AX164" s="11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54"/>
      <c r="IS164" s="54"/>
      <c r="IT164" s="54"/>
      <c r="IU164" s="54"/>
      <c r="IV164" s="54"/>
    </row>
    <row r="165" spans="1:256" ht="14.4">
      <c r="A165" s="46"/>
      <c r="B165" s="63"/>
      <c r="C165" s="102" t="s">
        <v>62</v>
      </c>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4"/>
      <c r="AA165" s="105">
        <v>166</v>
      </c>
      <c r="AB165" s="106"/>
      <c r="AC165" s="106"/>
      <c r="AD165" s="106"/>
      <c r="AE165" s="106"/>
      <c r="AF165" s="106"/>
      <c r="AG165" s="106"/>
      <c r="AH165" s="106"/>
      <c r="AI165" s="107"/>
      <c r="AJ165" s="105">
        <v>179</v>
      </c>
      <c r="AK165" s="106"/>
      <c r="AL165" s="106"/>
      <c r="AM165" s="106"/>
      <c r="AN165" s="106"/>
      <c r="AO165" s="106"/>
      <c r="AP165" s="106"/>
      <c r="AQ165" s="106"/>
      <c r="AR165" s="107"/>
      <c r="AS165" s="108"/>
      <c r="AT165" s="109"/>
      <c r="AU165" s="109"/>
      <c r="AV165" s="109"/>
      <c r="AW165" s="109"/>
      <c r="AX165" s="11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40"/>
      <c r="GA165" s="40"/>
      <c r="GB165" s="40"/>
      <c r="GC165" s="40"/>
      <c r="GD165" s="40"/>
      <c r="GE165" s="40"/>
      <c r="GF165" s="40"/>
      <c r="GG165" s="40"/>
      <c r="GH165" s="40"/>
      <c r="GI165" s="40"/>
      <c r="GJ165" s="40"/>
      <c r="GK165" s="40"/>
      <c r="GL165" s="40"/>
      <c r="GM165" s="40"/>
      <c r="GN165" s="40"/>
      <c r="GO165" s="40"/>
      <c r="GP165" s="40"/>
      <c r="GQ165" s="40"/>
      <c r="GR165" s="40"/>
      <c r="GS165" s="40"/>
      <c r="GT165" s="40"/>
      <c r="GU165" s="40"/>
      <c r="GV165" s="40"/>
      <c r="GW165" s="40"/>
      <c r="GX165" s="40"/>
      <c r="GY165" s="40"/>
      <c r="GZ165" s="40"/>
      <c r="HA165" s="40"/>
      <c r="HB165" s="40"/>
      <c r="HC165" s="40"/>
      <c r="HD165" s="40"/>
      <c r="HE165" s="40"/>
      <c r="HF165" s="40"/>
      <c r="HG165" s="40"/>
      <c r="HH165" s="40"/>
      <c r="HI165" s="40"/>
      <c r="HJ165" s="40"/>
      <c r="HK165" s="40"/>
      <c r="HL165" s="40"/>
      <c r="HM165" s="40"/>
      <c r="HN165" s="40"/>
      <c r="HO165" s="40"/>
      <c r="HP165" s="40"/>
      <c r="HQ165" s="40"/>
      <c r="HR165" s="40"/>
      <c r="HS165" s="40"/>
      <c r="HT165" s="40"/>
      <c r="HU165" s="40"/>
      <c r="HV165" s="40"/>
      <c r="HW165" s="40"/>
      <c r="HX165" s="40"/>
      <c r="HY165" s="40"/>
      <c r="HZ165" s="40"/>
      <c r="IA165" s="40"/>
      <c r="IB165" s="40"/>
      <c r="IC165" s="40"/>
      <c r="ID165" s="40"/>
      <c r="IE165" s="40"/>
      <c r="IF165" s="40"/>
      <c r="IG165" s="40"/>
      <c r="IH165" s="40"/>
      <c r="II165" s="40"/>
      <c r="IJ165" s="40"/>
      <c r="IK165" s="40"/>
      <c r="IL165" s="40"/>
      <c r="IM165" s="40"/>
      <c r="IN165" s="40"/>
      <c r="IO165" s="40"/>
      <c r="IP165" s="40"/>
      <c r="IQ165" s="40"/>
      <c r="IR165" s="54"/>
      <c r="IS165" s="54"/>
      <c r="IT165" s="54"/>
      <c r="IU165" s="54"/>
      <c r="IV165" s="54"/>
    </row>
    <row r="166" spans="1:256" ht="15" thickBot="1">
      <c r="A166" s="55"/>
      <c r="B166" s="111" t="s">
        <v>49</v>
      </c>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3"/>
      <c r="AA166" s="114">
        <f>SUM($AA$164:$AA$165)</f>
        <v>202957</v>
      </c>
      <c r="AB166" s="115"/>
      <c r="AC166" s="115"/>
      <c r="AD166" s="115"/>
      <c r="AE166" s="115"/>
      <c r="AF166" s="115"/>
      <c r="AG166" s="115"/>
      <c r="AH166" s="115"/>
      <c r="AI166" s="116"/>
      <c r="AJ166" s="114">
        <f>SUM($AJ$164:$AJ$165)</f>
        <v>177728</v>
      </c>
      <c r="AK166" s="117"/>
      <c r="AL166" s="117"/>
      <c r="AM166" s="117"/>
      <c r="AN166" s="117"/>
      <c r="AO166" s="117"/>
      <c r="AP166" s="117"/>
      <c r="AQ166" s="117"/>
      <c r="AR166" s="118"/>
      <c r="AS166" s="119"/>
      <c r="AT166" s="120"/>
      <c r="AU166" s="120"/>
      <c r="AV166" s="120"/>
      <c r="AW166" s="120"/>
      <c r="AX166" s="121"/>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54"/>
      <c r="IS166" s="54"/>
      <c r="IT166" s="54"/>
      <c r="IU166" s="54"/>
      <c r="IV166" s="54"/>
    </row>
    <row r="167" spans="1:256" ht="19.2">
      <c r="A167" s="39" t="s">
        <v>36</v>
      </c>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1"/>
      <c r="AX167" s="42"/>
      <c r="AY167" s="41"/>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c r="HB167" s="40"/>
      <c r="HC167" s="40"/>
      <c r="HD167" s="40"/>
      <c r="HE167" s="40"/>
      <c r="HF167" s="40"/>
      <c r="HG167" s="40"/>
      <c r="HH167" s="40"/>
      <c r="HI167" s="40"/>
      <c r="HJ167" s="40"/>
      <c r="HK167" s="40"/>
      <c r="HL167" s="40"/>
      <c r="HM167" s="40"/>
      <c r="HN167" s="40"/>
      <c r="HO167" s="40"/>
      <c r="HP167" s="40"/>
      <c r="HQ167" s="40"/>
      <c r="HR167" s="40"/>
      <c r="HS167" s="40"/>
      <c r="HT167" s="40"/>
      <c r="HU167" s="40"/>
      <c r="HV167" s="40"/>
      <c r="HW167" s="40"/>
      <c r="HX167" s="40"/>
      <c r="HY167" s="40"/>
      <c r="HZ167" s="40"/>
      <c r="IA167" s="40"/>
      <c r="IB167" s="40"/>
      <c r="IC167" s="40"/>
      <c r="ID167" s="40"/>
      <c r="IE167" s="40"/>
      <c r="IF167" s="40"/>
      <c r="IG167" s="40"/>
      <c r="IH167" s="40"/>
      <c r="II167" s="40"/>
      <c r="IJ167" s="40"/>
      <c r="IK167" s="40"/>
      <c r="IL167" s="40"/>
      <c r="IM167" s="40"/>
      <c r="IN167" s="40"/>
      <c r="IO167" s="40"/>
      <c r="IP167" s="40"/>
      <c r="IQ167" s="40"/>
      <c r="IR167" s="40"/>
      <c r="IS167" s="40"/>
      <c r="IT167" s="40"/>
      <c r="IU167" s="40"/>
      <c r="IV167" s="40"/>
    </row>
    <row r="168" spans="1:256">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row>
    <row r="169" spans="1:256">
      <c r="A169" s="40"/>
      <c r="B169" s="122" t="s">
        <v>50</v>
      </c>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c r="HB169" s="40"/>
      <c r="HC169" s="40"/>
      <c r="HD169" s="40"/>
      <c r="HE169" s="40"/>
      <c r="HF169" s="40"/>
      <c r="HG169" s="40"/>
      <c r="HH169" s="40"/>
      <c r="HI169" s="40"/>
      <c r="HJ169" s="40"/>
      <c r="HK169" s="40"/>
      <c r="HL169" s="40"/>
      <c r="HM169" s="40"/>
      <c r="HN169" s="40"/>
      <c r="HO169" s="40"/>
      <c r="HP169" s="40"/>
      <c r="HQ169" s="40"/>
      <c r="HR169" s="40"/>
      <c r="HS169" s="40"/>
      <c r="HT169" s="40"/>
      <c r="HU169" s="40"/>
      <c r="HV169" s="40"/>
      <c r="HW169" s="40"/>
      <c r="HX169" s="40"/>
      <c r="HY169" s="40"/>
      <c r="HZ169" s="40"/>
      <c r="IA169" s="40"/>
      <c r="IB169" s="40"/>
      <c r="IC169" s="40"/>
      <c r="ID169" s="40"/>
      <c r="IE169" s="40"/>
      <c r="IF169" s="40"/>
      <c r="IG169" s="40"/>
      <c r="IH169" s="40"/>
      <c r="II169" s="40"/>
      <c r="IJ169" s="40"/>
      <c r="IK169" s="40"/>
      <c r="IL169" s="40"/>
      <c r="IM169" s="40"/>
      <c r="IN169" s="40"/>
      <c r="IO169" s="40"/>
      <c r="IP169" s="40"/>
      <c r="IQ169" s="40"/>
      <c r="IR169" s="40"/>
      <c r="IS169" s="40"/>
      <c r="IT169" s="40"/>
      <c r="IU169" s="40"/>
      <c r="IV169" s="40"/>
    </row>
    <row r="170" spans="1:256">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3"/>
      <c r="AA170" s="40"/>
      <c r="AB170" s="40"/>
      <c r="AC170" s="40"/>
      <c r="AD170" s="43"/>
      <c r="AE170" s="43"/>
      <c r="AF170" s="43"/>
      <c r="AG170" s="43"/>
      <c r="AH170" s="43"/>
      <c r="AI170" s="43"/>
      <c r="AJ170" s="40"/>
      <c r="AK170" s="40"/>
      <c r="AL170" s="40"/>
      <c r="AM170" s="40"/>
      <c r="AN170" s="40"/>
      <c r="AO170" s="43"/>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row>
    <row r="171" spans="1:256" ht="13.8" thickBo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3"/>
      <c r="AA171" s="40"/>
      <c r="AB171" s="40"/>
      <c r="AC171" s="40"/>
      <c r="AD171" s="43"/>
      <c r="AE171" s="43"/>
      <c r="AF171" s="43"/>
      <c r="AG171" s="43"/>
      <c r="AH171" s="43"/>
      <c r="AI171" s="43"/>
      <c r="AJ171" s="40"/>
      <c r="AK171" s="40"/>
      <c r="AL171" s="40"/>
      <c r="AM171" s="40"/>
      <c r="AN171" s="40"/>
      <c r="AO171" s="43"/>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4"/>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c r="HB171" s="40"/>
      <c r="HC171" s="40"/>
      <c r="HD171" s="40"/>
      <c r="HE171" s="40"/>
      <c r="HF171" s="40"/>
      <c r="HG171" s="40"/>
      <c r="HH171" s="40"/>
      <c r="HI171" s="40"/>
      <c r="HJ171" s="40"/>
      <c r="HK171" s="40"/>
      <c r="HL171" s="40"/>
      <c r="HM171" s="40"/>
      <c r="HN171" s="40"/>
      <c r="HO171" s="40"/>
      <c r="HP171" s="40"/>
      <c r="HQ171" s="40"/>
      <c r="HR171" s="40"/>
      <c r="HS171" s="40"/>
      <c r="HT171" s="40"/>
      <c r="HU171" s="40"/>
      <c r="HV171" s="40"/>
      <c r="HW171" s="40"/>
      <c r="HX171" s="40"/>
      <c r="HY171" s="40"/>
      <c r="HZ171" s="40"/>
      <c r="IA171" s="40"/>
      <c r="IB171" s="40"/>
      <c r="IC171" s="40"/>
      <c r="ID171" s="40"/>
      <c r="IE171" s="40"/>
      <c r="IF171" s="40"/>
      <c r="IG171" s="40"/>
      <c r="IH171" s="40"/>
      <c r="II171" s="40"/>
      <c r="IJ171" s="40"/>
      <c r="IK171" s="40"/>
      <c r="IL171" s="40"/>
      <c r="IM171" s="40"/>
      <c r="IN171" s="40"/>
      <c r="IO171" s="40"/>
      <c r="IP171" s="40"/>
      <c r="IQ171" s="40"/>
      <c r="IR171" s="40"/>
      <c r="IS171" s="40"/>
      <c r="IT171" s="40"/>
      <c r="IU171" s="40"/>
      <c r="IV171" s="40"/>
    </row>
    <row r="172" spans="1:256" ht="15" thickBot="1">
      <c r="A172" s="40"/>
      <c r="B172" s="124" t="s">
        <v>38</v>
      </c>
      <c r="C172" s="125"/>
      <c r="D172" s="125"/>
      <c r="E172" s="125"/>
      <c r="F172" s="125"/>
      <c r="G172" s="125"/>
      <c r="H172" s="126" t="s">
        <v>63</v>
      </c>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8"/>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4"/>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row>
    <row r="173" spans="1:256" ht="14.4">
      <c r="A173" s="40"/>
      <c r="B173" s="45"/>
      <c r="C173" s="45"/>
      <c r="D173" s="45"/>
      <c r="E173" s="45"/>
      <c r="F173" s="45"/>
      <c r="G173" s="45"/>
      <c r="H173" s="46"/>
      <c r="I173" s="46"/>
      <c r="J173" s="46"/>
      <c r="K173" s="46"/>
      <c r="L173" s="47"/>
      <c r="M173" s="47"/>
      <c r="N173" s="47"/>
      <c r="O173" s="47"/>
      <c r="P173" s="46"/>
      <c r="Q173" s="46"/>
      <c r="R173" s="46"/>
      <c r="S173" s="46"/>
      <c r="T173" s="46"/>
      <c r="U173" s="46"/>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4"/>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c r="HB173" s="40"/>
      <c r="HC173" s="40"/>
      <c r="HD173" s="40"/>
      <c r="HE173" s="40"/>
      <c r="HF173" s="40"/>
      <c r="HG173" s="40"/>
      <c r="HH173" s="40"/>
      <c r="HI173" s="40"/>
      <c r="HJ173" s="40"/>
      <c r="HK173" s="40"/>
      <c r="HL173" s="40"/>
      <c r="HM173" s="40"/>
      <c r="HN173" s="40"/>
      <c r="HO173" s="40"/>
      <c r="HP173" s="40"/>
      <c r="HQ173" s="40"/>
      <c r="HR173" s="40"/>
      <c r="HS173" s="40"/>
      <c r="HT173" s="40"/>
      <c r="HU173" s="40"/>
      <c r="HV173" s="40"/>
      <c r="HW173" s="40"/>
      <c r="HX173" s="40"/>
      <c r="HY173" s="40"/>
      <c r="HZ173" s="40"/>
      <c r="IA173" s="40"/>
      <c r="IB173" s="40"/>
      <c r="IC173" s="40"/>
      <c r="ID173" s="40"/>
      <c r="IE173" s="40"/>
      <c r="IF173" s="40"/>
      <c r="IG173" s="40"/>
      <c r="IH173" s="40"/>
      <c r="II173" s="40"/>
      <c r="IJ173" s="40"/>
      <c r="IK173" s="40"/>
      <c r="IL173" s="40"/>
      <c r="IM173" s="40"/>
      <c r="IN173" s="40"/>
      <c r="IO173" s="40"/>
      <c r="IP173" s="40"/>
      <c r="IQ173" s="40"/>
      <c r="IR173" s="40"/>
      <c r="IS173" s="40"/>
      <c r="IT173" s="40"/>
      <c r="IU173" s="40"/>
      <c r="IV173" s="40"/>
    </row>
    <row r="174" spans="1:256" ht="15" thickBot="1">
      <c r="A174" s="49"/>
      <c r="B174" s="48" t="s">
        <v>40</v>
      </c>
      <c r="C174" s="46"/>
      <c r="D174" s="46"/>
      <c r="E174" s="46"/>
      <c r="F174" s="46"/>
      <c r="G174" s="46"/>
      <c r="H174" s="46"/>
      <c r="I174" s="46"/>
      <c r="J174" s="46"/>
      <c r="K174" s="46"/>
      <c r="L174" s="47"/>
      <c r="M174" s="47"/>
      <c r="N174" s="47"/>
      <c r="O174" s="47"/>
      <c r="P174" s="46"/>
      <c r="Q174" s="46"/>
      <c r="R174" s="46"/>
      <c r="S174" s="46"/>
      <c r="T174" s="46"/>
      <c r="U174" s="46"/>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4"/>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row>
    <row r="175" spans="1:256" ht="14.4">
      <c r="A175" s="46"/>
      <c r="B175" s="50"/>
      <c r="C175" s="45"/>
      <c r="D175" s="45"/>
      <c r="E175" s="45"/>
      <c r="F175" s="45"/>
      <c r="G175" s="45"/>
      <c r="H175" s="45"/>
      <c r="I175" s="45"/>
      <c r="J175" s="45"/>
      <c r="K175" s="45"/>
      <c r="L175" s="51"/>
      <c r="M175" s="51"/>
      <c r="N175" s="51"/>
      <c r="O175" s="51"/>
      <c r="P175" s="45"/>
      <c r="Q175" s="45"/>
      <c r="R175" s="45"/>
      <c r="S175" s="45"/>
      <c r="T175" s="45"/>
      <c r="U175" s="45"/>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3"/>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c r="II175" s="40"/>
      <c r="IJ175" s="40"/>
      <c r="IK175" s="40"/>
      <c r="IL175" s="40"/>
      <c r="IM175" s="40"/>
      <c r="IN175" s="40"/>
      <c r="IO175" s="40"/>
      <c r="IP175" s="40"/>
      <c r="IQ175" s="40"/>
      <c r="IR175" s="40"/>
      <c r="IS175" s="40"/>
      <c r="IT175" s="40"/>
      <c r="IU175" s="40"/>
      <c r="IV175" s="40"/>
    </row>
    <row r="176" spans="1:256">
      <c r="A176" s="46"/>
      <c r="B176" s="129" t="s">
        <v>64</v>
      </c>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1"/>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row>
    <row r="177" spans="1:256">
      <c r="A177" s="46"/>
      <c r="B177" s="129"/>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1"/>
      <c r="AY177" s="40"/>
      <c r="AZ177" s="40"/>
      <c r="BA177" s="40"/>
      <c r="BB177" s="40"/>
      <c r="BC177" s="54"/>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c r="HB177" s="40"/>
      <c r="HC177" s="40"/>
      <c r="HD177" s="40"/>
      <c r="HE177" s="40"/>
      <c r="HF177" s="40"/>
      <c r="HG177" s="40"/>
      <c r="HH177" s="40"/>
      <c r="HI177" s="40"/>
      <c r="HJ177" s="40"/>
      <c r="HK177" s="40"/>
      <c r="HL177" s="40"/>
      <c r="HM177" s="40"/>
      <c r="HN177" s="40"/>
      <c r="HO177" s="40"/>
      <c r="HP177" s="40"/>
      <c r="HQ177" s="40"/>
      <c r="HR177" s="40"/>
      <c r="HS177" s="40"/>
      <c r="HT177" s="40"/>
      <c r="HU177" s="40"/>
      <c r="HV177" s="40"/>
      <c r="HW177" s="40"/>
      <c r="HX177" s="40"/>
      <c r="HY177" s="40"/>
      <c r="HZ177" s="40"/>
      <c r="IA177" s="40"/>
      <c r="IB177" s="40"/>
      <c r="IC177" s="40"/>
      <c r="ID177" s="40"/>
      <c r="IE177" s="40"/>
      <c r="IF177" s="40"/>
      <c r="IG177" s="40"/>
      <c r="IH177" s="40"/>
      <c r="II177" s="40"/>
      <c r="IJ177" s="40"/>
      <c r="IK177" s="40"/>
      <c r="IL177" s="40"/>
      <c r="IM177" s="40"/>
      <c r="IN177" s="40"/>
      <c r="IO177" s="40"/>
      <c r="IP177" s="40"/>
      <c r="IQ177" s="40"/>
      <c r="IR177" s="40"/>
      <c r="IS177" s="40"/>
      <c r="IT177" s="40"/>
      <c r="IU177" s="40"/>
      <c r="IV177" s="40"/>
    </row>
    <row r="178" spans="1:256">
      <c r="A178" s="46"/>
      <c r="B178" s="129"/>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1"/>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row>
    <row r="179" spans="1:256">
      <c r="A179" s="46"/>
      <c r="B179" s="129"/>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1"/>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c r="HB179" s="40"/>
      <c r="HC179" s="40"/>
      <c r="HD179" s="40"/>
      <c r="HE179" s="40"/>
      <c r="HF179" s="40"/>
      <c r="HG179" s="40"/>
      <c r="HH179" s="40"/>
      <c r="HI179" s="40"/>
      <c r="HJ179" s="40"/>
      <c r="HK179" s="40"/>
      <c r="HL179" s="40"/>
      <c r="HM179" s="40"/>
      <c r="HN179" s="40"/>
      <c r="HO179" s="40"/>
      <c r="HP179" s="40"/>
      <c r="HQ179" s="40"/>
      <c r="HR179" s="40"/>
      <c r="HS179" s="40"/>
      <c r="HT179" s="40"/>
      <c r="HU179" s="40"/>
      <c r="HV179" s="40"/>
      <c r="HW179" s="40"/>
      <c r="HX179" s="40"/>
      <c r="HY179" s="40"/>
      <c r="HZ179" s="40"/>
      <c r="IA179" s="40"/>
      <c r="IB179" s="40"/>
      <c r="IC179" s="40"/>
      <c r="ID179" s="40"/>
      <c r="IE179" s="40"/>
      <c r="IF179" s="40"/>
      <c r="IG179" s="40"/>
      <c r="IH179" s="40"/>
      <c r="II179" s="40"/>
      <c r="IJ179" s="40"/>
      <c r="IK179" s="40"/>
      <c r="IL179" s="40"/>
      <c r="IM179" s="40"/>
      <c r="IN179" s="40"/>
      <c r="IO179" s="40"/>
      <c r="IP179" s="40"/>
      <c r="IQ179" s="40"/>
      <c r="IR179" s="40"/>
      <c r="IS179" s="40"/>
      <c r="IT179" s="40"/>
      <c r="IU179" s="40"/>
      <c r="IV179" s="40"/>
    </row>
    <row r="180" spans="1:256">
      <c r="A180" s="46"/>
      <c r="B180" s="129"/>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0"/>
      <c r="AW180" s="130"/>
      <c r="AX180" s="131"/>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row>
    <row r="181" spans="1:256" ht="15" thickBot="1">
      <c r="A181" s="55"/>
      <c r="B181" s="56"/>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8"/>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40"/>
      <c r="GA181" s="40"/>
      <c r="GB181" s="40"/>
      <c r="GC181" s="40"/>
      <c r="GD181" s="40"/>
      <c r="GE181" s="40"/>
      <c r="GF181" s="40"/>
      <c r="GG181" s="40"/>
      <c r="GH181" s="40"/>
      <c r="GI181" s="40"/>
      <c r="GJ181" s="40"/>
      <c r="GK181" s="40"/>
      <c r="GL181" s="40"/>
      <c r="GM181" s="40"/>
      <c r="GN181" s="40"/>
      <c r="GO181" s="40"/>
      <c r="GP181" s="40"/>
      <c r="GQ181" s="40"/>
      <c r="GR181" s="40"/>
      <c r="GS181" s="40"/>
      <c r="GT181" s="40"/>
      <c r="GU181" s="40"/>
      <c r="GV181" s="40"/>
      <c r="GW181" s="40"/>
      <c r="GX181" s="40"/>
      <c r="GY181" s="40"/>
      <c r="GZ181" s="40"/>
      <c r="HA181" s="40"/>
      <c r="HB181" s="40"/>
      <c r="HC181" s="40"/>
      <c r="HD181" s="40"/>
      <c r="HE181" s="40"/>
      <c r="HF181" s="40"/>
      <c r="HG181" s="40"/>
      <c r="HH181" s="40"/>
      <c r="HI181" s="40"/>
      <c r="HJ181" s="40"/>
      <c r="HK181" s="40"/>
      <c r="HL181" s="40"/>
      <c r="HM181" s="40"/>
      <c r="HN181" s="40"/>
      <c r="HO181" s="40"/>
      <c r="HP181" s="40"/>
      <c r="HQ181" s="40"/>
      <c r="HR181" s="40"/>
      <c r="HS181" s="40"/>
      <c r="HT181" s="40"/>
      <c r="HU181" s="40"/>
      <c r="HV181" s="40"/>
      <c r="HW181" s="40"/>
      <c r="HX181" s="40"/>
      <c r="HY181" s="40"/>
      <c r="HZ181" s="40"/>
      <c r="IA181" s="40"/>
      <c r="IB181" s="40"/>
      <c r="IC181" s="40"/>
      <c r="ID181" s="40"/>
      <c r="IE181" s="40"/>
      <c r="IF181" s="40"/>
      <c r="IG181" s="40"/>
      <c r="IH181" s="40"/>
      <c r="II181" s="40"/>
      <c r="IJ181" s="40"/>
      <c r="IK181" s="40"/>
      <c r="IL181" s="40"/>
      <c r="IM181" s="40"/>
      <c r="IN181" s="40"/>
      <c r="IO181" s="40"/>
      <c r="IP181" s="40"/>
      <c r="IQ181" s="40"/>
      <c r="IR181" s="40"/>
      <c r="IS181" s="40"/>
      <c r="IT181" s="40"/>
      <c r="IU181" s="40"/>
      <c r="IV181" s="40"/>
    </row>
    <row r="182" spans="1:256">
      <c r="A182" s="40"/>
      <c r="B182" s="59"/>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row>
    <row r="183" spans="1:256" ht="15" thickBot="1">
      <c r="A183" s="49"/>
      <c r="B183" s="48" t="s">
        <v>42</v>
      </c>
      <c r="C183" s="46"/>
      <c r="D183" s="46"/>
      <c r="E183" s="46"/>
      <c r="F183" s="46"/>
      <c r="G183" s="46"/>
      <c r="H183" s="46"/>
      <c r="I183" s="46"/>
      <c r="J183" s="46"/>
      <c r="K183" s="46"/>
      <c r="L183" s="47"/>
      <c r="M183" s="47"/>
      <c r="N183" s="47"/>
      <c r="O183" s="47"/>
      <c r="P183" s="46"/>
      <c r="Q183" s="46"/>
      <c r="R183" s="46"/>
      <c r="S183" s="46"/>
      <c r="T183" s="46"/>
      <c r="U183" s="46"/>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4"/>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row>
    <row r="184" spans="1:256" ht="14.4">
      <c r="A184" s="46"/>
      <c r="B184" s="50"/>
      <c r="C184" s="45"/>
      <c r="D184" s="45"/>
      <c r="E184" s="45"/>
      <c r="F184" s="45"/>
      <c r="G184" s="45"/>
      <c r="H184" s="45"/>
      <c r="I184" s="45"/>
      <c r="J184" s="45"/>
      <c r="K184" s="45"/>
      <c r="L184" s="51"/>
      <c r="M184" s="51"/>
      <c r="N184" s="51"/>
      <c r="O184" s="51"/>
      <c r="P184" s="45"/>
      <c r="Q184" s="45"/>
      <c r="R184" s="45"/>
      <c r="S184" s="45"/>
      <c r="T184" s="45"/>
      <c r="U184" s="45"/>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3"/>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row>
    <row r="185" spans="1:256">
      <c r="A185" s="46"/>
      <c r="B185" s="129" t="s">
        <v>64</v>
      </c>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1"/>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c r="II185" s="40"/>
      <c r="IJ185" s="40"/>
      <c r="IK185" s="40"/>
      <c r="IL185" s="40"/>
      <c r="IM185" s="40"/>
      <c r="IN185" s="40"/>
      <c r="IO185" s="40"/>
      <c r="IP185" s="40"/>
      <c r="IQ185" s="40"/>
      <c r="IR185" s="40"/>
      <c r="IS185" s="40"/>
      <c r="IT185" s="40"/>
      <c r="IU185" s="40"/>
      <c r="IV185" s="40"/>
    </row>
    <row r="186" spans="1:256">
      <c r="A186" s="46"/>
      <c r="B186" s="129"/>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1"/>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c r="II186" s="40"/>
      <c r="IJ186" s="40"/>
      <c r="IK186" s="40"/>
      <c r="IL186" s="40"/>
      <c r="IM186" s="40"/>
      <c r="IN186" s="40"/>
      <c r="IO186" s="40"/>
      <c r="IP186" s="40"/>
      <c r="IQ186" s="40"/>
      <c r="IR186" s="40"/>
      <c r="IS186" s="40"/>
      <c r="IT186" s="40"/>
      <c r="IU186" s="40"/>
      <c r="IV186" s="40"/>
    </row>
    <row r="187" spans="1:256">
      <c r="A187" s="46"/>
      <c r="B187" s="129"/>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1"/>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40"/>
      <c r="GA187" s="40"/>
      <c r="GB187" s="40"/>
      <c r="GC187" s="40"/>
      <c r="GD187" s="40"/>
      <c r="GE187" s="40"/>
      <c r="GF187" s="40"/>
      <c r="GG187" s="40"/>
      <c r="GH187" s="40"/>
      <c r="GI187" s="40"/>
      <c r="GJ187" s="40"/>
      <c r="GK187" s="40"/>
      <c r="GL187" s="40"/>
      <c r="GM187" s="40"/>
      <c r="GN187" s="40"/>
      <c r="GO187" s="40"/>
      <c r="GP187" s="40"/>
      <c r="GQ187" s="40"/>
      <c r="GR187" s="40"/>
      <c r="GS187" s="40"/>
      <c r="GT187" s="40"/>
      <c r="GU187" s="40"/>
      <c r="GV187" s="40"/>
      <c r="GW187" s="40"/>
      <c r="GX187" s="40"/>
      <c r="GY187" s="40"/>
      <c r="GZ187" s="40"/>
      <c r="HA187" s="40"/>
      <c r="HB187" s="40"/>
      <c r="HC187" s="40"/>
      <c r="HD187" s="40"/>
      <c r="HE187" s="40"/>
      <c r="HF187" s="40"/>
      <c r="HG187" s="40"/>
      <c r="HH187" s="40"/>
      <c r="HI187" s="40"/>
      <c r="HJ187" s="40"/>
      <c r="HK187" s="40"/>
      <c r="HL187" s="40"/>
      <c r="HM187" s="40"/>
      <c r="HN187" s="40"/>
      <c r="HO187" s="40"/>
      <c r="HP187" s="40"/>
      <c r="HQ187" s="40"/>
      <c r="HR187" s="40"/>
      <c r="HS187" s="40"/>
      <c r="HT187" s="40"/>
      <c r="HU187" s="40"/>
      <c r="HV187" s="40"/>
      <c r="HW187" s="40"/>
      <c r="HX187" s="40"/>
      <c r="HY187" s="40"/>
      <c r="HZ187" s="40"/>
      <c r="IA187" s="40"/>
      <c r="IB187" s="40"/>
      <c r="IC187" s="40"/>
      <c r="ID187" s="40"/>
      <c r="IE187" s="40"/>
      <c r="IF187" s="40"/>
      <c r="IG187" s="40"/>
      <c r="IH187" s="40"/>
      <c r="II187" s="40"/>
      <c r="IJ187" s="40"/>
      <c r="IK187" s="40"/>
      <c r="IL187" s="40"/>
      <c r="IM187" s="40"/>
      <c r="IN187" s="40"/>
      <c r="IO187" s="40"/>
      <c r="IP187" s="40"/>
      <c r="IQ187" s="40"/>
      <c r="IR187" s="40"/>
      <c r="IS187" s="40"/>
      <c r="IT187" s="40"/>
      <c r="IU187" s="40"/>
      <c r="IV187" s="40"/>
    </row>
    <row r="188" spans="1:256">
      <c r="A188" s="46"/>
      <c r="B188" s="129"/>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130"/>
      <c r="AT188" s="130"/>
      <c r="AU188" s="130"/>
      <c r="AV188" s="130"/>
      <c r="AW188" s="130"/>
      <c r="AX188" s="131"/>
      <c r="AY188" s="40"/>
      <c r="AZ188" s="40"/>
      <c r="BA188" s="40"/>
      <c r="BB188" s="40"/>
      <c r="BC188" s="54"/>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c r="IR188" s="40"/>
      <c r="IS188" s="40"/>
      <c r="IT188" s="40"/>
      <c r="IU188" s="40"/>
      <c r="IV188" s="40"/>
    </row>
    <row r="189" spans="1:256">
      <c r="A189" s="46"/>
      <c r="B189" s="129"/>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c r="AG189" s="130"/>
      <c r="AH189" s="130"/>
      <c r="AI189" s="130"/>
      <c r="AJ189" s="130"/>
      <c r="AK189" s="130"/>
      <c r="AL189" s="130"/>
      <c r="AM189" s="130"/>
      <c r="AN189" s="130"/>
      <c r="AO189" s="130"/>
      <c r="AP189" s="130"/>
      <c r="AQ189" s="130"/>
      <c r="AR189" s="130"/>
      <c r="AS189" s="130"/>
      <c r="AT189" s="130"/>
      <c r="AU189" s="130"/>
      <c r="AV189" s="130"/>
      <c r="AW189" s="130"/>
      <c r="AX189" s="131"/>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c r="II189" s="40"/>
      <c r="IJ189" s="40"/>
      <c r="IK189" s="40"/>
      <c r="IL189" s="40"/>
      <c r="IM189" s="40"/>
      <c r="IN189" s="40"/>
      <c r="IO189" s="40"/>
      <c r="IP189" s="40"/>
      <c r="IQ189" s="40"/>
      <c r="IR189" s="40"/>
      <c r="IS189" s="40"/>
      <c r="IT189" s="40"/>
      <c r="IU189" s="40"/>
      <c r="IV189" s="40"/>
    </row>
    <row r="190" spans="1:256">
      <c r="A190" s="46"/>
      <c r="B190" s="129"/>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1"/>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c r="II190" s="40"/>
      <c r="IJ190" s="40"/>
      <c r="IK190" s="40"/>
      <c r="IL190" s="40"/>
      <c r="IM190" s="40"/>
      <c r="IN190" s="40"/>
      <c r="IO190" s="40"/>
      <c r="IP190" s="40"/>
      <c r="IQ190" s="40"/>
      <c r="IR190" s="40"/>
      <c r="IS190" s="40"/>
      <c r="IT190" s="40"/>
      <c r="IU190" s="40"/>
      <c r="IV190" s="40"/>
    </row>
    <row r="191" spans="1:256">
      <c r="A191" s="46"/>
      <c r="B191" s="129"/>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1"/>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c r="II191" s="40"/>
      <c r="IJ191" s="40"/>
      <c r="IK191" s="40"/>
      <c r="IL191" s="40"/>
      <c r="IM191" s="40"/>
      <c r="IN191" s="40"/>
      <c r="IO191" s="40"/>
      <c r="IP191" s="40"/>
      <c r="IQ191" s="40"/>
      <c r="IR191" s="40"/>
      <c r="IS191" s="40"/>
      <c r="IT191" s="40"/>
      <c r="IU191" s="40"/>
      <c r="IV191" s="40"/>
    </row>
    <row r="192" spans="1:256" ht="15" thickBot="1">
      <c r="A192" s="55"/>
      <c r="B192" s="56"/>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8"/>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c r="II192" s="40"/>
      <c r="IJ192" s="40"/>
      <c r="IK192" s="40"/>
      <c r="IL192" s="40"/>
      <c r="IM192" s="40"/>
      <c r="IN192" s="40"/>
      <c r="IO192" s="40"/>
      <c r="IP192" s="40"/>
      <c r="IQ192" s="40"/>
      <c r="IR192" s="40"/>
      <c r="IS192" s="40"/>
      <c r="IT192" s="40"/>
      <c r="IU192" s="40"/>
      <c r="IV192" s="40"/>
    </row>
    <row r="193" spans="1:256">
      <c r="A193" s="40"/>
      <c r="B193" s="59"/>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c r="II193" s="40"/>
      <c r="IJ193" s="40"/>
      <c r="IK193" s="40"/>
      <c r="IL193" s="40"/>
      <c r="IM193" s="40"/>
      <c r="IN193" s="40"/>
      <c r="IO193" s="40"/>
      <c r="IP193" s="40"/>
      <c r="IQ193" s="40"/>
      <c r="IR193" s="40"/>
      <c r="IS193" s="40"/>
      <c r="IT193" s="40"/>
      <c r="IU193" s="40"/>
      <c r="IV193" s="40"/>
    </row>
    <row r="194" spans="1:256" ht="14.4">
      <c r="A194" s="40"/>
      <c r="B194" s="48" t="s">
        <v>43</v>
      </c>
      <c r="C194" s="46"/>
      <c r="D194" s="46"/>
      <c r="E194" s="46"/>
      <c r="F194" s="46"/>
      <c r="G194" s="46"/>
      <c r="H194" s="46"/>
      <c r="I194" s="46"/>
      <c r="J194" s="46"/>
      <c r="K194" s="46"/>
      <c r="L194" s="47"/>
      <c r="M194" s="47"/>
      <c r="N194" s="47"/>
      <c r="O194" s="47"/>
      <c r="P194" s="46"/>
      <c r="Q194" s="46"/>
      <c r="R194" s="46"/>
      <c r="S194" s="46"/>
      <c r="T194" s="46"/>
      <c r="U194" s="46"/>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c r="IR194" s="40"/>
      <c r="IS194" s="40"/>
      <c r="IT194" s="40"/>
      <c r="IU194" s="40"/>
      <c r="IV194" s="40"/>
    </row>
    <row r="195" spans="1:256" ht="15" thickBot="1">
      <c r="A195" s="40"/>
      <c r="B195" s="46"/>
      <c r="C195" s="46"/>
      <c r="D195" s="46"/>
      <c r="E195" s="46"/>
      <c r="F195" s="46"/>
      <c r="G195" s="46"/>
      <c r="H195" s="46"/>
      <c r="I195" s="46"/>
      <c r="J195" s="46"/>
      <c r="K195" s="46"/>
      <c r="L195" s="47"/>
      <c r="M195" s="47"/>
      <c r="N195" s="47"/>
      <c r="O195" s="47"/>
      <c r="P195" s="46"/>
      <c r="Q195" s="46"/>
      <c r="R195" s="46"/>
      <c r="S195" s="46"/>
      <c r="T195" s="46"/>
      <c r="U195" s="46"/>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60" t="s">
        <v>44</v>
      </c>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c r="IR195" s="40"/>
      <c r="IS195" s="40"/>
      <c r="IT195" s="40"/>
      <c r="IU195" s="40"/>
      <c r="IV195" s="40"/>
    </row>
    <row r="196" spans="1:256" ht="13.2" customHeight="1">
      <c r="A196" s="46"/>
      <c r="B196" s="132" t="s">
        <v>45</v>
      </c>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4"/>
      <c r="AA196" s="138" t="s">
        <v>46</v>
      </c>
      <c r="AB196" s="133"/>
      <c r="AC196" s="133"/>
      <c r="AD196" s="133"/>
      <c r="AE196" s="133"/>
      <c r="AF196" s="133"/>
      <c r="AG196" s="133"/>
      <c r="AH196" s="133"/>
      <c r="AI196" s="134"/>
      <c r="AJ196" s="138" t="s">
        <v>68</v>
      </c>
      <c r="AK196" s="133"/>
      <c r="AL196" s="133"/>
      <c r="AM196" s="133"/>
      <c r="AN196" s="133"/>
      <c r="AO196" s="133"/>
      <c r="AP196" s="133"/>
      <c r="AQ196" s="133"/>
      <c r="AR196" s="134"/>
      <c r="AS196" s="138" t="s">
        <v>47</v>
      </c>
      <c r="AT196" s="133"/>
      <c r="AU196" s="133"/>
      <c r="AV196" s="133"/>
      <c r="AW196" s="133"/>
      <c r="AX196" s="1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c r="II196" s="40"/>
      <c r="IJ196" s="40"/>
      <c r="IK196" s="40"/>
      <c r="IL196" s="40"/>
      <c r="IM196" s="40"/>
      <c r="IN196" s="40"/>
      <c r="IO196" s="40"/>
      <c r="IP196" s="40"/>
      <c r="IQ196" s="40"/>
      <c r="IR196" s="54"/>
      <c r="IS196" s="54"/>
      <c r="IT196" s="54"/>
      <c r="IU196" s="54"/>
      <c r="IV196" s="54"/>
    </row>
    <row r="197" spans="1:256">
      <c r="A197" s="46"/>
      <c r="B197" s="135"/>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7"/>
      <c r="AA197" s="139"/>
      <c r="AB197" s="136"/>
      <c r="AC197" s="136"/>
      <c r="AD197" s="136"/>
      <c r="AE197" s="136"/>
      <c r="AF197" s="136"/>
      <c r="AG197" s="136"/>
      <c r="AH197" s="136"/>
      <c r="AI197" s="137"/>
      <c r="AJ197" s="139"/>
      <c r="AK197" s="136"/>
      <c r="AL197" s="136"/>
      <c r="AM197" s="136"/>
      <c r="AN197" s="136"/>
      <c r="AO197" s="136"/>
      <c r="AP197" s="136"/>
      <c r="AQ197" s="136"/>
      <c r="AR197" s="137"/>
      <c r="AS197" s="139"/>
      <c r="AT197" s="136"/>
      <c r="AU197" s="136"/>
      <c r="AV197" s="136"/>
      <c r="AW197" s="136"/>
      <c r="AX197" s="141"/>
      <c r="AY197" s="40"/>
      <c r="AZ197" s="40"/>
      <c r="BA197" s="40"/>
      <c r="BB197" s="61"/>
      <c r="BC197" s="62"/>
      <c r="BD197" s="54"/>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c r="II197" s="40"/>
      <c r="IJ197" s="40"/>
      <c r="IK197" s="40"/>
      <c r="IL197" s="40"/>
      <c r="IM197" s="40"/>
      <c r="IN197" s="40"/>
      <c r="IO197" s="40"/>
      <c r="IP197" s="40"/>
      <c r="IQ197" s="40"/>
      <c r="IR197" s="54"/>
      <c r="IS197" s="54"/>
      <c r="IT197" s="54"/>
      <c r="IU197" s="54"/>
      <c r="IV197" s="54"/>
    </row>
    <row r="198" spans="1:256" ht="14.4">
      <c r="A198" s="46"/>
      <c r="B198" s="63"/>
      <c r="C198" s="102" t="s">
        <v>65</v>
      </c>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4"/>
      <c r="AA198" s="105">
        <v>101396</v>
      </c>
      <c r="AB198" s="106"/>
      <c r="AC198" s="106"/>
      <c r="AD198" s="106"/>
      <c r="AE198" s="106"/>
      <c r="AF198" s="106"/>
      <c r="AG198" s="106"/>
      <c r="AH198" s="106"/>
      <c r="AI198" s="107"/>
      <c r="AJ198" s="105">
        <v>88774</v>
      </c>
      <c r="AK198" s="106"/>
      <c r="AL198" s="106"/>
      <c r="AM198" s="106"/>
      <c r="AN198" s="106"/>
      <c r="AO198" s="106"/>
      <c r="AP198" s="106"/>
      <c r="AQ198" s="106"/>
      <c r="AR198" s="107"/>
      <c r="AS198" s="108" t="s">
        <v>48</v>
      </c>
      <c r="AT198" s="109"/>
      <c r="AU198" s="109"/>
      <c r="AV198" s="109"/>
      <c r="AW198" s="109"/>
      <c r="AX198" s="11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c r="II198" s="40"/>
      <c r="IJ198" s="40"/>
      <c r="IK198" s="40"/>
      <c r="IL198" s="40"/>
      <c r="IM198" s="40"/>
      <c r="IN198" s="40"/>
      <c r="IO198" s="40"/>
      <c r="IP198" s="40"/>
      <c r="IQ198" s="40"/>
      <c r="IR198" s="54"/>
      <c r="IS198" s="54"/>
      <c r="IT198" s="54"/>
      <c r="IU198" s="54"/>
      <c r="IV198" s="54"/>
    </row>
    <row r="199" spans="1:256" ht="15" thickBot="1">
      <c r="A199" s="55"/>
      <c r="B199" s="111" t="s">
        <v>49</v>
      </c>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3"/>
      <c r="AA199" s="114">
        <f>SUM($AA$198:$AA$198)</f>
        <v>101396</v>
      </c>
      <c r="AB199" s="115"/>
      <c r="AC199" s="115"/>
      <c r="AD199" s="115"/>
      <c r="AE199" s="115"/>
      <c r="AF199" s="115"/>
      <c r="AG199" s="115"/>
      <c r="AH199" s="115"/>
      <c r="AI199" s="116"/>
      <c r="AJ199" s="114">
        <f>SUM($AJ$198)</f>
        <v>88774</v>
      </c>
      <c r="AK199" s="117"/>
      <c r="AL199" s="117"/>
      <c r="AM199" s="117"/>
      <c r="AN199" s="117"/>
      <c r="AO199" s="117"/>
      <c r="AP199" s="117"/>
      <c r="AQ199" s="117"/>
      <c r="AR199" s="118"/>
      <c r="AS199" s="119"/>
      <c r="AT199" s="120"/>
      <c r="AU199" s="120"/>
      <c r="AV199" s="120"/>
      <c r="AW199" s="120"/>
      <c r="AX199" s="121"/>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c r="II199" s="40"/>
      <c r="IJ199" s="40"/>
      <c r="IK199" s="40"/>
      <c r="IL199" s="40"/>
      <c r="IM199" s="40"/>
      <c r="IN199" s="40"/>
      <c r="IO199" s="40"/>
      <c r="IP199" s="40"/>
      <c r="IQ199" s="40"/>
      <c r="IR199" s="54"/>
      <c r="IS199" s="54"/>
      <c r="IT199" s="54"/>
      <c r="IU199" s="54"/>
      <c r="IV199" s="54"/>
    </row>
  </sheetData>
  <mergeCells count="106">
    <mergeCell ref="C198:Z198"/>
    <mergeCell ref="AA198:AI198"/>
    <mergeCell ref="AJ198:AR198"/>
    <mergeCell ref="AS198:AX198"/>
    <mergeCell ref="B199:Z199"/>
    <mergeCell ref="AA199:AI199"/>
    <mergeCell ref="AJ199:AR199"/>
    <mergeCell ref="AS199:AX199"/>
    <mergeCell ref="B176:AX180"/>
    <mergeCell ref="B185:AX191"/>
    <mergeCell ref="B196:Z197"/>
    <mergeCell ref="AA196:AI197"/>
    <mergeCell ref="AJ196:AR197"/>
    <mergeCell ref="AS196:AX197"/>
    <mergeCell ref="B166:Z166"/>
    <mergeCell ref="AA166:AI166"/>
    <mergeCell ref="AJ166:AR166"/>
    <mergeCell ref="AS166:AX166"/>
    <mergeCell ref="B169:AX169"/>
    <mergeCell ref="B172:G172"/>
    <mergeCell ref="H172:AX172"/>
    <mergeCell ref="C164:Z164"/>
    <mergeCell ref="AA164:AI164"/>
    <mergeCell ref="AJ164:AR164"/>
    <mergeCell ref="AS164:AX164"/>
    <mergeCell ref="C165:Z165"/>
    <mergeCell ref="AA165:AI165"/>
    <mergeCell ref="AJ165:AR165"/>
    <mergeCell ref="AS165:AX165"/>
    <mergeCell ref="B135:AX135"/>
    <mergeCell ref="B138:G138"/>
    <mergeCell ref="H138:AX138"/>
    <mergeCell ref="B142:AX146"/>
    <mergeCell ref="B151:AX157"/>
    <mergeCell ref="B162:Z163"/>
    <mergeCell ref="AA162:AI163"/>
    <mergeCell ref="AJ162:AR163"/>
    <mergeCell ref="AS162:AX163"/>
    <mergeCell ref="C131:Z131"/>
    <mergeCell ref="AA131:AI131"/>
    <mergeCell ref="AJ131:AR131"/>
    <mergeCell ref="AS131:AX131"/>
    <mergeCell ref="B132:Z132"/>
    <mergeCell ref="AA132:AI132"/>
    <mergeCell ref="AJ132:AR132"/>
    <mergeCell ref="AS132:AX132"/>
    <mergeCell ref="B102:AX102"/>
    <mergeCell ref="B105:G105"/>
    <mergeCell ref="H105:AX105"/>
    <mergeCell ref="B109:AX113"/>
    <mergeCell ref="B118:AX124"/>
    <mergeCell ref="B129:Z130"/>
    <mergeCell ref="AA129:AI130"/>
    <mergeCell ref="AJ129:AR130"/>
    <mergeCell ref="AS129:AX130"/>
    <mergeCell ref="C98:Z98"/>
    <mergeCell ref="AA98:AI98"/>
    <mergeCell ref="AJ98:AR98"/>
    <mergeCell ref="AS98:AX98"/>
    <mergeCell ref="B99:Z99"/>
    <mergeCell ref="AA99:AI99"/>
    <mergeCell ref="AJ99:AR99"/>
    <mergeCell ref="AS99:AX99"/>
    <mergeCell ref="B69:AX69"/>
    <mergeCell ref="B72:G72"/>
    <mergeCell ref="H72:AX72"/>
    <mergeCell ref="B76:AX80"/>
    <mergeCell ref="B85:AX91"/>
    <mergeCell ref="B96:Z97"/>
    <mergeCell ref="AA96:AI97"/>
    <mergeCell ref="AJ96:AR97"/>
    <mergeCell ref="AS96:AX97"/>
    <mergeCell ref="C65:Z65"/>
    <mergeCell ref="AA65:AI65"/>
    <mergeCell ref="AJ65:AR65"/>
    <mergeCell ref="AS65:AX65"/>
    <mergeCell ref="B66:Z66"/>
    <mergeCell ref="AA66:AI66"/>
    <mergeCell ref="AJ66:AR66"/>
    <mergeCell ref="AS66:AX66"/>
    <mergeCell ref="B36:AX36"/>
    <mergeCell ref="B39:G39"/>
    <mergeCell ref="H39:AX39"/>
    <mergeCell ref="B43:AX47"/>
    <mergeCell ref="B52:AX58"/>
    <mergeCell ref="B63:Z64"/>
    <mergeCell ref="AA63:AI64"/>
    <mergeCell ref="AJ63:AR64"/>
    <mergeCell ref="AS63:AX64"/>
    <mergeCell ref="C32:Z32"/>
    <mergeCell ref="AA32:AI32"/>
    <mergeCell ref="AJ32:AR32"/>
    <mergeCell ref="AS32:AX32"/>
    <mergeCell ref="B33:Z33"/>
    <mergeCell ref="AA33:AI33"/>
    <mergeCell ref="AJ33:AR33"/>
    <mergeCell ref="AS33:AX33"/>
    <mergeCell ref="B3:AX3"/>
    <mergeCell ref="B6:G6"/>
    <mergeCell ref="H6:AX6"/>
    <mergeCell ref="B10:AX14"/>
    <mergeCell ref="B19:AX25"/>
    <mergeCell ref="B30:Z31"/>
    <mergeCell ref="AA30:AI31"/>
    <mergeCell ref="AJ30:AR31"/>
    <mergeCell ref="AS30:AX31"/>
  </mergeCells>
  <phoneticPr fontId="4"/>
  <pageMargins left="0.7" right="0.7" top="0.75" bottom="0.75" header="0.3" footer="0.3"/>
  <pageSetup paperSize="9" orientation="portrait" r:id="rId1"/>
  <rowBreaks count="5" manualBreakCount="5">
    <brk id="33" max="16383" man="1"/>
    <brk id="66" max="16383" man="1"/>
    <brk id="99" max="16383" man="1"/>
    <brk id="132" max="16383" man="1"/>
    <brk id="1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予算事業一覧</vt:lpstr>
      <vt:lpstr>事業概要説明資料</vt:lpstr>
      <vt:lpstr>予算事業一覧!Print_Area</vt:lpstr>
      <vt:lpstr>予算事業一覧!Print_Titles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2019-12-19T00:42:15Z</dcterms:created>
  <dcterms:modified xsi:type="dcterms:W3CDTF">2026-02-17T00:57:51Z</dcterms:modified>
</cp:coreProperties>
</file>