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29DD6B78-0A2B-42B5-98B4-E4E43D5BCBA7}" xr6:coauthVersionLast="47" xr6:coauthVersionMax="47" xr10:uidLastSave="{00000000-0000-0000-0000-000000000000}"/>
  <bookViews>
    <workbookView xWindow="-120" yWindow="-120" windowWidth="20730" windowHeight="11040" xr2:uid="{00000000-000D-0000-FFFF-FFFF00000000}"/>
  </bookViews>
  <sheets>
    <sheet name="様式6号 " sheetId="66" r:id="rId1"/>
    <sheet name="（見本）様式6号平面図（配置図）" sheetId="59" r:id="rId2"/>
    <sheet name="様式6号別紙１" sheetId="67" r:id="rId3"/>
    <sheet name="様式6号別紙２" sheetId="68" r:id="rId4"/>
    <sheet name="様式7号－2（収入　法人用）" sheetId="71" r:id="rId5"/>
    <sheet name="様式7号ー２（支出　法人用）" sheetId="72" r:id="rId6"/>
    <sheet name="参考資料 様式７号（収入項目）" sheetId="57" r:id="rId7"/>
    <sheet name="参考資料 様式７号（支出項目）" sheetId="58" r:id="rId8"/>
  </sheets>
  <definedNames>
    <definedName name="aaaa">#REF!</definedName>
    <definedName name="bbbb">#REF!</definedName>
    <definedName name="_xlnm.Print_Area" localSheetId="1">'（見本）様式6号平面図（配置図）'!$A$1:$K$19</definedName>
    <definedName name="_xlnm.Print_Area" localSheetId="7">'参考資料 様式７号（支出項目）'!$A$1:$H$28</definedName>
    <definedName name="_xlnm.Print_Area" localSheetId="0">'様式6号 '!$A$1:$BC$112</definedName>
    <definedName name="_xlnm.Print_Area" localSheetId="2">様式6号別紙１!$A$1:$AD$28</definedName>
    <definedName name="_xlnm.Print_Area" localSheetId="3">様式6号別紙２!$A$1:$AC$57</definedName>
    <definedName name="_xlnm.Print_Area" localSheetId="4">'様式7号－2（収入　法人用）'!$A$1:$W$51</definedName>
    <definedName name="_xlnm.Print_Area" localSheetId="5">'様式7号ー２（支出　法人用）'!$A$1:$W$51</definedName>
    <definedName name="ss">#REF!</definedName>
    <definedName name="区名">#REF!</definedName>
    <definedName name="小学校区">#REF!</definedName>
    <definedName name="電話番号">#REF!</definedName>
    <definedName name="保育所別民改費担当者一覧">#REF!</definedName>
    <definedName name="留守補助金エクセ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5" i="66" l="1"/>
  <c r="Y35" i="71" l="1"/>
  <c r="Y34" i="71"/>
  <c r="Y33" i="71"/>
  <c r="Y32" i="71"/>
  <c r="Y31" i="71"/>
  <c r="Y30" i="71"/>
  <c r="BS53" i="66"/>
  <c r="AH53" i="66"/>
  <c r="CI53" i="66" s="1"/>
  <c r="CQ53" i="66" s="1"/>
  <c r="BS51" i="66"/>
  <c r="BM51" i="66"/>
  <c r="AH51" i="66"/>
  <c r="CI51" i="66" s="1"/>
  <c r="CQ51" i="66" s="1"/>
  <c r="BS49" i="66"/>
  <c r="BM49" i="66"/>
  <c r="AH49" i="66"/>
  <c r="CI49" i="66" s="1"/>
  <c r="CQ49" i="66" s="1"/>
  <c r="BS47" i="66"/>
  <c r="BM47" i="66"/>
  <c r="AH47" i="66"/>
  <c r="CI47" i="66" s="1"/>
  <c r="CQ47" i="66" s="1"/>
  <c r="BS45" i="66"/>
  <c r="BM43" i="66" s="1"/>
  <c r="BM45" i="66"/>
  <c r="CI45" i="66"/>
  <c r="CQ45" i="66" s="1"/>
  <c r="BG42" i="66"/>
  <c r="BG53" i="66" s="1"/>
  <c r="AQ41" i="66"/>
  <c r="AQ40" i="66"/>
  <c r="AQ39" i="66"/>
  <c r="AQ38" i="66"/>
  <c r="AW37" i="66"/>
  <c r="AQ37" i="66"/>
  <c r="AQ36" i="66"/>
  <c r="AQ35" i="66"/>
  <c r="AQ34" i="66"/>
  <c r="AQ33" i="66"/>
  <c r="AW32" i="66"/>
  <c r="AQ32" i="66"/>
  <c r="AQ31" i="66"/>
  <c r="AQ30" i="66"/>
  <c r="AQ29" i="66"/>
  <c r="AQ28" i="66"/>
  <c r="AW27" i="66"/>
  <c r="AQ27" i="66"/>
  <c r="AQ26" i="66"/>
  <c r="AQ25" i="66"/>
  <c r="AQ24" i="66"/>
  <c r="AQ23" i="66"/>
  <c r="AW22" i="66"/>
  <c r="AQ22" i="66"/>
  <c r="BZ49" i="66" l="1"/>
  <c r="CQ55" i="66"/>
  <c r="BZ45" i="66"/>
  <c r="G4" i="71"/>
  <c r="G4" i="72" s="1"/>
</calcChain>
</file>

<file path=xl/sharedStrings.xml><?xml version="1.0" encoding="utf-8"?>
<sst xmlns="http://schemas.openxmlformats.org/spreadsheetml/2006/main" count="548" uniqueCount="328">
  <si>
    <t>～</t>
    <phoneticPr fontId="1"/>
  </si>
  <si>
    <t>合計</t>
    <rPh sb="0" eb="2">
      <t>ゴウケイ</t>
    </rPh>
    <phoneticPr fontId="6"/>
  </si>
  <si>
    <t>人</t>
    <rPh sb="0" eb="1">
      <t>ニン</t>
    </rPh>
    <phoneticPr fontId="1"/>
  </si>
  <si>
    <t>※支援の単位ごとに提出してください</t>
    <phoneticPr fontId="6"/>
  </si>
  <si>
    <t>日</t>
    <rPh sb="0" eb="1">
      <t>ヒ</t>
    </rPh>
    <phoneticPr fontId="6"/>
  </si>
  <si>
    <t>小計</t>
    <rPh sb="0" eb="2">
      <t>ショウケイ</t>
    </rPh>
    <phoneticPr fontId="6"/>
  </si>
  <si>
    <t>代表者名</t>
    <phoneticPr fontId="6"/>
  </si>
  <si>
    <t>項目</t>
    <rPh sb="0" eb="2">
      <t>コウモク</t>
    </rPh>
    <phoneticPr fontId="6"/>
  </si>
  <si>
    <t>金額</t>
    <rPh sb="0" eb="2">
      <t>キンガク</t>
    </rPh>
    <phoneticPr fontId="6"/>
  </si>
  <si>
    <t>運営費</t>
    <rPh sb="0" eb="2">
      <t>ウンエイ</t>
    </rPh>
    <rPh sb="2" eb="3">
      <t>ヒ</t>
    </rPh>
    <phoneticPr fontId="6"/>
  </si>
  <si>
    <t>円</t>
    <rPh sb="0" eb="1">
      <t>エン</t>
    </rPh>
    <phoneticPr fontId="6"/>
  </si>
  <si>
    <t>時間延長加算</t>
    <rPh sb="0" eb="2">
      <t>ジカン</t>
    </rPh>
    <rPh sb="2" eb="4">
      <t>エンチョウ</t>
    </rPh>
    <rPh sb="4" eb="6">
      <t>カサン</t>
    </rPh>
    <phoneticPr fontId="6"/>
  </si>
  <si>
    <t>開設日数加算</t>
    <rPh sb="0" eb="3">
      <t>カイセツビ</t>
    </rPh>
    <rPh sb="3" eb="4">
      <t>カズ</t>
    </rPh>
    <rPh sb="4" eb="6">
      <t>カサン</t>
    </rPh>
    <phoneticPr fontId="6"/>
  </si>
  <si>
    <t>利用料</t>
    <rPh sb="0" eb="2">
      <t>リヨウ</t>
    </rPh>
    <rPh sb="2" eb="3">
      <t>リョウ</t>
    </rPh>
    <phoneticPr fontId="6"/>
  </si>
  <si>
    <t>入所金</t>
    <rPh sb="0" eb="2">
      <t>ニュウショ</t>
    </rPh>
    <rPh sb="2" eb="3">
      <t>キン</t>
    </rPh>
    <phoneticPr fontId="6"/>
  </si>
  <si>
    <t>寄付金</t>
    <rPh sb="0" eb="3">
      <t>キフキン</t>
    </rPh>
    <phoneticPr fontId="6"/>
  </si>
  <si>
    <t>事業収入</t>
    <rPh sb="0" eb="2">
      <t>ジギョウ</t>
    </rPh>
    <rPh sb="2" eb="4">
      <t>シュウニュウ</t>
    </rPh>
    <phoneticPr fontId="6"/>
  </si>
  <si>
    <t>間食費</t>
    <rPh sb="0" eb="2">
      <t>カンショク</t>
    </rPh>
    <rPh sb="2" eb="3">
      <t>ショクヒ</t>
    </rPh>
    <phoneticPr fontId="6"/>
  </si>
  <si>
    <t>給食費</t>
    <rPh sb="0" eb="2">
      <t>キュウショク</t>
    </rPh>
    <rPh sb="2" eb="3">
      <t>ヒ</t>
    </rPh>
    <phoneticPr fontId="6"/>
  </si>
  <si>
    <t>教材費</t>
    <rPh sb="0" eb="3">
      <t>キョウザイヒ</t>
    </rPh>
    <phoneticPr fontId="6"/>
  </si>
  <si>
    <t>延長保育料</t>
    <rPh sb="0" eb="2">
      <t>エンチョウ</t>
    </rPh>
    <rPh sb="2" eb="4">
      <t>ホイク</t>
    </rPh>
    <rPh sb="4" eb="5">
      <t>リョウ</t>
    </rPh>
    <phoneticPr fontId="6"/>
  </si>
  <si>
    <t>各種行事等参加費</t>
    <rPh sb="0" eb="2">
      <t>カクシュ</t>
    </rPh>
    <rPh sb="2" eb="5">
      <t>ギョウジトウ</t>
    </rPh>
    <rPh sb="5" eb="7">
      <t>サンカ</t>
    </rPh>
    <rPh sb="7" eb="8">
      <t>ヒ</t>
    </rPh>
    <phoneticPr fontId="6"/>
  </si>
  <si>
    <t>預金利子</t>
    <rPh sb="0" eb="2">
      <t>ヨキン</t>
    </rPh>
    <rPh sb="2" eb="4">
      <t>リシ</t>
    </rPh>
    <phoneticPr fontId="6"/>
  </si>
  <si>
    <t>大阪市補助金
（支援員ｷｬﾘｱｱｯﾌﾟ）</t>
    <rPh sb="0" eb="2">
      <t>オオサカ</t>
    </rPh>
    <rPh sb="2" eb="3">
      <t>シ</t>
    </rPh>
    <rPh sb="3" eb="6">
      <t>ホジョキン</t>
    </rPh>
    <rPh sb="8" eb="11">
      <t>シエンイン</t>
    </rPh>
    <phoneticPr fontId="6"/>
  </si>
  <si>
    <t>※１　積算内訳については、できるだけ詳しく記入してください（別紙添付可）</t>
    <rPh sb="3" eb="5">
      <t>セキサン</t>
    </rPh>
    <rPh sb="5" eb="7">
      <t>ウチワケ</t>
    </rPh>
    <rPh sb="18" eb="19">
      <t>クワ</t>
    </rPh>
    <rPh sb="21" eb="23">
      <t>キニュウ</t>
    </rPh>
    <rPh sb="30" eb="32">
      <t>ベッシ</t>
    </rPh>
    <rPh sb="32" eb="34">
      <t>テンプ</t>
    </rPh>
    <rPh sb="34" eb="35">
      <t>カ</t>
    </rPh>
    <phoneticPr fontId="6"/>
  </si>
  <si>
    <t>支出</t>
    <rPh sb="0" eb="2">
      <t>シシュツ</t>
    </rPh>
    <phoneticPr fontId="6"/>
  </si>
  <si>
    <t>人件費</t>
    <rPh sb="0" eb="2">
      <t>ジンケン</t>
    </rPh>
    <rPh sb="2" eb="3">
      <t>ヒ</t>
    </rPh>
    <phoneticPr fontId="6"/>
  </si>
  <si>
    <t>間食費</t>
    <rPh sb="0" eb="2">
      <t>カンショク</t>
    </rPh>
    <rPh sb="2" eb="3">
      <t>ヒ</t>
    </rPh>
    <phoneticPr fontId="6"/>
  </si>
  <si>
    <t>光熱水費</t>
    <rPh sb="0" eb="2">
      <t>コウネツ</t>
    </rPh>
    <rPh sb="2" eb="3">
      <t>スイ</t>
    </rPh>
    <rPh sb="3" eb="4">
      <t>ヒ</t>
    </rPh>
    <phoneticPr fontId="6"/>
  </si>
  <si>
    <t>通信運搬費</t>
    <rPh sb="0" eb="2">
      <t>ツウシン</t>
    </rPh>
    <rPh sb="2" eb="4">
      <t>ウンパン</t>
    </rPh>
    <rPh sb="4" eb="5">
      <t>ヒ</t>
    </rPh>
    <phoneticPr fontId="6"/>
  </si>
  <si>
    <t>設備費</t>
    <rPh sb="0" eb="3">
      <t>セツビヒ</t>
    </rPh>
    <phoneticPr fontId="6"/>
  </si>
  <si>
    <t>修繕費</t>
    <rPh sb="0" eb="3">
      <t>シュウゼンヒ</t>
    </rPh>
    <phoneticPr fontId="6"/>
  </si>
  <si>
    <t>交通費</t>
    <rPh sb="0" eb="3">
      <t>コウツウヒ</t>
    </rPh>
    <phoneticPr fontId="6"/>
  </si>
  <si>
    <t>委託料</t>
    <rPh sb="0" eb="3">
      <t>イタクリョウ</t>
    </rPh>
    <phoneticPr fontId="6"/>
  </si>
  <si>
    <t>各種行事等参加費</t>
    <rPh sb="0" eb="2">
      <t>カクシュ</t>
    </rPh>
    <rPh sb="2" eb="5">
      <t>ギョウジトウ</t>
    </rPh>
    <rPh sb="5" eb="8">
      <t>サンカヒ</t>
    </rPh>
    <phoneticPr fontId="6"/>
  </si>
  <si>
    <t>使用料・手数料</t>
    <rPh sb="0" eb="2">
      <t>シヨウ</t>
    </rPh>
    <rPh sb="2" eb="3">
      <t>リョウ</t>
    </rPh>
    <rPh sb="4" eb="7">
      <t>テスウリョウ</t>
    </rPh>
    <phoneticPr fontId="6"/>
  </si>
  <si>
    <t>保険代</t>
    <rPh sb="0" eb="2">
      <t>ホケン</t>
    </rPh>
    <rPh sb="2" eb="3">
      <t>ダイ</t>
    </rPh>
    <phoneticPr fontId="6"/>
  </si>
  <si>
    <t>次年度繰越金</t>
    <rPh sb="0" eb="3">
      <t>ジネンド</t>
    </rPh>
    <rPh sb="3" eb="5">
      <t>クリコシ</t>
    </rPh>
    <rPh sb="5" eb="6">
      <t>キン</t>
    </rPh>
    <phoneticPr fontId="6"/>
  </si>
  <si>
    <t>（様式７号－２）</t>
    <phoneticPr fontId="6"/>
  </si>
  <si>
    <t>利用料
収入</t>
    <rPh sb="0" eb="2">
      <t>リヨウ</t>
    </rPh>
    <rPh sb="2" eb="3">
      <t>リョウ</t>
    </rPh>
    <rPh sb="4" eb="6">
      <t>シュウニュウ</t>
    </rPh>
    <phoneticPr fontId="6"/>
  </si>
  <si>
    <t>受取利息配当金収入</t>
    <rPh sb="0" eb="2">
      <t>ウケトリ</t>
    </rPh>
    <rPh sb="2" eb="4">
      <t>リソク</t>
    </rPh>
    <rPh sb="4" eb="7">
      <t>ハイトウキン</t>
    </rPh>
    <rPh sb="7" eb="9">
      <t>シュウニュウ</t>
    </rPh>
    <phoneticPr fontId="6"/>
  </si>
  <si>
    <t>※２　標題の予算書・決算書についてはどちらかを○で囲んでください。</t>
    <rPh sb="3" eb="5">
      <t>ヒョウダイ</t>
    </rPh>
    <rPh sb="6" eb="9">
      <t>ヨサンショ</t>
    </rPh>
    <rPh sb="10" eb="13">
      <t>ケッサンショ</t>
    </rPh>
    <rPh sb="25" eb="26">
      <t>カコ</t>
    </rPh>
    <phoneticPr fontId="6"/>
  </si>
  <si>
    <t>人件費支出①</t>
    <rPh sb="0" eb="2">
      <t>ジンケン</t>
    </rPh>
    <rPh sb="2" eb="3">
      <t>ヒ</t>
    </rPh>
    <rPh sb="3" eb="5">
      <t>シシュツ</t>
    </rPh>
    <phoneticPr fontId="6"/>
  </si>
  <si>
    <t>職員俸給</t>
    <rPh sb="0" eb="2">
      <t>ショクイン</t>
    </rPh>
    <rPh sb="2" eb="4">
      <t>ホウキュウ</t>
    </rPh>
    <phoneticPr fontId="6"/>
  </si>
  <si>
    <t>職員諸手当</t>
    <rPh sb="0" eb="2">
      <t>ショクイン</t>
    </rPh>
    <rPh sb="2" eb="5">
      <t>ショテアテ</t>
    </rPh>
    <phoneticPr fontId="6"/>
  </si>
  <si>
    <t>非常勤職員給与</t>
    <rPh sb="0" eb="3">
      <t>ヒジョウキン</t>
    </rPh>
    <rPh sb="3" eb="5">
      <t>ショクイン</t>
    </rPh>
    <rPh sb="5" eb="7">
      <t>キュウヨ</t>
    </rPh>
    <phoneticPr fontId="6"/>
  </si>
  <si>
    <t>退職共済掛金</t>
    <rPh sb="0" eb="2">
      <t>タイショク</t>
    </rPh>
    <rPh sb="2" eb="4">
      <t>キョウサイ</t>
    </rPh>
    <rPh sb="4" eb="6">
      <t>カケガネ</t>
    </rPh>
    <phoneticPr fontId="6"/>
  </si>
  <si>
    <t>法定福利費</t>
    <rPh sb="0" eb="2">
      <t>ホウテイ</t>
    </rPh>
    <rPh sb="2" eb="4">
      <t>フクリ</t>
    </rPh>
    <rPh sb="4" eb="5">
      <t>ヒ</t>
    </rPh>
    <phoneticPr fontId="6"/>
  </si>
  <si>
    <t>事務費支出②</t>
    <rPh sb="0" eb="6">
      <t>ジムヒシシュツ２</t>
    </rPh>
    <phoneticPr fontId="6"/>
  </si>
  <si>
    <t>福利厚生費</t>
    <rPh sb="0" eb="2">
      <t>フクリ</t>
    </rPh>
    <rPh sb="2" eb="5">
      <t>コウセイヒ</t>
    </rPh>
    <phoneticPr fontId="6"/>
  </si>
  <si>
    <t>旅費交通費</t>
    <rPh sb="0" eb="2">
      <t>リョヒ</t>
    </rPh>
    <rPh sb="2" eb="5">
      <t>コウツウヒ</t>
    </rPh>
    <phoneticPr fontId="6"/>
  </si>
  <si>
    <t>研修費</t>
    <rPh sb="0" eb="3">
      <t>ケンシュウヒ</t>
    </rPh>
    <phoneticPr fontId="6"/>
  </si>
  <si>
    <t>消耗品費</t>
    <rPh sb="0" eb="4">
      <t>ショウモウヒンヒ</t>
    </rPh>
    <phoneticPr fontId="6"/>
  </si>
  <si>
    <t>設備費（器機什器費）</t>
    <rPh sb="0" eb="3">
      <t>セツビヒ</t>
    </rPh>
    <rPh sb="4" eb="8">
      <t>キキジュウキ</t>
    </rPh>
    <rPh sb="8" eb="9">
      <t>ヒ</t>
    </rPh>
    <phoneticPr fontId="6"/>
  </si>
  <si>
    <t>印刷製本費</t>
    <rPh sb="0" eb="2">
      <t>インサツ</t>
    </rPh>
    <rPh sb="2" eb="4">
      <t>セイホン</t>
    </rPh>
    <rPh sb="4" eb="5">
      <t>ヒ</t>
    </rPh>
    <phoneticPr fontId="6"/>
  </si>
  <si>
    <t>光熱水費</t>
    <rPh sb="0" eb="4">
      <t>コウネツスイヒ</t>
    </rPh>
    <phoneticPr fontId="6"/>
  </si>
  <si>
    <t>委託料</t>
    <rPh sb="0" eb="2">
      <t>イタク</t>
    </rPh>
    <rPh sb="2" eb="3">
      <t>リョウ</t>
    </rPh>
    <phoneticPr fontId="6"/>
  </si>
  <si>
    <t>使用料・手数料</t>
    <rPh sb="0" eb="3">
      <t>シヨウリョウ</t>
    </rPh>
    <rPh sb="4" eb="7">
      <t>テスウリョウ</t>
    </rPh>
    <phoneticPr fontId="6"/>
  </si>
  <si>
    <t>保険料</t>
    <rPh sb="0" eb="2">
      <t>ホケン</t>
    </rPh>
    <rPh sb="2" eb="3">
      <t>リョウ</t>
    </rPh>
    <phoneticPr fontId="6"/>
  </si>
  <si>
    <t>土地建物賃借料</t>
    <rPh sb="0" eb="2">
      <t>トチ</t>
    </rPh>
    <rPh sb="2" eb="4">
      <t>タテモノ</t>
    </rPh>
    <rPh sb="4" eb="7">
      <t>チンシャクリョウ</t>
    </rPh>
    <phoneticPr fontId="6"/>
  </si>
  <si>
    <t>広報費</t>
    <rPh sb="0" eb="2">
      <t>コウホウ</t>
    </rPh>
    <rPh sb="2" eb="3">
      <t>ヒ</t>
    </rPh>
    <phoneticPr fontId="6"/>
  </si>
  <si>
    <t>租税公課</t>
    <rPh sb="0" eb="2">
      <t>ソゼイ</t>
    </rPh>
    <rPh sb="2" eb="4">
      <t>コウカ</t>
    </rPh>
    <phoneticPr fontId="6"/>
  </si>
  <si>
    <t>雑費</t>
    <rPh sb="0" eb="1">
      <t>ザツ</t>
    </rPh>
    <rPh sb="1" eb="2">
      <t>ヒ</t>
    </rPh>
    <phoneticPr fontId="6"/>
  </si>
  <si>
    <t>事業費支出③</t>
    <rPh sb="0" eb="2">
      <t>ジギョウ</t>
    </rPh>
    <rPh sb="2" eb="3">
      <t>ヒ</t>
    </rPh>
    <rPh sb="3" eb="5">
      <t>シシュツ</t>
    </rPh>
    <phoneticPr fontId="6"/>
  </si>
  <si>
    <t>教材費</t>
    <rPh sb="0" eb="2">
      <t>キョウザイ</t>
    </rPh>
    <rPh sb="2" eb="3">
      <t>ヒ</t>
    </rPh>
    <phoneticPr fontId="6"/>
  </si>
  <si>
    <t>賃借料</t>
    <rPh sb="0" eb="3">
      <t>チンシャクリョウ</t>
    </rPh>
    <phoneticPr fontId="6"/>
  </si>
  <si>
    <t>日用品費</t>
    <rPh sb="0" eb="3">
      <t>ニチヨウヒン</t>
    </rPh>
    <rPh sb="3" eb="4">
      <t>ヒ</t>
    </rPh>
    <phoneticPr fontId="6"/>
  </si>
  <si>
    <t>保険衛生費</t>
    <rPh sb="0" eb="2">
      <t>ホケン</t>
    </rPh>
    <rPh sb="2" eb="5">
      <t>エイセイヒ</t>
    </rPh>
    <phoneticPr fontId="6"/>
  </si>
  <si>
    <t>各種行事等参加費</t>
    <rPh sb="0" eb="2">
      <t>カクシュ</t>
    </rPh>
    <rPh sb="2" eb="5">
      <t>ギョウジナド</t>
    </rPh>
    <rPh sb="5" eb="8">
      <t>サンカヒ</t>
    </rPh>
    <phoneticPr fontId="6"/>
  </si>
  <si>
    <t>教養娯楽費</t>
    <rPh sb="0" eb="2">
      <t>キョウヨウ</t>
    </rPh>
    <rPh sb="2" eb="5">
      <t>ゴラクヒ</t>
    </rPh>
    <phoneticPr fontId="6"/>
  </si>
  <si>
    <t>被服費</t>
    <rPh sb="0" eb="3">
      <t>ヒフクヒ</t>
    </rPh>
    <phoneticPr fontId="6"/>
  </si>
  <si>
    <t>年度大阪市留守家庭児童対策事業）</t>
    <phoneticPr fontId="1"/>
  </si>
  <si>
    <t>　</t>
    <phoneticPr fontId="1"/>
  </si>
  <si>
    <t>）</t>
    <phoneticPr fontId="1"/>
  </si>
  <si>
    <t>人、</t>
    <rPh sb="0" eb="1">
      <t>ニン</t>
    </rPh>
    <phoneticPr fontId="1"/>
  </si>
  <si>
    <t>5/6</t>
    <phoneticPr fontId="1"/>
  </si>
  <si>
    <t>3/6</t>
    <phoneticPr fontId="1"/>
  </si>
  <si>
    <t>土曜日</t>
    <rPh sb="0" eb="3">
      <t>ドヨウビ</t>
    </rPh>
    <phoneticPr fontId="1"/>
  </si>
  <si>
    <t>月</t>
    <rPh sb="0" eb="1">
      <t>ツキ</t>
    </rPh>
    <phoneticPr fontId="1"/>
  </si>
  <si>
    <t>火</t>
  </si>
  <si>
    <t>水</t>
  </si>
  <si>
    <t>木</t>
  </si>
  <si>
    <t>金</t>
  </si>
  <si>
    <t>土</t>
  </si>
  <si>
    <t>※支援の単位ごとに提出してください</t>
    <phoneticPr fontId="1"/>
  </si>
  <si>
    <t>（様式６号）</t>
    <phoneticPr fontId="1"/>
  </si>
  <si>
    <t>人）</t>
    <phoneticPr fontId="1"/>
  </si>
  <si>
    <t>4/6</t>
    <phoneticPr fontId="1"/>
  </si>
  <si>
    <t>6/6</t>
    <phoneticPr fontId="1"/>
  </si>
  <si>
    <t>人(</t>
    <rPh sb="0" eb="1">
      <t>ニン</t>
    </rPh>
    <phoneticPr fontId="1"/>
  </si>
  <si>
    <t>㎡</t>
    <phoneticPr fontId="1"/>
  </si>
  <si>
    <t>（面積定員</t>
    <rPh sb="1" eb="3">
      <t>メンセキ</t>
    </rPh>
    <phoneticPr fontId="1"/>
  </si>
  <si>
    <t>人）</t>
    <rPh sb="0" eb="1">
      <t>ニン</t>
    </rPh>
    <phoneticPr fontId="1"/>
  </si>
  <si>
    <t>長期休暇期間</t>
    <phoneticPr fontId="1"/>
  </si>
  <si>
    <t>土曜日</t>
    <phoneticPr fontId="1"/>
  </si>
  <si>
    <t>日曜日・祝日</t>
    <phoneticPr fontId="1"/>
  </si>
  <si>
    <t>開設時間</t>
    <phoneticPr fontId="1"/>
  </si>
  <si>
    <t>年間開設日数</t>
    <rPh sb="0" eb="2">
      <t>ネンカン</t>
    </rPh>
    <rPh sb="2" eb="4">
      <t>カイセツ</t>
    </rPh>
    <rPh sb="4" eb="6">
      <t>ニッスウ</t>
    </rPh>
    <phoneticPr fontId="1"/>
  </si>
  <si>
    <t>(</t>
    <phoneticPr fontId="1"/>
  </si>
  <si>
    <t>)</t>
    <phoneticPr fontId="1"/>
  </si>
  <si>
    <t>開設日</t>
    <rPh sb="0" eb="1">
      <t>カイセツ</t>
    </rPh>
    <rPh sb="1" eb="2">
      <t>ビ</t>
    </rPh>
    <phoneticPr fontId="1"/>
  </si>
  <si>
    <t>事　 項</t>
    <rPh sb="2" eb="3">
      <t>コウ</t>
    </rPh>
    <phoneticPr fontId="1"/>
  </si>
  <si>
    <t>(注) 開設時間は、児童の預かり等の対応を行う時間を記入する。</t>
    <phoneticPr fontId="1"/>
  </si>
  <si>
    <t>民家・マンション</t>
  </si>
  <si>
    <t>空き店舗</t>
    <rPh sb="0" eb="1">
      <t>ア</t>
    </rPh>
    <rPh sb="2" eb="4">
      <t>テンポ</t>
    </rPh>
    <phoneticPr fontId="1"/>
  </si>
  <si>
    <t>保育所</t>
    <rPh sb="0" eb="2">
      <t>ホイク</t>
    </rPh>
    <rPh sb="2" eb="3">
      <t>ショ</t>
    </rPh>
    <phoneticPr fontId="1"/>
  </si>
  <si>
    <t>民有地専用施設</t>
    <rPh sb="0" eb="3">
      <t>ミンユウチ</t>
    </rPh>
    <rPh sb="3" eb="5">
      <t>センヨウ</t>
    </rPh>
    <rPh sb="5" eb="7">
      <t>シセツ</t>
    </rPh>
    <phoneticPr fontId="1"/>
  </si>
  <si>
    <t>幼稚園</t>
    <rPh sb="0" eb="3">
      <t>ヨウチエン</t>
    </rPh>
    <phoneticPr fontId="1"/>
  </si>
  <si>
    <t>児童館</t>
    <rPh sb="0" eb="3">
      <t>ジドウカン</t>
    </rPh>
    <phoneticPr fontId="1"/>
  </si>
  <si>
    <t>団地集会所</t>
    <rPh sb="0" eb="2">
      <t>ダンチ</t>
    </rPh>
    <rPh sb="2" eb="5">
      <t>シュウカイショ</t>
    </rPh>
    <phoneticPr fontId="1"/>
  </si>
  <si>
    <t>(㎡)</t>
    <phoneticPr fontId="1"/>
  </si>
  <si>
    <t>室　名</t>
    <phoneticPr fontId="1"/>
  </si>
  <si>
    <t>氏　　名</t>
  </si>
  <si>
    <t>勤務形態</t>
  </si>
  <si>
    <t>職　名</t>
    <phoneticPr fontId="1"/>
  </si>
  <si>
    <t>２　年間実施内容計画書</t>
    <rPh sb="2" eb="4">
      <t>ネンカン</t>
    </rPh>
    <rPh sb="4" eb="6">
      <t>ジッシ</t>
    </rPh>
    <phoneticPr fontId="1"/>
  </si>
  <si>
    <t>１．週間実施内容計画書</t>
    <rPh sb="2" eb="4">
      <t>シュウカン</t>
    </rPh>
    <phoneticPr fontId="1"/>
  </si>
  <si>
    <t>行　事　名　称　・　参　加　対　象　者　等</t>
    <phoneticPr fontId="1"/>
  </si>
  <si>
    <t>(注) 行事内容と対象者を記載する。
(ハイキング＝親子、入所式＝新規登録児童と継続児童など)</t>
    <phoneticPr fontId="1"/>
  </si>
  <si>
    <t>4月</t>
    <rPh sb="1" eb="2">
      <t>ガツ</t>
    </rPh>
    <phoneticPr fontId="1"/>
  </si>
  <si>
    <t>5月</t>
  </si>
  <si>
    <t>6月</t>
  </si>
  <si>
    <t>7月</t>
  </si>
  <si>
    <t>8月</t>
  </si>
  <si>
    <t>9月</t>
  </si>
  <si>
    <t>10月</t>
  </si>
  <si>
    <t>11月</t>
  </si>
  <si>
    <t>12月</t>
  </si>
  <si>
    <t>1月</t>
  </si>
  <si>
    <t>2月</t>
  </si>
  <si>
    <t>3月</t>
  </si>
  <si>
    <t>年度大阪市留守家庭児童対策事業実施内容計画書</t>
    <phoneticPr fontId="1"/>
  </si>
  <si>
    <t>放課後児童クラブ名</t>
    <rPh sb="0" eb="3">
      <t>ホウカゴ</t>
    </rPh>
    <rPh sb="3" eb="5">
      <t>ジドウ</t>
    </rPh>
    <rPh sb="8" eb="9">
      <t>メイ</t>
    </rPh>
    <phoneticPr fontId="6"/>
  </si>
  <si>
    <t>放課後児童クラブ名</t>
    <rPh sb="0" eb="3">
      <t>ホウカゴ</t>
    </rPh>
    <rPh sb="3" eb="5">
      <t>ジドウ</t>
    </rPh>
    <rPh sb="8" eb="9">
      <t>メイ</t>
    </rPh>
    <phoneticPr fontId="1"/>
  </si>
  <si>
    <t>：</t>
    <phoneticPr fontId="1"/>
  </si>
  <si>
    <t>×</t>
    <phoneticPr fontId="1"/>
  </si>
  <si>
    <t>円</t>
    <rPh sb="0" eb="1">
      <t>エン</t>
    </rPh>
    <phoneticPr fontId="1"/>
  </si>
  <si>
    <t>＠</t>
    <phoneticPr fontId="1"/>
  </si>
  <si>
    <t>円</t>
    <phoneticPr fontId="1"/>
  </si>
  <si>
    <t>＠</t>
    <phoneticPr fontId="6"/>
  </si>
  <si>
    <t>人×</t>
    <rPh sb="0" eb="1">
      <t>ニン</t>
    </rPh>
    <phoneticPr fontId="1"/>
  </si>
  <si>
    <t>円　×</t>
    <rPh sb="0" eb="1">
      <t>エン</t>
    </rPh>
    <phoneticPr fontId="1"/>
  </si>
  <si>
    <t>物品建物修繕積立金</t>
    <rPh sb="0" eb="2">
      <t>ブッピン</t>
    </rPh>
    <rPh sb="2" eb="4">
      <t>タテモノ</t>
    </rPh>
    <rPh sb="4" eb="6">
      <t>シュウゼン</t>
    </rPh>
    <rPh sb="6" eb="8">
      <t>ツミタテ</t>
    </rPh>
    <rPh sb="8" eb="9">
      <t>キン</t>
    </rPh>
    <phoneticPr fontId="1"/>
  </si>
  <si>
    <t>引越し積立金</t>
    <rPh sb="0" eb="2">
      <t>ヒッコ</t>
    </rPh>
    <rPh sb="3" eb="5">
      <t>ツミタテ</t>
    </rPh>
    <rPh sb="5" eb="6">
      <t>キン</t>
    </rPh>
    <phoneticPr fontId="1"/>
  </si>
  <si>
    <t>退職者積立金</t>
    <rPh sb="0" eb="2">
      <t>タイショク</t>
    </rPh>
    <rPh sb="2" eb="3">
      <t>シャ</t>
    </rPh>
    <rPh sb="3" eb="5">
      <t>ツミタテ</t>
    </rPh>
    <rPh sb="5" eb="6">
      <t>キン</t>
    </rPh>
    <phoneticPr fontId="1"/>
  </si>
  <si>
    <t>実施事業者名</t>
    <rPh sb="0" eb="2">
      <t>ジッシ</t>
    </rPh>
    <rPh sb="2" eb="5">
      <t>ジギョウシャ</t>
    </rPh>
    <rPh sb="5" eb="6">
      <t>メイ</t>
    </rPh>
    <phoneticPr fontId="6"/>
  </si>
  <si>
    <t>収　　　入</t>
    <rPh sb="0" eb="1">
      <t>オサム</t>
    </rPh>
    <rPh sb="4" eb="5">
      <t>ニュウ</t>
    </rPh>
    <phoneticPr fontId="6"/>
  </si>
  <si>
    <t>建物修繕積立金</t>
    <rPh sb="0" eb="2">
      <t>タテモノ</t>
    </rPh>
    <rPh sb="2" eb="4">
      <t>シュウゼン</t>
    </rPh>
    <rPh sb="4" eb="6">
      <t>ツミタテ</t>
    </rPh>
    <rPh sb="6" eb="7">
      <t>キン</t>
    </rPh>
    <phoneticPr fontId="1"/>
  </si>
  <si>
    <t>次年度繰越積立金④</t>
    <rPh sb="0" eb="3">
      <t>ジネンド</t>
    </rPh>
    <rPh sb="3" eb="5">
      <t>クリコシ</t>
    </rPh>
    <rPh sb="5" eb="7">
      <t>ツミタテ</t>
    </rPh>
    <rPh sb="7" eb="8">
      <t>キン</t>
    </rPh>
    <phoneticPr fontId="1"/>
  </si>
  <si>
    <t>次年度繰越金⑤</t>
    <rPh sb="0" eb="3">
      <t>ジネンド</t>
    </rPh>
    <rPh sb="3" eb="5">
      <t>クリコシ</t>
    </rPh>
    <rPh sb="5" eb="6">
      <t>キン</t>
    </rPh>
    <phoneticPr fontId="6"/>
  </si>
  <si>
    <t>合計①+②+③+④＋⑤</t>
    <rPh sb="0" eb="2">
      <t>ゴウケイ</t>
    </rPh>
    <phoneticPr fontId="6"/>
  </si>
  <si>
    <t>積　　　　算</t>
    <rPh sb="0" eb="1">
      <t>セキ</t>
    </rPh>
    <rPh sb="5" eb="6">
      <t>サン</t>
    </rPh>
    <phoneticPr fontId="6"/>
  </si>
  <si>
    <t>繰入金</t>
    <rPh sb="0" eb="2">
      <t>クリイレ</t>
    </rPh>
    <rPh sb="2" eb="3">
      <t>ツミキン</t>
    </rPh>
    <phoneticPr fontId="6"/>
  </si>
  <si>
    <t>次年度運営費（4～6月分）</t>
    <rPh sb="0" eb="3">
      <t>ジネンド</t>
    </rPh>
    <rPh sb="3" eb="6">
      <t>ウンエイヒ</t>
    </rPh>
    <rPh sb="10" eb="11">
      <t>ガツ</t>
    </rPh>
    <rPh sb="11" eb="12">
      <t>ブン</t>
    </rPh>
    <phoneticPr fontId="1"/>
  </si>
  <si>
    <t>様式第７号参考</t>
    <rPh sb="0" eb="2">
      <t>ヨウシキ</t>
    </rPh>
    <rPh sb="2" eb="3">
      <t>ダイ</t>
    </rPh>
    <rPh sb="4" eb="5">
      <t>ゴウ</t>
    </rPh>
    <rPh sb="5" eb="7">
      <t>サンコウ</t>
    </rPh>
    <phoneticPr fontId="6"/>
  </si>
  <si>
    <t>予算書・決算書の収入項目の考え方（参考）</t>
    <rPh sb="0" eb="2">
      <t>ヨサン</t>
    </rPh>
    <rPh sb="2" eb="3">
      <t>ショ</t>
    </rPh>
    <rPh sb="4" eb="7">
      <t>ケッサンショ</t>
    </rPh>
    <rPh sb="8" eb="10">
      <t>シュウニュウ</t>
    </rPh>
    <rPh sb="10" eb="12">
      <t>コウモク</t>
    </rPh>
    <rPh sb="13" eb="14">
      <t>カンガ</t>
    </rPh>
    <rPh sb="15" eb="16">
      <t>カタ</t>
    </rPh>
    <rPh sb="17" eb="19">
      <t>サンコウ</t>
    </rPh>
    <phoneticPr fontId="6"/>
  </si>
  <si>
    <t>※この収入項目は「参考」。各事業所で使用している項目を使用しても可。</t>
    <rPh sb="3" eb="5">
      <t>シュウニュウ</t>
    </rPh>
    <rPh sb="5" eb="7">
      <t>コウモク</t>
    </rPh>
    <rPh sb="9" eb="11">
      <t>サンコウ</t>
    </rPh>
    <rPh sb="13" eb="14">
      <t>カク</t>
    </rPh>
    <rPh sb="14" eb="17">
      <t>ジギョウショ</t>
    </rPh>
    <rPh sb="18" eb="20">
      <t>シヨウ</t>
    </rPh>
    <rPh sb="24" eb="26">
      <t>コウモク</t>
    </rPh>
    <rPh sb="27" eb="29">
      <t>シヨウ</t>
    </rPh>
    <rPh sb="32" eb="33">
      <t>カ</t>
    </rPh>
    <phoneticPr fontId="6"/>
  </si>
  <si>
    <t>説明</t>
    <rPh sb="0" eb="2">
      <t>セツメイ</t>
    </rPh>
    <phoneticPr fontId="6"/>
  </si>
  <si>
    <t>収入</t>
    <rPh sb="0" eb="2">
      <t>シュウニュウ</t>
    </rPh>
    <phoneticPr fontId="6"/>
  </si>
  <si>
    <t>大阪市補助金</t>
    <rPh sb="0" eb="2">
      <t>オオサカ</t>
    </rPh>
    <rPh sb="2" eb="3">
      <t>シ</t>
    </rPh>
    <rPh sb="3" eb="6">
      <t>ホジョキン</t>
    </rPh>
    <phoneticPr fontId="6"/>
  </si>
  <si>
    <t>大阪市からの補助金</t>
    <rPh sb="0" eb="3">
      <t>オオサカシ</t>
    </rPh>
    <rPh sb="6" eb="9">
      <t>ホジョキン</t>
    </rPh>
    <phoneticPr fontId="6"/>
  </si>
  <si>
    <t>保育にかかる経費のみ記載（間食費、給食費、延長保育料、教材費等が含まれている場合は下記別項目に記載）</t>
    <rPh sb="0" eb="2">
      <t>ホイク</t>
    </rPh>
    <rPh sb="6" eb="8">
      <t>ケイヒ</t>
    </rPh>
    <rPh sb="10" eb="12">
      <t>キサイ</t>
    </rPh>
    <rPh sb="13" eb="15">
      <t>カンショク</t>
    </rPh>
    <rPh sb="15" eb="16">
      <t>ヒ</t>
    </rPh>
    <rPh sb="17" eb="20">
      <t>キュウショクヒ</t>
    </rPh>
    <rPh sb="21" eb="23">
      <t>エンチョウ</t>
    </rPh>
    <rPh sb="23" eb="25">
      <t>ホイク</t>
    </rPh>
    <rPh sb="25" eb="26">
      <t>リョウ</t>
    </rPh>
    <rPh sb="27" eb="30">
      <t>キョウザイヒ</t>
    </rPh>
    <rPh sb="30" eb="31">
      <t>トウ</t>
    </rPh>
    <rPh sb="32" eb="33">
      <t>フク</t>
    </rPh>
    <rPh sb="38" eb="40">
      <t>バアイ</t>
    </rPh>
    <rPh sb="41" eb="43">
      <t>カキ</t>
    </rPh>
    <rPh sb="43" eb="44">
      <t>ベツ</t>
    </rPh>
    <rPh sb="44" eb="46">
      <t>コウモク</t>
    </rPh>
    <rPh sb="47" eb="49">
      <t>キサイ</t>
    </rPh>
    <phoneticPr fontId="6"/>
  </si>
  <si>
    <t>入所金　　</t>
    <rPh sb="0" eb="2">
      <t>ニュウショ</t>
    </rPh>
    <rPh sb="2" eb="3">
      <t>キン</t>
    </rPh>
    <phoneticPr fontId="6"/>
  </si>
  <si>
    <t>ＯＢ会等からの寄付がある場合</t>
    <rPh sb="2" eb="3">
      <t>カイ</t>
    </rPh>
    <rPh sb="3" eb="4">
      <t>トウ</t>
    </rPh>
    <rPh sb="7" eb="9">
      <t>キフ</t>
    </rPh>
    <rPh sb="12" eb="14">
      <t>バアイ</t>
    </rPh>
    <phoneticPr fontId="6"/>
  </si>
  <si>
    <t>バザー、模擬店、物品販売などの収入</t>
    <rPh sb="4" eb="7">
      <t>モギテン</t>
    </rPh>
    <rPh sb="8" eb="10">
      <t>ブッピン</t>
    </rPh>
    <rPh sb="10" eb="12">
      <t>ハンバイ</t>
    </rPh>
    <rPh sb="15" eb="17">
      <t>シュウニュウ</t>
    </rPh>
    <phoneticPr fontId="6"/>
  </si>
  <si>
    <t>間食費（おやつ代）はこの欄に記載</t>
    <rPh sb="0" eb="2">
      <t>カンショク</t>
    </rPh>
    <rPh sb="2" eb="3">
      <t>ヒ</t>
    </rPh>
    <rPh sb="7" eb="8">
      <t>ダイ</t>
    </rPh>
    <rPh sb="12" eb="13">
      <t>ラン</t>
    </rPh>
    <rPh sb="14" eb="16">
      <t>キサイ</t>
    </rPh>
    <phoneticPr fontId="6"/>
  </si>
  <si>
    <t>給食費はこの欄に記載</t>
    <rPh sb="0" eb="2">
      <t>キュウショク</t>
    </rPh>
    <rPh sb="2" eb="3">
      <t>ヒ</t>
    </rPh>
    <rPh sb="6" eb="7">
      <t>ラン</t>
    </rPh>
    <rPh sb="8" eb="10">
      <t>キサイ</t>
    </rPh>
    <phoneticPr fontId="6"/>
  </si>
  <si>
    <t>保育にかかる教材費について記載</t>
    <rPh sb="0" eb="2">
      <t>ホイク</t>
    </rPh>
    <rPh sb="6" eb="8">
      <t>キョウザイ</t>
    </rPh>
    <rPh sb="8" eb="9">
      <t>ヒ</t>
    </rPh>
    <rPh sb="13" eb="15">
      <t>キサイ</t>
    </rPh>
    <phoneticPr fontId="6"/>
  </si>
  <si>
    <t>延長保育料を徴収した場合はこの欄に記載</t>
    <rPh sb="0" eb="2">
      <t>エンチョウ</t>
    </rPh>
    <rPh sb="2" eb="4">
      <t>ホイク</t>
    </rPh>
    <rPh sb="4" eb="5">
      <t>リョウ</t>
    </rPh>
    <rPh sb="10" eb="12">
      <t>バアイ</t>
    </rPh>
    <rPh sb="15" eb="16">
      <t>ラン</t>
    </rPh>
    <rPh sb="17" eb="19">
      <t>キサイ</t>
    </rPh>
    <phoneticPr fontId="6"/>
  </si>
  <si>
    <t>各種行事等の参加費等</t>
    <rPh sb="0" eb="2">
      <t>カクシュ</t>
    </rPh>
    <rPh sb="2" eb="5">
      <t>ギョウジナド</t>
    </rPh>
    <rPh sb="6" eb="9">
      <t>サンカヒ</t>
    </rPh>
    <rPh sb="9" eb="10">
      <t>ナド</t>
    </rPh>
    <phoneticPr fontId="6"/>
  </si>
  <si>
    <t>銀行預金利息</t>
    <rPh sb="0" eb="2">
      <t>ギンコウ</t>
    </rPh>
    <rPh sb="2" eb="4">
      <t>ヨキン</t>
    </rPh>
    <rPh sb="4" eb="6">
      <t>リソク</t>
    </rPh>
    <phoneticPr fontId="6"/>
  </si>
  <si>
    <t>退職積立金</t>
    <rPh sb="0" eb="2">
      <t>タイショク</t>
    </rPh>
    <rPh sb="2" eb="4">
      <t>ツミタテ</t>
    </rPh>
    <rPh sb="4" eb="5">
      <t>キン</t>
    </rPh>
    <phoneticPr fontId="6"/>
  </si>
  <si>
    <t>保育料とは別で支援員の退職金積立金を徴収している場合はこの欄に記載</t>
    <rPh sb="0" eb="2">
      <t>ホイク</t>
    </rPh>
    <rPh sb="2" eb="3">
      <t>リョウ</t>
    </rPh>
    <rPh sb="5" eb="6">
      <t>ベツ</t>
    </rPh>
    <rPh sb="7" eb="9">
      <t>シエン</t>
    </rPh>
    <rPh sb="9" eb="10">
      <t>イン</t>
    </rPh>
    <rPh sb="11" eb="14">
      <t>タイショクキン</t>
    </rPh>
    <rPh sb="14" eb="16">
      <t>ツミタテ</t>
    </rPh>
    <rPh sb="16" eb="17">
      <t>キン</t>
    </rPh>
    <rPh sb="24" eb="26">
      <t>バアイ</t>
    </rPh>
    <rPh sb="29" eb="30">
      <t>ラン</t>
    </rPh>
    <rPh sb="31" eb="33">
      <t>キサイ</t>
    </rPh>
    <phoneticPr fontId="6"/>
  </si>
  <si>
    <t>大阪市からの放課後児童支援員ｷｬﾘｱｱｯﾌﾟ処遇改善事業補助金</t>
    <rPh sb="0" eb="3">
      <t>オオサカシ</t>
    </rPh>
    <rPh sb="6" eb="9">
      <t>ホウカゴ</t>
    </rPh>
    <rPh sb="9" eb="11">
      <t>ジドウ</t>
    </rPh>
    <rPh sb="11" eb="13">
      <t>シエン</t>
    </rPh>
    <rPh sb="13" eb="14">
      <t>イン</t>
    </rPh>
    <rPh sb="22" eb="24">
      <t>ショグウ</t>
    </rPh>
    <rPh sb="24" eb="26">
      <t>カイゼン</t>
    </rPh>
    <rPh sb="26" eb="28">
      <t>ジギョウ</t>
    </rPh>
    <rPh sb="28" eb="31">
      <t>ホジョキン</t>
    </rPh>
    <phoneticPr fontId="6"/>
  </si>
  <si>
    <t>繰越金からの繰入額</t>
    <rPh sb="0" eb="2">
      <t>クリコシ</t>
    </rPh>
    <rPh sb="2" eb="3">
      <t>キン</t>
    </rPh>
    <rPh sb="6" eb="8">
      <t>クリイレ</t>
    </rPh>
    <rPh sb="8" eb="9">
      <t>ガク</t>
    </rPh>
    <phoneticPr fontId="6"/>
  </si>
  <si>
    <t>前年度までの繰越金から繰り入れた場合</t>
    <rPh sb="0" eb="3">
      <t>ゼンネンド</t>
    </rPh>
    <rPh sb="6" eb="8">
      <t>クリコシ</t>
    </rPh>
    <rPh sb="8" eb="9">
      <t>キン</t>
    </rPh>
    <rPh sb="11" eb="12">
      <t>ク</t>
    </rPh>
    <rPh sb="13" eb="14">
      <t>イ</t>
    </rPh>
    <rPh sb="16" eb="18">
      <t>バアイ</t>
    </rPh>
    <phoneticPr fontId="6"/>
  </si>
  <si>
    <t>※１　項目以外で収入がある場合は、空欄に記入すること</t>
    <rPh sb="3" eb="5">
      <t>コウモク</t>
    </rPh>
    <rPh sb="5" eb="7">
      <t>イガイ</t>
    </rPh>
    <rPh sb="8" eb="10">
      <t>シュウニュウ</t>
    </rPh>
    <rPh sb="13" eb="15">
      <t>バアイ</t>
    </rPh>
    <rPh sb="17" eb="19">
      <t>クウラン</t>
    </rPh>
    <rPh sb="20" eb="22">
      <t>キニュウ</t>
    </rPh>
    <phoneticPr fontId="6"/>
  </si>
  <si>
    <t>例）出資金（退所時返還なし）、前年度保育料未収金、行事積立金、父母借入金など</t>
    <rPh sb="0" eb="1">
      <t>レイ</t>
    </rPh>
    <rPh sb="2" eb="5">
      <t>シュッシキン</t>
    </rPh>
    <rPh sb="6" eb="8">
      <t>タイショ</t>
    </rPh>
    <rPh sb="8" eb="9">
      <t>ジ</t>
    </rPh>
    <rPh sb="9" eb="11">
      <t>ヘンカン</t>
    </rPh>
    <rPh sb="15" eb="18">
      <t>ゼンネンド</t>
    </rPh>
    <rPh sb="18" eb="20">
      <t>ホイク</t>
    </rPh>
    <rPh sb="20" eb="21">
      <t>リョウ</t>
    </rPh>
    <rPh sb="21" eb="24">
      <t>ミシュウキン</t>
    </rPh>
    <rPh sb="25" eb="27">
      <t>ギョウジ</t>
    </rPh>
    <rPh sb="27" eb="29">
      <t>ツミタテ</t>
    </rPh>
    <rPh sb="29" eb="30">
      <t>キン</t>
    </rPh>
    <rPh sb="31" eb="33">
      <t>フボ</t>
    </rPh>
    <rPh sb="33" eb="35">
      <t>カリイレ</t>
    </rPh>
    <rPh sb="35" eb="36">
      <t>キン</t>
    </rPh>
    <phoneticPr fontId="6"/>
  </si>
  <si>
    <t>予算書・決算書の支出項目の考え方(参考）</t>
    <rPh sb="0" eb="2">
      <t>ヨサン</t>
    </rPh>
    <rPh sb="2" eb="3">
      <t>ショ</t>
    </rPh>
    <rPh sb="4" eb="7">
      <t>ケッサンショ</t>
    </rPh>
    <rPh sb="8" eb="10">
      <t>シシュツ</t>
    </rPh>
    <rPh sb="10" eb="12">
      <t>コウモク</t>
    </rPh>
    <rPh sb="13" eb="14">
      <t>カンガ</t>
    </rPh>
    <rPh sb="15" eb="16">
      <t>カタ</t>
    </rPh>
    <rPh sb="17" eb="19">
      <t>サンコウ</t>
    </rPh>
    <phoneticPr fontId="6"/>
  </si>
  <si>
    <t>※この支出項目は「参考」。各事業所で使用している項目を使用しても可。</t>
    <rPh sb="3" eb="5">
      <t>シシュツ</t>
    </rPh>
    <rPh sb="5" eb="7">
      <t>コウモク</t>
    </rPh>
    <rPh sb="9" eb="11">
      <t>サンコウ</t>
    </rPh>
    <rPh sb="13" eb="14">
      <t>カク</t>
    </rPh>
    <rPh sb="14" eb="17">
      <t>ジギョウショ</t>
    </rPh>
    <rPh sb="18" eb="20">
      <t>シヨウ</t>
    </rPh>
    <rPh sb="24" eb="26">
      <t>コウモク</t>
    </rPh>
    <rPh sb="27" eb="29">
      <t>シヨウ</t>
    </rPh>
    <rPh sb="32" eb="33">
      <t>カ</t>
    </rPh>
    <phoneticPr fontId="6"/>
  </si>
  <si>
    <t>職員給与、賞与、社会保険料、支援員の通勤交通費</t>
    <rPh sb="0" eb="2">
      <t>ショクイン</t>
    </rPh>
    <rPh sb="2" eb="4">
      <t>キュウヨ</t>
    </rPh>
    <rPh sb="5" eb="7">
      <t>ショウヨ</t>
    </rPh>
    <rPh sb="8" eb="10">
      <t>シャカイ</t>
    </rPh>
    <rPh sb="10" eb="12">
      <t>ホケン</t>
    </rPh>
    <rPh sb="12" eb="13">
      <t>リョウ</t>
    </rPh>
    <rPh sb="14" eb="16">
      <t>シエン</t>
    </rPh>
    <rPh sb="16" eb="17">
      <t>イン</t>
    </rPh>
    <rPh sb="18" eb="20">
      <t>ツウキン</t>
    </rPh>
    <rPh sb="20" eb="23">
      <t>コウツウヒ</t>
    </rPh>
    <phoneticPr fontId="6"/>
  </si>
  <si>
    <t>おやつ、飲料代</t>
    <rPh sb="4" eb="6">
      <t>インリョウ</t>
    </rPh>
    <rPh sb="6" eb="7">
      <t>ダイ</t>
    </rPh>
    <phoneticPr fontId="6"/>
  </si>
  <si>
    <t>給食代</t>
    <rPh sb="0" eb="2">
      <t>キュウショク</t>
    </rPh>
    <rPh sb="2" eb="3">
      <t>ダイ</t>
    </rPh>
    <phoneticPr fontId="6"/>
  </si>
  <si>
    <t>教材、文具、玩具、スポーツ用品、工作用品</t>
    <rPh sb="0" eb="2">
      <t>キョウザイ</t>
    </rPh>
    <rPh sb="3" eb="5">
      <t>ブング</t>
    </rPh>
    <rPh sb="6" eb="8">
      <t>ガング</t>
    </rPh>
    <rPh sb="13" eb="15">
      <t>ヨウヒン</t>
    </rPh>
    <rPh sb="16" eb="18">
      <t>コウサク</t>
    </rPh>
    <rPh sb="18" eb="20">
      <t>ヨウヒン</t>
    </rPh>
    <phoneticPr fontId="6"/>
  </si>
  <si>
    <t>日用品、事務用品</t>
    <rPh sb="0" eb="3">
      <t>ニチヨウヒン</t>
    </rPh>
    <rPh sb="4" eb="6">
      <t>ジム</t>
    </rPh>
    <rPh sb="6" eb="8">
      <t>ヨウヒン</t>
    </rPh>
    <phoneticPr fontId="6"/>
  </si>
  <si>
    <t>電気、ガス、水道代</t>
    <rPh sb="0" eb="2">
      <t>デンキ</t>
    </rPh>
    <rPh sb="6" eb="8">
      <t>スイドウ</t>
    </rPh>
    <rPh sb="8" eb="9">
      <t>ダイ</t>
    </rPh>
    <phoneticPr fontId="6"/>
  </si>
  <si>
    <t>電話、郵便代</t>
    <rPh sb="0" eb="2">
      <t>デンワ</t>
    </rPh>
    <rPh sb="3" eb="5">
      <t>ユウビン</t>
    </rPh>
    <rPh sb="5" eb="6">
      <t>ダイ</t>
    </rPh>
    <phoneticPr fontId="6"/>
  </si>
  <si>
    <t>電気機器等器具什器の購入費</t>
    <rPh sb="0" eb="2">
      <t>デンキ</t>
    </rPh>
    <rPh sb="2" eb="4">
      <t>キキ</t>
    </rPh>
    <rPh sb="4" eb="5">
      <t>トウ</t>
    </rPh>
    <rPh sb="5" eb="7">
      <t>キグ</t>
    </rPh>
    <rPh sb="7" eb="9">
      <t>ジュウキ</t>
    </rPh>
    <rPh sb="10" eb="13">
      <t>コウニュウヒ</t>
    </rPh>
    <phoneticPr fontId="6"/>
  </si>
  <si>
    <t>建物及び備品修繕費</t>
    <rPh sb="0" eb="2">
      <t>タテモノ</t>
    </rPh>
    <rPh sb="2" eb="3">
      <t>オヨ</t>
    </rPh>
    <rPh sb="4" eb="6">
      <t>ビヒン</t>
    </rPh>
    <rPh sb="6" eb="9">
      <t>シュウゼンヒ</t>
    </rPh>
    <phoneticPr fontId="6"/>
  </si>
  <si>
    <t>土地建物貸借料</t>
    <rPh sb="0" eb="2">
      <t>トチ</t>
    </rPh>
    <rPh sb="2" eb="4">
      <t>タテモノ</t>
    </rPh>
    <rPh sb="4" eb="6">
      <t>タイシャク</t>
    </rPh>
    <rPh sb="6" eb="7">
      <t>リョウ</t>
    </rPh>
    <phoneticPr fontId="6"/>
  </si>
  <si>
    <t>家賃</t>
    <rPh sb="0" eb="2">
      <t>ヤチン</t>
    </rPh>
    <phoneticPr fontId="6"/>
  </si>
  <si>
    <t>外出行事の交通費（児童・支援員）</t>
    <rPh sb="0" eb="2">
      <t>ガイシュツ</t>
    </rPh>
    <rPh sb="2" eb="4">
      <t>ギョウジ</t>
    </rPh>
    <rPh sb="5" eb="8">
      <t>コウツウヒ</t>
    </rPh>
    <rPh sb="9" eb="11">
      <t>ジドウ</t>
    </rPh>
    <rPh sb="12" eb="14">
      <t>シエン</t>
    </rPh>
    <rPh sb="14" eb="15">
      <t>イン</t>
    </rPh>
    <phoneticPr fontId="6"/>
  </si>
  <si>
    <t>各種行事・事務等の委託</t>
    <rPh sb="0" eb="2">
      <t>カクシュ</t>
    </rPh>
    <rPh sb="2" eb="4">
      <t>ギョウジ</t>
    </rPh>
    <rPh sb="5" eb="7">
      <t>ジム</t>
    </rPh>
    <rPh sb="7" eb="8">
      <t>トウ</t>
    </rPh>
    <rPh sb="9" eb="11">
      <t>イタク</t>
    </rPh>
    <phoneticPr fontId="6"/>
  </si>
  <si>
    <t>各種行事等の参加費等</t>
    <rPh sb="0" eb="2">
      <t>カクシュ</t>
    </rPh>
    <rPh sb="2" eb="4">
      <t>ギョウジ</t>
    </rPh>
    <rPh sb="4" eb="5">
      <t>トウ</t>
    </rPh>
    <rPh sb="6" eb="9">
      <t>サンカヒ</t>
    </rPh>
    <rPh sb="9" eb="10">
      <t>トウ</t>
    </rPh>
    <phoneticPr fontId="6"/>
  </si>
  <si>
    <t>振込手数料、会場使用料、動物園等の入場料</t>
    <rPh sb="0" eb="2">
      <t>フリコ</t>
    </rPh>
    <rPh sb="2" eb="5">
      <t>テスウリョウ</t>
    </rPh>
    <rPh sb="6" eb="8">
      <t>カイジョウ</t>
    </rPh>
    <rPh sb="8" eb="10">
      <t>シヨウ</t>
    </rPh>
    <rPh sb="10" eb="11">
      <t>リョウ</t>
    </rPh>
    <rPh sb="12" eb="16">
      <t>ドウブツエントウ</t>
    </rPh>
    <rPh sb="17" eb="20">
      <t>ニュウジョウリョウ</t>
    </rPh>
    <phoneticPr fontId="6"/>
  </si>
  <si>
    <t>損害保険、火災保険等</t>
    <rPh sb="0" eb="2">
      <t>ソンガイ</t>
    </rPh>
    <rPh sb="2" eb="4">
      <t>ホケン</t>
    </rPh>
    <rPh sb="5" eb="7">
      <t>カサイ</t>
    </rPh>
    <rPh sb="7" eb="9">
      <t>ホケン</t>
    </rPh>
    <rPh sb="9" eb="10">
      <t>トウ</t>
    </rPh>
    <phoneticPr fontId="6"/>
  </si>
  <si>
    <t>各種行事費</t>
    <rPh sb="0" eb="5">
      <t>カクシュギョウジヒ</t>
    </rPh>
    <phoneticPr fontId="6"/>
  </si>
  <si>
    <t>郊外活動費、キャンプ等宿泊費</t>
    <rPh sb="0" eb="2">
      <t>コウガイ</t>
    </rPh>
    <rPh sb="2" eb="4">
      <t>カツドウ</t>
    </rPh>
    <rPh sb="4" eb="5">
      <t>ヒ</t>
    </rPh>
    <rPh sb="10" eb="11">
      <t>トウ</t>
    </rPh>
    <rPh sb="11" eb="14">
      <t>シュクハクヒ</t>
    </rPh>
    <phoneticPr fontId="6"/>
  </si>
  <si>
    <t>退職金（積立・共済)金</t>
    <rPh sb="0" eb="3">
      <t>タイショクキン</t>
    </rPh>
    <rPh sb="4" eb="6">
      <t>ツミタテ</t>
    </rPh>
    <rPh sb="7" eb="9">
      <t>キョウサイ</t>
    </rPh>
    <rPh sb="10" eb="11">
      <t>キン</t>
    </rPh>
    <phoneticPr fontId="6"/>
  </si>
  <si>
    <t>職員の退職金の積立金又は共済金の支出</t>
    <rPh sb="0" eb="2">
      <t>ショクイン</t>
    </rPh>
    <rPh sb="3" eb="6">
      <t>タイショクキン</t>
    </rPh>
    <rPh sb="7" eb="9">
      <t>ツミタテ</t>
    </rPh>
    <rPh sb="9" eb="10">
      <t>キン</t>
    </rPh>
    <rPh sb="10" eb="11">
      <t>マタ</t>
    </rPh>
    <rPh sb="12" eb="14">
      <t>キョウサイ</t>
    </rPh>
    <rPh sb="14" eb="15">
      <t>キン</t>
    </rPh>
    <rPh sb="16" eb="18">
      <t>シシュツ</t>
    </rPh>
    <phoneticPr fontId="6"/>
  </si>
  <si>
    <t>※予算段階での次年度繰越金は認められません。</t>
    <rPh sb="1" eb="3">
      <t>ヨサン</t>
    </rPh>
    <rPh sb="3" eb="5">
      <t>ダンカイ</t>
    </rPh>
    <rPh sb="7" eb="10">
      <t>ジネンド</t>
    </rPh>
    <rPh sb="10" eb="12">
      <t>クリコシ</t>
    </rPh>
    <rPh sb="12" eb="13">
      <t>キン</t>
    </rPh>
    <rPh sb="14" eb="15">
      <t>ミト</t>
    </rPh>
    <phoneticPr fontId="6"/>
  </si>
  <si>
    <t>※１　項目以外で支出がある場合は、空欄に記入すること</t>
    <rPh sb="3" eb="5">
      <t>コウモク</t>
    </rPh>
    <rPh sb="5" eb="7">
      <t>イガイ</t>
    </rPh>
    <rPh sb="8" eb="10">
      <t>シシュツ</t>
    </rPh>
    <rPh sb="13" eb="15">
      <t>バアイ</t>
    </rPh>
    <rPh sb="17" eb="19">
      <t>クウラン</t>
    </rPh>
    <rPh sb="20" eb="22">
      <t>キニュウ</t>
    </rPh>
    <phoneticPr fontId="6"/>
  </si>
  <si>
    <t>(6号添付）</t>
  </si>
  <si>
    <t>　土間</t>
    <rPh sb="1" eb="3">
      <t>ドマ</t>
    </rPh>
    <phoneticPr fontId="1"/>
  </si>
  <si>
    <t>活動室１</t>
    <rPh sb="0" eb="2">
      <t>カツドウ</t>
    </rPh>
    <rPh sb="2" eb="3">
      <t>シツ</t>
    </rPh>
    <phoneticPr fontId="1"/>
  </si>
  <si>
    <t>活動室２</t>
    <rPh sb="0" eb="2">
      <t>カツドウ</t>
    </rPh>
    <rPh sb="2" eb="3">
      <t>シツ</t>
    </rPh>
    <phoneticPr fontId="1"/>
  </si>
  <si>
    <t>総面積　７．３×７．３＝５３．２９</t>
    <rPh sb="0" eb="3">
      <t>ソウメンセキ</t>
    </rPh>
    <phoneticPr fontId="1"/>
  </si>
  <si>
    <t>総面積　７．０×７．０＝４９．０</t>
    <rPh sb="0" eb="3">
      <t>ソウメンセキ</t>
    </rPh>
    <phoneticPr fontId="1"/>
  </si>
  <si>
    <t>玄関　　　２．７×３．０＝８．１</t>
    <rPh sb="0" eb="2">
      <t>ゲンカン</t>
    </rPh>
    <phoneticPr fontId="1"/>
  </si>
  <si>
    <t>食器棚　２．７×１．８＝４．８６</t>
    <rPh sb="0" eb="2">
      <t>ショッキ</t>
    </rPh>
    <rPh sb="2" eb="3">
      <t>ダナ</t>
    </rPh>
    <phoneticPr fontId="1"/>
  </si>
  <si>
    <t>本棚　　　１．５×１．５＝２．２５</t>
    <rPh sb="0" eb="2">
      <t>ホンダナ</t>
    </rPh>
    <phoneticPr fontId="1"/>
  </si>
  <si>
    <t>トイレ　　３．０×１．９＝５．７</t>
    <phoneticPr fontId="1"/>
  </si>
  <si>
    <t>整理棚　４．８×１．８＝８．６４</t>
    <rPh sb="0" eb="2">
      <t>セイリ</t>
    </rPh>
    <rPh sb="2" eb="3">
      <t>タナ</t>
    </rPh>
    <phoneticPr fontId="1"/>
  </si>
  <si>
    <t>冷蔵庫　１．８×１．８＝３．２４</t>
    <rPh sb="0" eb="3">
      <t>レイゾウコ</t>
    </rPh>
    <phoneticPr fontId="1"/>
  </si>
  <si>
    <t>机　　　　２．７×２．１＝５．６７</t>
    <rPh sb="0" eb="1">
      <t>ツクエ</t>
    </rPh>
    <phoneticPr fontId="1"/>
  </si>
  <si>
    <t>シンク　　４．２×１．５＝６．３</t>
    <phoneticPr fontId="1"/>
  </si>
  <si>
    <t>備品合計　　　　　　　＝２４．６６</t>
    <rPh sb="0" eb="2">
      <t>ビヒン</t>
    </rPh>
    <rPh sb="2" eb="4">
      <t>ゴウケイ</t>
    </rPh>
    <phoneticPr fontId="1"/>
  </si>
  <si>
    <t>　備品合計　　　　　　＝２０．１</t>
    <rPh sb="1" eb="3">
      <t>ビヒン</t>
    </rPh>
    <rPh sb="3" eb="5">
      <t>ゴウケイ</t>
    </rPh>
    <phoneticPr fontId="1"/>
  </si>
  <si>
    <t>５３．２９　－　２４．６６＝２８．６３</t>
    <phoneticPr fontId="1"/>
  </si>
  <si>
    <t>４９．０　－　２０．１＝２８．９</t>
    <phoneticPr fontId="1"/>
  </si>
  <si>
    <t>この図面に間違いないことを証明します。</t>
    <rPh sb="2" eb="4">
      <t>ズメン</t>
    </rPh>
    <rPh sb="5" eb="7">
      <t>マチガ</t>
    </rPh>
    <rPh sb="13" eb="15">
      <t>ショウメイ</t>
    </rPh>
    <phoneticPr fontId="1"/>
  </si>
  <si>
    <t>（総面積）－（備品合計）＝（活動室１）</t>
    <rPh sb="1" eb="4">
      <t>ソウメンセキ</t>
    </rPh>
    <rPh sb="7" eb="9">
      <t>ビヒン</t>
    </rPh>
    <rPh sb="9" eb="11">
      <t>ゴウケイ</t>
    </rPh>
    <rPh sb="14" eb="16">
      <t>カツドウ</t>
    </rPh>
    <rPh sb="16" eb="17">
      <t>シツ</t>
    </rPh>
    <phoneticPr fontId="1"/>
  </si>
  <si>
    <t>○○法人　○○会　代表理事</t>
    <rPh sb="2" eb="4">
      <t>ホウジン</t>
    </rPh>
    <rPh sb="7" eb="8">
      <t>カイ</t>
    </rPh>
    <rPh sb="9" eb="11">
      <t>ダイヒョウ</t>
    </rPh>
    <rPh sb="11" eb="13">
      <t>リジ</t>
    </rPh>
    <phoneticPr fontId="1"/>
  </si>
  <si>
    <t>　２８．６３　　＋　　　２８．９＝　５７．５３　　</t>
    <phoneticPr fontId="1"/>
  </si>
  <si>
    <t>おおさか学童クラブ　代表理事　大阪太郎</t>
    <rPh sb="4" eb="6">
      <t>ガクドウ</t>
    </rPh>
    <rPh sb="10" eb="12">
      <t>ダイヒョウ</t>
    </rPh>
    <rPh sb="12" eb="14">
      <t>リジ</t>
    </rPh>
    <rPh sb="15" eb="17">
      <t>オオサカ</t>
    </rPh>
    <rPh sb="17" eb="19">
      <t>タロウ</t>
    </rPh>
    <phoneticPr fontId="1"/>
  </si>
  <si>
    <t>　　（活動室１）　（活動室２）　（面積）</t>
    <rPh sb="3" eb="5">
      <t>カツドウ</t>
    </rPh>
    <rPh sb="5" eb="6">
      <t>シツ</t>
    </rPh>
    <rPh sb="10" eb="12">
      <t>カツドウ</t>
    </rPh>
    <rPh sb="12" eb="13">
      <t>シツ</t>
    </rPh>
    <rPh sb="17" eb="19">
      <t>メンセキ</t>
    </rPh>
    <phoneticPr fontId="1"/>
  </si>
  <si>
    <t xml:space="preserve">
</t>
    <phoneticPr fontId="1"/>
  </si>
  <si>
    <t>予算書</t>
    <phoneticPr fontId="1"/>
  </si>
  <si>
    <t>平均登録児童数</t>
    <rPh sb="0" eb="2">
      <t>ヘイキン</t>
    </rPh>
    <rPh sb="2" eb="4">
      <t>トウロク</t>
    </rPh>
    <rPh sb="4" eb="7">
      <t>ジドウスウ</t>
    </rPh>
    <phoneticPr fontId="1"/>
  </si>
  <si>
    <t>円×</t>
    <rPh sb="0" eb="1">
      <t>エン</t>
    </rPh>
    <phoneticPr fontId="1"/>
  </si>
  <si>
    <t>人＝</t>
    <rPh sb="0" eb="1">
      <t>ニン</t>
    </rPh>
    <phoneticPr fontId="1"/>
  </si>
  <si>
    <t>(平　日)</t>
    <rPh sb="1" eb="2">
      <t>ヘイジツ</t>
    </rPh>
    <phoneticPr fontId="1"/>
  </si>
  <si>
    <t>(休業日)</t>
    <rPh sb="1" eb="3">
      <t>キュウギョウビ</t>
    </rPh>
    <phoneticPr fontId="1"/>
  </si>
  <si>
    <t>日＝</t>
    <rPh sb="0" eb="1">
      <t>ニチ</t>
    </rPh>
    <phoneticPr fontId="1"/>
  </si>
  <si>
    <t>特別開所加算</t>
    <rPh sb="0" eb="5">
      <t>トクベツカイショカサン</t>
    </rPh>
    <phoneticPr fontId="1"/>
  </si>
  <si>
    <t>臨時休業時障がい児受入加算</t>
    <rPh sb="0" eb="4">
      <t>リンジキュウギョウジ</t>
    </rPh>
    <rPh sb="4" eb="5">
      <t>ショウ</t>
    </rPh>
    <rPh sb="7" eb="10">
      <t>ジウケイレ</t>
    </rPh>
    <rPh sb="10" eb="12">
      <t>カサン</t>
    </rPh>
    <phoneticPr fontId="1"/>
  </si>
  <si>
    <t>利用料等返還補助</t>
    <rPh sb="0" eb="3">
      <t>リヨウリョウトウ</t>
    </rPh>
    <rPh sb="3" eb="7">
      <t>ヘンカンホジョ</t>
    </rPh>
    <phoneticPr fontId="1"/>
  </si>
  <si>
    <t>感染症対策支援補助</t>
    <rPh sb="0" eb="6">
      <t>カンセンショウタイサクシエン</t>
    </rPh>
    <rPh sb="6" eb="8">
      <t>ホジョ</t>
    </rPh>
    <phoneticPr fontId="1"/>
  </si>
  <si>
    <t>収支</t>
    <phoneticPr fontId="1"/>
  </si>
  <si>
    <t>決算書</t>
    <rPh sb="0" eb="3">
      <t>ケッサンショ</t>
    </rPh>
    <phoneticPr fontId="1"/>
  </si>
  <si>
    <t>積立金（繰入）</t>
    <rPh sb="0" eb="3">
      <t>ツミタテキン</t>
    </rPh>
    <rPh sb="4" eb="6">
      <t>クリイレ</t>
    </rPh>
    <phoneticPr fontId="1"/>
  </si>
  <si>
    <t>ｓ</t>
    <phoneticPr fontId="1"/>
  </si>
  <si>
    <t>１</t>
    <phoneticPr fontId="1"/>
  </si>
  <si>
    <t>実施内容計画書（別紙のとおり）</t>
    <phoneticPr fontId="1"/>
  </si>
  <si>
    <t>２</t>
    <phoneticPr fontId="1"/>
  </si>
  <si>
    <t>登録児童数</t>
    <phoneticPr fontId="1"/>
  </si>
  <si>
    <t>人　（内、障がい児</t>
    <rPh sb="0" eb="1">
      <t>ニン</t>
    </rPh>
    <phoneticPr fontId="1"/>
  </si>
  <si>
    <t>（別紙様式９号のとおり）</t>
    <rPh sb="6" eb="7">
      <t>ゴウ</t>
    </rPh>
    <phoneticPr fontId="1"/>
  </si>
  <si>
    <t>　　（内、医ケア児</t>
    <rPh sb="5" eb="6">
      <t>イ</t>
    </rPh>
    <rPh sb="8" eb="9">
      <t>ジ</t>
    </rPh>
    <phoneticPr fontId="1"/>
  </si>
  <si>
    <t>３</t>
    <phoneticPr fontId="1"/>
  </si>
  <si>
    <t>年間平均登録児童数</t>
    <phoneticPr fontId="1"/>
  </si>
  <si>
    <t>※障がい児、医ケア児のみ記載可能</t>
    <rPh sb="1" eb="2">
      <t>ショウ</t>
    </rPh>
    <rPh sb="4" eb="5">
      <t>ジ</t>
    </rPh>
    <rPh sb="6" eb="7">
      <t>イ</t>
    </rPh>
    <rPh sb="9" eb="10">
      <t>ジ</t>
    </rPh>
    <rPh sb="12" eb="16">
      <t>キサイカノウ</t>
    </rPh>
    <phoneticPr fontId="1"/>
  </si>
  <si>
    <t xml:space="preserve">４ </t>
    <phoneticPr fontId="1"/>
  </si>
  <si>
    <t>対象面積（専用面積）</t>
    <phoneticPr fontId="1"/>
  </si>
  <si>
    <t>(1)使用する部屋の状況を記載してください。</t>
    <rPh sb="12" eb="14">
      <t>キサイ</t>
    </rPh>
    <phoneticPr fontId="1"/>
  </si>
  <si>
    <t>※</t>
    <phoneticPr fontId="1"/>
  </si>
  <si>
    <t>施設平面図を必ず添付し、保育専用面積に該当する部屋の状況を記載してください。</t>
    <phoneticPr fontId="1"/>
  </si>
  <si>
    <t>建物面積</t>
    <rPh sb="0" eb="1">
      <t>タテモノ</t>
    </rPh>
    <phoneticPr fontId="1"/>
  </si>
  <si>
    <t>設置物面積計</t>
    <rPh sb="0" eb="5">
      <t>セッチブツメンセキ</t>
    </rPh>
    <rPh sb="5" eb="6">
      <t>ケイ</t>
    </rPh>
    <phoneticPr fontId="1"/>
  </si>
  <si>
    <t>設置物名</t>
    <rPh sb="0" eb="4">
      <t>セッチブツメイ</t>
    </rPh>
    <phoneticPr fontId="1"/>
  </si>
  <si>
    <t>サイズ（ｍ）</t>
    <phoneticPr fontId="1"/>
  </si>
  <si>
    <t xml:space="preserve">設置物面積
</t>
    <rPh sb="0" eb="3">
      <t>セッチブツ</t>
    </rPh>
    <rPh sb="3" eb="5">
      <t>メンセキ</t>
    </rPh>
    <phoneticPr fontId="1"/>
  </si>
  <si>
    <t>専用面積</t>
    <rPh sb="0" eb="4">
      <t>センヨウメンセキ</t>
    </rPh>
    <phoneticPr fontId="1"/>
  </si>
  <si>
    <t>※図面に記載している名称</t>
    <rPh sb="0" eb="2">
      <t>ズメン</t>
    </rPh>
    <rPh sb="3" eb="5">
      <t>キサイ</t>
    </rPh>
    <rPh sb="9" eb="11">
      <t>メイショウ</t>
    </rPh>
    <phoneticPr fontId="1"/>
  </si>
  <si>
    <t>幅</t>
    <rPh sb="0" eb="1">
      <t>ハバ</t>
    </rPh>
    <phoneticPr fontId="1"/>
  </si>
  <si>
    <t>奥行</t>
    <rPh sb="0" eb="2">
      <t>オクユキ</t>
    </rPh>
    <phoneticPr fontId="1"/>
  </si>
  <si>
    <t>５</t>
    <phoneticPr fontId="1"/>
  </si>
  <si>
    <t>開設時間及び日数</t>
    <phoneticPr fontId="1"/>
  </si>
  <si>
    <t>開設時</t>
    <rPh sb="0" eb="2">
      <t>カイセツ</t>
    </rPh>
    <rPh sb="2" eb="3">
      <t>ジ</t>
    </rPh>
    <phoneticPr fontId="1"/>
  </si>
  <si>
    <t>超過</t>
    <rPh sb="0" eb="2">
      <t>チョウカ</t>
    </rPh>
    <phoneticPr fontId="1"/>
  </si>
  <si>
    <t>加算申請</t>
    <rPh sb="0" eb="4">
      <t>カサンシンセイ</t>
    </rPh>
    <phoneticPr fontId="1"/>
  </si>
  <si>
    <t>年間開設時間</t>
    <rPh sb="0" eb="6">
      <t>ネンカンカイセツジカン</t>
    </rPh>
    <phoneticPr fontId="1"/>
  </si>
  <si>
    <t>学　校
開校日</t>
    <rPh sb="0" eb="1">
      <t>ガク</t>
    </rPh>
    <rPh sb="2" eb="3">
      <t>コウ</t>
    </rPh>
    <rPh sb="4" eb="7">
      <t>カイコウビ</t>
    </rPh>
    <phoneticPr fontId="1"/>
  </si>
  <si>
    <t>月～金曜日</t>
    <rPh sb="0" eb="1">
      <t>ゲツ</t>
    </rPh>
    <rPh sb="2" eb="5">
      <t>キンヨウビ</t>
    </rPh>
    <phoneticPr fontId="6"/>
  </si>
  <si>
    <t>開校日</t>
    <rPh sb="0" eb="3">
      <t>カイコウビ</t>
    </rPh>
    <phoneticPr fontId="1"/>
  </si>
  <si>
    <t>学　校
閉校日</t>
    <rPh sb="0" eb="1">
      <t>ガク</t>
    </rPh>
    <rPh sb="2" eb="3">
      <t>コウ</t>
    </rPh>
    <rPh sb="4" eb="6">
      <t>ヘイコウ</t>
    </rPh>
    <rPh sb="6" eb="7">
      <t>ビ</t>
    </rPh>
    <phoneticPr fontId="1"/>
  </si>
  <si>
    <t>休業日</t>
    <rPh sb="0" eb="3">
      <t>キュウギョウビ</t>
    </rPh>
    <phoneticPr fontId="1"/>
  </si>
  <si>
    <t>（裏面に続く）</t>
    <rPh sb="0" eb="2">
      <t>リメン</t>
    </rPh>
    <rPh sb="3" eb="4">
      <t>ツヅ</t>
    </rPh>
    <phoneticPr fontId="1"/>
  </si>
  <si>
    <t>６</t>
    <phoneticPr fontId="1"/>
  </si>
  <si>
    <t>実施場所</t>
    <phoneticPr fontId="1"/>
  </si>
  <si>
    <r>
      <t xml:space="preserve">※ 該当する施設種別を </t>
    </r>
    <r>
      <rPr>
        <b/>
        <sz val="10"/>
        <color theme="1"/>
        <rFont val="ＭＳ ゴシック"/>
        <family val="3"/>
        <charset val="128"/>
      </rPr>
      <t xml:space="preserve">□ </t>
    </r>
    <r>
      <rPr>
        <sz val="9"/>
        <color theme="1"/>
        <rFont val="ＭＳ ゴシック"/>
        <family val="3"/>
        <charset val="128"/>
      </rPr>
      <t>で囲んでください。</t>
    </r>
    <rPh sb="2" eb="4">
      <t>ガイトウ</t>
    </rPh>
    <rPh sb="6" eb="10">
      <t>シセツシュベツ</t>
    </rPh>
    <rPh sb="15" eb="16">
      <t>カコ</t>
    </rPh>
    <phoneticPr fontId="1"/>
  </si>
  <si>
    <t>　その他の場合は（ ）に施設種別を記載してください。</t>
    <phoneticPr fontId="1"/>
  </si>
  <si>
    <t>その他</t>
    <rPh sb="2" eb="3">
      <t>タ</t>
    </rPh>
    <phoneticPr fontId="1"/>
  </si>
  <si>
    <t>（</t>
    <phoneticPr fontId="1"/>
  </si>
  <si>
    <t>７</t>
    <phoneticPr fontId="1"/>
  </si>
  <si>
    <t>職員</t>
    <phoneticPr fontId="1"/>
  </si>
  <si>
    <r>
      <t xml:space="preserve">下記項目で該当がある場合は □ に </t>
    </r>
    <r>
      <rPr>
        <b/>
        <sz val="10.5"/>
        <color theme="1"/>
        <rFont val="BIZ UDPゴシック"/>
        <family val="3"/>
        <charset val="128"/>
      </rPr>
      <t>”</t>
    </r>
    <r>
      <rPr>
        <b/>
        <sz val="10.5"/>
        <color theme="1"/>
        <rFont val="HGS創英角ｺﾞｼｯｸUB"/>
        <family val="3"/>
        <charset val="128"/>
      </rPr>
      <t>✓</t>
    </r>
    <r>
      <rPr>
        <b/>
        <sz val="10.5"/>
        <color theme="1"/>
        <rFont val="BIZ UDPゴシック"/>
        <family val="3"/>
        <charset val="128"/>
      </rPr>
      <t xml:space="preserve">” </t>
    </r>
    <r>
      <rPr>
        <b/>
        <sz val="10.5"/>
        <color theme="1"/>
        <rFont val="ＭＳ 明朝"/>
        <family val="1"/>
        <charset val="128"/>
      </rPr>
      <t>を入れてください。</t>
    </r>
    <phoneticPr fontId="1"/>
  </si>
  <si>
    <t>また、雇用契約のある職員を裏面の一覧に記載してください。</t>
    <phoneticPr fontId="1"/>
  </si>
  <si>
    <t>放課後児童支援員が２名以上職員雇用登録されている。</t>
    <rPh sb="0" eb="5">
      <t>ホウカゴジドウ</t>
    </rPh>
    <rPh sb="5" eb="8">
      <t>シエンイン</t>
    </rPh>
    <rPh sb="10" eb="13">
      <t>メイイジョウ</t>
    </rPh>
    <rPh sb="13" eb="15">
      <t>ショクイン</t>
    </rPh>
    <rPh sb="15" eb="17">
      <t>コヨウ</t>
    </rPh>
    <rPh sb="17" eb="19">
      <t>トウロク</t>
    </rPh>
    <phoneticPr fontId="1"/>
  </si>
  <si>
    <t>放課後児童支援員以外の職員が１名以上職員が雇用登録されている。</t>
    <rPh sb="0" eb="5">
      <t>ホウカゴジドウ</t>
    </rPh>
    <rPh sb="5" eb="8">
      <t>シエンイン</t>
    </rPh>
    <rPh sb="8" eb="10">
      <t>イガイ</t>
    </rPh>
    <rPh sb="11" eb="13">
      <t>ショクイン</t>
    </rPh>
    <rPh sb="15" eb="18">
      <t>メイイジョウ</t>
    </rPh>
    <rPh sb="18" eb="20">
      <t>ショクイン</t>
    </rPh>
    <rPh sb="21" eb="23">
      <t>コヨウ</t>
    </rPh>
    <rPh sb="23" eb="25">
      <t>トウロク</t>
    </rPh>
    <phoneticPr fontId="1"/>
  </si>
  <si>
    <t>障がい児を受け入れるために必要な専門的知識等を有する指導員を配置している。</t>
    <phoneticPr fontId="1"/>
  </si>
  <si>
    <t>ほかの放課後児童クラブと兼務して働いている放課後児童支援員がいる。</t>
    <rPh sb="3" eb="8">
      <t>ホウカゴジドウ</t>
    </rPh>
    <rPh sb="12" eb="14">
      <t>ケンム</t>
    </rPh>
    <rPh sb="16" eb="17">
      <t>ハタラ</t>
    </rPh>
    <rPh sb="21" eb="29">
      <t>ホウカゴジドウシエンイン</t>
    </rPh>
    <phoneticPr fontId="1"/>
  </si>
  <si>
    <t>ほかの放課後児童クラブと兼務して働いている補助員がいる。</t>
    <rPh sb="3" eb="8">
      <t>ホウカゴジドウ</t>
    </rPh>
    <rPh sb="12" eb="14">
      <t>ケンム</t>
    </rPh>
    <rPh sb="16" eb="17">
      <t>ハタラ</t>
    </rPh>
    <rPh sb="21" eb="23">
      <t>ホジョ</t>
    </rPh>
    <rPh sb="23" eb="24">
      <t>イン</t>
    </rPh>
    <phoneticPr fontId="1"/>
  </si>
  <si>
    <t>職員就業規程を定めている。</t>
    <rPh sb="0" eb="6">
      <t>ショクインシュウギョウキテイ</t>
    </rPh>
    <rPh sb="7" eb="8">
      <t>サダ</t>
    </rPh>
    <phoneticPr fontId="1"/>
  </si>
  <si>
    <t>職員給与規則を定めている。</t>
    <rPh sb="0" eb="2">
      <t>ショクイン</t>
    </rPh>
    <rPh sb="2" eb="4">
      <t>キュウヨ</t>
    </rPh>
    <rPh sb="4" eb="6">
      <t>キソク</t>
    </rPh>
    <rPh sb="7" eb="8">
      <t>サダ</t>
    </rPh>
    <phoneticPr fontId="1"/>
  </si>
  <si>
    <t>雇用職員状況を記載してください。</t>
    <rPh sb="0" eb="2">
      <t>コヨウ</t>
    </rPh>
    <rPh sb="2" eb="4">
      <t>ショクイン</t>
    </rPh>
    <rPh sb="4" eb="6">
      <t>ジョウキョウ</t>
    </rPh>
    <rPh sb="7" eb="9">
      <t>キサイ</t>
    </rPh>
    <phoneticPr fontId="1"/>
  </si>
  <si>
    <t>職種名、勤務形態、雇用形態、採用年月日、兼務の有無を記載してください。（兼務”有”の場合は、兼務している放課後児童クラブ名を（）内に記載してください。）</t>
    <rPh sb="0" eb="2">
      <t>ショクシュ</t>
    </rPh>
    <rPh sb="4" eb="8">
      <t>キンムケイタイ</t>
    </rPh>
    <rPh sb="9" eb="13">
      <t>コヨウケイタイ</t>
    </rPh>
    <rPh sb="14" eb="19">
      <t>サイヨウネンガッピ</t>
    </rPh>
    <rPh sb="20" eb="22">
      <t>ケンム</t>
    </rPh>
    <rPh sb="23" eb="25">
      <t>ウム</t>
    </rPh>
    <rPh sb="26" eb="28">
      <t>キサイ</t>
    </rPh>
    <rPh sb="36" eb="38">
      <t>ケンム</t>
    </rPh>
    <rPh sb="39" eb="40">
      <t>ア</t>
    </rPh>
    <rPh sb="42" eb="44">
      <t>バアイ</t>
    </rPh>
    <rPh sb="46" eb="48">
      <t>ケンム</t>
    </rPh>
    <rPh sb="52" eb="57">
      <t>ホウカゴジドウ</t>
    </rPh>
    <rPh sb="60" eb="61">
      <t>メイ</t>
    </rPh>
    <rPh sb="64" eb="65">
      <t>ナイ</t>
    </rPh>
    <rPh sb="66" eb="68">
      <t>キサイ</t>
    </rPh>
    <phoneticPr fontId="1"/>
  </si>
  <si>
    <t>ボランティアは記載しないでください。</t>
    <rPh sb="7" eb="9">
      <t>キサイ</t>
    </rPh>
    <phoneticPr fontId="1"/>
  </si>
  <si>
    <t>雇用形態</t>
    <rPh sb="0" eb="4">
      <t>コヨウケイタイ</t>
    </rPh>
    <phoneticPr fontId="1"/>
  </si>
  <si>
    <t>採用年月日</t>
    <rPh sb="0" eb="4">
      <t>サイヨウネンガッピ</t>
    </rPh>
    <phoneticPr fontId="1"/>
  </si>
  <si>
    <t>.</t>
    <phoneticPr fontId="1"/>
  </si>
  <si>
    <t>他の放課後児童クラブと兼務している職員を記載してください。</t>
    <rPh sb="0" eb="1">
      <t>タ</t>
    </rPh>
    <rPh sb="2" eb="5">
      <t>ホウカゴ</t>
    </rPh>
    <rPh sb="5" eb="7">
      <t>ジドウ</t>
    </rPh>
    <rPh sb="11" eb="13">
      <t>ケンム</t>
    </rPh>
    <rPh sb="17" eb="19">
      <t>ショクイン</t>
    </rPh>
    <rPh sb="20" eb="22">
      <t>キサイ</t>
    </rPh>
    <phoneticPr fontId="1"/>
  </si>
  <si>
    <t>職員名</t>
    <rPh sb="0" eb="3">
      <t>ショクインメイ</t>
    </rPh>
    <phoneticPr fontId="1"/>
  </si>
  <si>
    <t>兼務している放課後児童クラブ名称</t>
    <rPh sb="0" eb="2">
      <t>ケンム</t>
    </rPh>
    <rPh sb="6" eb="9">
      <t>ホウカゴ</t>
    </rPh>
    <rPh sb="9" eb="11">
      <t>ジドウ</t>
    </rPh>
    <rPh sb="14" eb="16">
      <t>メイショウ</t>
    </rPh>
    <phoneticPr fontId="1"/>
  </si>
  <si>
    <t>兼務先の職名</t>
    <rPh sb="0" eb="3">
      <t>ケンムサキ</t>
    </rPh>
    <phoneticPr fontId="1"/>
  </si>
  <si>
    <t>兼務先の勤務曜日</t>
    <rPh sb="0" eb="3">
      <t>ケンムサキ</t>
    </rPh>
    <rPh sb="4" eb="8">
      <t>キンムヨウビ</t>
    </rPh>
    <phoneticPr fontId="1"/>
  </si>
  <si>
    <t>（様式６号別紙１）</t>
    <rPh sb="1" eb="3">
      <t>ヨウシキ</t>
    </rPh>
    <rPh sb="4" eb="5">
      <t>ゴウ</t>
    </rPh>
    <rPh sb="5" eb="7">
      <t>ベッシ</t>
    </rPh>
    <phoneticPr fontId="1"/>
  </si>
  <si>
    <t>児童の利用開始時間から帰宅するまでの保育内容を記載してください。</t>
    <rPh sb="0" eb="2">
      <t>ジドウ</t>
    </rPh>
    <rPh sb="3" eb="9">
      <t>リヨウカイシジカン</t>
    </rPh>
    <rPh sb="11" eb="13">
      <t>キタク</t>
    </rPh>
    <rPh sb="18" eb="20">
      <t>ホイク</t>
    </rPh>
    <rPh sb="20" eb="22">
      <t>ナイヨウ</t>
    </rPh>
    <rPh sb="23" eb="25">
      <t>キサイ</t>
    </rPh>
    <phoneticPr fontId="1"/>
  </si>
  <si>
    <t>①　開校日の各曜日ごとの保育カリキュラムを記載してください。</t>
    <rPh sb="2" eb="5">
      <t>カイコウビ</t>
    </rPh>
    <rPh sb="6" eb="7">
      <t>カク</t>
    </rPh>
    <rPh sb="7" eb="9">
      <t>ヨウビ</t>
    </rPh>
    <rPh sb="12" eb="14">
      <t>ホイク</t>
    </rPh>
    <rPh sb="21" eb="23">
      <t>キサイ</t>
    </rPh>
    <phoneticPr fontId="1"/>
  </si>
  <si>
    <t>月</t>
  </si>
  <si>
    <t>➁ 閉校日の保育カリキュラムを記載してください。</t>
    <phoneticPr fontId="1"/>
  </si>
  <si>
    <t>午前</t>
    <rPh sb="0" eb="2">
      <t>ゴゼン</t>
    </rPh>
    <phoneticPr fontId="1"/>
  </si>
  <si>
    <t>午後</t>
    <rPh sb="0" eb="2">
      <t>ゴゴ</t>
    </rPh>
    <phoneticPr fontId="1"/>
  </si>
  <si>
    <t>（様式６号別紙２）</t>
    <rPh sb="1" eb="3">
      <t>ヨウシキ</t>
    </rPh>
    <rPh sb="4" eb="5">
      <t>ゴウ</t>
    </rPh>
    <rPh sb="5" eb="7">
      <t>ベッシ</t>
    </rPh>
    <phoneticPr fontId="1"/>
  </si>
  <si>
    <t>開催時期・日</t>
    <rPh sb="0" eb="4">
      <t>カイサイジキ</t>
    </rPh>
    <rPh sb="5" eb="6">
      <t>ヒ</t>
    </rPh>
    <phoneticPr fontId="1"/>
  </si>
  <si>
    <t>行事名</t>
    <rPh sb="0" eb="3">
      <t>ギョウジメイ</t>
    </rPh>
    <phoneticPr fontId="1"/>
  </si>
  <si>
    <t>参加対象</t>
    <rPh sb="0" eb="4">
      <t>サンカタイショウ</t>
    </rPh>
    <phoneticPr fontId="1"/>
  </si>
  <si>
    <t>留守家庭児童対策補助金</t>
    <rPh sb="0" eb="4">
      <t>ルスカテイ</t>
    </rPh>
    <rPh sb="4" eb="10">
      <t>ジドウタイサクホジョ</t>
    </rPh>
    <rPh sb="10" eb="11">
      <t>キン</t>
    </rPh>
    <phoneticPr fontId="1"/>
  </si>
  <si>
    <t>障がい児受入推進加算</t>
    <rPh sb="0" eb="1">
      <t>ショウ</t>
    </rPh>
    <rPh sb="3" eb="4">
      <t>ジ</t>
    </rPh>
    <rPh sb="4" eb="8">
      <t>ウケイレスイシン</t>
    </rPh>
    <rPh sb="8" eb="10">
      <t>カサン</t>
    </rPh>
    <phoneticPr fontId="6"/>
  </si>
  <si>
    <t>医ケア児受入推進加算</t>
    <rPh sb="0" eb="1">
      <t>イ</t>
    </rPh>
    <rPh sb="3" eb="4">
      <t>ジ</t>
    </rPh>
    <rPh sb="4" eb="6">
      <t>ウケイレ</t>
    </rPh>
    <rPh sb="6" eb="8">
      <t>スイシン</t>
    </rPh>
    <rPh sb="8" eb="10">
      <t>カサン</t>
    </rPh>
    <phoneticPr fontId="6"/>
  </si>
  <si>
    <t>障がい児環境改善補助</t>
    <rPh sb="0" eb="1">
      <t>ショウ</t>
    </rPh>
    <rPh sb="3" eb="4">
      <t>ジ</t>
    </rPh>
    <rPh sb="4" eb="10">
      <t>カンキョウカイゼンホジョ</t>
    </rPh>
    <phoneticPr fontId="6"/>
  </si>
  <si>
    <t>新型コロナウイルス
感染症対策関連加算</t>
    <phoneticPr fontId="1"/>
  </si>
  <si>
    <t>臨時休業時医ケア児受入加算</t>
    <rPh sb="0" eb="4">
      <t>リンジキュウギョウジ</t>
    </rPh>
    <rPh sb="4" eb="5">
      <t>ショウ</t>
    </rPh>
    <rPh sb="5" eb="6">
      <t>イ</t>
    </rPh>
    <rPh sb="8" eb="9">
      <t>ジ</t>
    </rPh>
    <rPh sb="9" eb="11">
      <t>ウケイレ</t>
    </rPh>
    <rPh sb="10" eb="12">
      <t>カサン</t>
    </rPh>
    <phoneticPr fontId="1"/>
  </si>
  <si>
    <t>放課後児童支援員等処遇
改善臨時特例事業補助金</t>
    <phoneticPr fontId="1"/>
  </si>
  <si>
    <t>新型コロナウイルス
感染症対策改修補助金</t>
    <phoneticPr fontId="1"/>
  </si>
  <si>
    <t>放課後児童支援員
キャリアアップ
処遇改善補助金</t>
    <rPh sb="0" eb="8">
      <t>ホウカゴジドウシエンイン</t>
    </rPh>
    <rPh sb="17" eb="21">
      <t>ショグウカイゼン</t>
    </rPh>
    <rPh sb="21" eb="23">
      <t>ホジョ</t>
    </rPh>
    <rPh sb="23" eb="24">
      <t>キン</t>
    </rPh>
    <phoneticPr fontId="6"/>
  </si>
  <si>
    <t>令和</t>
    <rPh sb="0" eb="2">
      <t>レイワ</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</si>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</sst>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00_);[Red]\(0.00\)"/>
    <numFmt numFmtId="179" formatCode="0.00&quot;㎡&quot;"/>
    <numFmt numFmtId="180" formatCode="h:mm;@"/>
    <numFmt numFmtId="181" formatCode="h:mm;@&quot;超過&quot;"/>
    <numFmt numFmtId="182" formatCode="h&quot;時間&quot;mm&quot;分&quot;;@"/>
  </numFmts>
  <fonts count="6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1"/>
      <name val="ＭＳ 明朝"/>
      <family val="1"/>
      <charset val="128"/>
    </font>
    <font>
      <sz val="6"/>
      <name val="ＭＳ Ｐゴシック"/>
      <family val="3"/>
      <charset val="128"/>
    </font>
    <font>
      <sz val="11"/>
      <color theme="1"/>
      <name val="游ゴシック"/>
      <family val="3"/>
      <charset val="128"/>
      <scheme val="minor"/>
    </font>
    <font>
      <sz val="9"/>
      <color theme="1"/>
      <name val="ＭＳ 明朝"/>
      <family val="1"/>
      <charset val="128"/>
    </font>
    <font>
      <sz val="8"/>
      <color theme="1"/>
      <name val="ＭＳ 明朝"/>
      <family val="1"/>
      <charset val="128"/>
    </font>
    <font>
      <sz val="10"/>
      <color theme="1"/>
      <name val="ＭＳ 明朝"/>
      <family val="1"/>
      <charset val="128"/>
    </font>
    <font>
      <sz val="11"/>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b/>
      <u/>
      <sz val="11"/>
      <name val="ＭＳ Ｐゴシック"/>
      <family val="3"/>
      <charset val="128"/>
    </font>
    <font>
      <sz val="13"/>
      <name val="ＭＳ Ｐ明朝"/>
      <family val="1"/>
      <charset val="128"/>
    </font>
    <font>
      <b/>
      <sz val="11"/>
      <name val="ＭＳ 明朝"/>
      <family val="1"/>
      <charset val="128"/>
    </font>
    <font>
      <sz val="11.5"/>
      <color theme="1"/>
      <name val="ＭＳ 明朝"/>
      <family val="1"/>
      <charset val="128"/>
    </font>
    <font>
      <b/>
      <sz val="11"/>
      <color theme="1"/>
      <name val="ＭＳ ゴシック"/>
      <family val="3"/>
      <charset val="128"/>
    </font>
    <font>
      <b/>
      <sz val="11.5"/>
      <color theme="1"/>
      <name val="ＭＳ 明朝"/>
      <family val="1"/>
      <charset val="128"/>
    </font>
    <font>
      <b/>
      <sz val="14"/>
      <name val="HG丸ｺﾞｼｯｸM-PRO"/>
      <family val="3"/>
      <charset val="128"/>
    </font>
    <font>
      <sz val="14"/>
      <name val="HG丸ｺﾞｼｯｸM-PRO"/>
      <family val="3"/>
      <charset val="128"/>
    </font>
    <font>
      <sz val="11"/>
      <name val="HG創英角ﾎﾟｯﾌﾟ体"/>
      <family val="3"/>
      <charset val="128"/>
    </font>
    <font>
      <sz val="11"/>
      <color rgb="FFFF0000"/>
      <name val="HGP明朝E"/>
      <family val="1"/>
      <charset val="128"/>
    </font>
    <font>
      <sz val="14"/>
      <name val="BIZ UDPゴシック"/>
      <family val="3"/>
      <charset val="128"/>
    </font>
    <font>
      <sz val="12"/>
      <name val="ＭＳ Ｐ明朝"/>
      <family val="1"/>
      <charset val="128"/>
    </font>
    <font>
      <sz val="8"/>
      <name val="BIZ UDPゴシック"/>
      <family val="3"/>
      <charset val="128"/>
    </font>
    <font>
      <sz val="11"/>
      <color theme="1"/>
      <name val="ＭＳ Ｐ明朝"/>
      <family val="1"/>
      <charset val="128"/>
    </font>
    <font>
      <sz val="10"/>
      <color theme="1"/>
      <name val="BIZ UDPゴシック"/>
      <family val="3"/>
      <charset val="128"/>
    </font>
    <font>
      <sz val="8"/>
      <color theme="1"/>
      <name val="BIZ UDPゴシック"/>
      <family val="3"/>
      <charset val="128"/>
    </font>
    <font>
      <sz val="11"/>
      <name val="BIZ UDPゴシック"/>
      <family val="3"/>
      <charset val="128"/>
    </font>
    <font>
      <sz val="9"/>
      <name val="BIZ UDPゴシック"/>
      <family val="3"/>
      <charset val="128"/>
    </font>
    <font>
      <sz val="10.5"/>
      <color theme="1"/>
      <name val="ＭＳ 明朝"/>
      <family val="1"/>
      <charset val="128"/>
    </font>
    <font>
      <sz val="14"/>
      <color theme="1"/>
      <name val="BIZ UDPゴシック"/>
      <family val="3"/>
      <charset val="128"/>
    </font>
    <font>
      <sz val="12"/>
      <color theme="1"/>
      <name val="BIZ UDPゴシック"/>
      <family val="3"/>
      <charset val="128"/>
    </font>
    <font>
      <sz val="12"/>
      <color theme="1"/>
      <name val="BIZ UDP明朝 Medium"/>
      <family val="1"/>
      <charset val="128"/>
    </font>
    <font>
      <sz val="11.5"/>
      <color theme="1"/>
      <name val="BIZ UDP明朝 Medium"/>
      <family val="1"/>
      <charset val="128"/>
    </font>
    <font>
      <b/>
      <sz val="11"/>
      <color theme="1"/>
      <name val="ＭＳ 明朝"/>
      <family val="1"/>
      <charset val="128"/>
    </font>
    <font>
      <b/>
      <sz val="10"/>
      <color theme="1"/>
      <name val="ＭＳ 明朝"/>
      <family val="1"/>
      <charset val="128"/>
    </font>
    <font>
      <sz val="11"/>
      <color theme="1"/>
      <name val="BIZ UDPゴシック"/>
      <family val="3"/>
      <charset val="128"/>
    </font>
    <font>
      <sz val="11"/>
      <color theme="1"/>
      <name val="Arial"/>
      <family val="2"/>
    </font>
    <font>
      <sz val="10"/>
      <color theme="1"/>
      <name val="Arial"/>
      <family val="2"/>
    </font>
    <font>
      <b/>
      <sz val="11"/>
      <color theme="1"/>
      <name val="Arial"/>
      <family val="2"/>
    </font>
    <font>
      <sz val="11.5"/>
      <color theme="1"/>
      <name val="BIZ UDPゴシック"/>
      <family val="3"/>
      <charset val="128"/>
    </font>
    <font>
      <sz val="12"/>
      <color rgb="FFFF0000"/>
      <name val="ＭＳ 明朝"/>
      <family val="1"/>
      <charset val="128"/>
    </font>
    <font>
      <sz val="9"/>
      <color theme="1"/>
      <name val="ＭＳ ゴシック"/>
      <family val="3"/>
      <charset val="128"/>
    </font>
    <font>
      <b/>
      <sz val="10"/>
      <color theme="1"/>
      <name val="ＭＳ ゴシック"/>
      <family val="3"/>
      <charset val="128"/>
    </font>
    <font>
      <b/>
      <sz val="10.5"/>
      <color theme="1"/>
      <name val="ＭＳ 明朝"/>
      <family val="1"/>
      <charset val="128"/>
    </font>
    <font>
      <b/>
      <sz val="10.5"/>
      <color theme="1"/>
      <name val="BIZ UDPゴシック"/>
      <family val="3"/>
      <charset val="128"/>
    </font>
    <font>
      <b/>
      <sz val="10.5"/>
      <color theme="1"/>
      <name val="HGS創英角ｺﾞｼｯｸUB"/>
      <family val="3"/>
      <charset val="128"/>
    </font>
    <font>
      <sz val="11.5"/>
      <color theme="1"/>
      <name val="HG創英角ｺﾞｼｯｸUB"/>
      <family val="3"/>
      <charset val="128"/>
    </font>
    <font>
      <b/>
      <sz val="12"/>
      <color theme="1"/>
      <name val="BIZ UDP明朝 Medium"/>
      <family val="1"/>
      <charset val="128"/>
    </font>
    <font>
      <b/>
      <sz val="16"/>
      <color theme="1"/>
      <name val="ＭＳ 明朝"/>
      <family val="1"/>
      <charset val="128"/>
    </font>
    <font>
      <sz val="10"/>
      <color theme="1"/>
      <name val="BIZ UDゴシック"/>
      <family val="3"/>
      <charset val="128"/>
    </font>
    <font>
      <sz val="11.5"/>
      <color theme="1"/>
      <name val="BIZ UDゴシック"/>
      <family val="3"/>
      <charset val="128"/>
    </font>
    <font>
      <sz val="10.5"/>
      <color theme="1"/>
      <name val="BIZ UDPゴシック"/>
      <family val="3"/>
      <charset val="128"/>
    </font>
    <font>
      <sz val="10"/>
      <color theme="1"/>
      <name val="HG丸ｺﾞｼｯｸM-PRO"/>
      <family val="3"/>
      <charset val="128"/>
    </font>
    <font>
      <sz val="11"/>
      <color theme="1"/>
      <name val="BIZ UDゴシック"/>
      <family val="3"/>
      <charset val="128"/>
    </font>
    <font>
      <sz val="10"/>
      <color theme="1"/>
      <name val="ＭＳ Ｐ明朝"/>
      <family val="1"/>
      <charset val="128"/>
    </font>
    <font>
      <sz val="8"/>
      <color theme="1"/>
      <name val="ＭＳ Ｐ明朝"/>
      <family val="1"/>
      <charset val="128"/>
    </font>
    <font>
      <sz val="11"/>
      <color theme="1"/>
      <name val="游ゴシック"/>
      <family val="2"/>
      <charset val="128"/>
      <scheme val="minor"/>
    </font>
    <font>
      <sz val="11"/>
      <color indexed="8"/>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102">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top style="hair">
        <color auto="1"/>
      </top>
      <bottom style="hair">
        <color auto="1"/>
      </bottom>
      <diagonal/>
    </border>
    <border>
      <left/>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auto="1"/>
      </right>
      <top style="thin">
        <color auto="1"/>
      </top>
      <bottom/>
      <diagonal/>
    </border>
    <border>
      <left style="hair">
        <color auto="1"/>
      </left>
      <right/>
      <top style="thin">
        <color auto="1"/>
      </top>
      <bottom/>
      <diagonal/>
    </border>
    <border>
      <left style="hair">
        <color auto="1"/>
      </left>
      <right/>
      <top style="hair">
        <color indexed="64"/>
      </top>
      <bottom style="thin">
        <color indexed="64"/>
      </bottom>
      <diagonal/>
    </border>
    <border>
      <left/>
      <right style="hair">
        <color indexed="64"/>
      </right>
      <top style="hair">
        <color auto="1"/>
      </top>
      <bottom style="hair">
        <color auto="1"/>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auto="1"/>
      </bottom>
      <diagonal/>
    </border>
    <border>
      <left style="thin">
        <color indexed="64"/>
      </left>
      <right/>
      <top/>
      <bottom style="double">
        <color auto="1"/>
      </bottom>
      <diagonal/>
    </border>
    <border>
      <left/>
      <right/>
      <top/>
      <bottom style="double">
        <color auto="1"/>
      </bottom>
      <diagonal/>
    </border>
    <border>
      <left/>
      <right style="thin">
        <color indexed="64"/>
      </right>
      <top/>
      <bottom style="double">
        <color auto="1"/>
      </bottom>
      <diagonal/>
    </border>
    <border>
      <left style="medium">
        <color indexed="64"/>
      </left>
      <right style="medium">
        <color indexed="64"/>
      </right>
      <top style="medium">
        <color indexed="64"/>
      </top>
      <bottom style="medium">
        <color auto="1"/>
      </bottom>
      <diagonal/>
    </border>
    <border>
      <left/>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auto="1"/>
      </left>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medium">
        <color indexed="64"/>
      </right>
      <top/>
      <bottom/>
      <diagonal/>
    </border>
    <border>
      <left style="medium">
        <color indexed="64"/>
      </left>
      <right/>
      <top/>
      <bottom/>
      <diagonal/>
    </border>
    <border>
      <left style="thin">
        <color indexed="64"/>
      </left>
      <right/>
      <top style="hair">
        <color indexed="64"/>
      </top>
      <bottom style="double">
        <color auto="1"/>
      </bottom>
      <diagonal/>
    </border>
    <border>
      <left/>
      <right/>
      <top style="hair">
        <color indexed="64"/>
      </top>
      <bottom style="double">
        <color auto="1"/>
      </bottom>
      <diagonal/>
    </border>
    <border>
      <left/>
      <right style="thin">
        <color indexed="64"/>
      </right>
      <top style="hair">
        <color indexed="64"/>
      </top>
      <bottom style="double">
        <color auto="1"/>
      </bottom>
      <diagonal/>
    </border>
    <border>
      <left style="medium">
        <color auto="1"/>
      </left>
      <right/>
      <top style="thin">
        <color auto="1"/>
      </top>
      <bottom/>
      <diagonal/>
    </border>
    <border>
      <left/>
      <right style="medium">
        <color auto="1"/>
      </right>
      <top style="thin">
        <color auto="1"/>
      </top>
      <bottom/>
      <diagonal/>
    </border>
    <border>
      <left style="medium">
        <color indexed="64"/>
      </left>
      <right/>
      <top/>
      <bottom style="thin">
        <color indexed="64"/>
      </bottom>
      <diagonal/>
    </border>
    <border>
      <left/>
      <right style="medium">
        <color auto="1"/>
      </right>
      <top/>
      <bottom style="thin">
        <color auto="1"/>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s>
  <cellStyleXfs count="6">
    <xf numFmtId="0" fontId="0" fillId="0" borderId="0">
      <alignment vertical="center"/>
    </xf>
    <xf numFmtId="0" fontId="7" fillId="0" borderId="0">
      <alignment vertical="center"/>
    </xf>
    <xf numFmtId="0" fontId="11" fillId="0" borderId="0"/>
    <xf numFmtId="0" fontId="62" fillId="0" borderId="0"/>
    <xf numFmtId="0" fontId="61" fillId="0" borderId="0">
      <alignment vertical="center"/>
    </xf>
    <xf numFmtId="38" fontId="61" fillId="0" borderId="0" applyFont="0" applyFill="0" applyBorder="0" applyAlignment="0" applyProtection="0">
      <alignment vertical="center"/>
    </xf>
  </cellStyleXfs>
  <cellXfs count="805">
    <xf numFmtId="0" fontId="0" fillId="0" borderId="0" xfId="0">
      <alignment vertical="center"/>
    </xf>
    <xf numFmtId="0" fontId="3" fillId="0" borderId="0" xfId="0" applyFont="1">
      <alignment vertical="center"/>
    </xf>
    <xf numFmtId="0" fontId="2" fillId="0" borderId="0" xfId="0" applyFont="1" applyAlignment="1">
      <alignment vertical="center"/>
    </xf>
    <xf numFmtId="0" fontId="12" fillId="0" borderId="0" xfId="2" applyFont="1"/>
    <xf numFmtId="0" fontId="12" fillId="0" borderId="0" xfId="2" applyFont="1" applyAlignment="1">
      <alignment vertical="center"/>
    </xf>
    <xf numFmtId="0" fontId="12" fillId="0" borderId="47" xfId="2" applyFont="1" applyBorder="1" applyAlignment="1">
      <alignment horizontal="distributed" vertical="center" wrapText="1" justifyLastLine="1"/>
    </xf>
    <xf numFmtId="0" fontId="12" fillId="0" borderId="48" xfId="2" applyFont="1" applyBorder="1" applyAlignment="1">
      <alignment horizontal="center" vertical="center"/>
    </xf>
    <xf numFmtId="0" fontId="5" fillId="0" borderId="0" xfId="2" applyFont="1" applyAlignment="1">
      <alignment vertical="center"/>
    </xf>
    <xf numFmtId="0" fontId="5" fillId="0" borderId="6" xfId="2" applyFont="1" applyBorder="1" applyAlignment="1">
      <alignment vertical="center"/>
    </xf>
    <xf numFmtId="0" fontId="5" fillId="0" borderId="27" xfId="2" applyFont="1" applyBorder="1" applyAlignment="1">
      <alignment vertical="center"/>
    </xf>
    <xf numFmtId="0" fontId="12" fillId="0" borderId="54" xfId="2" applyFont="1" applyBorder="1" applyAlignment="1">
      <alignment horizontal="distributed" vertical="center" wrapText="1" justifyLastLine="1"/>
    </xf>
    <xf numFmtId="0" fontId="12" fillId="0" borderId="48" xfId="2" applyFont="1" applyBorder="1" applyAlignment="1">
      <alignment horizontal="distributed" vertical="center" wrapText="1" justifyLastLine="1"/>
    </xf>
    <xf numFmtId="0" fontId="12" fillId="0" borderId="10" xfId="2" applyFont="1" applyBorder="1" applyAlignment="1">
      <alignment horizontal="distributed" vertical="center" wrapText="1" justifyLastLine="1"/>
    </xf>
    <xf numFmtId="0" fontId="12" fillId="0" borderId="16" xfId="2" applyFont="1" applyBorder="1" applyAlignment="1">
      <alignment horizontal="distributed" vertical="center" wrapText="1" justifyLastLine="1"/>
    </xf>
    <xf numFmtId="0" fontId="12" fillId="0" borderId="26" xfId="2" applyFont="1" applyBorder="1" applyAlignment="1">
      <alignment horizontal="distributed" vertical="center" wrapText="1" justifyLastLine="1"/>
    </xf>
    <xf numFmtId="0" fontId="12" fillId="0" borderId="37" xfId="2" applyFont="1" applyBorder="1" applyAlignment="1">
      <alignment horizontal="distributed" vertical="center" wrapText="1" justifyLastLine="1"/>
    </xf>
    <xf numFmtId="0" fontId="12" fillId="0" borderId="37" xfId="2" applyFont="1" applyBorder="1" applyAlignment="1">
      <alignment vertical="center"/>
    </xf>
    <xf numFmtId="0" fontId="2" fillId="0" borderId="0" xfId="0" applyFont="1">
      <alignment vertical="center"/>
    </xf>
    <xf numFmtId="0" fontId="3" fillId="0" borderId="0" xfId="0" applyFont="1" applyAlignment="1">
      <alignment vertical="center"/>
    </xf>
    <xf numFmtId="0" fontId="3" fillId="0" borderId="0" xfId="0" quotePrefix="1" applyFont="1" applyAlignment="1">
      <alignment horizontal="center" vertical="center"/>
    </xf>
    <xf numFmtId="56" fontId="3" fillId="0" borderId="0" xfId="0" quotePrefix="1" applyNumberFormat="1" applyFont="1" applyAlignment="1">
      <alignment horizontal="center" vertical="center"/>
    </xf>
    <xf numFmtId="0" fontId="3" fillId="0" borderId="0" xfId="0" quotePrefix="1" applyFont="1" applyBorder="1" applyAlignment="1">
      <alignment horizontal="center" vertical="center"/>
    </xf>
    <xf numFmtId="0" fontId="18" fillId="0" borderId="0" xfId="0" quotePrefix="1" applyFont="1" applyAlignment="1">
      <alignment horizontal="left" vertical="center"/>
    </xf>
    <xf numFmtId="0" fontId="18" fillId="0" borderId="0" xfId="0" quotePrefix="1" applyFont="1" applyAlignment="1">
      <alignment vertical="center"/>
    </xf>
    <xf numFmtId="0" fontId="18" fillId="0" borderId="0" xfId="0" applyFont="1">
      <alignment vertical="center"/>
    </xf>
    <xf numFmtId="0" fontId="3" fillId="0" borderId="3" xfId="0" applyFont="1" applyBorder="1">
      <alignment vertical="center"/>
    </xf>
    <xf numFmtId="0" fontId="3" fillId="0" borderId="12" xfId="0" applyFont="1" applyBorder="1">
      <alignment vertical="center"/>
    </xf>
    <xf numFmtId="0" fontId="3" fillId="0" borderId="11" xfId="0" applyFont="1" applyBorder="1">
      <alignment vertical="center"/>
    </xf>
    <xf numFmtId="0" fontId="18" fillId="0" borderId="0" xfId="0" quotePrefix="1" applyFont="1" applyBorder="1" applyAlignment="1">
      <alignment horizontal="left" vertical="center"/>
    </xf>
    <xf numFmtId="0" fontId="3" fillId="0" borderId="8" xfId="0" applyFont="1" applyBorder="1" applyAlignment="1">
      <alignment vertical="center"/>
    </xf>
    <xf numFmtId="0" fontId="12" fillId="0" borderId="0" xfId="2" applyFont="1" applyBorder="1" applyAlignment="1">
      <alignment horizontal="distributed" vertical="center" wrapText="1" justifyLastLine="1"/>
    </xf>
    <xf numFmtId="0" fontId="12" fillId="0" borderId="7" xfId="2" applyFont="1" applyBorder="1" applyAlignment="1">
      <alignment horizontal="distributed" vertical="center" wrapText="1" justifyLastLine="1"/>
    </xf>
    <xf numFmtId="0" fontId="12" fillId="0" borderId="6" xfId="2" applyFont="1" applyBorder="1" applyAlignment="1">
      <alignment horizontal="distributed" vertical="center" wrapText="1" justifyLastLine="1"/>
    </xf>
    <xf numFmtId="0" fontId="12" fillId="2" borderId="75" xfId="2" applyFont="1" applyFill="1" applyBorder="1" applyAlignment="1">
      <alignment vertical="center"/>
    </xf>
    <xf numFmtId="0" fontId="12" fillId="0" borderId="48" xfId="2" applyFont="1" applyBorder="1" applyAlignment="1">
      <alignment vertical="center"/>
    </xf>
    <xf numFmtId="0" fontId="12" fillId="0" borderId="47" xfId="2" applyFont="1" applyBorder="1" applyAlignment="1">
      <alignment vertical="center"/>
    </xf>
    <xf numFmtId="0" fontId="12" fillId="0" borderId="31" xfId="2" applyFont="1" applyBorder="1" applyAlignment="1">
      <alignment horizontal="center" vertical="center"/>
    </xf>
    <xf numFmtId="0" fontId="12" fillId="3" borderId="79" xfId="2" applyFont="1" applyFill="1" applyBorder="1" applyAlignment="1">
      <alignment vertical="center"/>
    </xf>
    <xf numFmtId="0" fontId="5" fillId="0" borderId="10" xfId="2" applyFont="1" applyBorder="1" applyAlignment="1">
      <alignment vertical="center"/>
    </xf>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5" fillId="0" borderId="19" xfId="2" applyFont="1" applyBorder="1" applyAlignment="1">
      <alignment vertical="center"/>
    </xf>
    <xf numFmtId="0" fontId="5" fillId="0" borderId="54" xfId="2" applyFont="1" applyBorder="1" applyAlignment="1">
      <alignment horizontal="center" vertical="center"/>
    </xf>
    <xf numFmtId="0" fontId="5" fillId="0" borderId="60" xfId="2" applyFont="1" applyBorder="1" applyAlignment="1">
      <alignment vertical="center"/>
    </xf>
    <xf numFmtId="0" fontId="5" fillId="0" borderId="37" xfId="2" applyFont="1" applyBorder="1" applyAlignment="1">
      <alignment vertical="center"/>
    </xf>
    <xf numFmtId="0" fontId="5" fillId="0" borderId="60" xfId="2" applyFont="1" applyFill="1" applyBorder="1" applyAlignment="1">
      <alignment vertical="center"/>
    </xf>
    <xf numFmtId="0" fontId="5" fillId="0" borderId="37" xfId="2" applyFont="1" applyFill="1" applyBorder="1" applyAlignment="1">
      <alignment vertical="center"/>
    </xf>
    <xf numFmtId="0" fontId="5" fillId="0" borderId="60" xfId="2" applyFont="1" applyFill="1" applyBorder="1" applyAlignment="1">
      <alignment vertical="center" wrapText="1"/>
    </xf>
    <xf numFmtId="0" fontId="5" fillId="0" borderId="36" xfId="2" applyFont="1" applyBorder="1" applyAlignment="1">
      <alignment vertical="center"/>
    </xf>
    <xf numFmtId="0" fontId="5" fillId="0" borderId="57" xfId="2" applyFont="1" applyBorder="1" applyAlignment="1">
      <alignment vertical="center"/>
    </xf>
    <xf numFmtId="0" fontId="12" fillId="0" borderId="0" xfId="2" applyFont="1" applyFill="1" applyBorder="1" applyAlignment="1">
      <alignment vertical="center"/>
    </xf>
    <xf numFmtId="0" fontId="0" fillId="0" borderId="0" xfId="0" applyBorder="1">
      <alignment vertical="center"/>
    </xf>
    <xf numFmtId="0" fontId="0" fillId="0" borderId="70" xfId="0" applyBorder="1">
      <alignment vertical="center"/>
    </xf>
    <xf numFmtId="0" fontId="24" fillId="0" borderId="0" xfId="0" applyFont="1" applyAlignment="1">
      <alignment horizontal="center" vertical="center" textRotation="255"/>
    </xf>
    <xf numFmtId="0" fontId="0" fillId="0" borderId="0" xfId="0" applyAlignment="1">
      <alignment vertical="center" wrapText="1"/>
    </xf>
    <xf numFmtId="0" fontId="20" fillId="0" borderId="0" xfId="0" quotePrefix="1" applyFont="1" applyAlignment="1">
      <alignment horizontal="lef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left" vertical="center"/>
    </xf>
    <xf numFmtId="0" fontId="2" fillId="0" borderId="0" xfId="0" applyFont="1" applyBorder="1" applyAlignment="1">
      <alignment horizontal="center" vertical="center"/>
    </xf>
    <xf numFmtId="0" fontId="12" fillId="0" borderId="0" xfId="2" applyFont="1" applyAlignment="1">
      <alignment horizontal="right"/>
    </xf>
    <xf numFmtId="0" fontId="12" fillId="2" borderId="79" xfId="2" applyFont="1" applyFill="1" applyBorder="1" applyAlignment="1">
      <alignment horizontal="left" vertical="center"/>
    </xf>
    <xf numFmtId="0" fontId="32" fillId="0" borderId="0" xfId="2" applyFont="1" applyFill="1" applyBorder="1" applyAlignment="1">
      <alignment horizontal="center" shrinkToFit="1"/>
    </xf>
    <xf numFmtId="0" fontId="32" fillId="0" borderId="0" xfId="2" applyFont="1" applyFill="1" applyBorder="1" applyAlignment="1">
      <alignment shrinkToFit="1"/>
    </xf>
    <xf numFmtId="0" fontId="32" fillId="0" borderId="7" xfId="2" applyFont="1" applyFill="1" applyBorder="1" applyAlignment="1">
      <alignment horizontal="center" shrinkToFit="1"/>
    </xf>
    <xf numFmtId="0" fontId="32" fillId="0" borderId="7" xfId="2" applyFont="1" applyFill="1" applyBorder="1" applyAlignment="1">
      <alignment shrinkToFit="1"/>
    </xf>
    <xf numFmtId="0" fontId="19" fillId="0" borderId="0" xfId="0" applyFont="1" applyAlignment="1">
      <alignment vertical="center" wrapText="1"/>
    </xf>
    <xf numFmtId="0" fontId="19" fillId="0" borderId="0" xfId="0" applyFont="1" applyAlignment="1">
      <alignment horizontal="right" vertical="center"/>
    </xf>
    <xf numFmtId="0" fontId="33" fillId="0" borderId="0" xfId="0" applyFont="1" applyAlignment="1">
      <alignment vertical="center" wrapText="1"/>
    </xf>
    <xf numFmtId="0" fontId="33" fillId="0" borderId="0" xfId="0" applyFont="1" applyAlignment="1">
      <alignment horizontal="right" vertical="center"/>
    </xf>
    <xf numFmtId="0" fontId="4" fillId="0" borderId="0" xfId="0" applyFont="1" applyAlignment="1">
      <alignment vertical="center"/>
    </xf>
    <xf numFmtId="0" fontId="4" fillId="0" borderId="0" xfId="0" applyFont="1" applyBorder="1" applyAlignment="1" applyProtection="1">
      <alignment horizontal="right" vertical="center"/>
      <protection locked="0"/>
    </xf>
    <xf numFmtId="0" fontId="34" fillId="0" borderId="0" xfId="0" applyFont="1" applyBorder="1" applyAlignment="1" applyProtection="1">
      <alignment horizontal="center" vertical="center"/>
      <protection locked="0"/>
    </xf>
    <xf numFmtId="0" fontId="3" fillId="0" borderId="0" xfId="0" applyFont="1" applyAlignment="1">
      <alignment horizontal="left"/>
    </xf>
    <xf numFmtId="0" fontId="18" fillId="0" borderId="0" xfId="0" applyFont="1" applyAlignment="1"/>
    <xf numFmtId="0" fontId="20" fillId="0" borderId="0" xfId="0" applyFont="1" applyAlignment="1">
      <alignment vertical="center"/>
    </xf>
    <xf numFmtId="49" fontId="3" fillId="0" borderId="0" xfId="0" applyNumberFormat="1" applyFont="1" applyAlignment="1">
      <alignment vertical="center"/>
    </xf>
    <xf numFmtId="49" fontId="20" fillId="0" borderId="0" xfId="0" quotePrefix="1" applyNumberFormat="1" applyFont="1" applyAlignment="1">
      <alignment vertical="center"/>
    </xf>
    <xf numFmtId="0" fontId="20" fillId="0" borderId="0" xfId="0" quotePrefix="1" applyFont="1" applyAlignment="1">
      <alignment vertical="center"/>
    </xf>
    <xf numFmtId="0" fontId="18" fillId="0" borderId="0" xfId="0" applyFont="1" applyAlignment="1">
      <alignment vertical="center"/>
    </xf>
    <xf numFmtId="0" fontId="36" fillId="0" borderId="0" xfId="0" applyFont="1" applyBorder="1" applyAlignment="1" applyProtection="1">
      <alignment horizontal="right" vertical="center"/>
      <protection locked="0"/>
    </xf>
    <xf numFmtId="0" fontId="38" fillId="0" borderId="0" xfId="0" quotePrefix="1" applyFont="1" applyAlignment="1">
      <alignment vertical="center"/>
    </xf>
    <xf numFmtId="0" fontId="39" fillId="0" borderId="0" xfId="0" quotePrefix="1" applyFont="1" applyAlignment="1">
      <alignment horizontal="left" vertical="center"/>
    </xf>
    <xf numFmtId="0" fontId="37" fillId="0" borderId="0" xfId="0" applyFont="1" applyBorder="1" applyAlignment="1" applyProtection="1">
      <alignment vertical="center"/>
      <protection locked="0"/>
    </xf>
    <xf numFmtId="0" fontId="18" fillId="0" borderId="0" xfId="0" quotePrefix="1" applyFont="1" applyBorder="1" applyAlignment="1">
      <alignment vertical="top"/>
    </xf>
    <xf numFmtId="0" fontId="18" fillId="0" borderId="11" xfId="0" applyFont="1" applyBorder="1" applyAlignment="1">
      <alignment horizontal="center" vertical="top"/>
    </xf>
    <xf numFmtId="0" fontId="18" fillId="0" borderId="3" xfId="0" applyFont="1" applyBorder="1" applyAlignment="1">
      <alignment horizontal="center" vertical="top"/>
    </xf>
    <xf numFmtId="0" fontId="18" fillId="0" borderId="3" xfId="0" applyFont="1" applyBorder="1" applyAlignment="1">
      <alignment horizontal="center" vertical="top" wrapText="1"/>
    </xf>
    <xf numFmtId="180" fontId="3" fillId="0" borderId="0" xfId="0" applyNumberFormat="1" applyFont="1" applyBorder="1" applyAlignment="1">
      <alignment vertical="center" wrapText="1"/>
    </xf>
    <xf numFmtId="0" fontId="3" fillId="0" borderId="0" xfId="0" applyFont="1" applyFill="1" applyBorder="1" applyAlignment="1">
      <alignment vertical="center"/>
    </xf>
    <xf numFmtId="0" fontId="35" fillId="0" borderId="8" xfId="0" applyFont="1" applyBorder="1" applyAlignment="1">
      <alignment vertical="center"/>
    </xf>
    <xf numFmtId="0" fontId="3" fillId="0" borderId="11" xfId="0" applyFont="1" applyBorder="1" applyAlignment="1">
      <alignment vertical="center"/>
    </xf>
    <xf numFmtId="0" fontId="35" fillId="0" borderId="11" xfId="0" applyFont="1" applyBorder="1" applyAlignment="1">
      <alignment horizontal="right" vertical="center"/>
    </xf>
    <xf numFmtId="0" fontId="35" fillId="0" borderId="3" xfId="0" applyFont="1" applyBorder="1" applyAlignment="1">
      <alignment horizontal="right" vertical="center"/>
    </xf>
    <xf numFmtId="178" fontId="3" fillId="0" borderId="0" xfId="0" applyNumberFormat="1" applyFont="1">
      <alignment vertical="center"/>
    </xf>
    <xf numFmtId="0" fontId="18" fillId="0" borderId="2" xfId="0" quotePrefix="1" applyFont="1" applyBorder="1" applyAlignment="1">
      <alignment vertical="top"/>
    </xf>
    <xf numFmtId="0" fontId="20" fillId="0" borderId="0" xfId="0" quotePrefix="1" applyFont="1" applyAlignment="1">
      <alignment vertical="top"/>
    </xf>
    <xf numFmtId="0" fontId="46" fillId="0" borderId="0" xfId="0" applyFont="1" applyAlignment="1" applyProtection="1">
      <alignment vertical="center"/>
      <protection locked="0"/>
    </xf>
    <xf numFmtId="0" fontId="46" fillId="0" borderId="0" xfId="0" applyFont="1" applyAlignment="1" applyProtection="1">
      <alignment vertical="center" wrapText="1"/>
      <protection locked="0"/>
    </xf>
    <xf numFmtId="0" fontId="18" fillId="0" borderId="8" xfId="0" quotePrefix="1" applyFont="1" applyBorder="1" applyAlignment="1">
      <alignment horizontal="left" vertical="center"/>
    </xf>
    <xf numFmtId="0" fontId="18" fillId="0" borderId="2" xfId="0" quotePrefix="1" applyFont="1" applyBorder="1" applyAlignment="1">
      <alignment horizontal="left" vertical="center"/>
    </xf>
    <xf numFmtId="0" fontId="3" fillId="0" borderId="2" xfId="0" applyFont="1" applyBorder="1">
      <alignment vertical="center"/>
    </xf>
    <xf numFmtId="0" fontId="3" fillId="0" borderId="9" xfId="0" applyFont="1" applyBorder="1">
      <alignment vertical="center"/>
    </xf>
    <xf numFmtId="0" fontId="18" fillId="0" borderId="10" xfId="0" quotePrefix="1" applyFont="1" applyBorder="1" applyAlignment="1">
      <alignment horizontal="left" vertical="center"/>
    </xf>
    <xf numFmtId="0" fontId="2" fillId="0" borderId="0" xfId="0" applyFont="1" applyBorder="1">
      <alignment vertical="center"/>
    </xf>
    <xf numFmtId="0" fontId="3" fillId="0" borderId="5" xfId="0" applyFont="1" applyBorder="1">
      <alignment vertical="center"/>
    </xf>
    <xf numFmtId="0" fontId="2" fillId="0" borderId="0" xfId="0" applyFont="1" applyBorder="1" applyAlignment="1">
      <alignment vertical="center"/>
    </xf>
    <xf numFmtId="0" fontId="18" fillId="0" borderId="11" xfId="0" quotePrefix="1" applyFont="1" applyBorder="1" applyAlignment="1">
      <alignment horizontal="left" vertical="center"/>
    </xf>
    <xf numFmtId="0" fontId="3" fillId="0" borderId="3" xfId="0" applyFont="1" applyBorder="1" applyAlignment="1">
      <alignment vertical="center"/>
    </xf>
    <xf numFmtId="0" fontId="48" fillId="0" borderId="0" xfId="0" quotePrefix="1" applyFont="1" applyAlignment="1">
      <alignment horizontal="left" vertical="center"/>
    </xf>
    <xf numFmtId="0" fontId="39" fillId="0" borderId="0" xfId="0" quotePrefix="1" applyFont="1" applyAlignment="1">
      <alignment vertical="center" wrapText="1"/>
    </xf>
    <xf numFmtId="0" fontId="48" fillId="0" borderId="0" xfId="0" quotePrefix="1" applyFont="1" applyAlignment="1">
      <alignment horizontal="left" vertical="top"/>
    </xf>
    <xf numFmtId="0" fontId="18" fillId="0" borderId="0" xfId="0" applyFont="1" applyAlignment="1">
      <alignment horizontal="left" vertical="center" indent="1"/>
    </xf>
    <xf numFmtId="0" fontId="18" fillId="0" borderId="0" xfId="0" quotePrefix="1" applyFont="1" applyAlignment="1">
      <alignment horizontal="center" wrapText="1"/>
    </xf>
    <xf numFmtId="0" fontId="53" fillId="0" borderId="0" xfId="0" quotePrefix="1" applyFont="1" applyAlignment="1">
      <alignment horizontal="center" vertical="center"/>
    </xf>
    <xf numFmtId="0" fontId="54" fillId="0" borderId="0" xfId="0" applyFont="1" applyBorder="1">
      <alignment vertical="center"/>
    </xf>
    <xf numFmtId="0" fontId="54" fillId="0" borderId="0" xfId="0" applyFont="1" applyBorder="1" applyAlignment="1">
      <alignment vertical="center"/>
    </xf>
    <xf numFmtId="0" fontId="54" fillId="0" borderId="3" xfId="0" applyFont="1" applyBorder="1">
      <alignment vertical="center"/>
    </xf>
    <xf numFmtId="0" fontId="54" fillId="0" borderId="3" xfId="0" applyFont="1" applyBorder="1" applyAlignment="1">
      <alignment vertical="center"/>
    </xf>
    <xf numFmtId="0" fontId="54" fillId="0" borderId="0" xfId="0" applyFont="1" applyAlignment="1">
      <alignment vertical="center"/>
    </xf>
    <xf numFmtId="0" fontId="54" fillId="0" borderId="0" xfId="0" applyFont="1">
      <alignment vertical="center"/>
    </xf>
    <xf numFmtId="0" fontId="40" fillId="0" borderId="20" xfId="0" quotePrefix="1" applyFont="1" applyBorder="1" applyAlignment="1" applyProtection="1">
      <alignment vertical="center" shrinkToFit="1"/>
      <protection locked="0"/>
    </xf>
    <xf numFmtId="0" fontId="40" fillId="0" borderId="20" xfId="0" quotePrefix="1" applyFont="1" applyBorder="1" applyAlignment="1" applyProtection="1">
      <alignment horizontal="center" vertical="center" shrinkToFit="1"/>
      <protection locked="0"/>
    </xf>
    <xf numFmtId="0" fontId="40" fillId="0" borderId="19" xfId="0" quotePrefix="1" applyFont="1" applyBorder="1" applyAlignment="1" applyProtection="1">
      <alignment horizontal="center" vertical="center" shrinkToFit="1"/>
      <protection locked="0"/>
    </xf>
    <xf numFmtId="0" fontId="40" fillId="0" borderId="19" xfId="0" quotePrefix="1" applyFont="1" applyFill="1" applyBorder="1" applyAlignment="1" applyProtection="1">
      <alignment horizontal="center" vertical="center" shrinkToFit="1"/>
      <protection locked="0"/>
    </xf>
    <xf numFmtId="0" fontId="40" fillId="0" borderId="20" xfId="0" quotePrefix="1" applyFont="1" applyFill="1" applyBorder="1" applyAlignment="1" applyProtection="1">
      <alignment horizontal="center" vertical="center" shrinkToFit="1"/>
      <protection locked="0"/>
    </xf>
    <xf numFmtId="0" fontId="40" fillId="0" borderId="21" xfId="0" quotePrefix="1" applyFont="1" applyFill="1" applyBorder="1" applyAlignment="1" applyProtection="1">
      <alignment horizontal="center" vertical="center" shrinkToFit="1"/>
      <protection locked="0"/>
    </xf>
    <xf numFmtId="0" fontId="40" fillId="0" borderId="21" xfId="0" quotePrefix="1" applyFont="1" applyBorder="1" applyAlignment="1" applyProtection="1">
      <alignment horizontal="center" vertical="center" shrinkToFit="1"/>
      <protection locked="0"/>
    </xf>
    <xf numFmtId="0" fontId="40" fillId="0" borderId="19" xfId="0" applyFont="1" applyBorder="1" applyAlignment="1">
      <alignment horizontal="center" vertical="center" shrinkToFit="1"/>
    </xf>
    <xf numFmtId="0" fontId="40" fillId="0" borderId="20"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1" xfId="0" quotePrefix="1" applyFont="1" applyBorder="1" applyAlignment="1" applyProtection="1">
      <alignment vertical="center" shrinkToFit="1"/>
      <protection locked="0"/>
    </xf>
    <xf numFmtId="0" fontId="55" fillId="0" borderId="2" xfId="0" applyFont="1" applyBorder="1" applyAlignment="1">
      <alignment vertical="center" shrinkToFit="1"/>
    </xf>
    <xf numFmtId="0" fontId="55" fillId="0" borderId="2" xfId="0" applyFont="1" applyBorder="1" applyAlignment="1">
      <alignment horizontal="center" vertical="center" shrinkToFit="1"/>
    </xf>
    <xf numFmtId="0" fontId="52" fillId="0" borderId="0" xfId="0" applyFont="1" applyBorder="1" applyAlignment="1">
      <alignment horizontal="left" vertical="center"/>
    </xf>
    <xf numFmtId="0" fontId="44" fillId="0" borderId="13" xfId="0" applyFont="1" applyBorder="1" applyAlignment="1">
      <alignment horizontal="center" vertical="center" shrinkToFit="1"/>
    </xf>
    <xf numFmtId="0" fontId="44" fillId="0" borderId="1" xfId="0" applyFont="1" applyBorder="1" applyAlignment="1">
      <alignment horizontal="center" vertical="center" shrinkToFit="1"/>
    </xf>
    <xf numFmtId="0" fontId="56" fillId="0" borderId="13" xfId="0" quotePrefix="1" applyFont="1" applyFill="1" applyBorder="1" applyAlignment="1" applyProtection="1">
      <alignment horizontal="center" vertical="center" shrinkToFit="1"/>
      <protection locked="0"/>
    </xf>
    <xf numFmtId="0" fontId="56" fillId="0" borderId="1" xfId="0" quotePrefix="1" applyFont="1" applyFill="1" applyBorder="1" applyAlignment="1" applyProtection="1">
      <alignment horizontal="center" vertical="center" shrinkToFit="1"/>
      <protection locked="0"/>
    </xf>
    <xf numFmtId="0" fontId="56" fillId="0" borderId="14" xfId="0" quotePrefix="1" applyFont="1" applyFill="1" applyBorder="1" applyAlignment="1" applyProtection="1">
      <alignment horizontal="center" vertical="center" shrinkToFit="1"/>
      <protection locked="0"/>
    </xf>
    <xf numFmtId="0" fontId="35" fillId="0" borderId="13" xfId="0" applyFont="1" applyBorder="1" applyAlignment="1">
      <alignment horizontal="center" vertical="center"/>
    </xf>
    <xf numFmtId="0" fontId="35" fillId="0" borderId="1" xfId="0" applyFont="1" applyBorder="1" applyAlignment="1">
      <alignment horizontal="center" vertical="center"/>
    </xf>
    <xf numFmtId="0" fontId="35" fillId="0" borderId="14"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9" fillId="0" borderId="0" xfId="0" applyFont="1">
      <alignment vertical="center"/>
    </xf>
    <xf numFmtId="0" fontId="57" fillId="0" borderId="0" xfId="0" applyFont="1">
      <alignment vertical="center"/>
    </xf>
    <xf numFmtId="0" fontId="2" fillId="0" borderId="8" xfId="0" applyFont="1" applyBorder="1">
      <alignment vertical="center"/>
    </xf>
    <xf numFmtId="0" fontId="2" fillId="0" borderId="2" xfId="0" applyFont="1" applyBorder="1">
      <alignment vertical="center"/>
    </xf>
    <xf numFmtId="0" fontId="40" fillId="0" borderId="2" xfId="0" applyFont="1" applyBorder="1" applyAlignment="1" applyProtection="1">
      <alignment shrinkToFit="1"/>
      <protection locked="0"/>
    </xf>
    <xf numFmtId="0" fontId="40" fillId="0" borderId="9" xfId="0" applyFont="1" applyBorder="1" applyAlignment="1" applyProtection="1">
      <alignment shrinkToFit="1"/>
      <protection locked="0"/>
    </xf>
    <xf numFmtId="0" fontId="40" fillId="0" borderId="0" xfId="0" applyFont="1" applyBorder="1" applyAlignment="1" applyProtection="1">
      <alignment shrinkToFit="1"/>
      <protection locked="0"/>
    </xf>
    <xf numFmtId="0" fontId="2" fillId="0" borderId="10" xfId="0" applyFont="1" applyBorder="1">
      <alignment vertical="center"/>
    </xf>
    <xf numFmtId="0" fontId="40" fillId="0" borderId="0" xfId="0" applyFont="1" applyBorder="1" applyAlignment="1" applyProtection="1">
      <alignment horizontal="left"/>
      <protection locked="0"/>
    </xf>
    <xf numFmtId="0" fontId="40" fillId="0" borderId="5" xfId="0" applyFont="1" applyBorder="1" applyAlignment="1" applyProtection="1">
      <alignment horizontal="left"/>
      <protection locked="0"/>
    </xf>
    <xf numFmtId="0" fontId="58" fillId="0" borderId="0" xfId="0" applyFont="1" applyBorder="1" applyAlignment="1">
      <alignment vertical="center" shrinkToFit="1"/>
    </xf>
    <xf numFmtId="0" fontId="54" fillId="0" borderId="0" xfId="0" applyFont="1" applyBorder="1" applyAlignment="1" applyProtection="1">
      <alignment vertical="center"/>
      <protection locked="0"/>
    </xf>
    <xf numFmtId="0" fontId="2" fillId="0" borderId="10" xfId="0" applyFont="1" applyBorder="1" applyAlignment="1">
      <alignment vertical="center"/>
    </xf>
    <xf numFmtId="0" fontId="2" fillId="0" borderId="5" xfId="0" applyFont="1" applyBorder="1" applyAlignment="1">
      <alignment vertical="center"/>
    </xf>
    <xf numFmtId="0" fontId="2" fillId="0" borderId="63" xfId="0" applyFont="1" applyBorder="1" applyAlignment="1" applyProtection="1">
      <alignment vertical="center"/>
      <protection locked="0"/>
    </xf>
    <xf numFmtId="0" fontId="29" fillId="0" borderId="95" xfId="0" applyFont="1" applyBorder="1" applyAlignment="1" applyProtection="1">
      <alignment vertical="center" textRotation="255"/>
      <protection locked="0"/>
    </xf>
    <xf numFmtId="0" fontId="29" fillId="0" borderId="95" xfId="0" applyFont="1" applyBorder="1" applyAlignment="1" applyProtection="1">
      <alignment vertical="center"/>
      <protection locked="0"/>
    </xf>
    <xf numFmtId="0" fontId="29" fillId="0" borderId="95" xfId="0" applyFont="1" applyBorder="1" applyAlignment="1" applyProtection="1">
      <alignment vertical="center" textRotation="255" wrapText="1"/>
      <protection locked="0"/>
    </xf>
    <xf numFmtId="0" fontId="30" fillId="0" borderId="95" xfId="0" applyFont="1" applyBorder="1" applyAlignment="1" applyProtection="1">
      <alignment vertical="top" textRotation="255" wrapText="1" indent="1"/>
      <protection locked="0"/>
    </xf>
    <xf numFmtId="0" fontId="30" fillId="0" borderId="95" xfId="0" applyFont="1" applyBorder="1" applyAlignment="1" applyProtection="1">
      <alignment vertical="center" textRotation="255"/>
      <protection locked="0"/>
    </xf>
    <xf numFmtId="0" fontId="29" fillId="0" borderId="40" xfId="0" applyFont="1" applyBorder="1" applyAlignment="1" applyProtection="1">
      <alignment vertical="center" textRotation="255"/>
      <protection locked="0"/>
    </xf>
    <xf numFmtId="0" fontId="2" fillId="0" borderId="5" xfId="0" applyFont="1" applyBorder="1" applyAlignment="1" applyProtection="1">
      <alignment vertical="center"/>
      <protection locked="0"/>
    </xf>
    <xf numFmtId="0" fontId="2" fillId="0" borderId="31" xfId="0" applyFont="1" applyBorder="1" applyAlignment="1">
      <alignment vertical="center"/>
    </xf>
    <xf numFmtId="0" fontId="29" fillId="0" borderId="96" xfId="0" applyFont="1" applyBorder="1" applyAlignment="1">
      <alignment vertical="center"/>
    </xf>
    <xf numFmtId="0" fontId="29" fillId="0" borderId="30" xfId="0" applyFont="1" applyBorder="1" applyAlignment="1">
      <alignment vertical="center"/>
    </xf>
    <xf numFmtId="0" fontId="58" fillId="0" borderId="63" xfId="0" applyFont="1" applyBorder="1" applyAlignment="1" applyProtection="1">
      <alignment vertical="center"/>
      <protection locked="0"/>
    </xf>
    <xf numFmtId="0" fontId="58" fillId="0" borderId="5" xfId="0" applyFont="1" applyBorder="1" applyAlignment="1" applyProtection="1">
      <alignment vertical="center"/>
      <protection locked="0"/>
    </xf>
    <xf numFmtId="0" fontId="2" fillId="0" borderId="11" xfId="0" applyFont="1" applyBorder="1">
      <alignment vertical="center"/>
    </xf>
    <xf numFmtId="0" fontId="58" fillId="0" borderId="3" xfId="0" applyFont="1" applyBorder="1" applyAlignment="1">
      <alignment vertical="center"/>
    </xf>
    <xf numFmtId="0" fontId="58" fillId="0" borderId="3" xfId="0" applyFont="1" applyBorder="1" applyAlignment="1" applyProtection="1">
      <alignment vertical="center"/>
      <protection locked="0"/>
    </xf>
    <xf numFmtId="0" fontId="58" fillId="0" borderId="12" xfId="0" applyFont="1" applyBorder="1" applyAlignment="1" applyProtection="1">
      <alignment vertical="center"/>
      <protection locked="0"/>
    </xf>
    <xf numFmtId="0" fontId="58" fillId="0" borderId="0" xfId="0" applyFont="1" applyBorder="1" applyAlignment="1">
      <alignment vertical="center"/>
    </xf>
    <xf numFmtId="0" fontId="58" fillId="0" borderId="0" xfId="0" applyFont="1" applyBorder="1" applyAlignment="1" applyProtection="1">
      <alignment vertical="center"/>
      <protection locked="0"/>
    </xf>
    <xf numFmtId="0" fontId="58" fillId="0" borderId="8" xfId="0" applyFont="1" applyBorder="1" applyAlignment="1">
      <alignment vertical="center" shrinkToFit="1"/>
    </xf>
    <xf numFmtId="0" fontId="58" fillId="0" borderId="2" xfId="0" applyFont="1" applyBorder="1" applyAlignment="1"/>
    <xf numFmtId="0" fontId="58" fillId="0" borderId="2" xfId="0" applyFont="1" applyBorder="1" applyAlignment="1">
      <alignment vertical="center" shrinkToFit="1"/>
    </xf>
    <xf numFmtId="0" fontId="58" fillId="0" borderId="9" xfId="0" applyFont="1" applyBorder="1" applyAlignment="1">
      <alignment vertical="center" shrinkToFit="1"/>
    </xf>
    <xf numFmtId="0" fontId="58" fillId="0" borderId="10" xfId="0" applyFont="1" applyBorder="1" applyAlignment="1">
      <alignment vertical="center" shrinkToFit="1"/>
    </xf>
    <xf numFmtId="0" fontId="58" fillId="0" borderId="0" xfId="0" applyFont="1" applyBorder="1" applyAlignment="1"/>
    <xf numFmtId="0" fontId="58" fillId="0" borderId="5" xfId="0" applyFont="1" applyBorder="1" applyAlignment="1">
      <alignment vertical="center" shrinkToFit="1"/>
    </xf>
    <xf numFmtId="0" fontId="58" fillId="0" borderId="3" xfId="0" applyFont="1" applyBorder="1" applyAlignment="1">
      <alignment vertical="center" shrinkToFit="1"/>
    </xf>
    <xf numFmtId="0" fontId="54" fillId="0" borderId="3" xfId="0" applyFont="1" applyBorder="1" applyAlignment="1" applyProtection="1">
      <alignment vertical="center"/>
      <protection locked="0"/>
    </xf>
    <xf numFmtId="0" fontId="58" fillId="0" borderId="95" xfId="0" applyFont="1" applyBorder="1" applyAlignment="1" applyProtection="1">
      <alignment vertical="center"/>
      <protection locked="0"/>
    </xf>
    <xf numFmtId="0" fontId="58" fillId="0" borderId="95" xfId="0" applyFont="1" applyBorder="1" applyAlignment="1" applyProtection="1">
      <alignment vertical="center" textRotation="255"/>
      <protection locked="0"/>
    </xf>
    <xf numFmtId="0" fontId="2" fillId="0" borderId="95" xfId="0" applyFont="1" applyBorder="1">
      <alignment vertical="center"/>
    </xf>
    <xf numFmtId="0" fontId="58" fillId="0" borderId="95" xfId="0" applyFont="1" applyBorder="1" applyAlignment="1" applyProtection="1">
      <alignment vertical="center" textRotation="255" wrapText="1"/>
      <protection locked="0"/>
    </xf>
    <xf numFmtId="0" fontId="58" fillId="0" borderId="40" xfId="0" applyFont="1" applyBorder="1" applyAlignment="1" applyProtection="1">
      <alignment vertical="center" textRotation="255"/>
      <protection locked="0"/>
    </xf>
    <xf numFmtId="0" fontId="58" fillId="0" borderId="25" xfId="0" applyFont="1" applyBorder="1" applyAlignment="1" applyProtection="1">
      <alignment vertical="center"/>
      <protection locked="0"/>
    </xf>
    <xf numFmtId="0" fontId="58" fillId="0" borderId="1" xfId="0" applyFont="1" applyBorder="1" applyAlignment="1">
      <alignment vertical="center" textRotation="255"/>
    </xf>
    <xf numFmtId="0" fontId="54" fillId="0" borderId="1" xfId="0" applyFont="1" applyBorder="1" applyAlignment="1" applyProtection="1">
      <alignment vertical="center"/>
      <protection locked="0"/>
    </xf>
    <xf numFmtId="0" fontId="58" fillId="0" borderId="63" xfId="0" applyFont="1" applyBorder="1" applyAlignment="1" applyProtection="1">
      <alignment vertical="center" textRotation="255"/>
      <protection locked="0"/>
    </xf>
    <xf numFmtId="0" fontId="40" fillId="0" borderId="0" xfId="0" applyFont="1" applyAlignment="1">
      <alignment horizontal="right" vertical="center"/>
    </xf>
    <xf numFmtId="0" fontId="30" fillId="0" borderId="11" xfId="2" quotePrefix="1" applyFont="1" applyBorder="1" applyAlignment="1">
      <alignment horizontal="left" vertical="center" wrapText="1"/>
    </xf>
    <xf numFmtId="0" fontId="30" fillId="0" borderId="3" xfId="2" quotePrefix="1" applyFont="1" applyBorder="1" applyAlignment="1">
      <alignment horizontal="left" vertical="center" wrapText="1"/>
    </xf>
    <xf numFmtId="177" fontId="30" fillId="0" borderId="3" xfId="2" applyNumberFormat="1" applyFont="1" applyBorder="1" applyAlignment="1">
      <alignment horizontal="right" vertical="center" shrinkToFit="1"/>
    </xf>
    <xf numFmtId="0" fontId="12" fillId="0" borderId="77" xfId="2" applyFont="1" applyBorder="1" applyAlignment="1"/>
    <xf numFmtId="0" fontId="32" fillId="0" borderId="8" xfId="2" quotePrefix="1" applyFont="1" applyFill="1" applyBorder="1" applyAlignment="1">
      <alignment horizontal="right" shrinkToFit="1"/>
    </xf>
    <xf numFmtId="0" fontId="32" fillId="0" borderId="2" xfId="2" applyFont="1" applyFill="1" applyBorder="1" applyAlignment="1">
      <alignment horizontal="center" shrinkToFit="1"/>
    </xf>
    <xf numFmtId="0" fontId="32" fillId="0" borderId="2" xfId="2" applyFont="1" applyFill="1" applyBorder="1" applyAlignment="1">
      <alignment shrinkToFit="1"/>
    </xf>
    <xf numFmtId="0" fontId="12" fillId="0" borderId="9" xfId="2" applyFont="1" applyBorder="1"/>
    <xf numFmtId="0" fontId="32" fillId="0" borderId="10" xfId="2" quotePrefix="1" applyFont="1" applyFill="1" applyBorder="1" applyAlignment="1">
      <alignment horizontal="right" shrinkToFit="1"/>
    </xf>
    <xf numFmtId="0" fontId="12" fillId="0" borderId="5" xfId="2" applyFont="1" applyBorder="1"/>
    <xf numFmtId="0" fontId="32" fillId="0" borderId="16" xfId="2" quotePrefix="1" applyFont="1" applyFill="1" applyBorder="1" applyAlignment="1">
      <alignment horizontal="right" shrinkToFit="1"/>
    </xf>
    <xf numFmtId="0" fontId="12" fillId="0" borderId="17" xfId="2" applyFont="1" applyBorder="1"/>
    <xf numFmtId="0" fontId="12" fillId="0" borderId="27" xfId="2" applyFont="1" applyBorder="1" applyAlignment="1"/>
    <xf numFmtId="0" fontId="12" fillId="0" borderId="24" xfId="2" applyFont="1" applyBorder="1" applyAlignment="1">
      <alignment horizontal="distributed" vertical="center" wrapText="1" justifyLastLine="1"/>
    </xf>
    <xf numFmtId="176" fontId="31" fillId="0" borderId="54" xfId="2" applyNumberFormat="1" applyFont="1" applyFill="1" applyBorder="1" applyAlignment="1">
      <alignment vertical="center"/>
    </xf>
    <xf numFmtId="176" fontId="31" fillId="0" borderId="24" xfId="2" applyNumberFormat="1" applyFont="1" applyFill="1" applyBorder="1" applyAlignment="1">
      <alignment vertical="center"/>
    </xf>
    <xf numFmtId="0" fontId="27" fillId="0" borderId="29" xfId="2" applyFont="1" applyFill="1" applyBorder="1" applyAlignment="1">
      <alignment shrinkToFit="1"/>
    </xf>
    <xf numFmtId="176" fontId="31" fillId="0" borderId="10" xfId="2" applyNumberFormat="1" applyFont="1" applyFill="1" applyBorder="1" applyAlignment="1">
      <alignment vertical="center"/>
    </xf>
    <xf numFmtId="176" fontId="31" fillId="0" borderId="0" xfId="2" applyNumberFormat="1" applyFont="1" applyFill="1" applyBorder="1" applyAlignment="1">
      <alignment vertical="center"/>
    </xf>
    <xf numFmtId="0" fontId="27" fillId="0" borderId="5" xfId="2" applyFont="1" applyFill="1" applyBorder="1" applyAlignment="1">
      <alignment shrinkToFit="1"/>
    </xf>
    <xf numFmtId="0" fontId="12" fillId="0" borderId="85" xfId="2" applyFont="1" applyBorder="1" applyAlignment="1">
      <alignment horizontal="center" vertical="center" wrapText="1" justifyLastLine="1"/>
    </xf>
    <xf numFmtId="0" fontId="12" fillId="0" borderId="87" xfId="2" applyFont="1" applyBorder="1" applyAlignment="1">
      <alignment horizontal="center" vertical="center" wrapText="1" justifyLastLine="1"/>
    </xf>
    <xf numFmtId="176" fontId="31" fillId="0" borderId="85" xfId="2" applyNumberFormat="1" applyFont="1" applyFill="1" applyBorder="1" applyAlignment="1">
      <alignment vertical="center"/>
    </xf>
    <xf numFmtId="176" fontId="31" fillId="0" borderId="86" xfId="2" applyNumberFormat="1" applyFont="1" applyFill="1" applyBorder="1" applyAlignment="1">
      <alignment vertical="center"/>
    </xf>
    <xf numFmtId="0" fontId="12" fillId="0" borderId="87" xfId="2" applyFont="1" applyBorder="1" applyAlignment="1"/>
    <xf numFmtId="0" fontId="12" fillId="2" borderId="12" xfId="2" applyFont="1" applyFill="1" applyBorder="1" applyAlignment="1"/>
    <xf numFmtId="176" fontId="31" fillId="2" borderId="98" xfId="2" applyNumberFormat="1" applyFont="1" applyFill="1" applyBorder="1" applyAlignment="1">
      <alignment vertical="center"/>
    </xf>
    <xf numFmtId="176" fontId="31" fillId="2" borderId="77" xfId="2" applyNumberFormat="1" applyFont="1" applyFill="1" applyBorder="1" applyAlignment="1">
      <alignment vertical="center"/>
    </xf>
    <xf numFmtId="0" fontId="30" fillId="0" borderId="16" xfId="2" quotePrefix="1" applyFont="1" applyBorder="1" applyAlignment="1">
      <alignment horizontal="left" vertical="center" wrapText="1" indent="1"/>
    </xf>
    <xf numFmtId="176" fontId="29" fillId="0" borderId="10" xfId="2" applyNumberFormat="1" applyFont="1" applyBorder="1" applyAlignment="1">
      <alignment horizontal="right" vertical="center" shrinkToFit="1"/>
    </xf>
    <xf numFmtId="176" fontId="29" fillId="0" borderId="0" xfId="2" applyNumberFormat="1" applyFont="1" applyBorder="1" applyAlignment="1">
      <alignment horizontal="right" vertical="center" shrinkToFit="1"/>
    </xf>
    <xf numFmtId="0" fontId="30" fillId="0" borderId="54" xfId="2" quotePrefix="1" applyFont="1" applyBorder="1" applyAlignment="1">
      <alignment horizontal="left" vertical="center" wrapText="1" indent="1"/>
    </xf>
    <xf numFmtId="0" fontId="28" fillId="0" borderId="0" xfId="2" applyFont="1" applyBorder="1" applyAlignment="1">
      <alignment horizontal="left"/>
    </xf>
    <xf numFmtId="0" fontId="30" fillId="0" borderId="20" xfId="2" applyFont="1" applyBorder="1" applyAlignment="1">
      <alignment vertical="center"/>
    </xf>
    <xf numFmtId="0" fontId="30" fillId="0" borderId="20" xfId="2" applyFont="1" applyBorder="1" applyAlignment="1"/>
    <xf numFmtId="0" fontId="30" fillId="0" borderId="21" xfId="2" applyFont="1" applyBorder="1" applyAlignment="1"/>
    <xf numFmtId="0" fontId="30" fillId="0" borderId="26" xfId="2" quotePrefix="1" applyFont="1" applyBorder="1" applyAlignment="1">
      <alignment horizontal="left" vertical="center" wrapText="1" indent="1"/>
    </xf>
    <xf numFmtId="0" fontId="30" fillId="0" borderId="6" xfId="2" applyFont="1" applyBorder="1" applyAlignment="1">
      <alignment vertical="center" shrinkToFit="1"/>
    </xf>
    <xf numFmtId="0" fontId="30" fillId="0" borderId="6" xfId="2" applyFont="1" applyBorder="1" applyAlignment="1">
      <alignment vertical="center"/>
    </xf>
    <xf numFmtId="0" fontId="30" fillId="0" borderId="6" xfId="2" applyFont="1" applyBorder="1" applyAlignment="1">
      <alignment shrinkToFit="1"/>
    </xf>
    <xf numFmtId="0" fontId="30" fillId="0" borderId="27" xfId="2" applyFont="1" applyBorder="1" applyAlignment="1">
      <alignment vertical="center"/>
    </xf>
    <xf numFmtId="176" fontId="29" fillId="0" borderId="26" xfId="2" applyNumberFormat="1" applyFont="1" applyBorder="1" applyAlignment="1">
      <alignment horizontal="right" vertical="center" shrinkToFit="1"/>
    </xf>
    <xf numFmtId="176" fontId="29" fillId="0" borderId="6" xfId="2" applyNumberFormat="1" applyFont="1" applyBorder="1" applyAlignment="1">
      <alignment horizontal="right" vertical="center" shrinkToFit="1"/>
    </xf>
    <xf numFmtId="3" fontId="30" fillId="0" borderId="6" xfId="2" applyNumberFormat="1" applyFont="1" applyBorder="1" applyAlignment="1">
      <alignment vertical="center" shrinkToFit="1"/>
    </xf>
    <xf numFmtId="0" fontId="30" fillId="0" borderId="6" xfId="2" applyFont="1" applyBorder="1" applyAlignment="1">
      <alignment horizontal="right" vertical="center" shrinkToFit="1"/>
    </xf>
    <xf numFmtId="0" fontId="30" fillId="0" borderId="24" xfId="2" quotePrefix="1" applyFont="1" applyFill="1" applyBorder="1" applyAlignment="1">
      <alignment vertical="center" wrapText="1"/>
    </xf>
    <xf numFmtId="0" fontId="30" fillId="0" borderId="29" xfId="2" quotePrefix="1" applyFont="1" applyFill="1" applyBorder="1" applyAlignment="1">
      <alignment vertical="center" wrapText="1"/>
    </xf>
    <xf numFmtId="0" fontId="30" fillId="0" borderId="7" xfId="2" quotePrefix="1" applyFont="1" applyFill="1" applyBorder="1" applyAlignment="1">
      <alignment vertical="center" wrapText="1"/>
    </xf>
    <xf numFmtId="0" fontId="30" fillId="0" borderId="17" xfId="2" quotePrefix="1" applyFont="1" applyFill="1" applyBorder="1" applyAlignment="1">
      <alignment vertical="center" wrapText="1"/>
    </xf>
    <xf numFmtId="3" fontId="30" fillId="0" borderId="7" xfId="2" applyNumberFormat="1" applyFont="1" applyBorder="1" applyAlignment="1">
      <alignment vertical="center"/>
    </xf>
    <xf numFmtId="0" fontId="30" fillId="0" borderId="7" xfId="2" applyFont="1" applyBorder="1" applyAlignment="1">
      <alignment vertical="center" shrinkToFit="1"/>
    </xf>
    <xf numFmtId="0" fontId="30" fillId="0" borderId="17" xfId="2" applyFont="1" applyBorder="1" applyAlignment="1">
      <alignment horizontal="left" vertical="center"/>
    </xf>
    <xf numFmtId="0" fontId="30" fillId="0" borderId="29" xfId="2" applyFont="1" applyBorder="1" applyAlignment="1">
      <alignment horizontal="left" vertical="center"/>
    </xf>
    <xf numFmtId="0" fontId="30" fillId="0" borderId="5" xfId="2" applyFont="1" applyBorder="1" applyAlignment="1">
      <alignment horizontal="left" vertical="center"/>
    </xf>
    <xf numFmtId="0" fontId="30" fillId="0" borderId="12" xfId="2" applyFont="1" applyBorder="1" applyAlignment="1">
      <alignment horizontal="left" vertical="center"/>
    </xf>
    <xf numFmtId="0" fontId="30" fillId="0" borderId="8" xfId="2" quotePrefix="1" applyFont="1" applyBorder="1" applyAlignment="1">
      <alignment horizontal="left" vertical="center" wrapText="1" indent="1"/>
    </xf>
    <xf numFmtId="0" fontId="30" fillId="0" borderId="2" xfId="2" applyFont="1" applyBorder="1" applyAlignment="1">
      <alignment vertical="center" shrinkToFit="1"/>
    </xf>
    <xf numFmtId="0" fontId="30" fillId="0" borderId="2" xfId="2" applyFont="1" applyBorder="1" applyAlignment="1">
      <alignment vertical="center"/>
    </xf>
    <xf numFmtId="0" fontId="30" fillId="0" borderId="2" xfId="2" applyFont="1" applyBorder="1" applyAlignment="1">
      <alignment shrinkToFit="1"/>
    </xf>
    <xf numFmtId="0" fontId="30" fillId="0" borderId="9" xfId="2" applyFont="1" applyBorder="1" applyAlignment="1">
      <alignment vertical="center"/>
    </xf>
    <xf numFmtId="0" fontId="30" fillId="0" borderId="10" xfId="2" quotePrefix="1" applyFont="1" applyBorder="1" applyAlignment="1">
      <alignment horizontal="left" vertical="center" wrapText="1" indent="1"/>
    </xf>
    <xf numFmtId="0" fontId="30" fillId="0" borderId="0" xfId="2" applyFont="1" applyBorder="1" applyAlignment="1">
      <alignment vertical="center" shrinkToFit="1"/>
    </xf>
    <xf numFmtId="0" fontId="30" fillId="0" borderId="0" xfId="2" applyFont="1" applyBorder="1" applyAlignment="1">
      <alignment vertical="center"/>
    </xf>
    <xf numFmtId="0" fontId="30" fillId="0" borderId="0" xfId="2" applyFont="1" applyBorder="1" applyAlignment="1">
      <alignment shrinkToFit="1"/>
    </xf>
    <xf numFmtId="0" fontId="30" fillId="0" borderId="5" xfId="2" applyFont="1" applyBorder="1" applyAlignment="1">
      <alignment vertical="center"/>
    </xf>
    <xf numFmtId="0" fontId="30" fillId="0" borderId="67" xfId="2" quotePrefix="1" applyFont="1" applyBorder="1" applyAlignment="1">
      <alignment horizontal="left" vertical="center" wrapText="1" indent="1"/>
    </xf>
    <xf numFmtId="0" fontId="30" fillId="0" borderId="68" xfId="2" applyFont="1" applyBorder="1" applyAlignment="1">
      <alignment vertical="center" shrinkToFit="1"/>
    </xf>
    <xf numFmtId="0" fontId="30" fillId="0" borderId="68" xfId="2" applyFont="1" applyBorder="1" applyAlignment="1">
      <alignment vertical="center"/>
    </xf>
    <xf numFmtId="0" fontId="30" fillId="0" borderId="68" xfId="2" applyFont="1" applyBorder="1" applyAlignment="1">
      <alignment shrinkToFit="1"/>
    </xf>
    <xf numFmtId="0" fontId="30" fillId="0" borderId="69" xfId="2" applyFont="1" applyBorder="1" applyAlignment="1">
      <alignment vertical="center"/>
    </xf>
    <xf numFmtId="0" fontId="28" fillId="0" borderId="20" xfId="2" applyFont="1" applyBorder="1" applyAlignment="1">
      <alignment horizontal="left"/>
    </xf>
    <xf numFmtId="0" fontId="28" fillId="0" borderId="6" xfId="2" applyFont="1" applyBorder="1" applyAlignment="1">
      <alignment horizontal="left"/>
    </xf>
    <xf numFmtId="0" fontId="28" fillId="0" borderId="18" xfId="2" applyFont="1" applyBorder="1" applyAlignment="1">
      <alignment horizontal="left"/>
    </xf>
    <xf numFmtId="0" fontId="0" fillId="0" borderId="8" xfId="0" applyBorder="1">
      <alignmen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5" xfId="0" applyBorder="1">
      <alignment vertical="center"/>
    </xf>
    <xf numFmtId="0" fontId="0" fillId="0" borderId="11" xfId="0" applyBorder="1">
      <alignment vertical="center"/>
    </xf>
    <xf numFmtId="0" fontId="0" fillId="0" borderId="3" xfId="0" applyBorder="1">
      <alignment vertical="center"/>
    </xf>
    <xf numFmtId="0" fontId="0" fillId="0" borderId="12" xfId="0" applyBorder="1">
      <alignment vertical="center"/>
    </xf>
    <xf numFmtId="0" fontId="25" fillId="0" borderId="0" xfId="2" applyFont="1" applyFill="1" applyAlignment="1">
      <alignment horizontal="center" vertical="center" justifyLastLine="1"/>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44" fillId="0" borderId="13" xfId="0" applyFont="1" applyBorder="1" applyAlignment="1">
      <alignment horizontal="center" vertical="center" shrinkToFit="1"/>
    </xf>
    <xf numFmtId="0" fontId="44" fillId="0" borderId="1" xfId="0" applyFont="1" applyBorder="1" applyAlignment="1">
      <alignment horizontal="center" vertical="center" shrinkToFit="1"/>
    </xf>
    <xf numFmtId="0" fontId="56" fillId="0" borderId="13" xfId="0" quotePrefix="1" applyFont="1" applyFill="1" applyBorder="1" applyAlignment="1" applyProtection="1">
      <alignment horizontal="center" vertical="center" shrinkToFit="1"/>
      <protection locked="0"/>
    </xf>
    <xf numFmtId="0" fontId="56" fillId="0" borderId="1" xfId="0" quotePrefix="1" applyFont="1" applyFill="1" applyBorder="1" applyAlignment="1" applyProtection="1">
      <alignment horizontal="center" vertical="center" shrinkToFit="1"/>
      <protection locked="0"/>
    </xf>
    <xf numFmtId="0" fontId="56" fillId="0" borderId="14" xfId="0" quotePrefix="1" applyFont="1" applyFill="1" applyBorder="1" applyAlignment="1" applyProtection="1">
      <alignment horizontal="center" vertical="center" shrinkToFit="1"/>
      <protection locked="0"/>
    </xf>
    <xf numFmtId="0" fontId="35" fillId="0" borderId="1" xfId="0" applyFont="1" applyBorder="1" applyAlignment="1">
      <alignment horizontal="center" vertical="center"/>
    </xf>
    <xf numFmtId="0" fontId="40" fillId="0" borderId="13"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14" xfId="0" applyFont="1" applyBorder="1" applyAlignment="1">
      <alignment horizontal="center" vertical="center" shrinkToFit="1"/>
    </xf>
    <xf numFmtId="0" fontId="40" fillId="0" borderId="13" xfId="0" quotePrefix="1" applyFont="1" applyFill="1" applyBorder="1" applyAlignment="1" applyProtection="1">
      <alignment horizontal="center" vertical="center" shrinkToFit="1"/>
      <protection locked="0"/>
    </xf>
    <xf numFmtId="0" fontId="40" fillId="0" borderId="1" xfId="0" quotePrefix="1" applyFont="1" applyFill="1" applyBorder="1" applyAlignment="1" applyProtection="1">
      <alignment horizontal="center" vertical="center" shrinkToFit="1"/>
      <protection locked="0"/>
    </xf>
    <xf numFmtId="0" fontId="40" fillId="0" borderId="14" xfId="0" quotePrefix="1" applyFont="1" applyFill="1" applyBorder="1" applyAlignment="1" applyProtection="1">
      <alignment horizontal="center" vertical="center" shrinkToFit="1"/>
      <protection locked="0"/>
    </xf>
    <xf numFmtId="0" fontId="40" fillId="0" borderId="13" xfId="0" applyFont="1" applyBorder="1" applyAlignment="1">
      <alignment horizontal="center" vertical="center"/>
    </xf>
    <xf numFmtId="0" fontId="40" fillId="0" borderId="1" xfId="0" applyFont="1" applyBorder="1" applyAlignment="1">
      <alignment horizontal="center" vertical="center"/>
    </xf>
    <xf numFmtId="0" fontId="40" fillId="0" borderId="14"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29" fillId="0" borderId="13"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13" xfId="0" quotePrefix="1" applyFont="1" applyBorder="1" applyAlignment="1">
      <alignment horizontal="center" vertical="center"/>
    </xf>
    <xf numFmtId="0" fontId="29" fillId="0" borderId="1" xfId="0" quotePrefix="1" applyFont="1" applyBorder="1" applyAlignment="1">
      <alignment horizontal="center" vertical="center"/>
    </xf>
    <xf numFmtId="0" fontId="29" fillId="0" borderId="14" xfId="0" quotePrefix="1" applyFont="1" applyBorder="1" applyAlignment="1">
      <alignment horizontal="center" vertical="center"/>
    </xf>
    <xf numFmtId="0" fontId="29" fillId="0" borderId="13" xfId="0" applyFont="1" applyBorder="1" applyAlignment="1">
      <alignment horizontal="center" vertical="center"/>
    </xf>
    <xf numFmtId="0" fontId="29" fillId="0" borderId="1" xfId="0" applyFont="1" applyBorder="1" applyAlignment="1">
      <alignment horizontal="center" vertical="center"/>
    </xf>
    <xf numFmtId="0" fontId="29" fillId="0" borderId="14" xfId="0" applyFont="1" applyBorder="1" applyAlignment="1">
      <alignment horizontal="center" vertical="center"/>
    </xf>
    <xf numFmtId="0" fontId="40" fillId="0" borderId="1" xfId="0" quotePrefix="1" applyFont="1" applyBorder="1" applyAlignment="1" applyProtection="1">
      <alignment horizontal="center" vertical="center" shrinkToFit="1"/>
      <protection locked="0"/>
    </xf>
    <xf numFmtId="0" fontId="40" fillId="0" borderId="14" xfId="0" quotePrefix="1" applyFont="1" applyBorder="1" applyAlignment="1" applyProtection="1">
      <alignment horizontal="center" vertical="center" shrinkToFit="1"/>
      <protection locked="0"/>
    </xf>
    <xf numFmtId="0" fontId="3" fillId="0" borderId="2" xfId="0" applyFont="1" applyBorder="1" applyAlignment="1">
      <alignment horizontal="center" vertical="center"/>
    </xf>
    <xf numFmtId="0" fontId="18" fillId="0" borderId="2" xfId="0" applyFont="1" applyBorder="1" applyAlignment="1">
      <alignment horizontal="center" vertical="center" shrinkToFit="1"/>
    </xf>
    <xf numFmtId="0" fontId="55" fillId="0" borderId="2" xfId="0" applyFont="1" applyFill="1" applyBorder="1" applyAlignment="1">
      <alignment horizontal="center" vertical="center" shrinkToFit="1"/>
    </xf>
    <xf numFmtId="0" fontId="55" fillId="0" borderId="2" xfId="0" applyFont="1" applyBorder="1" applyAlignment="1">
      <alignment horizontal="center" vertical="center" shrinkToFit="1"/>
    </xf>
    <xf numFmtId="0" fontId="3" fillId="0" borderId="2" xfId="0" applyFont="1" applyBorder="1" applyAlignment="1">
      <alignment horizontal="center" vertical="center" shrinkToFit="1"/>
    </xf>
    <xf numFmtId="0" fontId="35" fillId="0" borderId="13" xfId="0" applyFont="1" applyBorder="1" applyAlignment="1">
      <alignment horizontal="center" vertical="center" shrinkToFit="1"/>
    </xf>
    <xf numFmtId="0" fontId="35" fillId="0" borderId="14" xfId="0" applyFont="1" applyBorder="1" applyAlignment="1">
      <alignment horizontal="center" vertical="center" shrinkToFit="1"/>
    </xf>
    <xf numFmtId="0" fontId="40" fillId="0" borderId="13" xfId="0" quotePrefix="1" applyFont="1" applyBorder="1" applyAlignment="1" applyProtection="1">
      <alignment horizontal="center" vertical="center" shrinkToFit="1"/>
      <protection locked="0"/>
    </xf>
    <xf numFmtId="0" fontId="40" fillId="0" borderId="13" xfId="0" quotePrefix="1" applyFont="1" applyFill="1" applyBorder="1" applyAlignment="1" applyProtection="1">
      <alignment horizontal="right" vertical="center" shrinkToFit="1"/>
      <protection locked="0"/>
    </xf>
    <xf numFmtId="0" fontId="40" fillId="0" borderId="1" xfId="0" quotePrefix="1" applyFont="1" applyFill="1" applyBorder="1" applyAlignment="1" applyProtection="1">
      <alignment horizontal="right" vertical="center" shrinkToFit="1"/>
      <protection locked="0"/>
    </xf>
    <xf numFmtId="0" fontId="52" fillId="0" borderId="0" xfId="0" applyFont="1" applyBorder="1" applyAlignment="1">
      <alignment horizontal="left" vertical="center"/>
    </xf>
    <xf numFmtId="0" fontId="40" fillId="0" borderId="19" xfId="0" quotePrefix="1" applyFont="1" applyBorder="1" applyAlignment="1" applyProtection="1">
      <alignment horizontal="center" vertical="center" shrinkToFit="1"/>
      <protection locked="0"/>
    </xf>
    <xf numFmtId="0" fontId="40" fillId="0" borderId="20" xfId="0" quotePrefix="1" applyFont="1" applyBorder="1" applyAlignment="1" applyProtection="1">
      <alignment horizontal="center" vertical="center" shrinkToFit="1"/>
      <protection locked="0"/>
    </xf>
    <xf numFmtId="0" fontId="40" fillId="0" borderId="19" xfId="0" quotePrefix="1" applyFont="1" applyFill="1" applyBorder="1" applyAlignment="1" applyProtection="1">
      <alignment horizontal="center" vertical="center" shrinkToFit="1"/>
      <protection locked="0"/>
    </xf>
    <xf numFmtId="0" fontId="40" fillId="0" borderId="20" xfId="0" quotePrefix="1" applyFont="1" applyFill="1" applyBorder="1" applyAlignment="1" applyProtection="1">
      <alignment horizontal="center" vertical="center" shrinkToFit="1"/>
      <protection locked="0"/>
    </xf>
    <xf numFmtId="0" fontId="40" fillId="0" borderId="21" xfId="0" quotePrefix="1" applyFont="1" applyFill="1" applyBorder="1" applyAlignment="1" applyProtection="1">
      <alignment horizontal="center" vertical="center" shrinkToFit="1"/>
      <protection locked="0"/>
    </xf>
    <xf numFmtId="0" fontId="40" fillId="0" borderId="21" xfId="0" quotePrefix="1" applyFont="1" applyBorder="1" applyAlignment="1" applyProtection="1">
      <alignment horizontal="center" vertical="center" shrinkToFit="1"/>
      <protection locked="0"/>
    </xf>
    <xf numFmtId="0" fontId="40" fillId="0" borderId="19" xfId="0" applyFont="1" applyBorder="1" applyAlignment="1">
      <alignment horizontal="center" vertical="center" shrinkToFit="1"/>
    </xf>
    <xf numFmtId="0" fontId="40" fillId="0" borderId="20"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19" xfId="0" quotePrefix="1" applyFont="1" applyFill="1" applyBorder="1" applyAlignment="1" applyProtection="1">
      <alignment horizontal="right" vertical="center" shrinkToFit="1"/>
      <protection locked="0"/>
    </xf>
    <xf numFmtId="0" fontId="40" fillId="0" borderId="20" xfId="0" quotePrefix="1" applyFont="1" applyFill="1" applyBorder="1" applyAlignment="1" applyProtection="1">
      <alignment horizontal="right" vertical="center" shrinkToFit="1"/>
      <protection locked="0"/>
    </xf>
    <xf numFmtId="0" fontId="54" fillId="0" borderId="0" xfId="0" applyFont="1" applyBorder="1" applyAlignment="1">
      <alignment horizontal="center" vertical="center"/>
    </xf>
    <xf numFmtId="0" fontId="54" fillId="0" borderId="0" xfId="0" quotePrefix="1" applyFont="1" applyAlignment="1">
      <alignment horizontal="left" vertical="center" wrapText="1"/>
    </xf>
    <xf numFmtId="0" fontId="44" fillId="0" borderId="13" xfId="0" quotePrefix="1" applyFont="1" applyBorder="1" applyAlignment="1">
      <alignment horizontal="center" vertical="center"/>
    </xf>
    <xf numFmtId="0" fontId="44" fillId="0" borderId="1" xfId="0" quotePrefix="1" applyFont="1" applyBorder="1" applyAlignment="1">
      <alignment horizontal="center" vertical="center"/>
    </xf>
    <xf numFmtId="0" fontId="44" fillId="0" borderId="14" xfId="0" quotePrefix="1" applyFont="1" applyBorder="1" applyAlignment="1">
      <alignment horizontal="center" vertical="center"/>
    </xf>
    <xf numFmtId="0" fontId="44" fillId="0" borderId="13" xfId="0" applyFont="1" applyBorder="1" applyAlignment="1">
      <alignment horizontal="center" vertical="center"/>
    </xf>
    <xf numFmtId="0" fontId="44" fillId="0" borderId="1" xfId="0" applyFont="1" applyBorder="1" applyAlignment="1">
      <alignment horizontal="center" vertical="center"/>
    </xf>
    <xf numFmtId="0" fontId="44" fillId="0" borderId="14" xfId="0" applyFont="1" applyBorder="1" applyAlignment="1">
      <alignment horizontal="center" vertical="center"/>
    </xf>
    <xf numFmtId="0" fontId="51" fillId="0" borderId="13" xfId="0" quotePrefix="1" applyFont="1" applyBorder="1" applyAlignment="1">
      <alignment horizontal="center" wrapText="1"/>
    </xf>
    <xf numFmtId="0" fontId="51" fillId="0" borderId="14" xfId="0" quotePrefix="1" applyFont="1" applyBorder="1" applyAlignment="1">
      <alignment horizontal="center" wrapText="1"/>
    </xf>
    <xf numFmtId="0" fontId="52" fillId="0" borderId="0" xfId="0" quotePrefix="1" applyFont="1" applyAlignment="1">
      <alignment horizontal="left" vertical="center"/>
    </xf>
    <xf numFmtId="0" fontId="2" fillId="0" borderId="0" xfId="0" applyFont="1" applyBorder="1" applyAlignment="1" applyProtection="1">
      <alignment horizontal="left" vertical="center" justifyLastLine="1"/>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3" fillId="0" borderId="0" xfId="0" applyNumberFormat="1" applyFont="1" applyAlignment="1">
      <alignment horizontal="center" vertical="center"/>
    </xf>
    <xf numFmtId="0" fontId="18" fillId="0" borderId="0" xfId="0" quotePrefix="1" applyFont="1" applyAlignment="1">
      <alignment horizontal="center"/>
    </xf>
    <xf numFmtId="0" fontId="2" fillId="0" borderId="0" xfId="0" applyFont="1" applyBorder="1" applyAlignment="1" applyProtection="1">
      <alignment horizontal="left" vertical="center"/>
      <protection locked="0"/>
    </xf>
    <xf numFmtId="0" fontId="5" fillId="0" borderId="2" xfId="2" applyFont="1" applyBorder="1" applyAlignment="1">
      <alignment horizontal="left" vertical="center"/>
    </xf>
    <xf numFmtId="0" fontId="5" fillId="0" borderId="9" xfId="2" applyFont="1" applyBorder="1" applyAlignment="1">
      <alignment horizontal="left" vertical="center"/>
    </xf>
    <xf numFmtId="0" fontId="5" fillId="0" borderId="3" xfId="2" applyFont="1" applyBorder="1" applyAlignment="1">
      <alignment horizontal="left" vertical="center"/>
    </xf>
    <xf numFmtId="0" fontId="5" fillId="0" borderId="12" xfId="2" applyFont="1" applyBorder="1" applyAlignment="1">
      <alignment horizontal="left" vertical="center"/>
    </xf>
    <xf numFmtId="20" fontId="45" fillId="0" borderId="8" xfId="0" applyNumberFormat="1" applyFont="1" applyBorder="1" applyAlignment="1">
      <alignment horizontal="center" vertical="center" shrinkToFit="1"/>
    </xf>
    <xf numFmtId="20" fontId="45" fillId="0" borderId="2" xfId="0" applyNumberFormat="1" applyFont="1" applyBorder="1" applyAlignment="1">
      <alignment horizontal="center" vertical="center" shrinkToFit="1"/>
    </xf>
    <xf numFmtId="20" fontId="45" fillId="0" borderId="9" xfId="0" applyNumberFormat="1" applyFont="1" applyBorder="1" applyAlignment="1">
      <alignment horizontal="center" vertical="center" shrinkToFit="1"/>
    </xf>
    <xf numFmtId="20" fontId="45" fillId="0" borderId="11" xfId="0" applyNumberFormat="1" applyFont="1" applyBorder="1" applyAlignment="1">
      <alignment horizontal="center" vertical="center" shrinkToFit="1"/>
    </xf>
    <xf numFmtId="20" fontId="45" fillId="0" borderId="3" xfId="0" applyNumberFormat="1" applyFont="1" applyBorder="1" applyAlignment="1">
      <alignment horizontal="center" vertical="center" shrinkToFit="1"/>
    </xf>
    <xf numFmtId="20" fontId="45" fillId="0" borderId="12" xfId="0" applyNumberFormat="1" applyFont="1" applyBorder="1" applyAlignment="1">
      <alignment horizontal="center" vertical="center" shrinkToFit="1"/>
    </xf>
    <xf numFmtId="0" fontId="10" fillId="0" borderId="4" xfId="0" applyFont="1" applyBorder="1" applyAlignment="1">
      <alignment horizontal="center" vertical="center"/>
    </xf>
    <xf numFmtId="178" fontId="3" fillId="0" borderId="0" xfId="0" applyNumberFormat="1" applyFont="1" applyAlignment="1">
      <alignment horizontal="center" vertical="center"/>
    </xf>
    <xf numFmtId="20" fontId="3" fillId="0" borderId="8"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180" fontId="3" fillId="0" borderId="4" xfId="0" applyNumberFormat="1" applyFont="1" applyBorder="1" applyAlignment="1">
      <alignment horizontal="center" vertical="center" wrapText="1"/>
    </xf>
    <xf numFmtId="0" fontId="18" fillId="0" borderId="13" xfId="0" quotePrefix="1" applyFont="1" applyBorder="1" applyAlignment="1">
      <alignment horizontal="center" vertical="center" shrinkToFit="1"/>
    </xf>
    <xf numFmtId="0" fontId="18" fillId="0" borderId="1" xfId="0" quotePrefix="1" applyFont="1" applyBorder="1" applyAlignment="1">
      <alignment horizontal="center" vertical="center" shrinkToFit="1"/>
    </xf>
    <xf numFmtId="20" fontId="35" fillId="0" borderId="2" xfId="0" quotePrefix="1" applyNumberFormat="1" applyFont="1" applyBorder="1" applyAlignment="1" applyProtection="1">
      <alignment horizontal="center" vertical="center"/>
      <protection locked="0"/>
    </xf>
    <xf numFmtId="20" fontId="35" fillId="0" borderId="3" xfId="0" quotePrefix="1" applyNumberFormat="1" applyFont="1" applyBorder="1" applyAlignment="1" applyProtection="1">
      <alignment horizontal="center" vertical="center"/>
      <protection locked="0"/>
    </xf>
    <xf numFmtId="0" fontId="35" fillId="0" borderId="2" xfId="0" applyFont="1" applyBorder="1" applyAlignment="1">
      <alignment horizontal="center" vertical="center"/>
    </xf>
    <xf numFmtId="0" fontId="35" fillId="0" borderId="3" xfId="0" applyFont="1" applyBorder="1" applyAlignment="1">
      <alignment horizontal="center" vertical="center"/>
    </xf>
    <xf numFmtId="20" fontId="35" fillId="0" borderId="2" xfId="0" applyNumberFormat="1" applyFont="1" applyBorder="1" applyAlignment="1" applyProtection="1">
      <alignment horizontal="center" vertical="center"/>
      <protection locked="0"/>
    </xf>
    <xf numFmtId="20" fontId="35" fillId="0" borderId="3" xfId="0" applyNumberFormat="1" applyFont="1" applyBorder="1" applyAlignment="1" applyProtection="1">
      <alignment horizontal="center" vertical="center"/>
      <protection locked="0"/>
    </xf>
    <xf numFmtId="0" fontId="44" fillId="0" borderId="2" xfId="0" applyFont="1" applyBorder="1" applyAlignment="1">
      <alignment horizontal="right" vertical="center"/>
    </xf>
    <xf numFmtId="0" fontId="44" fillId="0" borderId="3" xfId="0" applyFont="1" applyBorder="1" applyAlignment="1">
      <alignment horizontal="right" vertical="center"/>
    </xf>
    <xf numFmtId="182" fontId="35" fillId="0" borderId="2" xfId="0" applyNumberFormat="1" applyFont="1" applyBorder="1" applyAlignment="1" applyProtection="1">
      <alignment horizontal="center" vertical="center" shrinkToFit="1"/>
      <protection locked="0"/>
    </xf>
    <xf numFmtId="182" fontId="35" fillId="0" borderId="3" xfId="0" applyNumberFormat="1" applyFont="1" applyBorder="1" applyAlignment="1" applyProtection="1">
      <alignment horizontal="center" vertical="center" shrinkToFit="1"/>
      <protection locked="0"/>
    </xf>
    <xf numFmtId="0" fontId="44" fillId="0" borderId="2" xfId="0" applyFont="1" applyBorder="1" applyAlignment="1">
      <alignment horizontal="left" vertical="center"/>
    </xf>
    <xf numFmtId="0" fontId="44" fillId="0" borderId="9" xfId="0" applyFont="1" applyBorder="1" applyAlignment="1">
      <alignment horizontal="left" vertical="center"/>
    </xf>
    <xf numFmtId="0" fontId="44" fillId="0" borderId="3" xfId="0" applyFont="1" applyBorder="1" applyAlignment="1">
      <alignment horizontal="left" vertical="center"/>
    </xf>
    <xf numFmtId="0" fontId="44" fillId="0" borderId="12" xfId="0" applyFont="1" applyBorder="1" applyAlignment="1">
      <alignment horizontal="left" vertical="center"/>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12" xfId="0" applyFont="1" applyBorder="1" applyAlignment="1">
      <alignment horizontal="center" vertical="center"/>
    </xf>
    <xf numFmtId="0" fontId="35" fillId="0" borderId="20" xfId="0" applyFont="1" applyBorder="1" applyAlignment="1" applyProtection="1">
      <alignment horizontal="center"/>
      <protection locked="0"/>
    </xf>
    <xf numFmtId="0" fontId="3" fillId="0" borderId="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3" xfId="0" applyFont="1" applyBorder="1" applyAlignment="1">
      <alignment horizontal="center" vertical="center" shrinkToFit="1"/>
    </xf>
    <xf numFmtId="0" fontId="5" fillId="0" borderId="8" xfId="2" applyFont="1" applyBorder="1" applyAlignment="1">
      <alignment horizontal="center" vertical="center" wrapText="1"/>
    </xf>
    <xf numFmtId="0" fontId="5" fillId="0" borderId="2" xfId="2" applyFont="1" applyBorder="1" applyAlignment="1">
      <alignment horizontal="center" vertical="center" wrapText="1"/>
    </xf>
    <xf numFmtId="0" fontId="5" fillId="0" borderId="10" xfId="2" applyFont="1" applyBorder="1" applyAlignment="1">
      <alignment horizontal="center" vertical="center" wrapText="1"/>
    </xf>
    <xf numFmtId="0" fontId="5" fillId="0" borderId="0"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3" xfId="2" applyFont="1" applyBorder="1" applyAlignment="1">
      <alignment horizontal="center" vertical="center" wrapText="1"/>
    </xf>
    <xf numFmtId="0" fontId="18" fillId="0" borderId="11" xfId="0" quotePrefix="1" applyFont="1" applyBorder="1" applyAlignment="1">
      <alignment horizontal="center" vertical="center" shrinkToFit="1"/>
    </xf>
    <xf numFmtId="0" fontId="18" fillId="0" borderId="3" xfId="0" quotePrefix="1" applyFont="1" applyBorder="1" applyAlignment="1">
      <alignment horizontal="center" vertical="center" shrinkToFit="1"/>
    </xf>
    <xf numFmtId="0" fontId="2" fillId="0" borderId="4" xfId="0" applyFont="1" applyBorder="1" applyAlignment="1">
      <alignment horizontal="center" vertical="center"/>
    </xf>
    <xf numFmtId="0" fontId="3" fillId="0" borderId="0" xfId="0" applyFont="1" applyAlignment="1">
      <alignment horizontal="center" vertical="center"/>
    </xf>
    <xf numFmtId="0" fontId="5" fillId="0" borderId="13"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8"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11" xfId="2" applyFont="1" applyBorder="1" applyAlignment="1">
      <alignment horizontal="center" vertical="center" shrinkToFit="1"/>
    </xf>
    <xf numFmtId="0" fontId="5" fillId="0" borderId="3" xfId="2" applyFont="1" applyBorder="1" applyAlignment="1">
      <alignment horizontal="center" vertical="center" shrinkToFit="1"/>
    </xf>
    <xf numFmtId="0" fontId="18" fillId="0" borderId="13" xfId="0" quotePrefix="1" applyFont="1" applyBorder="1" applyAlignment="1">
      <alignment horizontal="center" vertical="center"/>
    </xf>
    <xf numFmtId="0" fontId="18" fillId="0" borderId="1" xfId="0" quotePrefix="1" applyFont="1" applyBorder="1" applyAlignment="1">
      <alignment horizontal="center" vertical="center"/>
    </xf>
    <xf numFmtId="0" fontId="18" fillId="0" borderId="14" xfId="0" quotePrefix="1" applyFont="1" applyBorder="1" applyAlignment="1">
      <alignment horizontal="center" vertical="center"/>
    </xf>
    <xf numFmtId="0" fontId="18" fillId="0" borderId="4" xfId="0" quotePrefix="1" applyFont="1" applyBorder="1" applyAlignment="1">
      <alignment horizontal="center" vertical="center" shrinkToFit="1"/>
    </xf>
    <xf numFmtId="0" fontId="18" fillId="0" borderId="4" xfId="0" applyFont="1" applyBorder="1" applyAlignment="1">
      <alignment horizontal="center" vertical="center"/>
    </xf>
    <xf numFmtId="0" fontId="18" fillId="0" borderId="4" xfId="0" applyFont="1" applyBorder="1" applyAlignment="1">
      <alignment horizontal="center" vertical="center" shrinkToFit="1"/>
    </xf>
    <xf numFmtId="0" fontId="3" fillId="0" borderId="4" xfId="0" applyFont="1" applyBorder="1" applyAlignment="1">
      <alignment horizontal="center" vertical="center"/>
    </xf>
    <xf numFmtId="180" fontId="2" fillId="0" borderId="4" xfId="0" applyNumberFormat="1" applyFont="1" applyBorder="1" applyAlignment="1">
      <alignment horizontal="center" vertical="center" wrapText="1"/>
    </xf>
    <xf numFmtId="181" fontId="10" fillId="0" borderId="4" xfId="0" applyNumberFormat="1" applyFont="1" applyBorder="1" applyAlignment="1">
      <alignment horizontal="center" vertical="center"/>
    </xf>
    <xf numFmtId="181" fontId="10" fillId="0" borderId="13" xfId="0" applyNumberFormat="1" applyFont="1" applyBorder="1" applyAlignment="1">
      <alignment horizontal="center" vertical="center"/>
    </xf>
    <xf numFmtId="181" fontId="10" fillId="0" borderId="14" xfId="0" applyNumberFormat="1" applyFont="1" applyBorder="1" applyAlignment="1">
      <alignment horizontal="center" vertical="center"/>
    </xf>
    <xf numFmtId="20" fontId="3" fillId="0" borderId="3" xfId="0" applyNumberFormat="1" applyFont="1" applyBorder="1" applyAlignment="1">
      <alignment horizontal="center" vertical="center"/>
    </xf>
    <xf numFmtId="0" fontId="42" fillId="0" borderId="45" xfId="0" applyFont="1" applyBorder="1" applyAlignment="1">
      <alignment horizontal="right" vertical="center"/>
    </xf>
    <xf numFmtId="0" fontId="42" fillId="0" borderId="60" xfId="0" applyFont="1" applyBorder="1" applyAlignment="1">
      <alignment horizontal="right" vertical="center"/>
    </xf>
    <xf numFmtId="0" fontId="2" fillId="0" borderId="37" xfId="0" applyFont="1" applyBorder="1" applyAlignment="1">
      <alignment horizontal="center" vertical="center"/>
    </xf>
    <xf numFmtId="0" fontId="2" fillId="0" borderId="60" xfId="0" applyFont="1" applyBorder="1" applyAlignment="1">
      <alignment horizontal="center" vertical="center"/>
    </xf>
    <xf numFmtId="0" fontId="42" fillId="0" borderId="37" xfId="0" applyFont="1" applyBorder="1" applyAlignment="1">
      <alignment vertical="center"/>
    </xf>
    <xf numFmtId="0" fontId="42" fillId="0" borderId="45" xfId="0" applyFont="1" applyBorder="1" applyAlignment="1">
      <alignment vertical="center"/>
    </xf>
    <xf numFmtId="179" fontId="42" fillId="0" borderId="60" xfId="0" applyNumberFormat="1" applyFont="1" applyBorder="1" applyAlignment="1" applyProtection="1">
      <alignment horizontal="right" vertical="center"/>
      <protection locked="0"/>
    </xf>
    <xf numFmtId="179" fontId="42" fillId="0" borderId="6" xfId="0" applyNumberFormat="1" applyFont="1" applyBorder="1" applyAlignment="1" applyProtection="1">
      <alignment horizontal="right" vertical="center"/>
      <protection locked="0"/>
    </xf>
    <xf numFmtId="179" fontId="42" fillId="0" borderId="92" xfId="0" applyNumberFormat="1" applyFont="1" applyBorder="1" applyAlignment="1" applyProtection="1">
      <alignment horizontal="right" vertical="center"/>
      <protection locked="0"/>
    </xf>
    <xf numFmtId="0" fontId="29" fillId="0" borderId="44" xfId="0" applyFont="1" applyBorder="1" applyAlignment="1" applyProtection="1">
      <alignment horizontal="left" vertical="center" shrinkToFit="1"/>
      <protection locked="0"/>
    </xf>
    <xf numFmtId="0" fontId="29" fillId="0" borderId="45" xfId="0" applyFont="1" applyBorder="1" applyAlignment="1" applyProtection="1">
      <alignment horizontal="left" vertical="center" shrinkToFit="1"/>
      <protection locked="0"/>
    </xf>
    <xf numFmtId="0" fontId="29" fillId="0" borderId="60" xfId="0" applyFont="1" applyBorder="1" applyAlignment="1" applyProtection="1">
      <alignment horizontal="left" vertical="center" shrinkToFit="1"/>
      <protection locked="0"/>
    </xf>
    <xf numFmtId="179" fontId="43" fillId="0" borderId="88" xfId="0" applyNumberFormat="1" applyFont="1" applyBorder="1" applyAlignment="1" applyProtection="1">
      <alignment horizontal="right" vertical="center"/>
      <protection locked="0"/>
    </xf>
    <xf numFmtId="179" fontId="43" fillId="0" borderId="2" xfId="0" applyNumberFormat="1" applyFont="1" applyBorder="1" applyAlignment="1" applyProtection="1">
      <alignment horizontal="right" vertical="center"/>
      <protection locked="0"/>
    </xf>
    <xf numFmtId="179" fontId="43" fillId="0" borderId="89" xfId="0" applyNumberFormat="1" applyFont="1" applyBorder="1" applyAlignment="1" applyProtection="1">
      <alignment horizontal="right" vertical="center"/>
      <protection locked="0"/>
    </xf>
    <xf numFmtId="179" fontId="43" fillId="0" borderId="84" xfId="0" applyNumberFormat="1" applyFont="1" applyBorder="1" applyAlignment="1" applyProtection="1">
      <alignment horizontal="right" vertical="center"/>
      <protection locked="0"/>
    </xf>
    <xf numFmtId="179" fontId="43" fillId="0" borderId="0" xfId="0" applyNumberFormat="1" applyFont="1" applyBorder="1" applyAlignment="1" applyProtection="1">
      <alignment horizontal="right" vertical="center"/>
      <protection locked="0"/>
    </xf>
    <xf numFmtId="179" fontId="43" fillId="0" borderId="83" xfId="0" applyNumberFormat="1" applyFont="1" applyBorder="1" applyAlignment="1" applyProtection="1">
      <alignment horizontal="right" vertical="center"/>
      <protection locked="0"/>
    </xf>
    <xf numFmtId="179" fontId="43" fillId="0" borderId="90" xfId="0" applyNumberFormat="1" applyFont="1" applyBorder="1" applyAlignment="1" applyProtection="1">
      <alignment horizontal="right" vertical="center"/>
      <protection locked="0"/>
    </xf>
    <xf numFmtId="179" fontId="43" fillId="0" borderId="3" xfId="0" applyNumberFormat="1" applyFont="1" applyBorder="1" applyAlignment="1" applyProtection="1">
      <alignment horizontal="right" vertical="center"/>
      <protection locked="0"/>
    </xf>
    <xf numFmtId="179" fontId="43" fillId="0" borderId="91" xfId="0" applyNumberFormat="1" applyFont="1" applyBorder="1" applyAlignment="1" applyProtection="1">
      <alignment horizontal="right" vertical="center"/>
      <protection locked="0"/>
    </xf>
    <xf numFmtId="0" fontId="29" fillId="0" borderId="55" xfId="0" applyFont="1" applyBorder="1" applyAlignment="1" applyProtection="1">
      <alignment horizontal="left" vertical="center" shrinkToFit="1"/>
      <protection locked="0"/>
    </xf>
    <xf numFmtId="0" fontId="29" fillId="0" borderId="56" xfId="0" applyFont="1" applyBorder="1" applyAlignment="1" applyProtection="1">
      <alignment horizontal="left" vertical="center" shrinkToFit="1"/>
      <protection locked="0"/>
    </xf>
    <xf numFmtId="0" fontId="29" fillId="0" borderId="36" xfId="0" applyFont="1" applyBorder="1" applyAlignment="1" applyProtection="1">
      <alignment horizontal="left" vertical="center" shrinkToFit="1"/>
      <protection locked="0"/>
    </xf>
    <xf numFmtId="0" fontId="42" fillId="0" borderId="56" xfId="0" applyFont="1" applyBorder="1" applyAlignment="1">
      <alignment horizontal="right" vertical="center"/>
    </xf>
    <xf numFmtId="0" fontId="42" fillId="0" borderId="36" xfId="0" applyFont="1" applyBorder="1" applyAlignment="1">
      <alignment horizontal="right" vertical="center"/>
    </xf>
    <xf numFmtId="0" fontId="2" fillId="0" borderId="57" xfId="0" applyFont="1" applyBorder="1" applyAlignment="1">
      <alignment horizontal="center" vertical="center"/>
    </xf>
    <xf numFmtId="0" fontId="2" fillId="0" borderId="36" xfId="0" applyFont="1" applyBorder="1" applyAlignment="1">
      <alignment horizontal="center" vertical="center"/>
    </xf>
    <xf numFmtId="0" fontId="42" fillId="0" borderId="57" xfId="0" applyFont="1" applyBorder="1" applyAlignment="1">
      <alignment vertical="center"/>
    </xf>
    <xf numFmtId="0" fontId="42" fillId="0" borderId="56" xfId="0" applyFont="1" applyBorder="1" applyAlignment="1">
      <alignment vertical="center"/>
    </xf>
    <xf numFmtId="179" fontId="42" fillId="0" borderId="36" xfId="0" applyNumberFormat="1" applyFont="1" applyBorder="1" applyAlignment="1" applyProtection="1">
      <alignment horizontal="right" vertical="center"/>
      <protection locked="0"/>
    </xf>
    <xf numFmtId="179" fontId="42" fillId="0" borderId="18" xfId="0" applyNumberFormat="1" applyFont="1" applyBorder="1" applyAlignment="1" applyProtection="1">
      <alignment horizontal="right" vertical="center"/>
      <protection locked="0"/>
    </xf>
    <xf numFmtId="179" fontId="42" fillId="0" borderId="94" xfId="0" applyNumberFormat="1" applyFont="1" applyBorder="1" applyAlignment="1" applyProtection="1">
      <alignment horizontal="right" vertical="center"/>
      <protection locked="0"/>
    </xf>
    <xf numFmtId="0" fontId="40" fillId="0" borderId="8" xfId="0" quotePrefix="1" applyFont="1" applyBorder="1" applyAlignment="1" applyProtection="1">
      <alignment horizontal="center" vertical="center"/>
      <protection locked="0"/>
    </xf>
    <xf numFmtId="0" fontId="40" fillId="0" borderId="2" xfId="0" quotePrefix="1" applyFont="1" applyBorder="1" applyAlignment="1" applyProtection="1">
      <alignment horizontal="center" vertical="center"/>
      <protection locked="0"/>
    </xf>
    <xf numFmtId="0" fontId="40" fillId="0" borderId="9" xfId="0" quotePrefix="1" applyFont="1" applyBorder="1" applyAlignment="1" applyProtection="1">
      <alignment horizontal="center" vertical="center"/>
      <protection locked="0"/>
    </xf>
    <xf numFmtId="0" fontId="40" fillId="0" borderId="10" xfId="0" quotePrefix="1" applyFont="1" applyBorder="1" applyAlignment="1" applyProtection="1">
      <alignment horizontal="center" vertical="center"/>
      <protection locked="0"/>
    </xf>
    <xf numFmtId="0" fontId="40" fillId="0" borderId="0" xfId="0" quotePrefix="1" applyFont="1" applyBorder="1" applyAlignment="1" applyProtection="1">
      <alignment horizontal="center" vertical="center"/>
      <protection locked="0"/>
    </xf>
    <xf numFmtId="0" fontId="40" fillId="0" borderId="5" xfId="0" quotePrefix="1" applyFont="1" applyBorder="1" applyAlignment="1" applyProtection="1">
      <alignment horizontal="center" vertical="center"/>
      <protection locked="0"/>
    </xf>
    <xf numFmtId="0" fontId="40" fillId="0" borderId="11" xfId="0" quotePrefix="1" applyFont="1" applyBorder="1" applyAlignment="1" applyProtection="1">
      <alignment horizontal="center" vertical="center"/>
      <protection locked="0"/>
    </xf>
    <xf numFmtId="0" fontId="40" fillId="0" borderId="3" xfId="0" quotePrefix="1" applyFont="1" applyBorder="1" applyAlignment="1" applyProtection="1">
      <alignment horizontal="center" vertical="center"/>
      <protection locked="0"/>
    </xf>
    <xf numFmtId="0" fontId="40" fillId="0" borderId="12" xfId="0" quotePrefix="1" applyFont="1" applyBorder="1" applyAlignment="1" applyProtection="1">
      <alignment horizontal="center" vertical="center"/>
      <protection locked="0"/>
    </xf>
    <xf numFmtId="179" fontId="41" fillId="0" borderId="8" xfId="0" applyNumberFormat="1" applyFont="1" applyBorder="1" applyAlignment="1" applyProtection="1">
      <alignment horizontal="right" vertical="center"/>
      <protection locked="0"/>
    </xf>
    <xf numFmtId="179" fontId="41" fillId="0" borderId="2" xfId="0" applyNumberFormat="1" applyFont="1" applyBorder="1" applyAlignment="1" applyProtection="1">
      <alignment horizontal="right" vertical="center"/>
      <protection locked="0"/>
    </xf>
    <xf numFmtId="179" fontId="41" fillId="0" borderId="9" xfId="0" applyNumberFormat="1" applyFont="1" applyBorder="1" applyAlignment="1" applyProtection="1">
      <alignment horizontal="right" vertical="center"/>
      <protection locked="0"/>
    </xf>
    <xf numFmtId="179" fontId="41" fillId="0" borderId="10" xfId="0" applyNumberFormat="1" applyFont="1" applyBorder="1" applyAlignment="1" applyProtection="1">
      <alignment horizontal="right" vertical="center"/>
      <protection locked="0"/>
    </xf>
    <xf numFmtId="179" fontId="41" fillId="0" borderId="0" xfId="0" applyNumberFormat="1" applyFont="1" applyBorder="1" applyAlignment="1" applyProtection="1">
      <alignment horizontal="right" vertical="center"/>
      <protection locked="0"/>
    </xf>
    <xf numFmtId="179" fontId="41" fillId="0" borderId="5" xfId="0" applyNumberFormat="1" applyFont="1" applyBorder="1" applyAlignment="1" applyProtection="1">
      <alignment horizontal="right" vertical="center"/>
      <protection locked="0"/>
    </xf>
    <xf numFmtId="179" fontId="41" fillId="0" borderId="11" xfId="0" applyNumberFormat="1" applyFont="1" applyBorder="1" applyAlignment="1" applyProtection="1">
      <alignment horizontal="right" vertical="center"/>
      <protection locked="0"/>
    </xf>
    <xf numFmtId="179" fontId="41" fillId="0" borderId="3" xfId="0" applyNumberFormat="1" applyFont="1" applyBorder="1" applyAlignment="1" applyProtection="1">
      <alignment horizontal="right" vertical="center"/>
      <protection locked="0"/>
    </xf>
    <xf numFmtId="179" fontId="41" fillId="0" borderId="12" xfId="0" applyNumberFormat="1" applyFont="1" applyBorder="1" applyAlignment="1" applyProtection="1">
      <alignment horizontal="right" vertical="center"/>
      <protection locked="0"/>
    </xf>
    <xf numFmtId="0" fontId="29" fillId="0" borderId="41" xfId="0" applyFont="1" applyBorder="1" applyAlignment="1" applyProtection="1">
      <alignment horizontal="left" vertical="center" shrinkToFit="1"/>
      <protection locked="0"/>
    </xf>
    <xf numFmtId="0" fontId="29" fillId="0" borderId="42" xfId="0" applyFont="1" applyBorder="1" applyAlignment="1" applyProtection="1">
      <alignment horizontal="left" vertical="center" shrinkToFit="1"/>
      <protection locked="0"/>
    </xf>
    <xf numFmtId="0" fontId="29" fillId="0" borderId="43" xfId="0" applyFont="1" applyBorder="1" applyAlignment="1" applyProtection="1">
      <alignment horizontal="left" vertical="center" shrinkToFit="1"/>
      <protection locked="0"/>
    </xf>
    <xf numFmtId="0" fontId="42" fillId="0" borderId="42" xfId="0" applyFont="1" applyBorder="1" applyAlignment="1">
      <alignment horizontal="right" vertical="center"/>
    </xf>
    <xf numFmtId="0" fontId="42" fillId="0" borderId="43" xfId="0" applyFont="1" applyBorder="1" applyAlignment="1">
      <alignment horizontal="right" vertical="center"/>
    </xf>
    <xf numFmtId="0" fontId="2" fillId="0" borderId="38" xfId="0" applyFont="1" applyBorder="1" applyAlignment="1">
      <alignment horizontal="center" vertical="center"/>
    </xf>
    <xf numFmtId="0" fontId="2" fillId="0" borderId="43" xfId="0" applyFont="1" applyBorder="1" applyAlignment="1">
      <alignment horizontal="center" vertical="center"/>
    </xf>
    <xf numFmtId="0" fontId="42" fillId="0" borderId="38" xfId="0" applyFont="1" applyBorder="1" applyAlignment="1">
      <alignment vertical="center"/>
    </xf>
    <xf numFmtId="0" fontId="42" fillId="0" borderId="42" xfId="0" applyFont="1" applyBorder="1" applyAlignment="1">
      <alignment vertical="center"/>
    </xf>
    <xf numFmtId="179" fontId="42" fillId="0" borderId="43" xfId="0" applyNumberFormat="1" applyFont="1" applyBorder="1" applyAlignment="1" applyProtection="1">
      <alignment horizontal="right" vertical="center"/>
      <protection locked="0"/>
    </xf>
    <xf numFmtId="179" fontId="42" fillId="0" borderId="20" xfId="0" applyNumberFormat="1" applyFont="1" applyBorder="1" applyAlignment="1" applyProtection="1">
      <alignment horizontal="right" vertical="center"/>
      <protection locked="0"/>
    </xf>
    <xf numFmtId="179" fontId="42" fillId="0" borderId="93" xfId="0" applyNumberFormat="1" applyFont="1" applyBorder="1" applyAlignment="1" applyProtection="1">
      <alignment horizontal="right" vertical="center"/>
      <protection locked="0"/>
    </xf>
    <xf numFmtId="0" fontId="8" fillId="0" borderId="8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9" xfId="0" applyFont="1" applyBorder="1" applyAlignment="1">
      <alignment horizontal="center" vertical="center" shrinkToFit="1"/>
    </xf>
    <xf numFmtId="0" fontId="18" fillId="0" borderId="12" xfId="0" quotePrefix="1" applyFont="1" applyBorder="1" applyAlignment="1">
      <alignment horizontal="center" vertical="center" shrinkToFit="1"/>
    </xf>
    <xf numFmtId="0" fontId="2" fillId="0" borderId="11" xfId="0" applyFont="1" applyBorder="1" applyAlignment="1">
      <alignment horizontal="center" vertical="top" shrinkToFit="1"/>
    </xf>
    <xf numFmtId="0" fontId="2" fillId="0" borderId="3" xfId="0" applyFont="1" applyBorder="1" applyAlignment="1">
      <alignment horizontal="center" vertical="top" shrinkToFit="1"/>
    </xf>
    <xf numFmtId="0" fontId="2" fillId="0" borderId="12" xfId="0" applyFont="1" applyBorder="1" applyAlignment="1">
      <alignment horizontal="center" vertical="top" shrinkToFit="1"/>
    </xf>
    <xf numFmtId="0" fontId="18" fillId="0" borderId="33" xfId="0" applyFont="1" applyBorder="1" applyAlignment="1">
      <alignment horizontal="center" vertical="top"/>
    </xf>
    <xf numFmtId="0" fontId="18" fillId="0" borderId="3" xfId="0" applyFont="1" applyBorder="1" applyAlignment="1">
      <alignment horizontal="center" vertical="top"/>
    </xf>
    <xf numFmtId="0" fontId="18" fillId="0" borderId="32" xfId="0" applyFont="1" applyBorder="1" applyAlignment="1">
      <alignment horizontal="center" vertical="top"/>
    </xf>
    <xf numFmtId="0" fontId="2" fillId="0" borderId="90" xfId="0" applyFont="1" applyBorder="1" applyAlignment="1">
      <alignment horizontal="center" vertical="top" shrinkToFit="1"/>
    </xf>
    <xf numFmtId="0" fontId="2" fillId="0" borderId="91" xfId="0" applyFont="1" applyBorder="1" applyAlignment="1">
      <alignment horizontal="center" vertical="top" shrinkToFit="1"/>
    </xf>
    <xf numFmtId="0" fontId="18" fillId="0" borderId="3" xfId="0" quotePrefix="1" applyFont="1" applyBorder="1" applyAlignment="1">
      <alignment horizontal="center" vertical="top"/>
    </xf>
    <xf numFmtId="0" fontId="18" fillId="0" borderId="15" xfId="0" quotePrefix="1" applyFont="1" applyBorder="1" applyAlignment="1">
      <alignment horizontal="center" vertical="center"/>
    </xf>
    <xf numFmtId="0" fontId="18" fillId="0" borderId="8" xfId="0" quotePrefix="1" applyFont="1" applyBorder="1" applyAlignment="1">
      <alignment horizontal="center" vertical="center" shrinkToFit="1"/>
    </xf>
    <xf numFmtId="0" fontId="18" fillId="0" borderId="2" xfId="0" quotePrefix="1" applyFont="1" applyBorder="1" applyAlignment="1">
      <alignment horizontal="center" vertical="center" shrinkToFit="1"/>
    </xf>
    <xf numFmtId="0" fontId="18" fillId="0" borderId="9" xfId="0" quotePrefix="1" applyFont="1" applyBorder="1" applyAlignment="1">
      <alignment horizontal="center" vertical="center" shrinkToFit="1"/>
    </xf>
    <xf numFmtId="0" fontId="8"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35" xfId="0" applyFont="1" applyBorder="1" applyAlignment="1">
      <alignment horizontal="center" vertical="center" shrinkToFit="1"/>
    </xf>
    <xf numFmtId="0" fontId="18" fillId="0" borderId="34" xfId="0" applyFont="1" applyBorder="1" applyAlignment="1">
      <alignment horizontal="center" vertical="center" shrinkToFit="1"/>
    </xf>
    <xf numFmtId="178" fontId="37" fillId="0" borderId="7" xfId="0" quotePrefix="1" applyNumberFormat="1" applyFont="1" applyBorder="1" applyAlignment="1" applyProtection="1">
      <alignment horizontal="center"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37" fillId="0" borderId="7" xfId="0" applyFont="1" applyBorder="1" applyAlignment="1" applyProtection="1">
      <alignment horizontal="right" vertical="center"/>
      <protection locked="0"/>
    </xf>
    <xf numFmtId="0" fontId="4" fillId="0" borderId="0" xfId="0" applyFont="1" applyBorder="1" applyAlignment="1" applyProtection="1">
      <alignment horizontal="center" vertical="center"/>
      <protection locked="0"/>
    </xf>
    <xf numFmtId="49" fontId="34" fillId="0" borderId="0" xfId="0" applyNumberFormat="1"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4" fillId="0" borderId="0" xfId="0" applyFont="1" applyAlignment="1">
      <alignment horizontal="left" vertical="center"/>
    </xf>
    <xf numFmtId="0" fontId="35" fillId="0" borderId="7" xfId="0" applyFont="1" applyBorder="1" applyAlignment="1" applyProtection="1">
      <alignment horizontal="center"/>
      <protection locked="0"/>
    </xf>
    <xf numFmtId="0" fontId="18" fillId="0" borderId="0" xfId="0" applyFont="1" applyAlignment="1">
      <alignment horizontal="right" vertical="center"/>
    </xf>
    <xf numFmtId="0" fontId="18" fillId="0" borderId="0" xfId="0" quotePrefix="1" applyFont="1" applyAlignment="1">
      <alignment horizontal="center" vertical="center"/>
    </xf>
    <xf numFmtId="56" fontId="18" fillId="0" borderId="0" xfId="0" quotePrefix="1" applyNumberFormat="1" applyFont="1" applyAlignment="1">
      <alignment horizontal="center" vertical="center"/>
    </xf>
    <xf numFmtId="49" fontId="20" fillId="0" borderId="0" xfId="0" quotePrefix="1" applyNumberFormat="1" applyFont="1" applyAlignment="1">
      <alignment vertical="center"/>
    </xf>
    <xf numFmtId="49" fontId="20" fillId="0" borderId="0" xfId="0" applyNumberFormat="1" applyFont="1" applyAlignment="1">
      <alignment vertical="center"/>
    </xf>
    <xf numFmtId="0" fontId="36" fillId="0" borderId="7" xfId="0" applyFont="1" applyBorder="1" applyAlignment="1" applyProtection="1">
      <alignment horizontal="right" vertical="center"/>
      <protection locked="0"/>
    </xf>
    <xf numFmtId="0" fontId="37" fillId="0" borderId="7" xfId="0" applyFont="1" applyBorder="1" applyAlignment="1" applyProtection="1">
      <alignment horizontal="right" vertical="center" shrinkToFit="1"/>
      <protection locked="0"/>
    </xf>
    <xf numFmtId="0" fontId="58" fillId="0" borderId="8" xfId="0" applyFont="1" applyBorder="1" applyAlignment="1">
      <alignment horizontal="center" vertical="center" textRotation="255"/>
    </xf>
    <xf numFmtId="0" fontId="58" fillId="0" borderId="9" xfId="0" applyFont="1" applyBorder="1" applyAlignment="1">
      <alignment horizontal="center" vertical="center" textRotation="255"/>
    </xf>
    <xf numFmtId="0" fontId="2" fillId="0" borderId="1" xfId="0" applyFont="1" applyBorder="1" applyAlignment="1">
      <alignment horizontal="left" vertical="center"/>
    </xf>
    <xf numFmtId="0" fontId="2" fillId="0" borderId="12" xfId="0" applyFont="1" applyBorder="1" applyAlignment="1">
      <alignment horizontal="left" vertical="center"/>
    </xf>
    <xf numFmtId="20" fontId="54" fillId="0" borderId="3" xfId="0" applyNumberFormat="1" applyFont="1" applyBorder="1" applyAlignment="1" applyProtection="1">
      <alignment horizontal="center" vertical="center"/>
      <protection locked="0"/>
    </xf>
    <xf numFmtId="0" fontId="54" fillId="0" borderId="3" xfId="0" applyFont="1" applyBorder="1" applyAlignment="1" applyProtection="1">
      <alignment horizontal="center" vertical="center"/>
      <protection locked="0"/>
    </xf>
    <xf numFmtId="20" fontId="54" fillId="0" borderId="5" xfId="0" applyNumberFormat="1" applyFont="1" applyBorder="1" applyAlignment="1" applyProtection="1">
      <alignment horizontal="center" vertical="center"/>
      <protection locked="0"/>
    </xf>
    <xf numFmtId="20" fontId="54" fillId="0" borderId="1" xfId="0" applyNumberFormat="1"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8" fillId="0" borderId="13" xfId="0" applyFont="1" applyBorder="1" applyAlignment="1">
      <alignment horizontal="center" vertical="center" shrinkToFit="1"/>
    </xf>
    <xf numFmtId="0" fontId="58" fillId="0" borderId="14" xfId="0" applyFont="1" applyBorder="1" applyAlignment="1">
      <alignment horizontal="center" vertical="center" shrinkToFit="1"/>
    </xf>
    <xf numFmtId="20" fontId="54" fillId="0" borderId="0"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6" fillId="0" borderId="0" xfId="0" applyFont="1" applyAlignment="1">
      <alignment horizontal="right" vertical="center"/>
    </xf>
    <xf numFmtId="0" fontId="3" fillId="0" borderId="0" xfId="0" applyFont="1" applyAlignment="1">
      <alignment horizontal="left" vertical="center"/>
    </xf>
    <xf numFmtId="0" fontId="2" fillId="0" borderId="2" xfId="0" applyFont="1" applyBorder="1" applyAlignment="1">
      <alignment horizontal="left" vertical="center" wrapText="1" indent="1"/>
    </xf>
    <xf numFmtId="0" fontId="2" fillId="0" borderId="0" xfId="0" applyFont="1" applyBorder="1" applyAlignment="1">
      <alignment horizontal="left" vertical="center" wrapText="1" indent="1"/>
    </xf>
    <xf numFmtId="0" fontId="29" fillId="0" borderId="44" xfId="0" applyFont="1" applyBorder="1" applyAlignment="1">
      <alignment vertical="center"/>
    </xf>
    <xf numFmtId="0" fontId="29" fillId="0" borderId="45" xfId="0" applyFont="1" applyBorder="1" applyAlignment="1">
      <alignment vertical="center"/>
    </xf>
    <xf numFmtId="0" fontId="29" fillId="0" borderId="51" xfId="0" applyFont="1" applyBorder="1" applyAlignment="1">
      <alignment vertical="center"/>
    </xf>
    <xf numFmtId="0" fontId="29" fillId="0" borderId="55" xfId="0" applyFont="1" applyBorder="1" applyAlignment="1">
      <alignment vertical="center"/>
    </xf>
    <xf numFmtId="0" fontId="29" fillId="0" borderId="56" xfId="0" applyFont="1" applyBorder="1" applyAlignment="1">
      <alignment vertical="center"/>
    </xf>
    <xf numFmtId="0" fontId="29" fillId="0" borderId="59" xfId="0" applyFont="1" applyBorder="1" applyAlignment="1">
      <alignment vertical="center"/>
    </xf>
    <xf numFmtId="0" fontId="29" fillId="0" borderId="41" xfId="0" applyFont="1" applyBorder="1" applyAlignment="1">
      <alignment vertical="center"/>
    </xf>
    <xf numFmtId="0" fontId="29" fillId="0" borderId="42" xfId="0" applyFont="1" applyBorder="1" applyAlignment="1">
      <alignment vertical="center"/>
    </xf>
    <xf numFmtId="0" fontId="29" fillId="0" borderId="58" xfId="0" applyFont="1" applyBorder="1" applyAlignment="1">
      <alignment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9" xfId="0" applyFont="1" applyBorder="1" applyAlignment="1">
      <alignment horizontal="center" vertical="center"/>
    </xf>
    <xf numFmtId="177" fontId="27" fillId="0" borderId="0" xfId="2" applyNumberFormat="1" applyFont="1" applyFill="1" applyBorder="1" applyAlignment="1">
      <alignment horizontal="right" shrinkToFit="1"/>
    </xf>
    <xf numFmtId="0" fontId="27" fillId="0" borderId="0" xfId="2" applyFont="1" applyFill="1" applyBorder="1" applyAlignment="1">
      <alignment horizontal="left" vertical="center" shrinkToFit="1"/>
    </xf>
    <xf numFmtId="0" fontId="12" fillId="0" borderId="86" xfId="2" applyFont="1" applyBorder="1" applyAlignment="1">
      <alignment horizontal="distributed" vertical="center" wrapText="1"/>
    </xf>
    <xf numFmtId="0" fontId="12" fillId="0" borderId="86" xfId="2" applyFont="1" applyBorder="1" applyAlignment="1">
      <alignment horizontal="center"/>
    </xf>
    <xf numFmtId="0" fontId="12" fillId="0" borderId="87" xfId="2" applyFont="1" applyBorder="1" applyAlignment="1">
      <alignment horizontal="center"/>
    </xf>
    <xf numFmtId="0" fontId="12" fillId="2" borderId="61" xfId="2" applyFont="1" applyFill="1" applyBorder="1" applyAlignment="1">
      <alignment horizontal="distributed" vertical="center" wrapText="1" justifyLastLine="1"/>
    </xf>
    <xf numFmtId="0" fontId="12" fillId="2" borderId="66" xfId="2" applyFont="1" applyFill="1" applyBorder="1" applyAlignment="1">
      <alignment horizontal="distributed" vertical="center" wrapText="1" justifyLastLine="1"/>
    </xf>
    <xf numFmtId="0" fontId="12" fillId="2" borderId="33" xfId="2" applyFont="1" applyFill="1" applyBorder="1" applyAlignment="1">
      <alignment horizontal="distributed" vertical="center" wrapText="1" justifyLastLine="1"/>
    </xf>
    <xf numFmtId="176" fontId="31" fillId="2" borderId="97" xfId="2" applyNumberFormat="1" applyFont="1" applyFill="1" applyBorder="1" applyAlignment="1">
      <alignment horizontal="center" vertical="center"/>
    </xf>
    <xf numFmtId="176" fontId="31" fillId="2" borderId="98" xfId="2" applyNumberFormat="1" applyFont="1" applyFill="1" applyBorder="1" applyAlignment="1">
      <alignment horizontal="center" vertical="center"/>
    </xf>
    <xf numFmtId="0" fontId="12" fillId="0" borderId="6" xfId="2" applyFont="1" applyBorder="1" applyAlignment="1">
      <alignment horizontal="distributed" vertical="center" wrapText="1"/>
    </xf>
    <xf numFmtId="176" fontId="31" fillId="0" borderId="26" xfId="2" applyNumberFormat="1" applyFont="1" applyFill="1" applyBorder="1" applyAlignment="1">
      <alignment horizontal="center" vertical="center"/>
    </xf>
    <xf numFmtId="176" fontId="31" fillId="0" borderId="6" xfId="2" applyNumberFormat="1" applyFont="1" applyFill="1" applyBorder="1" applyAlignment="1">
      <alignment horizontal="center" vertical="center"/>
    </xf>
    <xf numFmtId="0" fontId="12" fillId="0" borderId="26" xfId="2" applyFont="1" applyBorder="1" applyAlignment="1">
      <alignment horizontal="center"/>
    </xf>
    <xf numFmtId="0" fontId="12" fillId="0" borderId="6" xfId="2" applyFont="1" applyBorder="1" applyAlignment="1">
      <alignment horizontal="center"/>
    </xf>
    <xf numFmtId="0" fontId="12" fillId="0" borderId="27" xfId="2" applyFont="1" applyBorder="1" applyAlignment="1">
      <alignment horizontal="center"/>
    </xf>
    <xf numFmtId="0" fontId="14" fillId="0" borderId="24" xfId="2" applyFont="1" applyBorder="1" applyAlignment="1">
      <alignment horizontal="distributed" vertical="center"/>
    </xf>
    <xf numFmtId="0" fontId="14" fillId="0" borderId="0" xfId="2" applyFont="1" applyBorder="1" applyAlignment="1">
      <alignment horizontal="distributed" vertical="center"/>
    </xf>
    <xf numFmtId="0" fontId="12" fillId="0" borderId="29" xfId="2" applyFont="1" applyBorder="1" applyAlignment="1">
      <alignment horizontal="left"/>
    </xf>
    <xf numFmtId="0" fontId="12" fillId="0" borderId="5" xfId="2" applyFont="1" applyBorder="1" applyAlignment="1">
      <alignment horizontal="left"/>
    </xf>
    <xf numFmtId="0" fontId="27" fillId="0" borderId="24" xfId="2" applyFont="1" applyFill="1" applyBorder="1" applyAlignment="1">
      <alignment horizontal="left" vertical="center" shrinkToFit="1"/>
    </xf>
    <xf numFmtId="177" fontId="27" fillId="0" borderId="24" xfId="2" applyNumberFormat="1" applyFont="1" applyFill="1" applyBorder="1" applyAlignment="1">
      <alignment horizontal="right" shrinkToFit="1"/>
    </xf>
    <xf numFmtId="0" fontId="11" fillId="0" borderId="6" xfId="2" applyBorder="1" applyAlignment="1">
      <alignment horizontal="distributed" vertical="center" wrapText="1"/>
    </xf>
    <xf numFmtId="0" fontId="32" fillId="0" borderId="0" xfId="2" applyFont="1" applyFill="1" applyBorder="1" applyAlignment="1">
      <alignment horizontal="center" shrinkToFit="1"/>
    </xf>
    <xf numFmtId="0" fontId="32" fillId="0" borderId="7" xfId="2" applyFont="1" applyFill="1" applyBorder="1" applyAlignment="1">
      <alignment horizontal="center" shrinkToFit="1"/>
    </xf>
    <xf numFmtId="0" fontId="12" fillId="0" borderId="0" xfId="2" applyFont="1" applyBorder="1" applyAlignment="1">
      <alignment horizontal="distributed" vertical="center" wrapText="1"/>
    </xf>
    <xf numFmtId="0" fontId="12" fillId="0" borderId="7" xfId="2" applyFont="1" applyBorder="1" applyAlignment="1">
      <alignment horizontal="distributed" vertical="center" wrapText="1"/>
    </xf>
    <xf numFmtId="176" fontId="31" fillId="0" borderId="8" xfId="2" applyNumberFormat="1" applyFont="1" applyFill="1" applyBorder="1" applyAlignment="1">
      <alignment horizontal="center" vertical="center"/>
    </xf>
    <xf numFmtId="176" fontId="31" fillId="0" borderId="2" xfId="2" applyNumberFormat="1" applyFont="1" applyFill="1" applyBorder="1" applyAlignment="1">
      <alignment horizontal="center" vertical="center"/>
    </xf>
    <xf numFmtId="176" fontId="31" fillId="0" borderId="10" xfId="2" applyNumberFormat="1" applyFont="1" applyFill="1" applyBorder="1" applyAlignment="1">
      <alignment horizontal="center" vertical="center"/>
    </xf>
    <xf numFmtId="176" fontId="31" fillId="0" borderId="0" xfId="2" applyNumberFormat="1" applyFont="1" applyFill="1" applyBorder="1" applyAlignment="1">
      <alignment horizontal="center" vertical="center"/>
    </xf>
    <xf numFmtId="176" fontId="31" fillId="0" borderId="16" xfId="2" applyNumberFormat="1" applyFont="1" applyFill="1" applyBorder="1" applyAlignment="1">
      <alignment horizontal="center" vertical="center"/>
    </xf>
    <xf numFmtId="176" fontId="31" fillId="0" borderId="7" xfId="2" applyNumberFormat="1" applyFont="1" applyFill="1" applyBorder="1" applyAlignment="1">
      <alignment horizontal="center" vertical="center"/>
    </xf>
    <xf numFmtId="0" fontId="12" fillId="0" borderId="17" xfId="2" applyFont="1" applyBorder="1" applyAlignment="1">
      <alignment horizontal="left"/>
    </xf>
    <xf numFmtId="0" fontId="12" fillId="0" borderId="27" xfId="2" applyFont="1" applyBorder="1" applyAlignment="1">
      <alignment horizontal="left"/>
    </xf>
    <xf numFmtId="0" fontId="32" fillId="0" borderId="2" xfId="2" applyFont="1" applyFill="1" applyBorder="1" applyAlignment="1">
      <alignment horizontal="center" shrinkToFit="1"/>
    </xf>
    <xf numFmtId="0" fontId="30" fillId="0" borderId="0" xfId="2" applyFont="1" applyBorder="1" applyAlignment="1">
      <alignment horizontal="right" vertical="center" shrinkToFit="1"/>
    </xf>
    <xf numFmtId="3" fontId="30" fillId="0" borderId="68" xfId="2" applyNumberFormat="1" applyFont="1" applyBorder="1" applyAlignment="1">
      <alignment vertical="center" shrinkToFit="1"/>
    </xf>
    <xf numFmtId="0" fontId="30" fillId="0" borderId="68" xfId="2" applyFont="1" applyBorder="1" applyAlignment="1">
      <alignment horizontal="right" vertical="center" shrinkToFit="1"/>
    </xf>
    <xf numFmtId="0" fontId="12" fillId="0" borderId="72" xfId="2" applyFont="1" applyBorder="1" applyAlignment="1">
      <alignment horizontal="distributed" vertical="center" wrapText="1" justifyLastLine="1"/>
    </xf>
    <xf numFmtId="0" fontId="12" fillId="0" borderId="73" xfId="2" applyFont="1" applyBorder="1" applyAlignment="1">
      <alignment horizontal="distributed" vertical="center" wrapText="1" justifyLastLine="1"/>
    </xf>
    <xf numFmtId="0" fontId="12" fillId="0" borderId="74" xfId="2" applyFont="1" applyBorder="1" applyAlignment="1">
      <alignment horizontal="distributed" vertical="center" wrapText="1" justifyLastLine="1"/>
    </xf>
    <xf numFmtId="176" fontId="31" fillId="0" borderId="97" xfId="2" applyNumberFormat="1" applyFont="1" applyFill="1" applyBorder="1" applyAlignment="1">
      <alignment horizontal="center" vertical="center"/>
    </xf>
    <xf numFmtId="176" fontId="31" fillId="0" borderId="98" xfId="2" applyNumberFormat="1" applyFont="1" applyFill="1" applyBorder="1" applyAlignment="1">
      <alignment horizontal="center" vertical="center"/>
    </xf>
    <xf numFmtId="0" fontId="12" fillId="0" borderId="99" xfId="2" applyFont="1" applyBorder="1" applyAlignment="1">
      <alignment horizontal="center"/>
    </xf>
    <xf numFmtId="0" fontId="12" fillId="0" borderId="100" xfId="2" applyFont="1" applyBorder="1" applyAlignment="1">
      <alignment horizontal="center"/>
    </xf>
    <xf numFmtId="0" fontId="12" fillId="0" borderId="101" xfId="2" applyFont="1" applyBorder="1" applyAlignment="1">
      <alignment horizontal="center"/>
    </xf>
    <xf numFmtId="0" fontId="60" fillId="0" borderId="33" xfId="2" applyFont="1" applyBorder="1" applyAlignment="1">
      <alignment horizontal="distributed" vertical="center" wrapText="1" shrinkToFit="1"/>
    </xf>
    <xf numFmtId="0" fontId="60" fillId="0" borderId="3" xfId="2" applyFont="1" applyBorder="1" applyAlignment="1">
      <alignment horizontal="distributed" vertical="center" shrinkToFit="1"/>
    </xf>
    <xf numFmtId="0" fontId="60" fillId="0" borderId="12" xfId="2" applyFont="1" applyBorder="1" applyAlignment="1">
      <alignment horizontal="distributed" vertical="center" shrinkToFit="1"/>
    </xf>
    <xf numFmtId="176" fontId="29" fillId="0" borderId="22" xfId="2" applyNumberFormat="1" applyFont="1" applyBorder="1" applyAlignment="1">
      <alignment horizontal="right" vertical="center" shrinkToFit="1"/>
    </xf>
    <xf numFmtId="176" fontId="29" fillId="0" borderId="18" xfId="2" applyNumberFormat="1" applyFont="1" applyBorder="1" applyAlignment="1">
      <alignment horizontal="right" vertical="center" shrinkToFit="1"/>
    </xf>
    <xf numFmtId="0" fontId="60" fillId="0" borderId="8" xfId="2" applyFont="1" applyBorder="1" applyAlignment="1">
      <alignment horizontal="distributed" vertical="center" wrapText="1"/>
    </xf>
    <xf numFmtId="0" fontId="60" fillId="0" borderId="2" xfId="2" applyFont="1" applyBorder="1" applyAlignment="1">
      <alignment horizontal="distributed" vertical="center" wrapText="1"/>
    </xf>
    <xf numFmtId="0" fontId="60" fillId="0" borderId="9" xfId="2" applyFont="1" applyBorder="1" applyAlignment="1">
      <alignment horizontal="distributed" vertical="center" wrapText="1"/>
    </xf>
    <xf numFmtId="0" fontId="30" fillId="0" borderId="13" xfId="2" quotePrefix="1" applyFont="1" applyBorder="1" applyAlignment="1">
      <alignment horizontal="center" vertical="center" wrapText="1"/>
    </xf>
    <xf numFmtId="0" fontId="30" fillId="0" borderId="1" xfId="2" quotePrefix="1" applyFont="1" applyBorder="1" applyAlignment="1">
      <alignment horizontal="center" vertical="center" wrapText="1"/>
    </xf>
    <xf numFmtId="0" fontId="30" fillId="0" borderId="14" xfId="2" quotePrefix="1" applyFont="1" applyBorder="1" applyAlignment="1">
      <alignment horizontal="center" vertical="center" wrapText="1"/>
    </xf>
    <xf numFmtId="0" fontId="60" fillId="0" borderId="8" xfId="2" applyNumberFormat="1" applyFont="1" applyFill="1" applyBorder="1" applyAlignment="1">
      <alignment horizontal="distributed" vertical="center" wrapText="1"/>
    </xf>
    <xf numFmtId="0" fontId="60" fillId="0" borderId="2" xfId="2" applyNumberFormat="1" applyFont="1" applyFill="1" applyBorder="1" applyAlignment="1">
      <alignment horizontal="distributed" vertical="center" wrapText="1"/>
    </xf>
    <xf numFmtId="0" fontId="60" fillId="0" borderId="9" xfId="2" applyNumberFormat="1" applyFont="1" applyFill="1" applyBorder="1" applyAlignment="1">
      <alignment horizontal="distributed" vertical="center" wrapText="1"/>
    </xf>
    <xf numFmtId="0" fontId="60" fillId="0" borderId="10" xfId="2" applyNumberFormat="1" applyFont="1" applyFill="1" applyBorder="1" applyAlignment="1">
      <alignment horizontal="distributed" vertical="center" wrapText="1"/>
    </xf>
    <xf numFmtId="0" fontId="60" fillId="0" borderId="0" xfId="2" applyNumberFormat="1" applyFont="1" applyFill="1" applyBorder="1" applyAlignment="1">
      <alignment horizontal="distributed" vertical="center" wrapText="1"/>
    </xf>
    <xf numFmtId="0" fontId="60" fillId="0" borderId="5" xfId="2" applyNumberFormat="1" applyFont="1" applyFill="1" applyBorder="1" applyAlignment="1">
      <alignment horizontal="distributed" vertical="center" wrapText="1"/>
    </xf>
    <xf numFmtId="0" fontId="60" fillId="0" borderId="67" xfId="2" applyNumberFormat="1" applyFont="1" applyFill="1" applyBorder="1" applyAlignment="1">
      <alignment horizontal="distributed" vertical="center" wrapText="1"/>
    </xf>
    <xf numFmtId="0" fontId="60" fillId="0" borderId="68" xfId="2" applyNumberFormat="1" applyFont="1" applyFill="1" applyBorder="1" applyAlignment="1">
      <alignment horizontal="distributed" vertical="center" wrapText="1"/>
    </xf>
    <xf numFmtId="0" fontId="60" fillId="0" borderId="69" xfId="2" applyNumberFormat="1" applyFont="1" applyFill="1" applyBorder="1" applyAlignment="1">
      <alignment horizontal="distributed" vertical="center" wrapText="1"/>
    </xf>
    <xf numFmtId="176" fontId="29" fillId="0" borderId="8" xfId="2" applyNumberFormat="1" applyFont="1" applyBorder="1" applyAlignment="1">
      <alignment horizontal="right" vertical="center" shrinkToFit="1"/>
    </xf>
    <xf numFmtId="176" fontId="29" fillId="0" borderId="2" xfId="2" applyNumberFormat="1" applyFont="1" applyBorder="1" applyAlignment="1">
      <alignment horizontal="right" vertical="center" shrinkToFit="1"/>
    </xf>
    <xf numFmtId="176" fontId="29" fillId="0" borderId="10" xfId="2" applyNumberFormat="1" applyFont="1" applyBorder="1" applyAlignment="1">
      <alignment horizontal="right" vertical="center" shrinkToFit="1"/>
    </xf>
    <xf numFmtId="176" fontId="29" fillId="0" borderId="0" xfId="2" applyNumberFormat="1" applyFont="1" applyBorder="1" applyAlignment="1">
      <alignment horizontal="right" vertical="center" shrinkToFit="1"/>
    </xf>
    <xf numFmtId="176" fontId="29" fillId="0" borderId="67" xfId="2" applyNumberFormat="1" applyFont="1" applyBorder="1" applyAlignment="1">
      <alignment horizontal="right" vertical="center" shrinkToFit="1"/>
    </xf>
    <xf numFmtId="176" fontId="29" fillId="0" borderId="68" xfId="2" applyNumberFormat="1" applyFont="1" applyBorder="1" applyAlignment="1">
      <alignment horizontal="right" vertical="center" shrinkToFit="1"/>
    </xf>
    <xf numFmtId="0" fontId="28" fillId="0" borderId="2" xfId="2" applyFont="1" applyBorder="1" applyAlignment="1">
      <alignment horizontal="left"/>
    </xf>
    <xf numFmtId="0" fontId="28" fillId="0" borderId="0" xfId="2" applyFont="1" applyBorder="1" applyAlignment="1">
      <alignment horizontal="left"/>
    </xf>
    <xf numFmtId="0" fontId="28" fillId="0" borderId="68" xfId="2" applyFont="1" applyBorder="1" applyAlignment="1">
      <alignment horizontal="left"/>
    </xf>
    <xf numFmtId="3" fontId="30" fillId="0" borderId="2" xfId="2" applyNumberFormat="1" applyFont="1" applyBorder="1" applyAlignment="1">
      <alignment vertical="center" shrinkToFit="1"/>
    </xf>
    <xf numFmtId="0" fontId="30" fillId="0" borderId="2" xfId="2" applyFont="1" applyBorder="1" applyAlignment="1">
      <alignment horizontal="right" vertical="center" shrinkToFit="1"/>
    </xf>
    <xf numFmtId="3" fontId="30" fillId="0" borderId="0" xfId="2" applyNumberFormat="1" applyFont="1" applyBorder="1" applyAlignment="1">
      <alignment vertical="center" shrinkToFit="1"/>
    </xf>
    <xf numFmtId="0" fontId="12" fillId="0" borderId="8" xfId="2" applyFont="1" applyBorder="1" applyAlignment="1">
      <alignment horizontal="center" vertical="center" textRotation="255" wrapText="1"/>
    </xf>
    <xf numFmtId="0" fontId="12" fillId="0" borderId="10" xfId="2" applyFont="1" applyBorder="1" applyAlignment="1">
      <alignment horizontal="center" vertical="center" textRotation="255" wrapText="1"/>
    </xf>
    <xf numFmtId="0" fontId="12" fillId="0" borderId="67" xfId="2" applyFont="1" applyBorder="1" applyAlignment="1">
      <alignment horizontal="center" vertical="center" textRotation="255" wrapText="1"/>
    </xf>
    <xf numFmtId="0" fontId="28" fillId="0" borderId="64" xfId="2" applyFont="1" applyBorder="1" applyAlignment="1">
      <alignment horizontal="center" vertical="center" textRotation="255" wrapText="1"/>
    </xf>
    <xf numFmtId="0" fontId="28" fillId="0" borderId="62" xfId="2" applyFont="1" applyBorder="1" applyAlignment="1">
      <alignment horizontal="center" vertical="center" textRotation="255" wrapText="1"/>
    </xf>
    <xf numFmtId="0" fontId="28" fillId="0" borderId="61" xfId="2" applyFont="1" applyBorder="1" applyAlignment="1">
      <alignment horizontal="center" vertical="center" textRotation="255" wrapText="1"/>
    </xf>
    <xf numFmtId="0" fontId="59" fillId="0" borderId="43" xfId="2" applyFont="1" applyBorder="1" applyAlignment="1">
      <alignment horizontal="left" vertical="center" shrinkToFit="1"/>
    </xf>
    <xf numFmtId="0" fontId="59" fillId="0" borderId="20" xfId="2" applyFont="1" applyBorder="1" applyAlignment="1">
      <alignment horizontal="left" vertical="center" shrinkToFit="1"/>
    </xf>
    <xf numFmtId="0" fontId="59" fillId="0" borderId="21" xfId="2" applyFont="1" applyBorder="1" applyAlignment="1">
      <alignment horizontal="left" vertical="center" shrinkToFit="1"/>
    </xf>
    <xf numFmtId="176" fontId="29" fillId="0" borderId="41" xfId="2" applyNumberFormat="1" applyFont="1" applyBorder="1" applyAlignment="1">
      <alignment horizontal="right" vertical="center" shrinkToFit="1"/>
    </xf>
    <xf numFmtId="176" fontId="29" fillId="0" borderId="42" xfId="2" applyNumberFormat="1" applyFont="1" applyBorder="1" applyAlignment="1">
      <alignment horizontal="right" vertical="center" shrinkToFit="1"/>
    </xf>
    <xf numFmtId="176" fontId="29" fillId="0" borderId="43" xfId="2" applyNumberFormat="1" applyFont="1" applyBorder="1" applyAlignment="1">
      <alignment horizontal="right" vertical="center" shrinkToFit="1"/>
    </xf>
    <xf numFmtId="0" fontId="30" fillId="0" borderId="19" xfId="2" applyFont="1" applyBorder="1" applyAlignment="1">
      <alignment horizontal="center" vertical="center"/>
    </xf>
    <xf numFmtId="0" fontId="30" fillId="0" borderId="20" xfId="2" applyFont="1" applyBorder="1" applyAlignment="1">
      <alignment horizontal="center" vertical="center"/>
    </xf>
    <xf numFmtId="177" fontId="30" fillId="0" borderId="0" xfId="2" applyNumberFormat="1" applyFont="1" applyBorder="1" applyAlignment="1">
      <alignment horizontal="center" vertical="center" shrinkToFit="1"/>
    </xf>
    <xf numFmtId="0" fontId="30" fillId="0" borderId="10" xfId="2" quotePrefix="1" applyFont="1" applyBorder="1" applyAlignment="1">
      <alignment horizontal="left" vertical="center" indent="1" shrinkToFit="1"/>
    </xf>
    <xf numFmtId="0" fontId="30" fillId="0" borderId="0" xfId="2" quotePrefix="1" applyFont="1" applyBorder="1" applyAlignment="1">
      <alignment horizontal="left" vertical="center" indent="1" shrinkToFit="1"/>
    </xf>
    <xf numFmtId="0" fontId="30" fillId="0" borderId="16" xfId="2" quotePrefix="1" applyFont="1" applyBorder="1" applyAlignment="1">
      <alignment horizontal="left" vertical="center" wrapText="1" indent="1"/>
    </xf>
    <xf numFmtId="0" fontId="30" fillId="0" borderId="7" xfId="2" quotePrefix="1" applyFont="1" applyBorder="1" applyAlignment="1">
      <alignment horizontal="left" vertical="center" wrapText="1" indent="1"/>
    </xf>
    <xf numFmtId="177" fontId="30" fillId="0" borderId="7" xfId="2" applyNumberFormat="1" applyFont="1" applyBorder="1" applyAlignment="1">
      <alignment horizontal="right" vertical="center" shrinkToFit="1"/>
    </xf>
    <xf numFmtId="0" fontId="59" fillId="0" borderId="60" xfId="2" applyFont="1" applyBorder="1" applyAlignment="1">
      <alignment horizontal="left" vertical="center" shrinkToFit="1"/>
    </xf>
    <xf numFmtId="0" fontId="59" fillId="0" borderId="6" xfId="2" applyFont="1" applyBorder="1" applyAlignment="1">
      <alignment horizontal="left" vertical="center" shrinkToFit="1"/>
    </xf>
    <xf numFmtId="0" fontId="59" fillId="0" borderId="27" xfId="2" applyFont="1" applyBorder="1" applyAlignment="1">
      <alignment horizontal="left" vertical="center" shrinkToFit="1"/>
    </xf>
    <xf numFmtId="176" fontId="29" fillId="0" borderId="44" xfId="2" applyNumberFormat="1" applyFont="1" applyBorder="1" applyAlignment="1">
      <alignment horizontal="right" vertical="center" shrinkToFit="1"/>
    </xf>
    <xf numFmtId="176" fontId="29" fillId="0" borderId="45" xfId="2" applyNumberFormat="1" applyFont="1" applyBorder="1" applyAlignment="1">
      <alignment horizontal="right" vertical="center" shrinkToFit="1"/>
    </xf>
    <xf numFmtId="176" fontId="29" fillId="0" borderId="60" xfId="2" applyNumberFormat="1" applyFont="1" applyBorder="1" applyAlignment="1">
      <alignment horizontal="right" vertical="center" shrinkToFit="1"/>
    </xf>
    <xf numFmtId="3" fontId="30" fillId="0" borderId="7" xfId="2" applyNumberFormat="1" applyFont="1" applyBorder="1" applyAlignment="1">
      <alignment vertical="center" shrinkToFit="1"/>
    </xf>
    <xf numFmtId="0" fontId="30" fillId="0" borderId="6" xfId="2" applyFont="1" applyBorder="1" applyAlignment="1">
      <alignment horizontal="right" vertical="center" shrinkToFit="1"/>
    </xf>
    <xf numFmtId="0" fontId="59" fillId="0" borderId="28" xfId="2" applyFont="1" applyBorder="1" applyAlignment="1">
      <alignment horizontal="distributed" vertical="center" wrapText="1" shrinkToFit="1"/>
    </xf>
    <xf numFmtId="0" fontId="59" fillId="0" borderId="24" xfId="2" applyFont="1" applyBorder="1" applyAlignment="1">
      <alignment horizontal="distributed" vertical="center" wrapText="1" shrinkToFit="1"/>
    </xf>
    <xf numFmtId="0" fontId="59" fillId="0" borderId="29" xfId="2" applyFont="1" applyBorder="1" applyAlignment="1">
      <alignment horizontal="distributed" vertical="center" wrapText="1" shrinkToFit="1"/>
    </xf>
    <xf numFmtId="0" fontId="59" fillId="0" borderId="30" xfId="2" applyFont="1" applyBorder="1" applyAlignment="1">
      <alignment horizontal="distributed" vertical="center" wrapText="1" shrinkToFit="1"/>
    </xf>
    <xf numFmtId="0" fontId="59" fillId="0" borderId="0" xfId="2" applyFont="1" applyBorder="1" applyAlignment="1">
      <alignment horizontal="distributed" vertical="center" wrapText="1" shrinkToFit="1"/>
    </xf>
    <xf numFmtId="0" fontId="59" fillId="0" borderId="5" xfId="2" applyFont="1" applyBorder="1" applyAlignment="1">
      <alignment horizontal="distributed" vertical="center" wrapText="1" shrinkToFit="1"/>
    </xf>
    <xf numFmtId="0" fontId="59" fillId="0" borderId="46" xfId="2" applyFont="1" applyBorder="1" applyAlignment="1">
      <alignment horizontal="distributed" vertical="center" wrapText="1" shrinkToFit="1"/>
    </xf>
    <xf numFmtId="0" fontId="59" fillId="0" borderId="7" xfId="2" applyFont="1" applyBorder="1" applyAlignment="1">
      <alignment horizontal="distributed" vertical="center" wrapText="1" shrinkToFit="1"/>
    </xf>
    <xf numFmtId="0" fontId="59" fillId="0" borderId="17" xfId="2" applyFont="1" applyBorder="1" applyAlignment="1">
      <alignment horizontal="distributed" vertical="center" wrapText="1" shrinkToFit="1"/>
    </xf>
    <xf numFmtId="176" fontId="29" fillId="0" borderId="54" xfId="2" applyNumberFormat="1" applyFont="1" applyBorder="1" applyAlignment="1">
      <alignment horizontal="right" vertical="center" shrinkToFit="1"/>
    </xf>
    <xf numFmtId="176" fontId="29" fillId="0" borderId="24" xfId="2" applyNumberFormat="1" applyFont="1" applyBorder="1" applyAlignment="1">
      <alignment horizontal="right" vertical="center" shrinkToFit="1"/>
    </xf>
    <xf numFmtId="176" fontId="29" fillId="0" borderId="16" xfId="2" applyNumberFormat="1" applyFont="1" applyBorder="1" applyAlignment="1">
      <alignment horizontal="right" vertical="center" shrinkToFit="1"/>
    </xf>
    <xf numFmtId="176" fontId="29" fillId="0" borderId="7" xfId="2" applyNumberFormat="1" applyFont="1" applyBorder="1" applyAlignment="1">
      <alignment horizontal="right" vertical="center" shrinkToFit="1"/>
    </xf>
    <xf numFmtId="0" fontId="28" fillId="0" borderId="24" xfId="2" applyFont="1" applyBorder="1" applyAlignment="1">
      <alignment horizontal="left"/>
    </xf>
    <xf numFmtId="0" fontId="28" fillId="0" borderId="7" xfId="2" applyFont="1" applyBorder="1" applyAlignment="1">
      <alignment horizontal="left"/>
    </xf>
    <xf numFmtId="0" fontId="30" fillId="0" borderId="54" xfId="2" quotePrefix="1" applyFont="1" applyBorder="1" applyAlignment="1">
      <alignment horizontal="left" vertical="center" wrapText="1" indent="1"/>
    </xf>
    <xf numFmtId="0" fontId="30" fillId="0" borderId="24" xfId="2" quotePrefix="1" applyFont="1" applyBorder="1" applyAlignment="1">
      <alignment horizontal="left" vertical="center" wrapText="1" indent="1"/>
    </xf>
    <xf numFmtId="177" fontId="30" fillId="0" borderId="24" xfId="2" applyNumberFormat="1" applyFont="1" applyBorder="1" applyAlignment="1">
      <alignment horizontal="center" vertical="center" shrinkToFit="1"/>
    </xf>
    <xf numFmtId="0" fontId="30" fillId="0" borderId="24" xfId="2" quotePrefix="1" applyFont="1" applyFill="1" applyBorder="1" applyAlignment="1">
      <alignment vertical="center" shrinkToFit="1"/>
    </xf>
    <xf numFmtId="0" fontId="30" fillId="0" borderId="24" xfId="2" quotePrefix="1" applyFont="1" applyFill="1" applyBorder="1" applyAlignment="1">
      <alignment horizontal="center" vertical="center" wrapText="1"/>
    </xf>
    <xf numFmtId="0" fontId="30" fillId="0" borderId="7" xfId="2" quotePrefix="1" applyFont="1" applyFill="1" applyBorder="1" applyAlignment="1">
      <alignment vertical="center" shrinkToFit="1"/>
    </xf>
    <xf numFmtId="0" fontId="30" fillId="0" borderId="7" xfId="2" quotePrefix="1" applyFont="1" applyFill="1" applyBorder="1" applyAlignment="1">
      <alignment horizontal="center" vertical="center" wrapText="1"/>
    </xf>
    <xf numFmtId="177" fontId="30" fillId="0" borderId="6" xfId="2" applyNumberFormat="1" applyFont="1" applyBorder="1" applyAlignment="1">
      <alignment horizontal="right" vertical="center" shrinkToFit="1"/>
    </xf>
    <xf numFmtId="176" fontId="29" fillId="0" borderId="26" xfId="2" applyNumberFormat="1" applyFont="1" applyBorder="1" applyAlignment="1">
      <alignment horizontal="right" vertical="center" shrinkToFit="1"/>
    </xf>
    <xf numFmtId="176" fontId="29" fillId="0" borderId="6" xfId="2" applyNumberFormat="1" applyFont="1" applyBorder="1" applyAlignment="1">
      <alignment horizontal="right" vertical="center" shrinkToFit="1"/>
    </xf>
    <xf numFmtId="3" fontId="30" fillId="0" borderId="6" xfId="2" applyNumberFormat="1" applyFont="1" applyBorder="1" applyAlignment="1">
      <alignment vertical="center" shrinkToFit="1"/>
    </xf>
    <xf numFmtId="3" fontId="30" fillId="0" borderId="24" xfId="2" quotePrefix="1" applyNumberFormat="1" applyFont="1" applyBorder="1" applyAlignment="1">
      <alignment horizontal="right" vertical="center" shrinkToFit="1"/>
    </xf>
    <xf numFmtId="3" fontId="30" fillId="0" borderId="7" xfId="2" quotePrefix="1" applyNumberFormat="1" applyFont="1" applyBorder="1" applyAlignment="1">
      <alignment horizontal="right" vertical="center" shrinkToFit="1"/>
    </xf>
    <xf numFmtId="0" fontId="12" fillId="0" borderId="41" xfId="2" applyFont="1" applyBorder="1" applyAlignment="1">
      <alignment horizontal="distributed" vertical="center" wrapText="1" justifyLastLine="1"/>
    </xf>
    <xf numFmtId="0" fontId="12" fillId="0" borderId="42" xfId="2" applyFont="1" applyBorder="1" applyAlignment="1">
      <alignment horizontal="distributed" vertical="center" wrapText="1" justifyLastLine="1"/>
    </xf>
    <xf numFmtId="0" fontId="12" fillId="0" borderId="43" xfId="2" applyFont="1" applyBorder="1" applyAlignment="1">
      <alignment horizontal="distributed" vertical="center" wrapText="1" justifyLastLine="1"/>
    </xf>
    <xf numFmtId="0" fontId="12" fillId="0" borderId="13" xfId="2" applyFont="1" applyBorder="1" applyAlignment="1">
      <alignment horizontal="center" vertical="center" justifyLastLine="1"/>
    </xf>
    <xf numFmtId="0" fontId="12" fillId="0" borderId="1" xfId="2" applyFont="1" applyBorder="1" applyAlignment="1">
      <alignment horizontal="center" vertical="center" justifyLastLine="1"/>
    </xf>
    <xf numFmtId="0" fontId="12" fillId="0" borderId="14" xfId="2" applyFont="1" applyBorder="1" applyAlignment="1">
      <alignment horizontal="center" vertical="center" justifyLastLine="1"/>
    </xf>
    <xf numFmtId="0" fontId="13" fillId="0" borderId="0" xfId="2" applyFont="1" applyAlignment="1">
      <alignment horizontal="right" vertical="center"/>
    </xf>
    <xf numFmtId="0" fontId="13" fillId="0" borderId="0" xfId="2" applyFont="1" applyAlignment="1">
      <alignment horizontal="center" vertical="center" shrinkToFit="1"/>
    </xf>
    <xf numFmtId="0" fontId="12" fillId="0" borderId="0" xfId="2" applyFont="1" applyAlignment="1">
      <alignment horizontal="center"/>
    </xf>
    <xf numFmtId="0" fontId="13" fillId="0" borderId="0" xfId="2" applyFont="1" applyAlignment="1">
      <alignment horizontal="center"/>
    </xf>
    <xf numFmtId="0" fontId="12" fillId="0" borderId="0" xfId="2" applyFont="1" applyBorder="1" applyAlignment="1">
      <alignment shrinkToFit="1"/>
    </xf>
    <xf numFmtId="0" fontId="31" fillId="0" borderId="3" xfId="2" applyFont="1" applyFill="1" applyBorder="1" applyAlignment="1">
      <alignment horizontal="center" shrinkToFit="1"/>
    </xf>
    <xf numFmtId="0" fontId="15" fillId="0" borderId="0" xfId="2" applyFont="1" applyAlignment="1">
      <alignment horizontal="right" vertical="center"/>
    </xf>
    <xf numFmtId="0" fontId="26" fillId="0" borderId="0" xfId="2" applyFont="1" applyAlignment="1">
      <alignment horizontal="left" vertical="center"/>
    </xf>
    <xf numFmtId="0" fontId="26" fillId="0" borderId="0" xfId="2" applyFont="1" applyBorder="1" applyAlignment="1">
      <alignment horizontal="left" vertical="center"/>
    </xf>
    <xf numFmtId="0" fontId="26" fillId="0" borderId="13" xfId="2" applyFont="1" applyBorder="1" applyAlignment="1">
      <alignment horizontal="center" vertical="center"/>
    </xf>
    <xf numFmtId="0" fontId="26" fillId="0" borderId="14" xfId="2" applyFont="1" applyBorder="1" applyAlignment="1">
      <alignment horizontal="center" vertical="center"/>
    </xf>
    <xf numFmtId="0" fontId="26" fillId="0" borderId="0" xfId="2" applyFont="1" applyBorder="1" applyAlignment="1">
      <alignment horizontal="right" vertical="center"/>
    </xf>
    <xf numFmtId="0" fontId="26" fillId="0" borderId="0" xfId="2" applyFont="1" applyAlignment="1">
      <alignment horizontal="right" vertical="center"/>
    </xf>
    <xf numFmtId="0" fontId="16" fillId="0" borderId="0" xfId="2" applyFont="1" applyAlignment="1">
      <alignment horizontal="right" vertical="center" justifyLastLine="1"/>
    </xf>
    <xf numFmtId="0" fontId="16" fillId="0" borderId="0" xfId="2" applyFont="1" applyAlignment="1">
      <alignment horizontal="left" vertical="center" justifyLastLine="1"/>
    </xf>
    <xf numFmtId="0" fontId="12" fillId="0" borderId="0" xfId="2" applyFont="1" applyBorder="1" applyAlignment="1">
      <alignment horizontal="distributed"/>
    </xf>
    <xf numFmtId="49" fontId="31" fillId="0" borderId="3" xfId="2" applyNumberFormat="1" applyFont="1" applyFill="1" applyBorder="1" applyAlignment="1">
      <alignment horizontal="center" shrinkToFit="1"/>
    </xf>
    <xf numFmtId="0" fontId="13" fillId="0" borderId="0" xfId="2" applyFont="1" applyBorder="1" applyAlignment="1">
      <alignment horizontal="center" justifyLastLine="1"/>
    </xf>
    <xf numFmtId="0" fontId="13" fillId="0" borderId="3" xfId="2" applyFont="1" applyBorder="1" applyAlignment="1">
      <alignment horizontal="center" justifyLastLine="1"/>
    </xf>
    <xf numFmtId="0" fontId="31" fillId="0" borderId="1" xfId="2" applyFont="1" applyFill="1" applyBorder="1" applyAlignment="1">
      <alignment horizontal="center" shrinkToFit="1"/>
    </xf>
    <xf numFmtId="0" fontId="12" fillId="2" borderId="72" xfId="2" applyFont="1" applyFill="1" applyBorder="1" applyAlignment="1">
      <alignment horizontal="distributed" vertical="center" wrapText="1" justifyLastLine="1"/>
    </xf>
    <xf numFmtId="0" fontId="12" fillId="2" borderId="73" xfId="2" applyFont="1" applyFill="1" applyBorder="1" applyAlignment="1">
      <alignment horizontal="distributed" vertical="center" wrapText="1" justifyLastLine="1"/>
    </xf>
    <xf numFmtId="0" fontId="31" fillId="2" borderId="73" xfId="2" applyFont="1" applyFill="1" applyBorder="1" applyAlignment="1"/>
    <xf numFmtId="0" fontId="31" fillId="2" borderId="74" xfId="2" applyFont="1" applyFill="1" applyBorder="1" applyAlignment="1"/>
    <xf numFmtId="0" fontId="12" fillId="2" borderId="73" xfId="2" applyFont="1" applyFill="1" applyBorder="1" applyAlignment="1">
      <alignment horizontal="center"/>
    </xf>
    <xf numFmtId="0" fontId="12" fillId="2" borderId="76" xfId="2" applyFont="1" applyFill="1" applyBorder="1" applyAlignment="1">
      <alignment horizontal="center"/>
    </xf>
    <xf numFmtId="0" fontId="12" fillId="0" borderId="24" xfId="2" applyFont="1" applyBorder="1" applyAlignment="1">
      <alignment horizontal="distributed" vertical="center" wrapText="1"/>
    </xf>
    <xf numFmtId="0" fontId="31" fillId="0" borderId="52" xfId="2" applyFont="1" applyBorder="1" applyAlignment="1"/>
    <xf numFmtId="0" fontId="31" fillId="0" borderId="28" xfId="2" applyFont="1" applyBorder="1" applyAlignment="1"/>
    <xf numFmtId="0" fontId="12" fillId="0" borderId="52" xfId="2" applyFont="1" applyBorder="1" applyAlignment="1">
      <alignment horizontal="center"/>
    </xf>
    <xf numFmtId="0" fontId="12" fillId="0" borderId="53" xfId="2" applyFont="1" applyBorder="1" applyAlignment="1">
      <alignment horizontal="center"/>
    </xf>
    <xf numFmtId="0" fontId="12" fillId="3" borderId="78" xfId="2" applyFont="1" applyFill="1" applyBorder="1" applyAlignment="1">
      <alignment horizontal="left" vertical="center"/>
    </xf>
    <xf numFmtId="0" fontId="12" fillId="3" borderId="71" xfId="2" applyFont="1" applyFill="1" applyBorder="1" applyAlignment="1">
      <alignment horizontal="left" vertical="center"/>
    </xf>
    <xf numFmtId="0" fontId="12" fillId="3" borderId="79" xfId="2" applyFont="1" applyFill="1" applyBorder="1" applyAlignment="1">
      <alignment horizontal="left" vertical="center"/>
    </xf>
    <xf numFmtId="0" fontId="31" fillId="2" borderId="80" xfId="2" applyFont="1" applyFill="1" applyBorder="1" applyAlignment="1"/>
    <xf numFmtId="0" fontId="31" fillId="2" borderId="81" xfId="2" applyFont="1" applyFill="1" applyBorder="1" applyAlignment="1"/>
    <xf numFmtId="0" fontId="12" fillId="2" borderId="80" xfId="2" applyFont="1" applyFill="1" applyBorder="1" applyAlignment="1">
      <alignment horizontal="center"/>
    </xf>
    <xf numFmtId="0" fontId="12" fillId="2" borderId="82" xfId="2" applyFont="1" applyFill="1" applyBorder="1" applyAlignment="1">
      <alignment horizontal="center"/>
    </xf>
    <xf numFmtId="0" fontId="31" fillId="0" borderId="49" xfId="2" applyFont="1" applyBorder="1" applyAlignment="1"/>
    <xf numFmtId="0" fontId="31" fillId="0" borderId="46" xfId="2" applyFont="1" applyBorder="1" applyAlignment="1"/>
    <xf numFmtId="0" fontId="12" fillId="0" borderId="49" xfId="2" applyFont="1" applyBorder="1" applyAlignment="1">
      <alignment horizontal="center"/>
    </xf>
    <xf numFmtId="0" fontId="12" fillId="0" borderId="50" xfId="2" applyFont="1" applyBorder="1" applyAlignment="1">
      <alignment horizontal="center"/>
    </xf>
    <xf numFmtId="0" fontId="12" fillId="3" borderId="78" xfId="2" applyFont="1" applyFill="1" applyBorder="1" applyAlignment="1">
      <alignment horizontal="left" vertical="center" wrapText="1"/>
    </xf>
    <xf numFmtId="0" fontId="12" fillId="3" borderId="71" xfId="2" applyFont="1" applyFill="1" applyBorder="1" applyAlignment="1">
      <alignment horizontal="left" vertical="center" wrapText="1"/>
    </xf>
    <xf numFmtId="0" fontId="12" fillId="3" borderId="79" xfId="2" applyFont="1" applyFill="1" applyBorder="1" applyAlignment="1">
      <alignment horizontal="left" vertical="center" wrapText="1"/>
    </xf>
    <xf numFmtId="0" fontId="31" fillId="3" borderId="80" xfId="2" applyFont="1" applyFill="1" applyBorder="1" applyAlignment="1"/>
    <xf numFmtId="0" fontId="31" fillId="3" borderId="81" xfId="2" applyFont="1" applyFill="1" applyBorder="1" applyAlignment="1"/>
    <xf numFmtId="0" fontId="12" fillId="3" borderId="80" xfId="2" applyFont="1" applyFill="1" applyBorder="1" applyAlignment="1">
      <alignment horizontal="center"/>
    </xf>
    <xf numFmtId="0" fontId="12" fillId="3" borderId="82" xfId="2" applyFont="1" applyFill="1" applyBorder="1" applyAlignment="1">
      <alignment horizontal="center"/>
    </xf>
    <xf numFmtId="0" fontId="31" fillId="0" borderId="45" xfId="2" applyFont="1" applyBorder="1" applyAlignment="1"/>
    <xf numFmtId="0" fontId="31" fillId="0" borderId="60" xfId="2" applyFont="1" applyBorder="1" applyAlignment="1"/>
    <xf numFmtId="0" fontId="12" fillId="0" borderId="45" xfId="2" applyFont="1" applyBorder="1" applyAlignment="1">
      <alignment horizontal="center"/>
    </xf>
    <xf numFmtId="0" fontId="12" fillId="0" borderId="51" xfId="2" applyFont="1" applyBorder="1" applyAlignment="1">
      <alignment horizontal="center"/>
    </xf>
    <xf numFmtId="0" fontId="12" fillId="0" borderId="6" xfId="2" applyFont="1" applyFill="1" applyBorder="1" applyAlignment="1">
      <alignment horizontal="distributed" vertical="center" wrapText="1"/>
    </xf>
    <xf numFmtId="0" fontId="31" fillId="0" borderId="6" xfId="2" applyFont="1" applyBorder="1" applyAlignment="1"/>
    <xf numFmtId="0" fontId="12" fillId="0" borderId="60" xfId="2" applyFont="1" applyBorder="1" applyAlignment="1">
      <alignment horizontal="center"/>
    </xf>
    <xf numFmtId="0" fontId="12" fillId="2" borderId="78" xfId="2" applyFont="1" applyFill="1" applyBorder="1" applyAlignment="1">
      <alignment horizontal="left" vertical="center"/>
    </xf>
    <xf numFmtId="0" fontId="12" fillId="2" borderId="71" xfId="2" applyFont="1" applyFill="1" applyBorder="1" applyAlignment="1">
      <alignment horizontal="left" vertical="center"/>
    </xf>
    <xf numFmtId="0" fontId="12" fillId="2" borderId="79" xfId="2" applyFont="1" applyFill="1" applyBorder="1" applyAlignment="1">
      <alignment horizontal="left" vertical="center"/>
    </xf>
    <xf numFmtId="0" fontId="12" fillId="0" borderId="60" xfId="2" applyFont="1" applyBorder="1" applyAlignment="1">
      <alignment horizontal="distributed" vertical="center" wrapText="1"/>
    </xf>
    <xf numFmtId="0" fontId="12" fillId="0" borderId="28" xfId="2" applyFont="1" applyBorder="1" applyAlignment="1">
      <alignment horizontal="distributed" vertical="center" wrapText="1"/>
    </xf>
    <xf numFmtId="0" fontId="12" fillId="0" borderId="10" xfId="2" applyFont="1" applyBorder="1" applyAlignment="1">
      <alignment horizontal="center" vertical="center"/>
    </xf>
    <xf numFmtId="0" fontId="12" fillId="0" borderId="46" xfId="2" applyFont="1" applyBorder="1" applyAlignment="1">
      <alignment horizontal="distributed" vertical="center" wrapText="1"/>
    </xf>
    <xf numFmtId="0" fontId="16" fillId="0" borderId="0" xfId="2" applyFont="1" applyAlignment="1">
      <alignment horizontal="right" justifyLastLine="1"/>
    </xf>
    <xf numFmtId="0" fontId="13" fillId="0" borderId="3" xfId="2" applyFont="1" applyBorder="1" applyAlignment="1">
      <alignment horizontal="distributed" justifyLastLine="1"/>
    </xf>
    <xf numFmtId="0" fontId="12" fillId="0" borderId="64" xfId="2" applyFont="1" applyBorder="1" applyAlignment="1">
      <alignment horizontal="distributed" vertical="center" wrapText="1" justifyLastLine="1"/>
    </xf>
    <xf numFmtId="0" fontId="12" fillId="0" borderId="65" xfId="2" applyFont="1" applyBorder="1" applyAlignment="1">
      <alignment horizontal="distributed" vertical="center" wrapText="1" justifyLastLine="1"/>
    </xf>
    <xf numFmtId="0" fontId="12" fillId="0" borderId="65" xfId="2" applyFont="1" applyBorder="1" applyAlignment="1">
      <alignment horizontal="distributed" vertical="center" justifyLastLine="1"/>
    </xf>
    <xf numFmtId="0" fontId="12" fillId="0" borderId="65" xfId="2" applyFont="1" applyBorder="1" applyAlignment="1">
      <alignment horizontal="center" vertical="center"/>
    </xf>
    <xf numFmtId="0" fontId="12" fillId="0" borderId="39" xfId="2" applyFont="1" applyBorder="1" applyAlignment="1">
      <alignment horizontal="center" vertical="center"/>
    </xf>
    <xf numFmtId="0" fontId="26" fillId="0" borderId="0" xfId="2" applyFont="1" applyAlignment="1">
      <alignment horizontal="center" vertical="center"/>
    </xf>
    <xf numFmtId="0" fontId="12" fillId="0" borderId="0" xfId="2" applyFont="1" applyFill="1" applyBorder="1" applyAlignment="1">
      <alignment vertical="center" wrapText="1"/>
    </xf>
    <xf numFmtId="0" fontId="11" fillId="0" borderId="0" xfId="2" applyAlignment="1">
      <alignment vertical="center" wrapText="1"/>
    </xf>
    <xf numFmtId="0" fontId="5" fillId="0" borderId="60" xfId="2" applyFont="1" applyFill="1" applyBorder="1" applyAlignment="1">
      <alignment horizontal="left" vertical="center" wrapText="1"/>
    </xf>
    <xf numFmtId="0" fontId="5" fillId="0" borderId="6" xfId="2" applyFont="1" applyFill="1" applyBorder="1" applyAlignment="1">
      <alignment horizontal="left" vertical="center" wrapText="1"/>
    </xf>
    <xf numFmtId="0" fontId="5" fillId="0" borderId="27" xfId="2" applyFont="1" applyFill="1" applyBorder="1" applyAlignment="1">
      <alignment horizontal="left" vertical="center" wrapText="1"/>
    </xf>
    <xf numFmtId="0" fontId="5" fillId="0" borderId="60" xfId="2" applyFont="1" applyFill="1" applyBorder="1" applyAlignment="1">
      <alignment vertical="center"/>
    </xf>
    <xf numFmtId="0" fontId="11" fillId="0" borderId="37" xfId="2" applyFont="1" applyFill="1" applyBorder="1" applyAlignment="1">
      <alignment vertical="center"/>
    </xf>
    <xf numFmtId="0" fontId="5" fillId="0" borderId="60" xfId="2" applyFont="1" applyBorder="1" applyAlignment="1">
      <alignment horizontal="left" vertical="center" wrapText="1"/>
    </xf>
    <xf numFmtId="0" fontId="5" fillId="0" borderId="6" xfId="2" applyFont="1" applyBorder="1" applyAlignment="1">
      <alignment horizontal="left" vertical="center" wrapText="1"/>
    </xf>
    <xf numFmtId="0" fontId="5" fillId="0" borderId="27" xfId="2" applyFont="1" applyBorder="1" applyAlignment="1">
      <alignment horizontal="left" vertical="center" wrapText="1"/>
    </xf>
    <xf numFmtId="0" fontId="5" fillId="0" borderId="60" xfId="2" applyFont="1" applyBorder="1" applyAlignment="1">
      <alignment vertical="center" wrapText="1"/>
    </xf>
    <xf numFmtId="0" fontId="11" fillId="0" borderId="37" xfId="2" applyBorder="1" applyAlignment="1">
      <alignment vertical="center" wrapText="1"/>
    </xf>
    <xf numFmtId="0" fontId="5" fillId="0" borderId="36" xfId="2" applyFont="1" applyBorder="1" applyAlignment="1">
      <alignment horizontal="left" vertical="center" wrapText="1"/>
    </xf>
    <xf numFmtId="0" fontId="5" fillId="0" borderId="18" xfId="2" applyFont="1" applyBorder="1" applyAlignment="1">
      <alignment horizontal="left" vertical="center" wrapText="1"/>
    </xf>
    <xf numFmtId="0" fontId="5" fillId="0" borderId="23" xfId="2" applyFont="1" applyBorder="1" applyAlignment="1">
      <alignment horizontal="left" vertical="center" wrapText="1"/>
    </xf>
    <xf numFmtId="0" fontId="12" fillId="0" borderId="0" xfId="2" applyFont="1" applyAlignment="1">
      <alignment horizontal="right" vertical="center"/>
    </xf>
    <xf numFmtId="0" fontId="5" fillId="0" borderId="20" xfId="2" applyFont="1" applyBorder="1" applyAlignment="1">
      <alignment horizontal="distributed" vertical="center" justifyLastLine="1"/>
    </xf>
    <xf numFmtId="0" fontId="5" fillId="0" borderId="38" xfId="2" applyFont="1" applyBorder="1" applyAlignment="1">
      <alignment horizontal="distributed" vertical="center" justifyLastLine="1"/>
    </xf>
    <xf numFmtId="0" fontId="5" fillId="0" borderId="43" xfId="2" applyFont="1" applyBorder="1" applyAlignment="1">
      <alignment horizontal="distributed" vertical="center" justifyLastLine="1"/>
    </xf>
    <xf numFmtId="0" fontId="5" fillId="0" borderId="21" xfId="2" applyFont="1" applyBorder="1" applyAlignment="1">
      <alignment horizontal="distributed" vertical="center" justifyLastLine="1"/>
    </xf>
    <xf numFmtId="0" fontId="5" fillId="0" borderId="24" xfId="2" applyFont="1" applyBorder="1" applyAlignment="1">
      <alignment horizontal="center" vertical="center"/>
    </xf>
    <xf numFmtId="0" fontId="5" fillId="0" borderId="48" xfId="2" applyFont="1" applyBorder="1" applyAlignment="1">
      <alignment horizontal="center" vertical="center"/>
    </xf>
    <xf numFmtId="0" fontId="5" fillId="0" borderId="62" xfId="2" applyFont="1" applyBorder="1" applyAlignment="1">
      <alignment horizontal="center" vertical="center"/>
    </xf>
    <xf numFmtId="0" fontId="5" fillId="0" borderId="61" xfId="2" applyFont="1" applyBorder="1" applyAlignment="1">
      <alignment horizontal="center" vertical="center"/>
    </xf>
    <xf numFmtId="0" fontId="5" fillId="0" borderId="60" xfId="2" applyFont="1" applyFill="1" applyBorder="1" applyAlignment="1">
      <alignment vertical="center" shrinkToFit="1"/>
    </xf>
    <xf numFmtId="0" fontId="11" fillId="0" borderId="37" xfId="2" applyFont="1" applyFill="1" applyBorder="1" applyAlignment="1">
      <alignment vertical="center" shrinkToFit="1"/>
    </xf>
    <xf numFmtId="0" fontId="17" fillId="0" borderId="36" xfId="2" applyFont="1" applyBorder="1" applyAlignment="1">
      <alignment horizontal="left" vertical="center" wrapText="1"/>
    </xf>
    <xf numFmtId="0" fontId="17" fillId="0" borderId="18" xfId="2" applyFont="1" applyBorder="1" applyAlignment="1">
      <alignment horizontal="left" vertical="center" wrapText="1"/>
    </xf>
    <xf numFmtId="0" fontId="17" fillId="0" borderId="23" xfId="2" applyFont="1" applyBorder="1" applyAlignment="1">
      <alignment horizontal="left" vertical="center" wrapText="1"/>
    </xf>
  </cellXfs>
  <cellStyles count="6">
    <cellStyle name="桁区切り 2" xfId="5" xr:uid="{4DFB8A2F-4B9D-4A57-93D4-E2B3E7D00D7E}"/>
    <cellStyle name="標準" xfId="0" builtinId="0"/>
    <cellStyle name="標準 2" xfId="1" xr:uid="{00000000-0005-0000-0000-000001000000}"/>
    <cellStyle name="標準 2 2" xfId="4" xr:uid="{AD751CBF-F9E9-4F7E-82F4-15F61AE0B6BB}"/>
    <cellStyle name="標準 3" xfId="2" xr:uid="{00000000-0005-0000-0000-000002000000}"/>
    <cellStyle name="標準 4" xfId="3" xr:uid="{BADDF1A4-72B8-41CB-9752-0B48A5209E2E}"/>
  </cellStyles>
  <dxfs count="32">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47624</xdr:colOff>
      <xdr:row>2</xdr:row>
      <xdr:rowOff>38100</xdr:rowOff>
    </xdr:from>
    <xdr:to>
      <xdr:col>1</xdr:col>
      <xdr:colOff>1047749</xdr:colOff>
      <xdr:row>2</xdr:row>
      <xdr:rowOff>857250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33424" y="390525"/>
          <a:ext cx="1000125" cy="81915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100"/>
            <a:t>　　玄関</a:t>
          </a:r>
        </a:p>
      </xdr:txBody>
    </xdr:sp>
    <xdr:clientData/>
  </xdr:twoCellAnchor>
  <xdr:twoCellAnchor>
    <xdr:from>
      <xdr:col>1</xdr:col>
      <xdr:colOff>19050</xdr:colOff>
      <xdr:row>2</xdr:row>
      <xdr:rowOff>1800225</xdr:rowOff>
    </xdr:from>
    <xdr:to>
      <xdr:col>1</xdr:col>
      <xdr:colOff>1485900</xdr:colOff>
      <xdr:row>2</xdr:row>
      <xdr:rowOff>2371725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04850" y="2152650"/>
          <a:ext cx="1466850" cy="5715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　　　整理棚</a:t>
          </a:r>
        </a:p>
      </xdr:txBody>
    </xdr:sp>
    <xdr:clientData/>
  </xdr:twoCellAnchor>
  <xdr:twoCellAnchor>
    <xdr:from>
      <xdr:col>1</xdr:col>
      <xdr:colOff>1647825</xdr:colOff>
      <xdr:row>2</xdr:row>
      <xdr:rowOff>1733550</xdr:rowOff>
    </xdr:from>
    <xdr:to>
      <xdr:col>1</xdr:col>
      <xdr:colOff>2476500</xdr:colOff>
      <xdr:row>2</xdr:row>
      <xdr:rowOff>2362200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333625" y="2085975"/>
          <a:ext cx="828675" cy="6286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　　机</a:t>
          </a:r>
        </a:p>
      </xdr:txBody>
    </xdr:sp>
    <xdr:clientData/>
  </xdr:twoCellAnchor>
  <xdr:twoCellAnchor>
    <xdr:from>
      <xdr:col>1</xdr:col>
      <xdr:colOff>19051</xdr:colOff>
      <xdr:row>2</xdr:row>
      <xdr:rowOff>1028700</xdr:rowOff>
    </xdr:from>
    <xdr:to>
      <xdr:col>1</xdr:col>
      <xdr:colOff>476251</xdr:colOff>
      <xdr:row>2</xdr:row>
      <xdr:rowOff>1504950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rot="5400000">
          <a:off x="695326" y="1390650"/>
          <a:ext cx="476250" cy="4572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9524</xdr:colOff>
      <xdr:row>2</xdr:row>
      <xdr:rowOff>9524</xdr:rowOff>
    </xdr:from>
    <xdr:to>
      <xdr:col>2</xdr:col>
      <xdr:colOff>1314449</xdr:colOff>
      <xdr:row>2</xdr:row>
      <xdr:rowOff>438149</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219449" y="361949"/>
          <a:ext cx="1304925" cy="4286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　　　シンク</a:t>
          </a:r>
        </a:p>
      </xdr:txBody>
    </xdr:sp>
    <xdr:clientData/>
  </xdr:twoCellAnchor>
  <xdr:twoCellAnchor>
    <xdr:from>
      <xdr:col>2</xdr:col>
      <xdr:colOff>1543049</xdr:colOff>
      <xdr:row>2</xdr:row>
      <xdr:rowOff>28575</xdr:rowOff>
    </xdr:from>
    <xdr:to>
      <xdr:col>2</xdr:col>
      <xdr:colOff>1885950</xdr:colOff>
      <xdr:row>2</xdr:row>
      <xdr:rowOff>361951</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4752974" y="381000"/>
          <a:ext cx="342901" cy="33337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冷蔵庫</a:t>
          </a:r>
        </a:p>
      </xdr:txBody>
    </xdr:sp>
    <xdr:clientData/>
  </xdr:twoCellAnchor>
  <xdr:twoCellAnchor>
    <xdr:from>
      <xdr:col>2</xdr:col>
      <xdr:colOff>1276350</xdr:colOff>
      <xdr:row>2</xdr:row>
      <xdr:rowOff>1171575</xdr:rowOff>
    </xdr:from>
    <xdr:to>
      <xdr:col>2</xdr:col>
      <xdr:colOff>1847850</xdr:colOff>
      <xdr:row>2</xdr:row>
      <xdr:rowOff>2085975</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4486275" y="1524000"/>
          <a:ext cx="571500" cy="9144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100"/>
            <a:t>トイレ</a:t>
          </a:r>
        </a:p>
      </xdr:txBody>
    </xdr:sp>
    <xdr:clientData/>
  </xdr:twoCellAnchor>
  <xdr:twoCellAnchor>
    <xdr:from>
      <xdr:col>2</xdr:col>
      <xdr:colOff>17857</xdr:colOff>
      <xdr:row>2</xdr:row>
      <xdr:rowOff>1570436</xdr:rowOff>
    </xdr:from>
    <xdr:to>
      <xdr:col>2</xdr:col>
      <xdr:colOff>834631</xdr:colOff>
      <xdr:row>2</xdr:row>
      <xdr:rowOff>2084786</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rot="5400000">
          <a:off x="3378994" y="1771649"/>
          <a:ext cx="514350" cy="8167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1</xdr:col>
      <xdr:colOff>1076325</xdr:colOff>
      <xdr:row>2</xdr:row>
      <xdr:rowOff>1123950</xdr:rowOff>
    </xdr:from>
    <xdr:ext cx="914400" cy="275717"/>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762125" y="1476375"/>
          <a:ext cx="9144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活動室１</a:t>
          </a:r>
          <a:endParaRPr kumimoji="1" lang="en-US" altLang="ja-JP" sz="1100"/>
        </a:p>
      </xdr:txBody>
    </xdr:sp>
    <xdr:clientData/>
  </xdr:oneCellAnchor>
  <xdr:oneCellAnchor>
    <xdr:from>
      <xdr:col>2</xdr:col>
      <xdr:colOff>304801</xdr:colOff>
      <xdr:row>2</xdr:row>
      <xdr:rowOff>133350</xdr:rowOff>
    </xdr:from>
    <xdr:ext cx="857250" cy="238125"/>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3514726" y="485775"/>
          <a:ext cx="857250"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シンク</a:t>
          </a:r>
        </a:p>
      </xdr:txBody>
    </xdr:sp>
    <xdr:clientData/>
  </xdr:oneCellAnchor>
  <xdr:oneCellAnchor>
    <xdr:from>
      <xdr:col>2</xdr:col>
      <xdr:colOff>342900</xdr:colOff>
      <xdr:row>2</xdr:row>
      <xdr:rowOff>1047750</xdr:rowOff>
    </xdr:from>
    <xdr:ext cx="1028700" cy="2757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3552825" y="1400175"/>
          <a:ext cx="10287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活動室２</a:t>
          </a:r>
        </a:p>
      </xdr:txBody>
    </xdr:sp>
    <xdr:clientData/>
  </xdr:oneCellAnchor>
  <xdr:oneCellAnchor>
    <xdr:from>
      <xdr:col>2</xdr:col>
      <xdr:colOff>66675</xdr:colOff>
      <xdr:row>2</xdr:row>
      <xdr:rowOff>1695450</xdr:rowOff>
    </xdr:from>
    <xdr:ext cx="676275" cy="275717"/>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3276600" y="2047875"/>
          <a:ext cx="6762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食器棚</a:t>
          </a:r>
        </a:p>
      </xdr:txBody>
    </xdr:sp>
    <xdr:clientData/>
  </xdr:oneCellAnchor>
  <xdr:oneCellAnchor>
    <xdr:from>
      <xdr:col>1</xdr:col>
      <xdr:colOff>9525</xdr:colOff>
      <xdr:row>2</xdr:row>
      <xdr:rowOff>1133475</xdr:rowOff>
    </xdr:from>
    <xdr:ext cx="485775" cy="275717"/>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695325" y="1485900"/>
          <a:ext cx="48577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本棚</a:t>
          </a:r>
        </a:p>
      </xdr:txBody>
    </xdr:sp>
    <xdr:clientData/>
  </xdr:oneCellAnchor>
  <xdr:oneCellAnchor>
    <xdr:from>
      <xdr:col>1</xdr:col>
      <xdr:colOff>952500</xdr:colOff>
      <xdr:row>3</xdr:row>
      <xdr:rowOff>161925</xdr:rowOff>
    </xdr:from>
    <xdr:ext cx="542925" cy="275717"/>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638300" y="2895600"/>
          <a:ext cx="5429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７．３</a:t>
          </a:r>
        </a:p>
      </xdr:txBody>
    </xdr:sp>
    <xdr:clientData/>
  </xdr:oneCellAnchor>
  <xdr:oneCellAnchor>
    <xdr:from>
      <xdr:col>2</xdr:col>
      <xdr:colOff>742950</xdr:colOff>
      <xdr:row>3</xdr:row>
      <xdr:rowOff>114300</xdr:rowOff>
    </xdr:from>
    <xdr:ext cx="742950" cy="275717"/>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3952875" y="2847975"/>
          <a:ext cx="7429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７．０</a:t>
          </a:r>
        </a:p>
      </xdr:txBody>
    </xdr:sp>
    <xdr:clientData/>
  </xdr:oneCellAnchor>
  <xdr:oneCellAnchor>
    <xdr:from>
      <xdr:col>5</xdr:col>
      <xdr:colOff>523875</xdr:colOff>
      <xdr:row>2</xdr:row>
      <xdr:rowOff>2019300</xdr:rowOff>
    </xdr:from>
    <xdr:ext cx="184731" cy="264560"/>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6696075" y="237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4</xdr:col>
      <xdr:colOff>28575</xdr:colOff>
      <xdr:row>2</xdr:row>
      <xdr:rowOff>1104900</xdr:rowOff>
    </xdr:from>
    <xdr:ext cx="571500" cy="314325"/>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5629275" y="1457325"/>
          <a:ext cx="571500" cy="3143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７．０</a:t>
          </a:r>
          <a:endParaRPr kumimoji="1" lang="en-US" altLang="ja-JP" sz="1100"/>
        </a:p>
        <a:p>
          <a:endParaRPr kumimoji="1" lang="ja-JP" altLang="en-US" sz="1100"/>
        </a:p>
      </xdr:txBody>
    </xdr:sp>
    <xdr:clientData/>
  </xdr:oneCellAnchor>
  <xdr:oneCellAnchor>
    <xdr:from>
      <xdr:col>3</xdr:col>
      <xdr:colOff>95250</xdr:colOff>
      <xdr:row>3</xdr:row>
      <xdr:rowOff>142875</xdr:rowOff>
    </xdr:from>
    <xdr:ext cx="552450" cy="275717"/>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210175" y="2876550"/>
          <a:ext cx="5524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２．５</a:t>
          </a:r>
        </a:p>
      </xdr:txBody>
    </xdr:sp>
    <xdr:clientData/>
  </xdr:oneCellAnchor>
  <xdr:twoCellAnchor>
    <xdr:from>
      <xdr:col>1</xdr:col>
      <xdr:colOff>1926919</xdr:colOff>
      <xdr:row>2</xdr:row>
      <xdr:rowOff>1949014</xdr:rowOff>
    </xdr:from>
    <xdr:to>
      <xdr:col>2</xdr:col>
      <xdr:colOff>57156</xdr:colOff>
      <xdr:row>4</xdr:row>
      <xdr:rowOff>116134</xdr:rowOff>
    </xdr:to>
    <xdr:sp macro="" textlink="">
      <xdr:nvSpPr>
        <xdr:cNvPr id="20" name="円弧 19">
          <a:extLst>
            <a:ext uri="{FF2B5EF4-FFF2-40B4-BE49-F238E27FC236}">
              <a16:creationId xmlns:a16="http://schemas.microsoft.com/office/drawing/2014/main" id="{00000000-0008-0000-0300-000014000000}"/>
            </a:ext>
          </a:extLst>
        </xdr:cNvPr>
        <xdr:cNvSpPr/>
      </xdr:nvSpPr>
      <xdr:spPr>
        <a:xfrm rot="7340389">
          <a:off x="2579990" y="2334168"/>
          <a:ext cx="719820" cy="654362"/>
        </a:xfrm>
        <a:prstGeom prst="arc">
          <a:avLst>
            <a:gd name="adj1" fmla="val 16722937"/>
            <a:gd name="adj2" fmla="val 2006882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1252410</xdr:colOff>
      <xdr:row>2</xdr:row>
      <xdr:rowOff>1566047</xdr:rowOff>
    </xdr:from>
    <xdr:to>
      <xdr:col>3</xdr:col>
      <xdr:colOff>1772</xdr:colOff>
      <xdr:row>2</xdr:row>
      <xdr:rowOff>2325293</xdr:rowOff>
    </xdr:to>
    <xdr:sp macro="" textlink="">
      <xdr:nvSpPr>
        <xdr:cNvPr id="21" name="円弧 20">
          <a:extLst>
            <a:ext uri="{FF2B5EF4-FFF2-40B4-BE49-F238E27FC236}">
              <a16:creationId xmlns:a16="http://schemas.microsoft.com/office/drawing/2014/main" id="{00000000-0008-0000-0300-000015000000}"/>
            </a:ext>
          </a:extLst>
        </xdr:cNvPr>
        <xdr:cNvSpPr/>
      </xdr:nvSpPr>
      <xdr:spPr>
        <a:xfrm rot="7340389">
          <a:off x="4409893" y="1970914"/>
          <a:ext cx="759246" cy="654362"/>
        </a:xfrm>
        <a:prstGeom prst="arc">
          <a:avLst>
            <a:gd name="adj1" fmla="val 16200000"/>
            <a:gd name="adj2" fmla="val 2038347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2486902</xdr:colOff>
      <xdr:row>2</xdr:row>
      <xdr:rowOff>1779004</xdr:rowOff>
    </xdr:from>
    <xdr:to>
      <xdr:col>2</xdr:col>
      <xdr:colOff>513492</xdr:colOff>
      <xdr:row>2</xdr:row>
      <xdr:rowOff>2225805</xdr:rowOff>
    </xdr:to>
    <xdr:sp macro="" textlink="">
      <xdr:nvSpPr>
        <xdr:cNvPr id="22" name="円弧 21">
          <a:extLst>
            <a:ext uri="{FF2B5EF4-FFF2-40B4-BE49-F238E27FC236}">
              <a16:creationId xmlns:a16="http://schemas.microsoft.com/office/drawing/2014/main" id="{00000000-0008-0000-0300-000016000000}"/>
            </a:ext>
          </a:extLst>
        </xdr:cNvPr>
        <xdr:cNvSpPr/>
      </xdr:nvSpPr>
      <xdr:spPr>
        <a:xfrm rot="10110687">
          <a:off x="3172702" y="2131429"/>
          <a:ext cx="550715" cy="446801"/>
        </a:xfrm>
        <a:prstGeom prst="arc">
          <a:avLst>
            <a:gd name="adj1" fmla="val 16200000"/>
            <a:gd name="adj2" fmla="val 2038347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14703</xdr:colOff>
      <xdr:row>2</xdr:row>
      <xdr:rowOff>1966498</xdr:rowOff>
    </xdr:from>
    <xdr:to>
      <xdr:col>1</xdr:col>
      <xdr:colOff>696809</xdr:colOff>
      <xdr:row>4</xdr:row>
      <xdr:rowOff>68160</xdr:rowOff>
    </xdr:to>
    <xdr:sp macro="" textlink="">
      <xdr:nvSpPr>
        <xdr:cNvPr id="23" name="円弧 22">
          <a:extLst>
            <a:ext uri="{FF2B5EF4-FFF2-40B4-BE49-F238E27FC236}">
              <a16:creationId xmlns:a16="http://schemas.microsoft.com/office/drawing/2014/main" id="{00000000-0008-0000-0300-000017000000}"/>
            </a:ext>
          </a:extLst>
        </xdr:cNvPr>
        <xdr:cNvSpPr/>
      </xdr:nvSpPr>
      <xdr:spPr>
        <a:xfrm rot="10110687">
          <a:off x="700503" y="2318923"/>
          <a:ext cx="682106" cy="654362"/>
        </a:xfrm>
        <a:prstGeom prst="arc">
          <a:avLst>
            <a:gd name="adj1" fmla="val 16200000"/>
            <a:gd name="adj2" fmla="val 2038347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1862554</xdr:colOff>
      <xdr:row>2</xdr:row>
      <xdr:rowOff>1623597</xdr:rowOff>
    </xdr:from>
    <xdr:to>
      <xdr:col>4</xdr:col>
      <xdr:colOff>68160</xdr:colOff>
      <xdr:row>2</xdr:row>
      <xdr:rowOff>2277959</xdr:rowOff>
    </xdr:to>
    <xdr:sp macro="" textlink="">
      <xdr:nvSpPr>
        <xdr:cNvPr id="24" name="円弧 23">
          <a:extLst>
            <a:ext uri="{FF2B5EF4-FFF2-40B4-BE49-F238E27FC236}">
              <a16:creationId xmlns:a16="http://schemas.microsoft.com/office/drawing/2014/main" id="{00000000-0008-0000-0300-000018000000}"/>
            </a:ext>
          </a:extLst>
        </xdr:cNvPr>
        <xdr:cNvSpPr/>
      </xdr:nvSpPr>
      <xdr:spPr>
        <a:xfrm rot="10110687">
          <a:off x="5072479" y="1976022"/>
          <a:ext cx="596381" cy="654362"/>
        </a:xfrm>
        <a:prstGeom prst="arc">
          <a:avLst>
            <a:gd name="adj1" fmla="val 16200000"/>
            <a:gd name="adj2" fmla="val 2038347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285645</xdr:colOff>
      <xdr:row>2</xdr:row>
      <xdr:rowOff>1786868</xdr:rowOff>
    </xdr:from>
    <xdr:to>
      <xdr:col>4</xdr:col>
      <xdr:colOff>103414</xdr:colOff>
      <xdr:row>2</xdr:row>
      <xdr:rowOff>2269031</xdr:rowOff>
    </xdr:to>
    <xdr:sp macro="" textlink="">
      <xdr:nvSpPr>
        <xdr:cNvPr id="25" name="円弧 24">
          <a:extLst>
            <a:ext uri="{FF2B5EF4-FFF2-40B4-BE49-F238E27FC236}">
              <a16:creationId xmlns:a16="http://schemas.microsoft.com/office/drawing/2014/main" id="{00000000-0008-0000-0300-000019000000}"/>
            </a:ext>
          </a:extLst>
        </xdr:cNvPr>
        <xdr:cNvSpPr/>
      </xdr:nvSpPr>
      <xdr:spPr>
        <a:xfrm rot="7340389">
          <a:off x="5311260" y="2228603"/>
          <a:ext cx="482163" cy="303544"/>
        </a:xfrm>
        <a:prstGeom prst="arc">
          <a:avLst>
            <a:gd name="adj1" fmla="val 16200000"/>
            <a:gd name="adj2" fmla="val 2038347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428625</xdr:colOff>
      <xdr:row>1</xdr:row>
      <xdr:rowOff>171450</xdr:rowOff>
    </xdr:from>
    <xdr:to>
      <xdr:col>4</xdr:col>
      <xdr:colOff>320156</xdr:colOff>
      <xdr:row>2</xdr:row>
      <xdr:rowOff>644837</xdr:rowOff>
    </xdr:to>
    <xdr:sp macro="" textlink="">
      <xdr:nvSpPr>
        <xdr:cNvPr id="26" name="円弧 25">
          <a:extLst>
            <a:ext uri="{FF2B5EF4-FFF2-40B4-BE49-F238E27FC236}">
              <a16:creationId xmlns:a16="http://schemas.microsoft.com/office/drawing/2014/main" id="{00000000-0008-0000-0300-00001A000000}"/>
            </a:ext>
          </a:extLst>
        </xdr:cNvPr>
        <xdr:cNvSpPr/>
      </xdr:nvSpPr>
      <xdr:spPr>
        <a:xfrm rot="20192844">
          <a:off x="5543550" y="342900"/>
          <a:ext cx="377306" cy="654362"/>
        </a:xfrm>
        <a:prstGeom prst="arc">
          <a:avLst>
            <a:gd name="adj1" fmla="val 16200000"/>
            <a:gd name="adj2" fmla="val 2038347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298815</xdr:colOff>
      <xdr:row>2</xdr:row>
      <xdr:rowOff>1157248</xdr:rowOff>
    </xdr:from>
    <xdr:to>
      <xdr:col>4</xdr:col>
      <xdr:colOff>267377</xdr:colOff>
      <xdr:row>2</xdr:row>
      <xdr:rowOff>2248467</xdr:rowOff>
    </xdr:to>
    <xdr:sp macro="" textlink="">
      <xdr:nvSpPr>
        <xdr:cNvPr id="27" name="円弧 26">
          <a:extLst>
            <a:ext uri="{FF2B5EF4-FFF2-40B4-BE49-F238E27FC236}">
              <a16:creationId xmlns:a16="http://schemas.microsoft.com/office/drawing/2014/main" id="{00000000-0008-0000-0300-00001B000000}"/>
            </a:ext>
          </a:extLst>
        </xdr:cNvPr>
        <xdr:cNvSpPr/>
      </xdr:nvSpPr>
      <xdr:spPr>
        <a:xfrm rot="6540143">
          <a:off x="5095299" y="1828114"/>
          <a:ext cx="1091219" cy="454337"/>
        </a:xfrm>
        <a:prstGeom prst="arc">
          <a:avLst>
            <a:gd name="adj1" fmla="val 16200000"/>
            <a:gd name="adj2" fmla="val 2038347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266700</xdr:colOff>
      <xdr:row>2</xdr:row>
      <xdr:rowOff>1724025</xdr:rowOff>
    </xdr:from>
    <xdr:to>
      <xdr:col>7</xdr:col>
      <xdr:colOff>647700</xdr:colOff>
      <xdr:row>6</xdr:row>
      <xdr:rowOff>9525</xdr:rowOff>
    </xdr:to>
    <xdr:sp macro="" textlink="">
      <xdr:nvSpPr>
        <xdr:cNvPr id="28" name="円形吹き出し 27">
          <a:extLst>
            <a:ext uri="{FF2B5EF4-FFF2-40B4-BE49-F238E27FC236}">
              <a16:creationId xmlns:a16="http://schemas.microsoft.com/office/drawing/2014/main" id="{00000000-0008-0000-0300-00001C000000}"/>
            </a:ext>
          </a:extLst>
        </xdr:cNvPr>
        <xdr:cNvSpPr/>
      </xdr:nvSpPr>
      <xdr:spPr>
        <a:xfrm>
          <a:off x="5867400" y="2076450"/>
          <a:ext cx="2085975" cy="1181100"/>
        </a:xfrm>
        <a:prstGeom prst="wedgeEllipseCallout">
          <a:avLst>
            <a:gd name="adj1" fmla="val -73243"/>
            <a:gd name="adj2" fmla="val -52284"/>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469900</xdr:colOff>
      <xdr:row>2</xdr:row>
      <xdr:rowOff>2133599</xdr:rowOff>
    </xdr:from>
    <xdr:ext cx="1809750" cy="99377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6073775" y="2625724"/>
          <a:ext cx="1809750" cy="99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玄関、トイレ、土間などは対象面積は含みません</a:t>
          </a:r>
        </a:p>
      </xdr:txBody>
    </xdr:sp>
    <xdr:clientData/>
  </xdr:oneCellAnchor>
  <xdr:twoCellAnchor>
    <xdr:from>
      <xdr:col>3</xdr:col>
      <xdr:colOff>428625</xdr:colOff>
      <xdr:row>13</xdr:row>
      <xdr:rowOff>238125</xdr:rowOff>
    </xdr:from>
    <xdr:to>
      <xdr:col>6</xdr:col>
      <xdr:colOff>492125</xdr:colOff>
      <xdr:row>18</xdr:row>
      <xdr:rowOff>0</xdr:rowOff>
    </xdr:to>
    <xdr:sp macro="" textlink="">
      <xdr:nvSpPr>
        <xdr:cNvPr id="30" name="四角形吹き出し 29">
          <a:extLst>
            <a:ext uri="{FF2B5EF4-FFF2-40B4-BE49-F238E27FC236}">
              <a16:creationId xmlns:a16="http://schemas.microsoft.com/office/drawing/2014/main" id="{00000000-0008-0000-0300-00001E000000}"/>
            </a:ext>
          </a:extLst>
        </xdr:cNvPr>
        <xdr:cNvSpPr/>
      </xdr:nvSpPr>
      <xdr:spPr>
        <a:xfrm>
          <a:off x="5540375" y="5730875"/>
          <a:ext cx="1682750" cy="1127125"/>
        </a:xfrm>
        <a:prstGeom prst="wedgeRectCallout">
          <a:avLst>
            <a:gd name="adj1" fmla="val -128025"/>
            <a:gd name="adj2" fmla="val 15224"/>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3</xdr:col>
      <xdr:colOff>444500</xdr:colOff>
      <xdr:row>14</xdr:row>
      <xdr:rowOff>101599</xdr:rowOff>
    </xdr:from>
    <xdr:ext cx="1603375" cy="1104901"/>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5556250" y="5864224"/>
          <a:ext cx="1603375" cy="1104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面積の合計は様式６号の面積の数字と同じになっていますか？</a:t>
          </a:r>
        </a:p>
      </xdr:txBody>
    </xdr:sp>
    <xdr:clientData/>
  </xdr:oneCellAnchor>
  <xdr:twoCellAnchor>
    <xdr:from>
      <xdr:col>4</xdr:col>
      <xdr:colOff>171451</xdr:colOff>
      <xdr:row>9</xdr:row>
      <xdr:rowOff>98426</xdr:rowOff>
    </xdr:from>
    <xdr:to>
      <xdr:col>7</xdr:col>
      <xdr:colOff>454025</xdr:colOff>
      <xdr:row>12</xdr:row>
      <xdr:rowOff>238125</xdr:rowOff>
    </xdr:to>
    <xdr:sp macro="" textlink="">
      <xdr:nvSpPr>
        <xdr:cNvPr id="32" name="フローチャート : 代替処理 26">
          <a:extLst>
            <a:ext uri="{FF2B5EF4-FFF2-40B4-BE49-F238E27FC236}">
              <a16:creationId xmlns:a16="http://schemas.microsoft.com/office/drawing/2014/main" id="{00000000-0008-0000-0300-000020000000}"/>
            </a:ext>
          </a:extLst>
        </xdr:cNvPr>
        <xdr:cNvSpPr/>
      </xdr:nvSpPr>
      <xdr:spPr>
        <a:xfrm>
          <a:off x="5775326" y="4495801"/>
          <a:ext cx="1981199" cy="949324"/>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4</xdr:col>
      <xdr:colOff>231775</xdr:colOff>
      <xdr:row>9</xdr:row>
      <xdr:rowOff>209550</xdr:rowOff>
    </xdr:from>
    <xdr:ext cx="2038350" cy="102870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5835650" y="4606925"/>
          <a:ext cx="2038350" cy="1028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備品などのサイズが</a:t>
          </a:r>
          <a:endParaRPr kumimoji="1" lang="en-US" altLang="ja-JP" sz="1100"/>
        </a:p>
        <a:p>
          <a:r>
            <a:rPr kumimoji="1" lang="ja-JP" altLang="en-US" sz="1100"/>
            <a:t>わかるように記載されていますか？</a:t>
          </a:r>
        </a:p>
      </xdr:txBody>
    </xdr:sp>
    <xdr:clientData/>
  </xdr:oneCellAnchor>
  <xdr:twoCellAnchor>
    <xdr:from>
      <xdr:col>1</xdr:col>
      <xdr:colOff>2514600</xdr:colOff>
      <xdr:row>1</xdr:row>
      <xdr:rowOff>171450</xdr:rowOff>
    </xdr:from>
    <xdr:to>
      <xdr:col>2</xdr:col>
      <xdr:colOff>1857375</xdr:colOff>
      <xdr:row>2</xdr:row>
      <xdr:rowOff>2114550</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3200400" y="342900"/>
          <a:ext cx="1866900" cy="21240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1895475</xdr:colOff>
      <xdr:row>2</xdr:row>
      <xdr:rowOff>9525</xdr:rowOff>
    </xdr:from>
    <xdr:to>
      <xdr:col>4</xdr:col>
      <xdr:colOff>19050</xdr:colOff>
      <xdr:row>2</xdr:row>
      <xdr:rowOff>2124075</xdr:rowOff>
    </xdr:to>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5105400" y="361950"/>
          <a:ext cx="514350" cy="2114550"/>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0</xdr:col>
      <xdr:colOff>180975</xdr:colOff>
      <xdr:row>2</xdr:row>
      <xdr:rowOff>1219200</xdr:rowOff>
    </xdr:from>
    <xdr:ext cx="448071" cy="275717"/>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180975" y="1571625"/>
          <a:ext cx="44807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７・３</a:t>
          </a:r>
        </a:p>
      </xdr:txBody>
    </xdr:sp>
    <xdr:clientData/>
  </xdr:oneCellAnchor>
  <xdr:twoCellAnchor>
    <xdr:from>
      <xdr:col>0</xdr:col>
      <xdr:colOff>390526</xdr:colOff>
      <xdr:row>2</xdr:row>
      <xdr:rowOff>1714501</xdr:rowOff>
    </xdr:from>
    <xdr:to>
      <xdr:col>1</xdr:col>
      <xdr:colOff>386832</xdr:colOff>
      <xdr:row>2</xdr:row>
      <xdr:rowOff>2368863</xdr:rowOff>
    </xdr:to>
    <xdr:sp macro="" textlink="">
      <xdr:nvSpPr>
        <xdr:cNvPr id="37" name="円弧 36">
          <a:extLst>
            <a:ext uri="{FF2B5EF4-FFF2-40B4-BE49-F238E27FC236}">
              <a16:creationId xmlns:a16="http://schemas.microsoft.com/office/drawing/2014/main" id="{00000000-0008-0000-0300-000025000000}"/>
            </a:ext>
          </a:extLst>
        </xdr:cNvPr>
        <xdr:cNvSpPr/>
      </xdr:nvSpPr>
      <xdr:spPr>
        <a:xfrm rot="10110687">
          <a:off x="390526" y="2066926"/>
          <a:ext cx="682106" cy="654362"/>
        </a:xfrm>
        <a:prstGeom prst="arc">
          <a:avLst>
            <a:gd name="adj1" fmla="val 16200000"/>
            <a:gd name="adj2" fmla="val 20383475"/>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471072</xdr:colOff>
      <xdr:row>1</xdr:row>
      <xdr:rowOff>148053</xdr:rowOff>
    </xdr:from>
    <xdr:to>
      <xdr:col>1</xdr:col>
      <xdr:colOff>439634</xdr:colOff>
      <xdr:row>2</xdr:row>
      <xdr:rowOff>649184</xdr:rowOff>
    </xdr:to>
    <xdr:sp macro="" textlink="">
      <xdr:nvSpPr>
        <xdr:cNvPr id="38" name="円弧 37">
          <a:extLst>
            <a:ext uri="{FF2B5EF4-FFF2-40B4-BE49-F238E27FC236}">
              <a16:creationId xmlns:a16="http://schemas.microsoft.com/office/drawing/2014/main" id="{00000000-0008-0000-0300-000026000000}"/>
            </a:ext>
          </a:extLst>
        </xdr:cNvPr>
        <xdr:cNvSpPr/>
      </xdr:nvSpPr>
      <xdr:spPr>
        <a:xfrm rot="15564067">
          <a:off x="457200" y="333375"/>
          <a:ext cx="682106" cy="654362"/>
        </a:xfrm>
        <a:prstGeom prst="arc">
          <a:avLst>
            <a:gd name="adj1" fmla="val 17041950"/>
            <a:gd name="adj2" fmla="val 20552183"/>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V259"/>
  <sheetViews>
    <sheetView showGridLines="0" tabSelected="1" view="pageBreakPreview" zoomScaleNormal="100" zoomScaleSheetLayoutView="100" workbookViewId="0">
      <selection activeCell="BX6" sqref="BX6"/>
    </sheetView>
  </sheetViews>
  <sheetFormatPr defaultColWidth="8.875" defaultRowHeight="13.5" x14ac:dyDescent="0.4"/>
  <cols>
    <col min="1" max="70" width="1.5" style="17" customWidth="1"/>
    <col min="71" max="182" width="1.625" style="17" customWidth="1"/>
    <col min="183" max="16384" width="8.875" style="17"/>
  </cols>
  <sheetData>
    <row r="1" spans="1:151" ht="15.75" customHeight="1" x14ac:dyDescent="0.4">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BC1" s="71" t="s">
        <v>84</v>
      </c>
    </row>
    <row r="2" spans="1:151" s="1" customFormat="1" ht="14.25" customHeight="1" x14ac:dyDescent="0.4">
      <c r="AP2" s="72"/>
      <c r="AQ2" s="72"/>
      <c r="AR2" s="72"/>
      <c r="AS2" s="72"/>
      <c r="AT2" s="72"/>
      <c r="AU2" s="72"/>
      <c r="AV2" s="72"/>
      <c r="AW2" s="72"/>
      <c r="AX2" s="72"/>
      <c r="AY2" s="72"/>
      <c r="AZ2" s="72"/>
      <c r="BA2" s="72"/>
      <c r="BB2" s="72"/>
      <c r="BC2" s="73" t="s">
        <v>85</v>
      </c>
    </row>
    <row r="3" spans="1:151" s="1" customFormat="1" ht="5.25" customHeight="1" x14ac:dyDescent="0.4">
      <c r="E3" s="517" t="s">
        <v>326</v>
      </c>
      <c r="F3" s="517"/>
      <c r="G3" s="517"/>
      <c r="H3" s="517"/>
      <c r="I3" s="517"/>
      <c r="J3" s="518"/>
      <c r="K3" s="519"/>
      <c r="L3" s="519"/>
      <c r="M3" s="521" t="s">
        <v>131</v>
      </c>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74"/>
      <c r="AZ3" s="74"/>
      <c r="BA3" s="74"/>
    </row>
    <row r="4" spans="1:151" s="1" customFormat="1" ht="15.75" customHeight="1" x14ac:dyDescent="0.4">
      <c r="E4" s="517"/>
      <c r="F4" s="517"/>
      <c r="G4" s="517"/>
      <c r="H4" s="517"/>
      <c r="I4" s="517"/>
      <c r="J4" s="520"/>
      <c r="K4" s="520"/>
      <c r="L4" s="520"/>
      <c r="M4" s="521"/>
      <c r="N4" s="521"/>
      <c r="O4" s="521"/>
      <c r="P4" s="521"/>
      <c r="Q4" s="521"/>
      <c r="R4" s="521"/>
      <c r="S4" s="521"/>
      <c r="T4" s="521"/>
      <c r="U4" s="521"/>
      <c r="V4" s="521"/>
      <c r="W4" s="521"/>
      <c r="X4" s="521"/>
      <c r="Y4" s="521"/>
      <c r="Z4" s="521"/>
      <c r="AA4" s="521"/>
      <c r="AB4" s="521"/>
      <c r="AC4" s="521"/>
      <c r="AD4" s="521"/>
      <c r="AE4" s="521"/>
      <c r="AF4" s="521"/>
      <c r="AG4" s="521"/>
      <c r="AH4" s="521"/>
      <c r="AI4" s="521"/>
      <c r="AJ4" s="521"/>
      <c r="AK4" s="521"/>
      <c r="AL4" s="521"/>
      <c r="AM4" s="521"/>
      <c r="AN4" s="521"/>
      <c r="AO4" s="521"/>
      <c r="AP4" s="521"/>
      <c r="AQ4" s="521"/>
      <c r="AR4" s="521"/>
      <c r="AS4" s="521"/>
      <c r="AT4" s="521"/>
      <c r="AU4" s="521"/>
      <c r="AV4" s="521"/>
      <c r="AW4" s="521"/>
      <c r="AX4" s="521"/>
      <c r="AY4" s="74"/>
      <c r="AZ4" s="74"/>
      <c r="BA4" s="74"/>
    </row>
    <row r="5" spans="1:151" s="1" customFormat="1" ht="15.75" customHeight="1" x14ac:dyDescent="0.4">
      <c r="F5" s="75"/>
      <c r="G5" s="75"/>
      <c r="H5" s="75"/>
      <c r="I5" s="75"/>
      <c r="J5" s="76"/>
      <c r="K5" s="76"/>
      <c r="L5" s="76"/>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74"/>
      <c r="AZ5" s="74"/>
      <c r="BA5" s="74"/>
    </row>
    <row r="6" spans="1:151" s="1" customFormat="1" ht="18" customHeight="1" x14ac:dyDescent="0.15">
      <c r="C6" s="77" t="s">
        <v>133</v>
      </c>
      <c r="M6" s="78"/>
      <c r="N6" s="78"/>
      <c r="O6" s="78"/>
      <c r="P6" s="522" t="s">
        <v>327</v>
      </c>
      <c r="Q6" s="522"/>
      <c r="R6" s="522"/>
      <c r="S6" s="522"/>
      <c r="T6" s="522"/>
      <c r="U6" s="522"/>
      <c r="V6" s="522"/>
      <c r="W6" s="522"/>
      <c r="X6" s="522"/>
      <c r="Y6" s="522"/>
      <c r="Z6" s="522"/>
      <c r="AA6" s="522"/>
      <c r="AB6" s="522"/>
      <c r="AC6" s="522"/>
      <c r="AD6" s="522"/>
      <c r="AE6" s="522"/>
      <c r="AF6" s="522"/>
      <c r="AG6" s="522"/>
      <c r="AH6" s="522"/>
      <c r="AI6" s="522"/>
      <c r="AJ6" s="522"/>
      <c r="AK6" s="522"/>
      <c r="AL6" s="522"/>
      <c r="AM6" s="522"/>
      <c r="AN6" s="522"/>
      <c r="AO6" s="522"/>
      <c r="AP6" s="522"/>
      <c r="AQ6" s="522"/>
      <c r="AR6" s="522"/>
      <c r="AS6" s="522"/>
      <c r="AT6" s="522"/>
      <c r="AU6" s="522"/>
    </row>
    <row r="7" spans="1:151" s="1" customFormat="1" ht="6" customHeight="1" x14ac:dyDescent="0.4"/>
    <row r="8" spans="1:151" s="1" customFormat="1" ht="20.100000000000001" customHeight="1" x14ac:dyDescent="0.4">
      <c r="A8" s="526" t="s">
        <v>242</v>
      </c>
      <c r="B8" s="527"/>
      <c r="C8" s="79" t="s">
        <v>243</v>
      </c>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row>
    <row r="9" spans="1:151" s="1" customFormat="1" ht="6" customHeight="1" x14ac:dyDescent="0.4">
      <c r="A9" s="80"/>
      <c r="B9" s="80"/>
      <c r="BI9" s="19"/>
      <c r="BJ9" s="19"/>
      <c r="BK9" s="19"/>
      <c r="BL9" s="19"/>
      <c r="BM9" s="19"/>
    </row>
    <row r="10" spans="1:151" s="1" customFormat="1" ht="20.100000000000001" customHeight="1" x14ac:dyDescent="0.4">
      <c r="A10" s="81" t="s">
        <v>244</v>
      </c>
      <c r="B10" s="81"/>
      <c r="C10" s="82" t="s">
        <v>245</v>
      </c>
      <c r="D10" s="82"/>
      <c r="E10" s="82"/>
      <c r="F10" s="82"/>
      <c r="G10" s="82"/>
      <c r="H10" s="82"/>
      <c r="K10" s="528"/>
      <c r="L10" s="528"/>
      <c r="M10" s="528"/>
      <c r="N10" s="528"/>
      <c r="O10" s="528"/>
      <c r="P10" s="83" t="s">
        <v>246</v>
      </c>
      <c r="Q10" s="83"/>
      <c r="R10" s="83"/>
      <c r="S10" s="83"/>
      <c r="T10" s="83"/>
      <c r="U10" s="83"/>
      <c r="V10" s="83"/>
      <c r="W10" s="83"/>
      <c r="X10" s="83"/>
      <c r="Y10" s="83"/>
      <c r="Z10" s="83"/>
      <c r="AC10" s="529"/>
      <c r="AD10" s="529"/>
      <c r="AE10" s="529"/>
      <c r="AG10" s="24" t="s">
        <v>86</v>
      </c>
      <c r="AK10" s="24" t="s">
        <v>247</v>
      </c>
      <c r="AM10" s="24"/>
      <c r="BF10" s="18"/>
      <c r="BG10" s="18"/>
      <c r="BH10" s="18"/>
      <c r="BI10" s="18"/>
      <c r="BJ10" s="18"/>
      <c r="BK10" s="18"/>
      <c r="BL10" s="18"/>
      <c r="BM10" s="18"/>
      <c r="DN10" s="18"/>
      <c r="DO10" s="18"/>
      <c r="DP10" s="18"/>
      <c r="DQ10" s="18"/>
      <c r="DR10" s="18"/>
      <c r="ED10" s="24"/>
      <c r="EE10" s="24"/>
      <c r="EF10" s="24"/>
      <c r="EG10" s="24"/>
      <c r="EH10" s="24"/>
      <c r="EI10" s="24"/>
      <c r="EJ10" s="24"/>
      <c r="EK10" s="24"/>
      <c r="EL10" s="24"/>
      <c r="EM10" s="24"/>
      <c r="EN10" s="24"/>
      <c r="EO10" s="24"/>
      <c r="EP10" s="24"/>
      <c r="EQ10" s="24"/>
      <c r="ER10" s="24"/>
      <c r="ES10" s="24"/>
      <c r="ET10" s="24"/>
      <c r="EU10" s="24"/>
    </row>
    <row r="11" spans="1:151" s="1" customFormat="1" ht="20.100000000000001" customHeight="1" x14ac:dyDescent="0.4">
      <c r="A11" s="81"/>
      <c r="B11" s="81"/>
      <c r="C11" s="82"/>
      <c r="D11" s="82"/>
      <c r="E11" s="82"/>
      <c r="F11" s="82"/>
      <c r="G11" s="82"/>
      <c r="H11" s="82"/>
      <c r="K11" s="84"/>
      <c r="L11" s="84"/>
      <c r="M11" s="84"/>
      <c r="N11" s="84"/>
      <c r="O11" s="84"/>
      <c r="P11" s="83" t="s">
        <v>248</v>
      </c>
      <c r="Q11" s="83"/>
      <c r="R11" s="83"/>
      <c r="S11" s="83"/>
      <c r="T11" s="83"/>
      <c r="U11" s="83"/>
      <c r="V11" s="83"/>
      <c r="W11" s="83"/>
      <c r="X11" s="83"/>
      <c r="Y11" s="83"/>
      <c r="Z11" s="83"/>
      <c r="AC11" s="529"/>
      <c r="AD11" s="529"/>
      <c r="AE11" s="529"/>
      <c r="AG11" s="24" t="s">
        <v>86</v>
      </c>
      <c r="AH11" s="24"/>
      <c r="AM11" s="24"/>
      <c r="BF11" s="18"/>
      <c r="BG11" s="18"/>
      <c r="BH11" s="18"/>
      <c r="BI11" s="18"/>
      <c r="BJ11" s="18"/>
      <c r="BK11" s="18"/>
      <c r="BL11" s="18"/>
      <c r="BM11" s="18"/>
      <c r="DN11" s="18"/>
      <c r="DO11" s="18"/>
      <c r="DP11" s="18"/>
      <c r="DQ11" s="18"/>
      <c r="DR11" s="18"/>
      <c r="ED11" s="24"/>
      <c r="EE11" s="24"/>
      <c r="EF11" s="24"/>
      <c r="EG11" s="24"/>
      <c r="EH11" s="24"/>
      <c r="EI11" s="24"/>
      <c r="EJ11" s="24"/>
      <c r="EK11" s="24"/>
      <c r="EL11" s="24"/>
      <c r="EM11" s="24"/>
      <c r="EN11" s="24"/>
      <c r="EO11" s="24"/>
      <c r="EP11" s="24"/>
      <c r="EQ11" s="24"/>
      <c r="ER11" s="24"/>
      <c r="ES11" s="24"/>
      <c r="ET11" s="24"/>
      <c r="EU11" s="24"/>
    </row>
    <row r="12" spans="1:151" s="1" customFormat="1" ht="6" customHeight="1" x14ac:dyDescent="0.4">
      <c r="A12" s="80"/>
      <c r="B12" s="80"/>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row>
    <row r="13" spans="1:151" s="1" customFormat="1" ht="20.100000000000001" customHeight="1" x14ac:dyDescent="0.4">
      <c r="A13" s="81" t="s">
        <v>249</v>
      </c>
      <c r="B13" s="81"/>
      <c r="C13" s="85" t="s">
        <v>250</v>
      </c>
      <c r="D13" s="82"/>
      <c r="E13" s="82"/>
      <c r="F13" s="82"/>
      <c r="G13" s="82"/>
      <c r="H13" s="82"/>
      <c r="I13" s="82"/>
      <c r="J13" s="82"/>
      <c r="K13" s="82"/>
      <c r="L13" s="82"/>
      <c r="M13" s="82"/>
      <c r="Q13" s="529"/>
      <c r="R13" s="529"/>
      <c r="S13" s="529"/>
      <c r="T13" s="529"/>
      <c r="U13" s="529"/>
      <c r="V13" s="515" t="s">
        <v>89</v>
      </c>
      <c r="W13" s="515"/>
      <c r="X13" s="515"/>
      <c r="Y13" s="524" t="s">
        <v>88</v>
      </c>
      <c r="Z13" s="524"/>
      <c r="AA13" s="524"/>
      <c r="AB13" s="516"/>
      <c r="AC13" s="516"/>
      <c r="AD13" s="516"/>
      <c r="AE13" s="516"/>
      <c r="AF13" s="515" t="s">
        <v>74</v>
      </c>
      <c r="AG13" s="515"/>
      <c r="AH13" s="515"/>
      <c r="AI13" s="525" t="s">
        <v>75</v>
      </c>
      <c r="AJ13" s="525"/>
      <c r="AK13" s="515"/>
      <c r="AL13" s="516"/>
      <c r="AM13" s="516"/>
      <c r="AN13" s="516"/>
      <c r="AO13" s="516"/>
      <c r="AP13" s="515" t="s">
        <v>74</v>
      </c>
      <c r="AQ13" s="515"/>
      <c r="AR13" s="515"/>
      <c r="AS13" s="524" t="s">
        <v>87</v>
      </c>
      <c r="AT13" s="524"/>
      <c r="AU13" s="515"/>
      <c r="AV13" s="516"/>
      <c r="AW13" s="516"/>
      <c r="AX13" s="516"/>
      <c r="AY13" s="516"/>
      <c r="AZ13" s="515" t="s">
        <v>92</v>
      </c>
      <c r="BA13" s="515"/>
      <c r="BB13" s="515"/>
      <c r="BC13" s="515"/>
      <c r="DM13" s="18"/>
      <c r="DN13" s="18"/>
      <c r="DO13" s="18"/>
      <c r="DP13" s="18"/>
      <c r="DQ13" s="18"/>
      <c r="DR13" s="18"/>
      <c r="ED13" s="515"/>
      <c r="EE13" s="515"/>
    </row>
    <row r="14" spans="1:151" s="1" customFormat="1" ht="6" customHeight="1" x14ac:dyDescent="0.4">
      <c r="A14" s="80"/>
      <c r="B14" s="80"/>
      <c r="BF14" s="18"/>
      <c r="BG14" s="18"/>
      <c r="BH14" s="18"/>
      <c r="CT14" s="18"/>
      <c r="CU14" s="18"/>
      <c r="CV14" s="18"/>
      <c r="CW14" s="18"/>
      <c r="CX14" s="18"/>
      <c r="CY14" s="18"/>
      <c r="CZ14" s="18"/>
      <c r="DA14" s="18"/>
      <c r="DB14" s="18"/>
      <c r="DC14" s="18"/>
      <c r="DD14" s="18"/>
      <c r="DE14" s="18"/>
      <c r="DF14" s="18"/>
      <c r="DM14" s="18"/>
      <c r="DN14" s="18"/>
      <c r="DO14" s="18"/>
      <c r="DP14" s="18"/>
      <c r="DQ14" s="18"/>
      <c r="DR14" s="18"/>
      <c r="DS14" s="57"/>
      <c r="DT14" s="57"/>
      <c r="DU14" s="58"/>
      <c r="DV14" s="58"/>
      <c r="DW14" s="58"/>
      <c r="DX14" s="20"/>
      <c r="DY14" s="20"/>
      <c r="DZ14" s="58"/>
      <c r="EA14" s="57"/>
      <c r="EB14" s="57"/>
      <c r="EC14" s="57"/>
      <c r="ED14" s="58"/>
      <c r="EE14" s="58"/>
      <c r="EF14" s="19"/>
      <c r="EG14" s="19"/>
      <c r="EH14" s="58"/>
      <c r="EI14" s="57"/>
      <c r="EJ14" s="57"/>
      <c r="EK14" s="57"/>
      <c r="EL14" s="58"/>
      <c r="EM14" s="58"/>
      <c r="EN14" s="58"/>
      <c r="EO14" s="19"/>
      <c r="EP14" s="19"/>
      <c r="EQ14" s="21"/>
      <c r="ER14" s="21"/>
      <c r="ES14" s="19"/>
      <c r="ET14" s="19"/>
    </row>
    <row r="15" spans="1:151" s="1" customFormat="1" ht="20.100000000000001" customHeight="1" x14ac:dyDescent="0.4">
      <c r="A15" s="81"/>
      <c r="B15" s="81"/>
      <c r="C15" s="85"/>
      <c r="D15" s="86" t="s">
        <v>251</v>
      </c>
      <c r="E15" s="86"/>
      <c r="F15" s="86"/>
      <c r="G15" s="86"/>
      <c r="H15" s="86"/>
      <c r="I15" s="86"/>
      <c r="J15" s="86"/>
      <c r="K15" s="86"/>
      <c r="L15" s="86"/>
      <c r="M15" s="86"/>
      <c r="N15" s="86"/>
      <c r="O15" s="86"/>
      <c r="P15" s="86"/>
      <c r="Q15" s="86"/>
      <c r="R15" s="86"/>
      <c r="S15" s="86"/>
      <c r="T15" s="86"/>
      <c r="Z15" s="523" t="s">
        <v>98</v>
      </c>
      <c r="AA15" s="523"/>
      <c r="AB15" s="523"/>
      <c r="AC15" s="524" t="s">
        <v>76</v>
      </c>
      <c r="AD15" s="524"/>
      <c r="AE15" s="524"/>
      <c r="AG15" s="516"/>
      <c r="AH15" s="516"/>
      <c r="AI15" s="516"/>
      <c r="AJ15" s="516"/>
      <c r="AK15" s="515" t="s">
        <v>92</v>
      </c>
      <c r="AL15" s="515"/>
      <c r="AM15" s="515"/>
      <c r="AU15" s="87"/>
      <c r="AV15" s="87"/>
      <c r="AW15" s="87"/>
      <c r="AX15" s="87"/>
      <c r="AY15" s="83"/>
      <c r="AZ15" s="83"/>
      <c r="BA15" s="83"/>
      <c r="BB15" s="83"/>
      <c r="BF15" s="18"/>
      <c r="BG15" s="18"/>
      <c r="BH15" s="18"/>
      <c r="DM15" s="18"/>
      <c r="DN15" s="18"/>
      <c r="DO15" s="18"/>
      <c r="DP15" s="18"/>
      <c r="DQ15" s="18"/>
      <c r="DR15" s="18"/>
      <c r="ED15" s="515"/>
      <c r="EE15" s="515"/>
    </row>
    <row r="16" spans="1:151" s="1" customFormat="1" ht="6" customHeight="1" x14ac:dyDescent="0.4">
      <c r="A16" s="80"/>
      <c r="B16" s="80"/>
      <c r="BF16" s="18"/>
      <c r="BG16" s="18"/>
      <c r="BH16" s="18"/>
      <c r="CT16" s="18"/>
      <c r="CU16" s="18"/>
      <c r="CV16" s="18"/>
      <c r="CW16" s="18"/>
      <c r="CX16" s="18"/>
      <c r="CY16" s="18"/>
      <c r="CZ16" s="18"/>
      <c r="DA16" s="18"/>
      <c r="DB16" s="18"/>
      <c r="DC16" s="18"/>
      <c r="DD16" s="18"/>
      <c r="DE16" s="18"/>
      <c r="DF16" s="18"/>
      <c r="DM16" s="18"/>
      <c r="DN16" s="18"/>
      <c r="DO16" s="18"/>
      <c r="DP16" s="18"/>
      <c r="DQ16" s="18"/>
      <c r="DR16" s="18"/>
      <c r="DS16" s="57"/>
      <c r="DT16" s="57"/>
      <c r="DU16" s="58"/>
      <c r="DV16" s="58"/>
      <c r="DW16" s="58"/>
      <c r="DX16" s="20"/>
      <c r="DY16" s="20"/>
      <c r="DZ16" s="58"/>
      <c r="EA16" s="57"/>
      <c r="EB16" s="57"/>
      <c r="EC16" s="57"/>
      <c r="ED16" s="58"/>
      <c r="EE16" s="58"/>
      <c r="EF16" s="19"/>
      <c r="EG16" s="19"/>
      <c r="EH16" s="58"/>
      <c r="EI16" s="57"/>
      <c r="EJ16" s="57"/>
      <c r="EK16" s="57"/>
      <c r="EL16" s="58"/>
      <c r="EM16" s="58"/>
      <c r="EN16" s="58"/>
      <c r="EO16" s="19"/>
      <c r="EP16" s="19"/>
      <c r="EQ16" s="21"/>
      <c r="ER16" s="21"/>
      <c r="ES16" s="19"/>
      <c r="ET16" s="19"/>
    </row>
    <row r="17" spans="1:140" s="1" customFormat="1" ht="20.100000000000001" customHeight="1" x14ac:dyDescent="0.4">
      <c r="A17" s="81" t="s">
        <v>252</v>
      </c>
      <c r="B17" s="81"/>
      <c r="C17" s="82" t="s">
        <v>253</v>
      </c>
      <c r="D17" s="82"/>
      <c r="E17" s="82"/>
      <c r="F17" s="82"/>
      <c r="G17" s="82"/>
      <c r="Q17" s="513"/>
      <c r="R17" s="513"/>
      <c r="S17" s="513"/>
      <c r="T17" s="513"/>
      <c r="U17" s="513"/>
      <c r="V17" s="513"/>
      <c r="W17" s="513"/>
      <c r="X17" s="514" t="s">
        <v>90</v>
      </c>
      <c r="Y17" s="514"/>
      <c r="AA17" s="515" t="s">
        <v>91</v>
      </c>
      <c r="AB17" s="515"/>
      <c r="AC17" s="515"/>
      <c r="AD17" s="515"/>
      <c r="AE17" s="515"/>
      <c r="AF17" s="515"/>
      <c r="AG17" s="515"/>
      <c r="AH17" s="515"/>
      <c r="AI17" s="516"/>
      <c r="AJ17" s="516"/>
      <c r="AK17" s="516"/>
      <c r="AL17" s="516"/>
      <c r="AM17" s="516"/>
      <c r="AN17" s="515" t="s">
        <v>92</v>
      </c>
      <c r="AO17" s="515"/>
      <c r="AP17" s="515"/>
      <c r="BF17" s="18"/>
      <c r="BG17" s="18"/>
      <c r="BH17" s="18"/>
      <c r="BI17" s="18"/>
      <c r="BJ17" s="18"/>
      <c r="BK17" s="18"/>
      <c r="BL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EF17" s="515"/>
      <c r="EG17" s="515"/>
      <c r="EH17" s="515"/>
      <c r="EI17" s="24"/>
      <c r="EJ17" s="24"/>
    </row>
    <row r="18" spans="1:140" s="1" customFormat="1" ht="20.100000000000001" customHeight="1" x14ac:dyDescent="0.4">
      <c r="A18" s="82"/>
      <c r="B18" s="82" t="s">
        <v>254</v>
      </c>
      <c r="C18" s="82"/>
      <c r="D18" s="82"/>
      <c r="E18" s="82"/>
      <c r="F18" s="82"/>
      <c r="G18" s="82"/>
      <c r="H18" s="82"/>
      <c r="I18" s="82"/>
      <c r="J18" s="82"/>
      <c r="K18" s="82"/>
      <c r="L18" s="82"/>
      <c r="M18" s="82"/>
      <c r="N18" s="82"/>
      <c r="O18" s="82"/>
      <c r="P18" s="82"/>
      <c r="Q18" s="82"/>
      <c r="BF18" s="18"/>
      <c r="BG18" s="18"/>
      <c r="BH18" s="18"/>
      <c r="BI18" s="18"/>
      <c r="BJ18" s="18"/>
      <c r="BK18" s="18"/>
      <c r="BL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EF18" s="59"/>
      <c r="EG18" s="59"/>
      <c r="EH18" s="59"/>
      <c r="EI18" s="24"/>
      <c r="EJ18" s="24"/>
    </row>
    <row r="19" spans="1:140" s="1" customFormat="1" ht="20.100000000000001" customHeight="1" x14ac:dyDescent="0.4">
      <c r="A19" s="82"/>
      <c r="B19" s="503" t="s">
        <v>255</v>
      </c>
      <c r="C19" s="503"/>
      <c r="D19" s="17" t="s">
        <v>256</v>
      </c>
      <c r="E19" s="88"/>
      <c r="F19" s="88"/>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F19" s="18"/>
      <c r="BG19" s="18"/>
      <c r="BH19" s="18"/>
      <c r="BI19" s="18"/>
      <c r="BJ19" s="18"/>
      <c r="BK19" s="18"/>
      <c r="BL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EF19" s="59"/>
      <c r="EG19" s="59"/>
      <c r="EH19" s="59"/>
      <c r="EI19" s="24"/>
      <c r="EJ19" s="24"/>
    </row>
    <row r="20" spans="1:140" s="1" customFormat="1" ht="29.25" customHeight="1" x14ac:dyDescent="0.4">
      <c r="A20" s="22"/>
      <c r="B20" s="504" t="s">
        <v>111</v>
      </c>
      <c r="C20" s="504"/>
      <c r="D20" s="504"/>
      <c r="E20" s="504"/>
      <c r="F20" s="504"/>
      <c r="G20" s="504"/>
      <c r="H20" s="504"/>
      <c r="I20" s="504"/>
      <c r="J20" s="504"/>
      <c r="K20" s="504"/>
      <c r="L20" s="504"/>
      <c r="M20" s="505" t="s">
        <v>257</v>
      </c>
      <c r="N20" s="506"/>
      <c r="O20" s="506"/>
      <c r="P20" s="506"/>
      <c r="Q20" s="506"/>
      <c r="R20" s="507"/>
      <c r="S20" s="508" t="s">
        <v>258</v>
      </c>
      <c r="T20" s="492"/>
      <c r="U20" s="492"/>
      <c r="V20" s="492"/>
      <c r="W20" s="492"/>
      <c r="X20" s="509"/>
      <c r="Y20" s="510" t="s">
        <v>259</v>
      </c>
      <c r="Z20" s="313"/>
      <c r="AA20" s="313"/>
      <c r="AB20" s="313"/>
      <c r="AC20" s="313"/>
      <c r="AD20" s="313"/>
      <c r="AE20" s="313"/>
      <c r="AF20" s="313"/>
      <c r="AG20" s="511" t="s">
        <v>260</v>
      </c>
      <c r="AH20" s="313"/>
      <c r="AI20" s="313"/>
      <c r="AJ20" s="313"/>
      <c r="AK20" s="313"/>
      <c r="AL20" s="313"/>
      <c r="AM20" s="313"/>
      <c r="AN20" s="313"/>
      <c r="AO20" s="313"/>
      <c r="AP20" s="512"/>
      <c r="AQ20" s="313" t="s">
        <v>261</v>
      </c>
      <c r="AR20" s="313"/>
      <c r="AS20" s="313"/>
      <c r="AT20" s="313"/>
      <c r="AU20" s="313"/>
      <c r="AV20" s="313"/>
      <c r="AW20" s="491" t="s">
        <v>262</v>
      </c>
      <c r="AX20" s="492"/>
      <c r="AY20" s="492"/>
      <c r="AZ20" s="492"/>
      <c r="BA20" s="492"/>
      <c r="BB20" s="493"/>
      <c r="DM20" s="18"/>
      <c r="DN20" s="18"/>
      <c r="DO20" s="18"/>
      <c r="DP20" s="18"/>
      <c r="DQ20" s="18"/>
      <c r="DR20" s="18"/>
      <c r="EF20" s="59"/>
      <c r="EG20" s="59"/>
      <c r="EH20" s="59"/>
      <c r="EI20" s="24"/>
      <c r="EJ20" s="24"/>
    </row>
    <row r="21" spans="1:140" s="1" customFormat="1" ht="14.25" x14ac:dyDescent="0.4">
      <c r="A21" s="22"/>
      <c r="B21" s="405" t="s">
        <v>263</v>
      </c>
      <c r="C21" s="406"/>
      <c r="D21" s="406"/>
      <c r="E21" s="406"/>
      <c r="F21" s="406"/>
      <c r="G21" s="406"/>
      <c r="H21" s="406"/>
      <c r="I21" s="406"/>
      <c r="J21" s="406"/>
      <c r="K21" s="406"/>
      <c r="L21" s="494"/>
      <c r="M21" s="495" t="s">
        <v>110</v>
      </c>
      <c r="N21" s="496"/>
      <c r="O21" s="496"/>
      <c r="P21" s="496"/>
      <c r="Q21" s="496"/>
      <c r="R21" s="497"/>
      <c r="S21" s="495" t="s">
        <v>110</v>
      </c>
      <c r="T21" s="496"/>
      <c r="U21" s="496"/>
      <c r="V21" s="496"/>
      <c r="W21" s="496"/>
      <c r="X21" s="497"/>
      <c r="Y21" s="89"/>
      <c r="Z21" s="90"/>
      <c r="AA21" s="90"/>
      <c r="AB21" s="90"/>
      <c r="AC21" s="90"/>
      <c r="AD21" s="90"/>
      <c r="AE21" s="90"/>
      <c r="AF21" s="90"/>
      <c r="AG21" s="498" t="s">
        <v>264</v>
      </c>
      <c r="AH21" s="499"/>
      <c r="AI21" s="499"/>
      <c r="AJ21" s="499"/>
      <c r="AK21" s="499" t="s">
        <v>135</v>
      </c>
      <c r="AL21" s="499"/>
      <c r="AM21" s="499" t="s">
        <v>265</v>
      </c>
      <c r="AN21" s="499"/>
      <c r="AO21" s="499"/>
      <c r="AP21" s="500"/>
      <c r="AQ21" s="91"/>
      <c r="AR21" s="90"/>
      <c r="AS21" s="90"/>
      <c r="AT21" s="90"/>
      <c r="AU21" s="90"/>
      <c r="AV21" s="90"/>
      <c r="AW21" s="501" t="s">
        <v>110</v>
      </c>
      <c r="AX21" s="496"/>
      <c r="AY21" s="496"/>
      <c r="AZ21" s="496"/>
      <c r="BA21" s="496"/>
      <c r="BB21" s="502"/>
      <c r="DM21" s="18"/>
      <c r="DN21" s="18"/>
      <c r="DO21" s="18"/>
      <c r="DP21" s="18"/>
      <c r="DQ21" s="18"/>
      <c r="DR21" s="18"/>
      <c r="EF21" s="59"/>
      <c r="EG21" s="59"/>
      <c r="EH21" s="59"/>
      <c r="EI21" s="24"/>
      <c r="EJ21" s="24"/>
    </row>
    <row r="22" spans="1:140" s="1" customFormat="1" ht="12.6" customHeight="1" x14ac:dyDescent="0.4">
      <c r="A22" s="22"/>
      <c r="B22" s="461"/>
      <c r="C22" s="462"/>
      <c r="D22" s="462"/>
      <c r="E22" s="462"/>
      <c r="F22" s="462"/>
      <c r="G22" s="462"/>
      <c r="H22" s="462"/>
      <c r="I22" s="462"/>
      <c r="J22" s="462"/>
      <c r="K22" s="462"/>
      <c r="L22" s="463"/>
      <c r="M22" s="470"/>
      <c r="N22" s="471"/>
      <c r="O22" s="471"/>
      <c r="P22" s="471"/>
      <c r="Q22" s="471"/>
      <c r="R22" s="472"/>
      <c r="S22" s="470"/>
      <c r="T22" s="471"/>
      <c r="U22" s="471"/>
      <c r="V22" s="471"/>
      <c r="W22" s="471"/>
      <c r="X22" s="472"/>
      <c r="Y22" s="479"/>
      <c r="Z22" s="480"/>
      <c r="AA22" s="480"/>
      <c r="AB22" s="480"/>
      <c r="AC22" s="480"/>
      <c r="AD22" s="480"/>
      <c r="AE22" s="480"/>
      <c r="AF22" s="481"/>
      <c r="AG22" s="482"/>
      <c r="AH22" s="482"/>
      <c r="AI22" s="483"/>
      <c r="AJ22" s="483"/>
      <c r="AK22" s="484" t="s">
        <v>135</v>
      </c>
      <c r="AL22" s="485"/>
      <c r="AM22" s="486"/>
      <c r="AN22" s="486"/>
      <c r="AO22" s="487"/>
      <c r="AP22" s="487"/>
      <c r="AQ22" s="488" t="str">
        <f t="shared" ref="AQ22:AQ41" si="0">IF(Y22="","",ROUNDDOWN(AG22*AM22,2))</f>
        <v/>
      </c>
      <c r="AR22" s="489"/>
      <c r="AS22" s="489"/>
      <c r="AT22" s="489"/>
      <c r="AU22" s="489"/>
      <c r="AV22" s="489"/>
      <c r="AW22" s="440" t="str">
        <f>IF(B22="","",ROUNDDOWN(M22-S22,2))</f>
        <v/>
      </c>
      <c r="AX22" s="441"/>
      <c r="AY22" s="441"/>
      <c r="AZ22" s="441"/>
      <c r="BA22" s="441"/>
      <c r="BB22" s="442"/>
      <c r="DM22" s="18"/>
      <c r="DN22" s="18"/>
      <c r="DO22" s="18"/>
      <c r="DP22" s="18"/>
      <c r="DQ22" s="18"/>
      <c r="DR22" s="18"/>
      <c r="EF22" s="59"/>
      <c r="EG22" s="59"/>
      <c r="EH22" s="59"/>
      <c r="EI22" s="24"/>
      <c r="EJ22" s="24"/>
    </row>
    <row r="23" spans="1:140" s="1" customFormat="1" ht="12.6" customHeight="1" x14ac:dyDescent="0.4">
      <c r="A23" s="22"/>
      <c r="B23" s="464"/>
      <c r="C23" s="465"/>
      <c r="D23" s="465"/>
      <c r="E23" s="465"/>
      <c r="F23" s="465"/>
      <c r="G23" s="465"/>
      <c r="H23" s="465"/>
      <c r="I23" s="465"/>
      <c r="J23" s="465"/>
      <c r="K23" s="465"/>
      <c r="L23" s="466"/>
      <c r="M23" s="473"/>
      <c r="N23" s="474"/>
      <c r="O23" s="474"/>
      <c r="P23" s="474"/>
      <c r="Q23" s="474"/>
      <c r="R23" s="475"/>
      <c r="S23" s="473"/>
      <c r="T23" s="474"/>
      <c r="U23" s="474"/>
      <c r="V23" s="474"/>
      <c r="W23" s="474"/>
      <c r="X23" s="475"/>
      <c r="Y23" s="437"/>
      <c r="Z23" s="438"/>
      <c r="AA23" s="438"/>
      <c r="AB23" s="438"/>
      <c r="AC23" s="438"/>
      <c r="AD23" s="438"/>
      <c r="AE23" s="438"/>
      <c r="AF23" s="439"/>
      <c r="AG23" s="428"/>
      <c r="AH23" s="428"/>
      <c r="AI23" s="429"/>
      <c r="AJ23" s="429"/>
      <c r="AK23" s="430" t="s">
        <v>135</v>
      </c>
      <c r="AL23" s="431"/>
      <c r="AM23" s="432"/>
      <c r="AN23" s="432"/>
      <c r="AO23" s="433"/>
      <c r="AP23" s="433"/>
      <c r="AQ23" s="434" t="str">
        <f t="shared" si="0"/>
        <v/>
      </c>
      <c r="AR23" s="435"/>
      <c r="AS23" s="435"/>
      <c r="AT23" s="435"/>
      <c r="AU23" s="435"/>
      <c r="AV23" s="436"/>
      <c r="AW23" s="443"/>
      <c r="AX23" s="444"/>
      <c r="AY23" s="444"/>
      <c r="AZ23" s="444"/>
      <c r="BA23" s="444"/>
      <c r="BB23" s="445"/>
      <c r="DM23" s="18"/>
      <c r="DN23" s="18"/>
      <c r="DO23" s="18"/>
      <c r="DP23" s="18"/>
      <c r="DQ23" s="18"/>
      <c r="DR23" s="18"/>
      <c r="EF23" s="59"/>
      <c r="EG23" s="59"/>
      <c r="EH23" s="59"/>
      <c r="EI23" s="24"/>
      <c r="EJ23" s="24"/>
    </row>
    <row r="24" spans="1:140" s="1" customFormat="1" ht="12.6" customHeight="1" x14ac:dyDescent="0.4">
      <c r="A24" s="22"/>
      <c r="B24" s="464"/>
      <c r="C24" s="465"/>
      <c r="D24" s="465"/>
      <c r="E24" s="465"/>
      <c r="F24" s="465"/>
      <c r="G24" s="465"/>
      <c r="H24" s="465"/>
      <c r="I24" s="465"/>
      <c r="J24" s="465"/>
      <c r="K24" s="465"/>
      <c r="L24" s="466"/>
      <c r="M24" s="473"/>
      <c r="N24" s="474"/>
      <c r="O24" s="474"/>
      <c r="P24" s="474"/>
      <c r="Q24" s="474"/>
      <c r="R24" s="475"/>
      <c r="S24" s="473"/>
      <c r="T24" s="474"/>
      <c r="U24" s="474"/>
      <c r="V24" s="474"/>
      <c r="W24" s="474"/>
      <c r="X24" s="475"/>
      <c r="Y24" s="437"/>
      <c r="Z24" s="438"/>
      <c r="AA24" s="438"/>
      <c r="AB24" s="438"/>
      <c r="AC24" s="438"/>
      <c r="AD24" s="438"/>
      <c r="AE24" s="438"/>
      <c r="AF24" s="439"/>
      <c r="AG24" s="428"/>
      <c r="AH24" s="428"/>
      <c r="AI24" s="429"/>
      <c r="AJ24" s="429"/>
      <c r="AK24" s="430" t="s">
        <v>135</v>
      </c>
      <c r="AL24" s="431"/>
      <c r="AM24" s="432"/>
      <c r="AN24" s="432"/>
      <c r="AO24" s="433"/>
      <c r="AP24" s="433"/>
      <c r="AQ24" s="434" t="str">
        <f t="shared" si="0"/>
        <v/>
      </c>
      <c r="AR24" s="435"/>
      <c r="AS24" s="435"/>
      <c r="AT24" s="435"/>
      <c r="AU24" s="435"/>
      <c r="AV24" s="436"/>
      <c r="AW24" s="443"/>
      <c r="AX24" s="444"/>
      <c r="AY24" s="444"/>
      <c r="AZ24" s="444"/>
      <c r="BA24" s="444"/>
      <c r="BB24" s="445"/>
      <c r="DM24" s="18"/>
      <c r="DN24" s="18"/>
      <c r="DO24" s="18"/>
      <c r="DP24" s="18"/>
      <c r="DQ24" s="18"/>
      <c r="DR24" s="18"/>
      <c r="EF24" s="59"/>
      <c r="EG24" s="59"/>
      <c r="EH24" s="59"/>
      <c r="EI24" s="24"/>
      <c r="EJ24" s="24"/>
    </row>
    <row r="25" spans="1:140" s="1" customFormat="1" ht="12.6" customHeight="1" x14ac:dyDescent="0.4">
      <c r="A25" s="22"/>
      <c r="B25" s="464"/>
      <c r="C25" s="465"/>
      <c r="D25" s="465"/>
      <c r="E25" s="465"/>
      <c r="F25" s="465"/>
      <c r="G25" s="465"/>
      <c r="H25" s="465"/>
      <c r="I25" s="465"/>
      <c r="J25" s="465"/>
      <c r="K25" s="465"/>
      <c r="L25" s="466"/>
      <c r="M25" s="473"/>
      <c r="N25" s="474"/>
      <c r="O25" s="474"/>
      <c r="P25" s="474"/>
      <c r="Q25" s="474"/>
      <c r="R25" s="475"/>
      <c r="S25" s="473"/>
      <c r="T25" s="474"/>
      <c r="U25" s="474"/>
      <c r="V25" s="474"/>
      <c r="W25" s="474"/>
      <c r="X25" s="475"/>
      <c r="Y25" s="437"/>
      <c r="Z25" s="438"/>
      <c r="AA25" s="438"/>
      <c r="AB25" s="438"/>
      <c r="AC25" s="438"/>
      <c r="AD25" s="438"/>
      <c r="AE25" s="438"/>
      <c r="AF25" s="439"/>
      <c r="AG25" s="428"/>
      <c r="AH25" s="428"/>
      <c r="AI25" s="429"/>
      <c r="AJ25" s="429"/>
      <c r="AK25" s="430" t="s">
        <v>135</v>
      </c>
      <c r="AL25" s="431"/>
      <c r="AM25" s="432"/>
      <c r="AN25" s="432"/>
      <c r="AO25" s="433"/>
      <c r="AP25" s="433"/>
      <c r="AQ25" s="434" t="str">
        <f t="shared" si="0"/>
        <v/>
      </c>
      <c r="AR25" s="435"/>
      <c r="AS25" s="435"/>
      <c r="AT25" s="435"/>
      <c r="AU25" s="435"/>
      <c r="AV25" s="436"/>
      <c r="AW25" s="443"/>
      <c r="AX25" s="444"/>
      <c r="AY25" s="444"/>
      <c r="AZ25" s="444"/>
      <c r="BA25" s="444"/>
      <c r="BB25" s="445"/>
      <c r="DM25" s="18"/>
      <c r="DN25" s="18"/>
      <c r="DO25" s="18"/>
      <c r="DP25" s="18"/>
      <c r="DQ25" s="18"/>
      <c r="DR25" s="18"/>
      <c r="EF25" s="59"/>
      <c r="EG25" s="59"/>
      <c r="EH25" s="59"/>
      <c r="EI25" s="24"/>
      <c r="EJ25" s="24"/>
    </row>
    <row r="26" spans="1:140" s="1" customFormat="1" ht="12.6" customHeight="1" x14ac:dyDescent="0.4">
      <c r="A26" s="22"/>
      <c r="B26" s="467"/>
      <c r="C26" s="468"/>
      <c r="D26" s="468"/>
      <c r="E26" s="468"/>
      <c r="F26" s="468"/>
      <c r="G26" s="468"/>
      <c r="H26" s="468"/>
      <c r="I26" s="468"/>
      <c r="J26" s="468"/>
      <c r="K26" s="468"/>
      <c r="L26" s="469"/>
      <c r="M26" s="476"/>
      <c r="N26" s="477"/>
      <c r="O26" s="477"/>
      <c r="P26" s="477"/>
      <c r="Q26" s="477"/>
      <c r="R26" s="478"/>
      <c r="S26" s="476"/>
      <c r="T26" s="477"/>
      <c r="U26" s="477"/>
      <c r="V26" s="477"/>
      <c r="W26" s="477"/>
      <c r="X26" s="478"/>
      <c r="Y26" s="449"/>
      <c r="Z26" s="450"/>
      <c r="AA26" s="450"/>
      <c r="AB26" s="450"/>
      <c r="AC26" s="450"/>
      <c r="AD26" s="450"/>
      <c r="AE26" s="450"/>
      <c r="AF26" s="451"/>
      <c r="AG26" s="452"/>
      <c r="AH26" s="452"/>
      <c r="AI26" s="453"/>
      <c r="AJ26" s="453"/>
      <c r="AK26" s="454" t="s">
        <v>135</v>
      </c>
      <c r="AL26" s="455"/>
      <c r="AM26" s="456"/>
      <c r="AN26" s="456"/>
      <c r="AO26" s="457"/>
      <c r="AP26" s="457"/>
      <c r="AQ26" s="434" t="str">
        <f t="shared" si="0"/>
        <v/>
      </c>
      <c r="AR26" s="435"/>
      <c r="AS26" s="435"/>
      <c r="AT26" s="435"/>
      <c r="AU26" s="435"/>
      <c r="AV26" s="436"/>
      <c r="AW26" s="446"/>
      <c r="AX26" s="447"/>
      <c r="AY26" s="447"/>
      <c r="AZ26" s="447"/>
      <c r="BA26" s="447"/>
      <c r="BB26" s="448"/>
      <c r="DM26" s="18"/>
      <c r="DN26" s="18"/>
      <c r="DO26" s="18"/>
      <c r="DP26" s="18"/>
      <c r="DQ26" s="18"/>
      <c r="DR26" s="18"/>
      <c r="EF26" s="59"/>
      <c r="EG26" s="59"/>
      <c r="EH26" s="59"/>
      <c r="EI26" s="24"/>
      <c r="EJ26" s="24"/>
    </row>
    <row r="27" spans="1:140" s="1" customFormat="1" ht="12.6" customHeight="1" x14ac:dyDescent="0.4">
      <c r="A27" s="22"/>
      <c r="B27" s="461"/>
      <c r="C27" s="462"/>
      <c r="D27" s="462"/>
      <c r="E27" s="462"/>
      <c r="F27" s="462"/>
      <c r="G27" s="462"/>
      <c r="H27" s="462"/>
      <c r="I27" s="462"/>
      <c r="J27" s="462"/>
      <c r="K27" s="462"/>
      <c r="L27" s="463"/>
      <c r="M27" s="470"/>
      <c r="N27" s="471"/>
      <c r="O27" s="471"/>
      <c r="P27" s="471"/>
      <c r="Q27" s="471"/>
      <c r="R27" s="472"/>
      <c r="S27" s="470"/>
      <c r="T27" s="471"/>
      <c r="U27" s="471"/>
      <c r="V27" s="471"/>
      <c r="W27" s="471"/>
      <c r="X27" s="472"/>
      <c r="Y27" s="479"/>
      <c r="Z27" s="480"/>
      <c r="AA27" s="480"/>
      <c r="AB27" s="480"/>
      <c r="AC27" s="480"/>
      <c r="AD27" s="480"/>
      <c r="AE27" s="480"/>
      <c r="AF27" s="481"/>
      <c r="AG27" s="482"/>
      <c r="AH27" s="482"/>
      <c r="AI27" s="483"/>
      <c r="AJ27" s="483"/>
      <c r="AK27" s="484" t="s">
        <v>135</v>
      </c>
      <c r="AL27" s="485"/>
      <c r="AM27" s="486"/>
      <c r="AN27" s="486"/>
      <c r="AO27" s="487"/>
      <c r="AP27" s="487"/>
      <c r="AQ27" s="488" t="str">
        <f t="shared" si="0"/>
        <v/>
      </c>
      <c r="AR27" s="489"/>
      <c r="AS27" s="489"/>
      <c r="AT27" s="489"/>
      <c r="AU27" s="489"/>
      <c r="AV27" s="490"/>
      <c r="AW27" s="440" t="str">
        <f t="shared" ref="AW27" si="1">IF(B27="","",ROUNDDOWN(M27-S27,2))</f>
        <v/>
      </c>
      <c r="AX27" s="441"/>
      <c r="AY27" s="441"/>
      <c r="AZ27" s="441"/>
      <c r="BA27" s="441"/>
      <c r="BB27" s="442"/>
      <c r="DM27" s="18"/>
      <c r="DN27" s="18"/>
      <c r="DO27" s="18"/>
      <c r="DP27" s="18"/>
      <c r="DQ27" s="18"/>
      <c r="DR27" s="18"/>
      <c r="EF27" s="59"/>
      <c r="EG27" s="59"/>
      <c r="EH27" s="59"/>
      <c r="EI27" s="24"/>
      <c r="EJ27" s="24"/>
    </row>
    <row r="28" spans="1:140" s="1" customFormat="1" ht="12.6" customHeight="1" x14ac:dyDescent="0.4">
      <c r="A28" s="22"/>
      <c r="B28" s="464"/>
      <c r="C28" s="465"/>
      <c r="D28" s="465"/>
      <c r="E28" s="465"/>
      <c r="F28" s="465"/>
      <c r="G28" s="465"/>
      <c r="H28" s="465"/>
      <c r="I28" s="465"/>
      <c r="J28" s="465"/>
      <c r="K28" s="465"/>
      <c r="L28" s="466"/>
      <c r="M28" s="473"/>
      <c r="N28" s="474"/>
      <c r="O28" s="474"/>
      <c r="P28" s="474"/>
      <c r="Q28" s="474"/>
      <c r="R28" s="475"/>
      <c r="S28" s="473"/>
      <c r="T28" s="474"/>
      <c r="U28" s="474"/>
      <c r="V28" s="474"/>
      <c r="W28" s="474"/>
      <c r="X28" s="475"/>
      <c r="Y28" s="437"/>
      <c r="Z28" s="438"/>
      <c r="AA28" s="438"/>
      <c r="AB28" s="438"/>
      <c r="AC28" s="438"/>
      <c r="AD28" s="438"/>
      <c r="AE28" s="438"/>
      <c r="AF28" s="439"/>
      <c r="AG28" s="428"/>
      <c r="AH28" s="428"/>
      <c r="AI28" s="429"/>
      <c r="AJ28" s="429"/>
      <c r="AK28" s="430" t="s">
        <v>135</v>
      </c>
      <c r="AL28" s="431"/>
      <c r="AM28" s="432"/>
      <c r="AN28" s="432"/>
      <c r="AO28" s="433"/>
      <c r="AP28" s="433"/>
      <c r="AQ28" s="434" t="str">
        <f t="shared" si="0"/>
        <v/>
      </c>
      <c r="AR28" s="435"/>
      <c r="AS28" s="435"/>
      <c r="AT28" s="435"/>
      <c r="AU28" s="435"/>
      <c r="AV28" s="436"/>
      <c r="AW28" s="443"/>
      <c r="AX28" s="444"/>
      <c r="AY28" s="444"/>
      <c r="AZ28" s="444"/>
      <c r="BA28" s="444"/>
      <c r="BB28" s="445"/>
      <c r="DM28" s="18"/>
      <c r="DN28" s="18"/>
      <c r="DO28" s="18"/>
      <c r="DP28" s="18"/>
      <c r="DQ28" s="18"/>
      <c r="DR28" s="18"/>
      <c r="EF28" s="59"/>
      <c r="EG28" s="59"/>
      <c r="EH28" s="59"/>
      <c r="EI28" s="24"/>
      <c r="EJ28" s="24"/>
    </row>
    <row r="29" spans="1:140" s="1" customFormat="1" ht="12.6" customHeight="1" x14ac:dyDescent="0.4">
      <c r="A29" s="22"/>
      <c r="B29" s="464"/>
      <c r="C29" s="465"/>
      <c r="D29" s="465"/>
      <c r="E29" s="465"/>
      <c r="F29" s="465"/>
      <c r="G29" s="465"/>
      <c r="H29" s="465"/>
      <c r="I29" s="465"/>
      <c r="J29" s="465"/>
      <c r="K29" s="465"/>
      <c r="L29" s="466"/>
      <c r="M29" s="473"/>
      <c r="N29" s="474"/>
      <c r="O29" s="474"/>
      <c r="P29" s="474"/>
      <c r="Q29" s="474"/>
      <c r="R29" s="475"/>
      <c r="S29" s="473"/>
      <c r="T29" s="474"/>
      <c r="U29" s="474"/>
      <c r="V29" s="474"/>
      <c r="W29" s="474"/>
      <c r="X29" s="475"/>
      <c r="Y29" s="437"/>
      <c r="Z29" s="438"/>
      <c r="AA29" s="438"/>
      <c r="AB29" s="438"/>
      <c r="AC29" s="438"/>
      <c r="AD29" s="438"/>
      <c r="AE29" s="438"/>
      <c r="AF29" s="439"/>
      <c r="AG29" s="428"/>
      <c r="AH29" s="428"/>
      <c r="AI29" s="429"/>
      <c r="AJ29" s="429"/>
      <c r="AK29" s="430" t="s">
        <v>135</v>
      </c>
      <c r="AL29" s="431"/>
      <c r="AM29" s="432"/>
      <c r="AN29" s="432"/>
      <c r="AO29" s="433"/>
      <c r="AP29" s="433"/>
      <c r="AQ29" s="434" t="str">
        <f t="shared" si="0"/>
        <v/>
      </c>
      <c r="AR29" s="435"/>
      <c r="AS29" s="435"/>
      <c r="AT29" s="435"/>
      <c r="AU29" s="435"/>
      <c r="AV29" s="436"/>
      <c r="AW29" s="443"/>
      <c r="AX29" s="444"/>
      <c r="AY29" s="444"/>
      <c r="AZ29" s="444"/>
      <c r="BA29" s="444"/>
      <c r="BB29" s="445"/>
      <c r="DM29" s="18"/>
      <c r="DN29" s="18"/>
      <c r="DO29" s="18"/>
      <c r="DP29" s="18"/>
      <c r="DQ29" s="18"/>
      <c r="DR29" s="18"/>
      <c r="EF29" s="59"/>
      <c r="EG29" s="59"/>
      <c r="EH29" s="59"/>
      <c r="EI29" s="24"/>
      <c r="EJ29" s="24"/>
    </row>
    <row r="30" spans="1:140" s="1" customFormat="1" ht="12.6" customHeight="1" x14ac:dyDescent="0.4">
      <c r="A30" s="22"/>
      <c r="B30" s="464"/>
      <c r="C30" s="465"/>
      <c r="D30" s="465"/>
      <c r="E30" s="465"/>
      <c r="F30" s="465"/>
      <c r="G30" s="465"/>
      <c r="H30" s="465"/>
      <c r="I30" s="465"/>
      <c r="J30" s="465"/>
      <c r="K30" s="465"/>
      <c r="L30" s="466"/>
      <c r="M30" s="473"/>
      <c r="N30" s="474"/>
      <c r="O30" s="474"/>
      <c r="P30" s="474"/>
      <c r="Q30" s="474"/>
      <c r="R30" s="475"/>
      <c r="S30" s="473"/>
      <c r="T30" s="474"/>
      <c r="U30" s="474"/>
      <c r="V30" s="474"/>
      <c r="W30" s="474"/>
      <c r="X30" s="475"/>
      <c r="Y30" s="437"/>
      <c r="Z30" s="438"/>
      <c r="AA30" s="438"/>
      <c r="AB30" s="438"/>
      <c r="AC30" s="438"/>
      <c r="AD30" s="438"/>
      <c r="AE30" s="438"/>
      <c r="AF30" s="439"/>
      <c r="AG30" s="428"/>
      <c r="AH30" s="428"/>
      <c r="AI30" s="429"/>
      <c r="AJ30" s="429"/>
      <c r="AK30" s="430" t="s">
        <v>135</v>
      </c>
      <c r="AL30" s="431"/>
      <c r="AM30" s="432"/>
      <c r="AN30" s="432"/>
      <c r="AO30" s="433"/>
      <c r="AP30" s="433"/>
      <c r="AQ30" s="434" t="str">
        <f t="shared" si="0"/>
        <v/>
      </c>
      <c r="AR30" s="435"/>
      <c r="AS30" s="435"/>
      <c r="AT30" s="435"/>
      <c r="AU30" s="435"/>
      <c r="AV30" s="436"/>
      <c r="AW30" s="443"/>
      <c r="AX30" s="444"/>
      <c r="AY30" s="444"/>
      <c r="AZ30" s="444"/>
      <c r="BA30" s="444"/>
      <c r="BB30" s="445"/>
      <c r="DM30" s="18"/>
      <c r="DN30" s="18"/>
      <c r="DO30" s="18"/>
      <c r="DP30" s="18"/>
      <c r="DQ30" s="18"/>
      <c r="DR30" s="18"/>
      <c r="EF30" s="59"/>
      <c r="EG30" s="59"/>
      <c r="EH30" s="59"/>
      <c r="EI30" s="24"/>
      <c r="EJ30" s="24"/>
    </row>
    <row r="31" spans="1:140" s="1" customFormat="1" ht="12.6" customHeight="1" x14ac:dyDescent="0.4">
      <c r="A31" s="22"/>
      <c r="B31" s="467"/>
      <c r="C31" s="468"/>
      <c r="D31" s="468"/>
      <c r="E31" s="468"/>
      <c r="F31" s="468"/>
      <c r="G31" s="468"/>
      <c r="H31" s="468"/>
      <c r="I31" s="468"/>
      <c r="J31" s="468"/>
      <c r="K31" s="468"/>
      <c r="L31" s="469"/>
      <c r="M31" s="476"/>
      <c r="N31" s="477"/>
      <c r="O31" s="477"/>
      <c r="P31" s="477"/>
      <c r="Q31" s="477"/>
      <c r="R31" s="478"/>
      <c r="S31" s="476"/>
      <c r="T31" s="477"/>
      <c r="U31" s="477"/>
      <c r="V31" s="477"/>
      <c r="W31" s="477"/>
      <c r="X31" s="478"/>
      <c r="Y31" s="449"/>
      <c r="Z31" s="450"/>
      <c r="AA31" s="450"/>
      <c r="AB31" s="450"/>
      <c r="AC31" s="450"/>
      <c r="AD31" s="450"/>
      <c r="AE31" s="450"/>
      <c r="AF31" s="451"/>
      <c r="AG31" s="452"/>
      <c r="AH31" s="452"/>
      <c r="AI31" s="453"/>
      <c r="AJ31" s="453"/>
      <c r="AK31" s="454" t="s">
        <v>135</v>
      </c>
      <c r="AL31" s="455"/>
      <c r="AM31" s="456"/>
      <c r="AN31" s="456"/>
      <c r="AO31" s="457"/>
      <c r="AP31" s="457"/>
      <c r="AQ31" s="458" t="str">
        <f t="shared" si="0"/>
        <v/>
      </c>
      <c r="AR31" s="459"/>
      <c r="AS31" s="459"/>
      <c r="AT31" s="459"/>
      <c r="AU31" s="459"/>
      <c r="AV31" s="460"/>
      <c r="AW31" s="446"/>
      <c r="AX31" s="447"/>
      <c r="AY31" s="447"/>
      <c r="AZ31" s="447"/>
      <c r="BA31" s="447"/>
      <c r="BB31" s="448"/>
      <c r="DM31" s="18"/>
      <c r="DN31" s="18"/>
      <c r="DO31" s="18"/>
      <c r="DP31" s="18"/>
      <c r="DQ31" s="18"/>
      <c r="DR31" s="18"/>
      <c r="EF31" s="59"/>
      <c r="EG31" s="59"/>
      <c r="EH31" s="59"/>
      <c r="EI31" s="24"/>
      <c r="EJ31" s="24"/>
    </row>
    <row r="32" spans="1:140" s="1" customFormat="1" ht="12.6" customHeight="1" x14ac:dyDescent="0.4">
      <c r="A32" s="22"/>
      <c r="B32" s="461"/>
      <c r="C32" s="462"/>
      <c r="D32" s="462"/>
      <c r="E32" s="462"/>
      <c r="F32" s="462"/>
      <c r="G32" s="462"/>
      <c r="H32" s="462"/>
      <c r="I32" s="462"/>
      <c r="J32" s="462"/>
      <c r="K32" s="462"/>
      <c r="L32" s="463"/>
      <c r="M32" s="470"/>
      <c r="N32" s="471"/>
      <c r="O32" s="471"/>
      <c r="P32" s="471"/>
      <c r="Q32" s="471"/>
      <c r="R32" s="472"/>
      <c r="S32" s="470"/>
      <c r="T32" s="471"/>
      <c r="U32" s="471"/>
      <c r="V32" s="471"/>
      <c r="W32" s="471"/>
      <c r="X32" s="472"/>
      <c r="Y32" s="479"/>
      <c r="Z32" s="480"/>
      <c r="AA32" s="480"/>
      <c r="AB32" s="480"/>
      <c r="AC32" s="480"/>
      <c r="AD32" s="480"/>
      <c r="AE32" s="480"/>
      <c r="AF32" s="481"/>
      <c r="AG32" s="482"/>
      <c r="AH32" s="482"/>
      <c r="AI32" s="483"/>
      <c r="AJ32" s="483"/>
      <c r="AK32" s="484" t="s">
        <v>135</v>
      </c>
      <c r="AL32" s="485"/>
      <c r="AM32" s="486"/>
      <c r="AN32" s="486"/>
      <c r="AO32" s="487"/>
      <c r="AP32" s="487"/>
      <c r="AQ32" s="488" t="str">
        <f t="shared" si="0"/>
        <v/>
      </c>
      <c r="AR32" s="489"/>
      <c r="AS32" s="489"/>
      <c r="AT32" s="489"/>
      <c r="AU32" s="489"/>
      <c r="AV32" s="490"/>
      <c r="AW32" s="440" t="str">
        <f t="shared" ref="AW32" si="2">IF(B32="","",ROUNDDOWN(M32-S32,2))</f>
        <v/>
      </c>
      <c r="AX32" s="441"/>
      <c r="AY32" s="441"/>
      <c r="AZ32" s="441"/>
      <c r="BA32" s="441"/>
      <c r="BB32" s="442"/>
      <c r="DM32" s="18"/>
      <c r="DN32" s="18"/>
      <c r="DO32" s="18"/>
      <c r="DP32" s="18"/>
      <c r="DQ32" s="18"/>
      <c r="DR32" s="18"/>
      <c r="EF32" s="59"/>
      <c r="EG32" s="59"/>
      <c r="EH32" s="59"/>
      <c r="EI32" s="24"/>
      <c r="EJ32" s="24"/>
    </row>
    <row r="33" spans="1:145" s="1" customFormat="1" ht="12.6" customHeight="1" x14ac:dyDescent="0.4">
      <c r="A33" s="22"/>
      <c r="B33" s="464"/>
      <c r="C33" s="465"/>
      <c r="D33" s="465"/>
      <c r="E33" s="465"/>
      <c r="F33" s="465"/>
      <c r="G33" s="465"/>
      <c r="H33" s="465"/>
      <c r="I33" s="465"/>
      <c r="J33" s="465"/>
      <c r="K33" s="465"/>
      <c r="L33" s="466"/>
      <c r="M33" s="473"/>
      <c r="N33" s="474"/>
      <c r="O33" s="474"/>
      <c r="P33" s="474"/>
      <c r="Q33" s="474"/>
      <c r="R33" s="475"/>
      <c r="S33" s="473"/>
      <c r="T33" s="474"/>
      <c r="U33" s="474"/>
      <c r="V33" s="474"/>
      <c r="W33" s="474"/>
      <c r="X33" s="475"/>
      <c r="Y33" s="437"/>
      <c r="Z33" s="438"/>
      <c r="AA33" s="438"/>
      <c r="AB33" s="438"/>
      <c r="AC33" s="438"/>
      <c r="AD33" s="438"/>
      <c r="AE33" s="438"/>
      <c r="AF33" s="439"/>
      <c r="AG33" s="428"/>
      <c r="AH33" s="428"/>
      <c r="AI33" s="429"/>
      <c r="AJ33" s="429"/>
      <c r="AK33" s="430" t="s">
        <v>135</v>
      </c>
      <c r="AL33" s="431"/>
      <c r="AM33" s="432"/>
      <c r="AN33" s="432"/>
      <c r="AO33" s="433"/>
      <c r="AP33" s="433"/>
      <c r="AQ33" s="434" t="str">
        <f t="shared" si="0"/>
        <v/>
      </c>
      <c r="AR33" s="435"/>
      <c r="AS33" s="435"/>
      <c r="AT33" s="435"/>
      <c r="AU33" s="435"/>
      <c r="AV33" s="436"/>
      <c r="AW33" s="443"/>
      <c r="AX33" s="444"/>
      <c r="AY33" s="444"/>
      <c r="AZ33" s="444"/>
      <c r="BA33" s="444"/>
      <c r="BB33" s="445"/>
      <c r="DM33" s="18"/>
      <c r="DN33" s="18"/>
      <c r="DO33" s="18"/>
      <c r="DP33" s="18"/>
      <c r="DQ33" s="18"/>
      <c r="DR33" s="18"/>
      <c r="EF33" s="59"/>
      <c r="EG33" s="59"/>
      <c r="EH33" s="59"/>
      <c r="EI33" s="24"/>
      <c r="EJ33" s="24"/>
    </row>
    <row r="34" spans="1:145" s="1" customFormat="1" ht="12.6" customHeight="1" x14ac:dyDescent="0.4">
      <c r="A34" s="22"/>
      <c r="B34" s="464"/>
      <c r="C34" s="465"/>
      <c r="D34" s="465"/>
      <c r="E34" s="465"/>
      <c r="F34" s="465"/>
      <c r="G34" s="465"/>
      <c r="H34" s="465"/>
      <c r="I34" s="465"/>
      <c r="J34" s="465"/>
      <c r="K34" s="465"/>
      <c r="L34" s="466"/>
      <c r="M34" s="473"/>
      <c r="N34" s="474"/>
      <c r="O34" s="474"/>
      <c r="P34" s="474"/>
      <c r="Q34" s="474"/>
      <c r="R34" s="475"/>
      <c r="S34" s="473"/>
      <c r="T34" s="474"/>
      <c r="U34" s="474"/>
      <c r="V34" s="474"/>
      <c r="W34" s="474"/>
      <c r="X34" s="475"/>
      <c r="Y34" s="437"/>
      <c r="Z34" s="438"/>
      <c r="AA34" s="438"/>
      <c r="AB34" s="438"/>
      <c r="AC34" s="438"/>
      <c r="AD34" s="438"/>
      <c r="AE34" s="438"/>
      <c r="AF34" s="439"/>
      <c r="AG34" s="428"/>
      <c r="AH34" s="428"/>
      <c r="AI34" s="429"/>
      <c r="AJ34" s="429"/>
      <c r="AK34" s="430" t="s">
        <v>135</v>
      </c>
      <c r="AL34" s="431"/>
      <c r="AM34" s="432"/>
      <c r="AN34" s="432"/>
      <c r="AO34" s="433"/>
      <c r="AP34" s="433"/>
      <c r="AQ34" s="434" t="str">
        <f t="shared" si="0"/>
        <v/>
      </c>
      <c r="AR34" s="435"/>
      <c r="AS34" s="435"/>
      <c r="AT34" s="435"/>
      <c r="AU34" s="435"/>
      <c r="AV34" s="436"/>
      <c r="AW34" s="443"/>
      <c r="AX34" s="444"/>
      <c r="AY34" s="444"/>
      <c r="AZ34" s="444"/>
      <c r="BA34" s="444"/>
      <c r="BB34" s="445"/>
      <c r="DM34" s="18"/>
      <c r="DN34" s="18"/>
      <c r="DO34" s="18"/>
      <c r="DP34" s="18"/>
      <c r="DQ34" s="18"/>
      <c r="DR34" s="18"/>
      <c r="EF34" s="59"/>
      <c r="EG34" s="59"/>
      <c r="EH34" s="59"/>
      <c r="EI34" s="24"/>
      <c r="EJ34" s="24"/>
    </row>
    <row r="35" spans="1:145" s="1" customFormat="1" ht="12.6" customHeight="1" x14ac:dyDescent="0.4">
      <c r="A35" s="22"/>
      <c r="B35" s="464"/>
      <c r="C35" s="465"/>
      <c r="D35" s="465"/>
      <c r="E35" s="465"/>
      <c r="F35" s="465"/>
      <c r="G35" s="465"/>
      <c r="H35" s="465"/>
      <c r="I35" s="465"/>
      <c r="J35" s="465"/>
      <c r="K35" s="465"/>
      <c r="L35" s="466"/>
      <c r="M35" s="473"/>
      <c r="N35" s="474"/>
      <c r="O35" s="474"/>
      <c r="P35" s="474"/>
      <c r="Q35" s="474"/>
      <c r="R35" s="475"/>
      <c r="S35" s="473"/>
      <c r="T35" s="474"/>
      <c r="U35" s="474"/>
      <c r="V35" s="474"/>
      <c r="W35" s="474"/>
      <c r="X35" s="475"/>
      <c r="Y35" s="437"/>
      <c r="Z35" s="438"/>
      <c r="AA35" s="438"/>
      <c r="AB35" s="438"/>
      <c r="AC35" s="438"/>
      <c r="AD35" s="438"/>
      <c r="AE35" s="438"/>
      <c r="AF35" s="439"/>
      <c r="AG35" s="428"/>
      <c r="AH35" s="428"/>
      <c r="AI35" s="429"/>
      <c r="AJ35" s="429"/>
      <c r="AK35" s="430" t="s">
        <v>135</v>
      </c>
      <c r="AL35" s="431"/>
      <c r="AM35" s="432"/>
      <c r="AN35" s="432"/>
      <c r="AO35" s="433"/>
      <c r="AP35" s="433"/>
      <c r="AQ35" s="434" t="str">
        <f t="shared" si="0"/>
        <v/>
      </c>
      <c r="AR35" s="435"/>
      <c r="AS35" s="435"/>
      <c r="AT35" s="435"/>
      <c r="AU35" s="435"/>
      <c r="AV35" s="436"/>
      <c r="AW35" s="443"/>
      <c r="AX35" s="444"/>
      <c r="AY35" s="444"/>
      <c r="AZ35" s="444"/>
      <c r="BA35" s="444"/>
      <c r="BB35" s="445"/>
      <c r="DM35" s="18"/>
      <c r="DN35" s="18"/>
      <c r="DO35" s="18"/>
      <c r="DP35" s="18"/>
      <c r="DQ35" s="18"/>
      <c r="DR35" s="18"/>
      <c r="EF35" s="59"/>
      <c r="EG35" s="59"/>
      <c r="EH35" s="59"/>
      <c r="EI35" s="24"/>
      <c r="EJ35" s="24"/>
    </row>
    <row r="36" spans="1:145" s="1" customFormat="1" ht="12.6" customHeight="1" x14ac:dyDescent="0.4">
      <c r="A36" s="22"/>
      <c r="B36" s="467"/>
      <c r="C36" s="468"/>
      <c r="D36" s="468"/>
      <c r="E36" s="468"/>
      <c r="F36" s="468"/>
      <c r="G36" s="468"/>
      <c r="H36" s="468"/>
      <c r="I36" s="468"/>
      <c r="J36" s="468"/>
      <c r="K36" s="468"/>
      <c r="L36" s="469"/>
      <c r="M36" s="476"/>
      <c r="N36" s="477"/>
      <c r="O36" s="477"/>
      <c r="P36" s="477"/>
      <c r="Q36" s="477"/>
      <c r="R36" s="478"/>
      <c r="S36" s="476"/>
      <c r="T36" s="477"/>
      <c r="U36" s="477"/>
      <c r="V36" s="477"/>
      <c r="W36" s="477"/>
      <c r="X36" s="478"/>
      <c r="Y36" s="449"/>
      <c r="Z36" s="450"/>
      <c r="AA36" s="450"/>
      <c r="AB36" s="450"/>
      <c r="AC36" s="450"/>
      <c r="AD36" s="450"/>
      <c r="AE36" s="450"/>
      <c r="AF36" s="451"/>
      <c r="AG36" s="452"/>
      <c r="AH36" s="452"/>
      <c r="AI36" s="453"/>
      <c r="AJ36" s="453"/>
      <c r="AK36" s="454" t="s">
        <v>135</v>
      </c>
      <c r="AL36" s="455"/>
      <c r="AM36" s="456"/>
      <c r="AN36" s="456"/>
      <c r="AO36" s="457"/>
      <c r="AP36" s="457"/>
      <c r="AQ36" s="458" t="str">
        <f t="shared" si="0"/>
        <v/>
      </c>
      <c r="AR36" s="459"/>
      <c r="AS36" s="459"/>
      <c r="AT36" s="459"/>
      <c r="AU36" s="459"/>
      <c r="AV36" s="460"/>
      <c r="AW36" s="446"/>
      <c r="AX36" s="447"/>
      <c r="AY36" s="447"/>
      <c r="AZ36" s="447"/>
      <c r="BA36" s="447"/>
      <c r="BB36" s="448"/>
      <c r="DM36" s="18"/>
      <c r="DN36" s="18"/>
      <c r="DO36" s="18"/>
      <c r="DP36" s="18"/>
      <c r="DQ36" s="18"/>
      <c r="DR36" s="18"/>
      <c r="EF36" s="59"/>
      <c r="EG36" s="59"/>
      <c r="EH36" s="59"/>
      <c r="EI36" s="24"/>
      <c r="EJ36" s="24"/>
    </row>
    <row r="37" spans="1:145" s="1" customFormat="1" ht="12.6" customHeight="1" x14ac:dyDescent="0.4">
      <c r="A37" s="22"/>
      <c r="B37" s="461"/>
      <c r="C37" s="462"/>
      <c r="D37" s="462"/>
      <c r="E37" s="462"/>
      <c r="F37" s="462"/>
      <c r="G37" s="462"/>
      <c r="H37" s="462"/>
      <c r="I37" s="462"/>
      <c r="J37" s="462"/>
      <c r="K37" s="462"/>
      <c r="L37" s="463"/>
      <c r="M37" s="470"/>
      <c r="N37" s="471"/>
      <c r="O37" s="471"/>
      <c r="P37" s="471"/>
      <c r="Q37" s="471"/>
      <c r="R37" s="472"/>
      <c r="S37" s="470"/>
      <c r="T37" s="471"/>
      <c r="U37" s="471"/>
      <c r="V37" s="471"/>
      <c r="W37" s="471"/>
      <c r="X37" s="472"/>
      <c r="Y37" s="479"/>
      <c r="Z37" s="480"/>
      <c r="AA37" s="480"/>
      <c r="AB37" s="480"/>
      <c r="AC37" s="480"/>
      <c r="AD37" s="480"/>
      <c r="AE37" s="480"/>
      <c r="AF37" s="481"/>
      <c r="AG37" s="482"/>
      <c r="AH37" s="482"/>
      <c r="AI37" s="483"/>
      <c r="AJ37" s="483"/>
      <c r="AK37" s="484" t="s">
        <v>135</v>
      </c>
      <c r="AL37" s="485"/>
      <c r="AM37" s="486"/>
      <c r="AN37" s="486"/>
      <c r="AO37" s="487"/>
      <c r="AP37" s="487"/>
      <c r="AQ37" s="488" t="str">
        <f t="shared" si="0"/>
        <v/>
      </c>
      <c r="AR37" s="489"/>
      <c r="AS37" s="489"/>
      <c r="AT37" s="489"/>
      <c r="AU37" s="489"/>
      <c r="AV37" s="490"/>
      <c r="AW37" s="440" t="str">
        <f t="shared" ref="AW37" si="3">IF(B37="","",ROUNDDOWN(M37-S37,2))</f>
        <v/>
      </c>
      <c r="AX37" s="441"/>
      <c r="AY37" s="441"/>
      <c r="AZ37" s="441"/>
      <c r="BA37" s="441"/>
      <c r="BB37" s="442"/>
      <c r="DM37" s="18"/>
      <c r="DN37" s="18"/>
      <c r="DO37" s="18"/>
      <c r="DP37" s="18"/>
      <c r="DQ37" s="18"/>
      <c r="DR37" s="18"/>
      <c r="EF37" s="59"/>
      <c r="EG37" s="59"/>
      <c r="EH37" s="59"/>
      <c r="EI37" s="24"/>
      <c r="EJ37" s="24"/>
    </row>
    <row r="38" spans="1:145" s="1" customFormat="1" ht="12.6" customHeight="1" x14ac:dyDescent="0.4">
      <c r="A38" s="22"/>
      <c r="B38" s="464"/>
      <c r="C38" s="465"/>
      <c r="D38" s="465"/>
      <c r="E38" s="465"/>
      <c r="F38" s="465"/>
      <c r="G38" s="465"/>
      <c r="H38" s="465"/>
      <c r="I38" s="465"/>
      <c r="J38" s="465"/>
      <c r="K38" s="465"/>
      <c r="L38" s="466"/>
      <c r="M38" s="473"/>
      <c r="N38" s="474"/>
      <c r="O38" s="474"/>
      <c r="P38" s="474"/>
      <c r="Q38" s="474"/>
      <c r="R38" s="475"/>
      <c r="S38" s="473"/>
      <c r="T38" s="474"/>
      <c r="U38" s="474"/>
      <c r="V38" s="474"/>
      <c r="W38" s="474"/>
      <c r="X38" s="475"/>
      <c r="Y38" s="437"/>
      <c r="Z38" s="438"/>
      <c r="AA38" s="438"/>
      <c r="AB38" s="438"/>
      <c r="AC38" s="438"/>
      <c r="AD38" s="438"/>
      <c r="AE38" s="438"/>
      <c r="AF38" s="439"/>
      <c r="AG38" s="428"/>
      <c r="AH38" s="428"/>
      <c r="AI38" s="429"/>
      <c r="AJ38" s="429"/>
      <c r="AK38" s="430" t="s">
        <v>135</v>
      </c>
      <c r="AL38" s="431"/>
      <c r="AM38" s="432"/>
      <c r="AN38" s="432"/>
      <c r="AO38" s="433"/>
      <c r="AP38" s="433"/>
      <c r="AQ38" s="434" t="str">
        <f t="shared" si="0"/>
        <v/>
      </c>
      <c r="AR38" s="435"/>
      <c r="AS38" s="435"/>
      <c r="AT38" s="435"/>
      <c r="AU38" s="435"/>
      <c r="AV38" s="436"/>
      <c r="AW38" s="443"/>
      <c r="AX38" s="444"/>
      <c r="AY38" s="444"/>
      <c r="AZ38" s="444"/>
      <c r="BA38" s="444"/>
      <c r="BB38" s="445"/>
      <c r="DM38" s="18"/>
      <c r="DN38" s="18"/>
      <c r="DO38" s="18"/>
      <c r="DP38" s="18"/>
      <c r="DQ38" s="18"/>
      <c r="DR38" s="18"/>
      <c r="EF38" s="59"/>
      <c r="EG38" s="59"/>
      <c r="EH38" s="59"/>
      <c r="EI38" s="24"/>
      <c r="EJ38" s="24"/>
    </row>
    <row r="39" spans="1:145" s="1" customFormat="1" ht="12.6" customHeight="1" x14ac:dyDescent="0.4">
      <c r="A39" s="22"/>
      <c r="B39" s="464"/>
      <c r="C39" s="465"/>
      <c r="D39" s="465"/>
      <c r="E39" s="465"/>
      <c r="F39" s="465"/>
      <c r="G39" s="465"/>
      <c r="H39" s="465"/>
      <c r="I39" s="465"/>
      <c r="J39" s="465"/>
      <c r="K39" s="465"/>
      <c r="L39" s="466"/>
      <c r="M39" s="473"/>
      <c r="N39" s="474"/>
      <c r="O39" s="474"/>
      <c r="P39" s="474"/>
      <c r="Q39" s="474"/>
      <c r="R39" s="475"/>
      <c r="S39" s="473"/>
      <c r="T39" s="474"/>
      <c r="U39" s="474"/>
      <c r="V39" s="474"/>
      <c r="W39" s="474"/>
      <c r="X39" s="475"/>
      <c r="Y39" s="437"/>
      <c r="Z39" s="438"/>
      <c r="AA39" s="438"/>
      <c r="AB39" s="438"/>
      <c r="AC39" s="438"/>
      <c r="AD39" s="438"/>
      <c r="AE39" s="438"/>
      <c r="AF39" s="439"/>
      <c r="AG39" s="428"/>
      <c r="AH39" s="428"/>
      <c r="AI39" s="429"/>
      <c r="AJ39" s="429"/>
      <c r="AK39" s="430" t="s">
        <v>135</v>
      </c>
      <c r="AL39" s="431"/>
      <c r="AM39" s="432"/>
      <c r="AN39" s="432"/>
      <c r="AO39" s="433"/>
      <c r="AP39" s="433"/>
      <c r="AQ39" s="434" t="str">
        <f t="shared" si="0"/>
        <v/>
      </c>
      <c r="AR39" s="435"/>
      <c r="AS39" s="435"/>
      <c r="AT39" s="435"/>
      <c r="AU39" s="435"/>
      <c r="AV39" s="436"/>
      <c r="AW39" s="443"/>
      <c r="AX39" s="444"/>
      <c r="AY39" s="444"/>
      <c r="AZ39" s="444"/>
      <c r="BA39" s="444"/>
      <c r="BB39" s="445"/>
      <c r="DM39" s="18"/>
      <c r="DN39" s="18"/>
      <c r="DO39" s="18"/>
      <c r="DP39" s="18"/>
      <c r="DQ39" s="18"/>
      <c r="DR39" s="18"/>
      <c r="EF39" s="59"/>
      <c r="EG39" s="59"/>
      <c r="EH39" s="59"/>
      <c r="EI39" s="24"/>
      <c r="EJ39" s="24"/>
    </row>
    <row r="40" spans="1:145" s="1" customFormat="1" ht="12.6" customHeight="1" x14ac:dyDescent="0.4">
      <c r="A40" s="22"/>
      <c r="B40" s="464"/>
      <c r="C40" s="465"/>
      <c r="D40" s="465"/>
      <c r="E40" s="465"/>
      <c r="F40" s="465"/>
      <c r="G40" s="465"/>
      <c r="H40" s="465"/>
      <c r="I40" s="465"/>
      <c r="J40" s="465"/>
      <c r="K40" s="465"/>
      <c r="L40" s="466"/>
      <c r="M40" s="473"/>
      <c r="N40" s="474"/>
      <c r="O40" s="474"/>
      <c r="P40" s="474"/>
      <c r="Q40" s="474"/>
      <c r="R40" s="475"/>
      <c r="S40" s="473"/>
      <c r="T40" s="474"/>
      <c r="U40" s="474"/>
      <c r="V40" s="474"/>
      <c r="W40" s="474"/>
      <c r="X40" s="475"/>
      <c r="Y40" s="437"/>
      <c r="Z40" s="438"/>
      <c r="AA40" s="438"/>
      <c r="AB40" s="438"/>
      <c r="AC40" s="438"/>
      <c r="AD40" s="438"/>
      <c r="AE40" s="438"/>
      <c r="AF40" s="439"/>
      <c r="AG40" s="428"/>
      <c r="AH40" s="428"/>
      <c r="AI40" s="429"/>
      <c r="AJ40" s="429"/>
      <c r="AK40" s="430" t="s">
        <v>135</v>
      </c>
      <c r="AL40" s="431"/>
      <c r="AM40" s="432"/>
      <c r="AN40" s="432"/>
      <c r="AO40" s="433"/>
      <c r="AP40" s="433"/>
      <c r="AQ40" s="434" t="str">
        <f t="shared" si="0"/>
        <v/>
      </c>
      <c r="AR40" s="435"/>
      <c r="AS40" s="435"/>
      <c r="AT40" s="435"/>
      <c r="AU40" s="435"/>
      <c r="AV40" s="436"/>
      <c r="AW40" s="443"/>
      <c r="AX40" s="444"/>
      <c r="AY40" s="444"/>
      <c r="AZ40" s="444"/>
      <c r="BA40" s="444"/>
      <c r="BB40" s="445"/>
      <c r="DM40" s="18"/>
      <c r="DN40" s="18"/>
      <c r="DO40" s="18"/>
      <c r="DP40" s="18"/>
      <c r="DQ40" s="18"/>
      <c r="DR40" s="18"/>
      <c r="EF40" s="59"/>
      <c r="EG40" s="59"/>
      <c r="EH40" s="59"/>
      <c r="EI40" s="24"/>
      <c r="EJ40" s="24"/>
    </row>
    <row r="41" spans="1:145" s="1" customFormat="1" ht="12.6" customHeight="1" x14ac:dyDescent="0.4">
      <c r="A41" s="22"/>
      <c r="B41" s="467"/>
      <c r="C41" s="468"/>
      <c r="D41" s="468"/>
      <c r="E41" s="468"/>
      <c r="F41" s="468"/>
      <c r="G41" s="468"/>
      <c r="H41" s="468"/>
      <c r="I41" s="468"/>
      <c r="J41" s="468"/>
      <c r="K41" s="468"/>
      <c r="L41" s="469"/>
      <c r="M41" s="476"/>
      <c r="N41" s="477"/>
      <c r="O41" s="477"/>
      <c r="P41" s="477"/>
      <c r="Q41" s="477"/>
      <c r="R41" s="478"/>
      <c r="S41" s="476"/>
      <c r="T41" s="477"/>
      <c r="U41" s="477"/>
      <c r="V41" s="477"/>
      <c r="W41" s="477"/>
      <c r="X41" s="478"/>
      <c r="Y41" s="449"/>
      <c r="Z41" s="450"/>
      <c r="AA41" s="450"/>
      <c r="AB41" s="450"/>
      <c r="AC41" s="450"/>
      <c r="AD41" s="450"/>
      <c r="AE41" s="450"/>
      <c r="AF41" s="451"/>
      <c r="AG41" s="452"/>
      <c r="AH41" s="452"/>
      <c r="AI41" s="453"/>
      <c r="AJ41" s="453"/>
      <c r="AK41" s="454" t="s">
        <v>135</v>
      </c>
      <c r="AL41" s="455"/>
      <c r="AM41" s="456"/>
      <c r="AN41" s="456"/>
      <c r="AO41" s="457"/>
      <c r="AP41" s="457"/>
      <c r="AQ41" s="458" t="str">
        <f t="shared" si="0"/>
        <v/>
      </c>
      <c r="AR41" s="459"/>
      <c r="AS41" s="459"/>
      <c r="AT41" s="459"/>
      <c r="AU41" s="459"/>
      <c r="AV41" s="460"/>
      <c r="AW41" s="446"/>
      <c r="AX41" s="447"/>
      <c r="AY41" s="447"/>
      <c r="AZ41" s="447"/>
      <c r="BA41" s="447"/>
      <c r="BB41" s="448"/>
      <c r="BG41" s="427">
        <v>4.1666666666666664E-2</v>
      </c>
      <c r="BH41" s="393"/>
      <c r="BI41" s="393"/>
      <c r="BJ41" s="393"/>
      <c r="BK41" s="393"/>
      <c r="BL41" s="393"/>
      <c r="BM41" s="393"/>
      <c r="BN41" s="393"/>
      <c r="BO41" s="393"/>
      <c r="DM41" s="18"/>
      <c r="DN41" s="18"/>
      <c r="DO41" s="18"/>
      <c r="DP41" s="18"/>
      <c r="DQ41" s="18"/>
      <c r="DR41" s="18"/>
      <c r="EF41" s="59"/>
      <c r="EG41" s="59"/>
      <c r="EH41" s="59"/>
      <c r="EI41" s="24"/>
      <c r="EJ41" s="24"/>
    </row>
    <row r="42" spans="1:145" s="1" customFormat="1" ht="6" customHeight="1" x14ac:dyDescent="0.4">
      <c r="A42" s="80"/>
      <c r="B42" s="80"/>
      <c r="BF42" s="18"/>
      <c r="BG42" s="312">
        <f>AU45+AU47+AU49+AU51</f>
        <v>0</v>
      </c>
      <c r="BH42" s="312"/>
      <c r="BI42" s="312"/>
      <c r="BJ42" s="312"/>
      <c r="BK42" s="312"/>
      <c r="BL42" s="312"/>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EF42" s="58"/>
      <c r="EG42" s="58"/>
      <c r="EH42" s="58"/>
    </row>
    <row r="43" spans="1:145" s="1" customFormat="1" ht="20.100000000000001" customHeight="1" x14ac:dyDescent="0.4">
      <c r="A43" s="81" t="s">
        <v>266</v>
      </c>
      <c r="B43" s="81"/>
      <c r="C43" s="82" t="s">
        <v>267</v>
      </c>
      <c r="BF43" s="18"/>
      <c r="BG43" s="408"/>
      <c r="BH43" s="408"/>
      <c r="BI43" s="408"/>
      <c r="BJ43" s="408"/>
      <c r="BK43" s="408"/>
      <c r="BL43" s="408"/>
      <c r="BM43" s="92" t="e">
        <f>(#REF!+BS45)/2</f>
        <v>#REF!</v>
      </c>
      <c r="BN43" s="92"/>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L43" s="18"/>
      <c r="DM43" s="18"/>
      <c r="DN43" s="18"/>
      <c r="DO43" s="18"/>
      <c r="DP43" s="18"/>
      <c r="DQ43" s="18"/>
      <c r="DR43" s="18"/>
    </row>
    <row r="44" spans="1:145" s="1" customFormat="1" ht="20.100000000000001" customHeight="1" x14ac:dyDescent="0.4">
      <c r="A44" s="22"/>
      <c r="B44" s="416" t="s">
        <v>101</v>
      </c>
      <c r="C44" s="417"/>
      <c r="D44" s="417"/>
      <c r="E44" s="417"/>
      <c r="F44" s="417"/>
      <c r="G44" s="417"/>
      <c r="H44" s="418"/>
      <c r="I44" s="419" t="s">
        <v>100</v>
      </c>
      <c r="J44" s="419"/>
      <c r="K44" s="419"/>
      <c r="L44" s="419"/>
      <c r="M44" s="419"/>
      <c r="N44" s="419"/>
      <c r="O44" s="419"/>
      <c r="P44" s="419"/>
      <c r="Q44" s="370"/>
      <c r="R44" s="420" t="s">
        <v>96</v>
      </c>
      <c r="S44" s="420"/>
      <c r="T44" s="420"/>
      <c r="U44" s="420"/>
      <c r="V44" s="420"/>
      <c r="W44" s="420"/>
      <c r="X44" s="420"/>
      <c r="Y44" s="420"/>
      <c r="Z44" s="420"/>
      <c r="AA44" s="420"/>
      <c r="AB44" s="420"/>
      <c r="AC44" s="420"/>
      <c r="AD44" s="420"/>
      <c r="AE44" s="420"/>
      <c r="AF44" s="420"/>
      <c r="AG44" s="420"/>
      <c r="AH44" s="420"/>
      <c r="AI44" s="420"/>
      <c r="AJ44" s="420"/>
      <c r="AK44" s="420"/>
      <c r="AL44" s="420"/>
      <c r="AM44" s="420"/>
      <c r="AN44" s="420"/>
      <c r="AO44" s="420"/>
      <c r="AP44" s="420"/>
      <c r="AQ44" s="420"/>
      <c r="AR44" s="420"/>
      <c r="AS44" s="420"/>
      <c r="AT44" s="421" t="s">
        <v>97</v>
      </c>
      <c r="AU44" s="421"/>
      <c r="AV44" s="421"/>
      <c r="AW44" s="421"/>
      <c r="AX44" s="421"/>
      <c r="AY44" s="421"/>
      <c r="AZ44" s="421"/>
      <c r="BA44" s="421"/>
      <c r="BB44" s="421"/>
      <c r="BF44" s="18"/>
      <c r="BG44" s="422"/>
      <c r="BH44" s="422"/>
      <c r="BI44" s="422"/>
      <c r="BJ44" s="422"/>
      <c r="BK44" s="422"/>
      <c r="BL44" s="422"/>
      <c r="BM44" s="423" t="s">
        <v>268</v>
      </c>
      <c r="BN44" s="423"/>
      <c r="BO44" s="423"/>
      <c r="BP44" s="423"/>
      <c r="BQ44" s="423"/>
      <c r="BR44" s="423"/>
      <c r="BS44" s="424">
        <v>0.79166666666666663</v>
      </c>
      <c r="BT44" s="424"/>
      <c r="BU44" s="424"/>
      <c r="BV44" s="425"/>
      <c r="BW44" s="426" t="s">
        <v>269</v>
      </c>
      <c r="BX44" s="426"/>
      <c r="BY44" s="424"/>
      <c r="BZ44" s="407" t="s">
        <v>270</v>
      </c>
      <c r="CA44" s="407"/>
      <c r="CB44" s="407"/>
      <c r="CC44" s="407"/>
      <c r="CD44" s="407"/>
      <c r="CE44" s="407"/>
      <c r="CQ44" s="408" t="s">
        <v>271</v>
      </c>
      <c r="CR44" s="408"/>
      <c r="CS44" s="408"/>
      <c r="CT44" s="408"/>
      <c r="CU44" s="408"/>
      <c r="CV44" s="408"/>
      <c r="CW44" s="408"/>
      <c r="CX44" s="408"/>
      <c r="CY44" s="18"/>
      <c r="CZ44" s="18"/>
      <c r="DA44" s="18"/>
      <c r="DB44" s="18"/>
      <c r="DC44" s="18"/>
      <c r="DD44" s="18"/>
      <c r="DE44" s="18"/>
      <c r="DF44" s="18"/>
      <c r="DM44" s="18"/>
      <c r="DN44" s="18"/>
      <c r="DO44" s="18"/>
      <c r="DP44" s="18"/>
      <c r="DQ44" s="18"/>
      <c r="DR44" s="18"/>
      <c r="DV44" s="93"/>
      <c r="DW44" s="93"/>
      <c r="DX44" s="93"/>
      <c r="DY44" s="93"/>
      <c r="DZ44" s="93"/>
      <c r="EA44" s="93"/>
      <c r="EB44" s="93"/>
      <c r="EC44" s="93"/>
      <c r="ED44" s="93"/>
      <c r="EN44" s="93"/>
      <c r="EO44" s="93"/>
    </row>
    <row r="45" spans="1:145" s="1" customFormat="1" ht="17.25" customHeight="1" x14ac:dyDescent="0.15">
      <c r="A45" s="22"/>
      <c r="B45" s="409" t="s">
        <v>272</v>
      </c>
      <c r="C45" s="410"/>
      <c r="D45" s="410"/>
      <c r="E45" s="410"/>
      <c r="F45" s="410"/>
      <c r="G45" s="410"/>
      <c r="H45" s="411"/>
      <c r="I45" s="412" t="s">
        <v>273</v>
      </c>
      <c r="J45" s="413"/>
      <c r="K45" s="413"/>
      <c r="L45" s="413"/>
      <c r="M45" s="413"/>
      <c r="N45" s="413"/>
      <c r="O45" s="413"/>
      <c r="P45" s="413"/>
      <c r="Q45" s="413"/>
      <c r="R45" s="29"/>
      <c r="S45" s="372" t="s">
        <v>134</v>
      </c>
      <c r="T45" s="372"/>
      <c r="U45" s="372"/>
      <c r="V45" s="372"/>
      <c r="W45" s="372"/>
      <c r="X45" s="374" t="s">
        <v>0</v>
      </c>
      <c r="Y45" s="374"/>
      <c r="Z45" s="374"/>
      <c r="AA45" s="376" t="s">
        <v>134</v>
      </c>
      <c r="AB45" s="376"/>
      <c r="AC45" s="376"/>
      <c r="AD45" s="376"/>
      <c r="AE45" s="376"/>
      <c r="AF45" s="378" t="s">
        <v>98</v>
      </c>
      <c r="AG45" s="378"/>
      <c r="AH45" s="380" t="str">
        <f>IF(S45="：","",AA45-S45)</f>
        <v/>
      </c>
      <c r="AI45" s="380"/>
      <c r="AJ45" s="380"/>
      <c r="AK45" s="380"/>
      <c r="AL45" s="380"/>
      <c r="AM45" s="380"/>
      <c r="AN45" s="380"/>
      <c r="AO45" s="380"/>
      <c r="AP45" s="380"/>
      <c r="AQ45" s="380"/>
      <c r="AR45" s="382" t="s">
        <v>99</v>
      </c>
      <c r="AS45" s="383"/>
      <c r="AT45" s="94"/>
      <c r="AU45" s="395"/>
      <c r="AV45" s="395"/>
      <c r="AW45" s="395"/>
      <c r="AX45" s="395"/>
      <c r="AY45" s="395"/>
      <c r="AZ45" s="395"/>
      <c r="BA45" s="351" t="s">
        <v>4</v>
      </c>
      <c r="BB45" s="352"/>
      <c r="BF45" s="18"/>
      <c r="BG45" s="386" t="s">
        <v>274</v>
      </c>
      <c r="BH45" s="364"/>
      <c r="BI45" s="364"/>
      <c r="BJ45" s="364"/>
      <c r="BK45" s="364"/>
      <c r="BL45" s="365"/>
      <c r="BM45" s="369" t="e">
        <f>AA45-S45</f>
        <v>#VALUE!</v>
      </c>
      <c r="BN45" s="369"/>
      <c r="BO45" s="369"/>
      <c r="BP45" s="369"/>
      <c r="BQ45" s="369"/>
      <c r="BR45" s="369"/>
      <c r="BS45" s="361" t="str">
        <f>IF(AA45&gt;$BS$44,"有","なし")</f>
        <v>有</v>
      </c>
      <c r="BT45" s="361"/>
      <c r="BU45" s="361"/>
      <c r="BV45" s="361"/>
      <c r="BW45" s="361"/>
      <c r="BX45" s="361"/>
      <c r="BY45" s="361"/>
      <c r="BZ45" s="387" t="e">
        <f>IF(AND(BM45&gt;=BG47,BM47&gt;=BG47,BS45="有",BS47="有"),"可","不可")</f>
        <v>#VALUE!</v>
      </c>
      <c r="CA45" s="312"/>
      <c r="CB45" s="312"/>
      <c r="CC45" s="312"/>
      <c r="CD45" s="312"/>
      <c r="CE45" s="388"/>
      <c r="CF45" s="18"/>
      <c r="CG45" s="18"/>
      <c r="CI45" s="362" t="e">
        <f>ROUNDDOWN(AH45/$BG$41,2)</f>
        <v>#VALUE!</v>
      </c>
      <c r="CJ45" s="362"/>
      <c r="CK45" s="362"/>
      <c r="CL45" s="362"/>
      <c r="CM45" s="362"/>
      <c r="CN45" s="362"/>
      <c r="CO45" s="362"/>
      <c r="CP45" s="362"/>
      <c r="CQ45" s="348" t="e">
        <f>CI45*AU45</f>
        <v>#VALUE!</v>
      </c>
      <c r="CR45" s="348"/>
      <c r="CS45" s="348"/>
      <c r="CT45" s="348"/>
      <c r="CU45" s="348"/>
      <c r="CV45" s="348"/>
      <c r="CW45" s="348"/>
      <c r="CX45" s="348"/>
      <c r="CY45" s="18"/>
      <c r="CZ45" s="18"/>
      <c r="DA45" s="18"/>
      <c r="DB45" s="18"/>
      <c r="DC45" s="18"/>
      <c r="DD45" s="18"/>
      <c r="DE45" s="18"/>
      <c r="DF45" s="18"/>
      <c r="DM45" s="18"/>
      <c r="DN45" s="18"/>
      <c r="DO45" s="18"/>
      <c r="DP45" s="18"/>
      <c r="DQ45" s="18"/>
      <c r="DR45" s="18"/>
    </row>
    <row r="46" spans="1:145" s="1" customFormat="1" ht="3.75" customHeight="1" x14ac:dyDescent="0.4">
      <c r="A46" s="22"/>
      <c r="B46" s="409"/>
      <c r="C46" s="410"/>
      <c r="D46" s="410"/>
      <c r="E46" s="410"/>
      <c r="F46" s="410"/>
      <c r="G46" s="410"/>
      <c r="H46" s="411"/>
      <c r="I46" s="414"/>
      <c r="J46" s="415"/>
      <c r="K46" s="415"/>
      <c r="L46" s="415"/>
      <c r="M46" s="415"/>
      <c r="N46" s="415"/>
      <c r="O46" s="415"/>
      <c r="P46" s="415"/>
      <c r="Q46" s="415"/>
      <c r="R46" s="95"/>
      <c r="S46" s="373"/>
      <c r="T46" s="373"/>
      <c r="U46" s="373"/>
      <c r="V46" s="373"/>
      <c r="W46" s="373"/>
      <c r="X46" s="375"/>
      <c r="Y46" s="375"/>
      <c r="Z46" s="375"/>
      <c r="AA46" s="377"/>
      <c r="AB46" s="377"/>
      <c r="AC46" s="377"/>
      <c r="AD46" s="377"/>
      <c r="AE46" s="377"/>
      <c r="AF46" s="379"/>
      <c r="AG46" s="379"/>
      <c r="AH46" s="381"/>
      <c r="AI46" s="381"/>
      <c r="AJ46" s="381"/>
      <c r="AK46" s="381"/>
      <c r="AL46" s="381"/>
      <c r="AM46" s="381"/>
      <c r="AN46" s="381"/>
      <c r="AO46" s="381"/>
      <c r="AP46" s="381"/>
      <c r="AQ46" s="381"/>
      <c r="AR46" s="384"/>
      <c r="AS46" s="385"/>
      <c r="AT46" s="96"/>
      <c r="AU46" s="97"/>
      <c r="AV46" s="97"/>
      <c r="AW46" s="97"/>
      <c r="AX46" s="97"/>
      <c r="AY46" s="97"/>
      <c r="AZ46" s="97"/>
      <c r="BA46" s="353"/>
      <c r="BB46" s="354"/>
      <c r="BF46" s="18"/>
      <c r="BG46" s="366"/>
      <c r="BH46" s="367"/>
      <c r="BI46" s="367"/>
      <c r="BJ46" s="367"/>
      <c r="BK46" s="367"/>
      <c r="BL46" s="368"/>
      <c r="BM46" s="369"/>
      <c r="BN46" s="369"/>
      <c r="BO46" s="369"/>
      <c r="BP46" s="369"/>
      <c r="BQ46" s="369"/>
      <c r="BR46" s="369"/>
      <c r="BS46" s="361"/>
      <c r="BT46" s="361"/>
      <c r="BU46" s="361"/>
      <c r="BV46" s="361"/>
      <c r="BW46" s="361"/>
      <c r="BX46" s="361"/>
      <c r="BY46" s="361"/>
      <c r="BZ46" s="389"/>
      <c r="CA46" s="390"/>
      <c r="CB46" s="390"/>
      <c r="CC46" s="390"/>
      <c r="CD46" s="390"/>
      <c r="CE46" s="391"/>
      <c r="CF46" s="18"/>
      <c r="CG46" s="18"/>
      <c r="CI46" s="362"/>
      <c r="CJ46" s="362"/>
      <c r="CK46" s="362"/>
      <c r="CL46" s="362"/>
      <c r="CM46" s="362"/>
      <c r="CN46" s="362"/>
      <c r="CO46" s="362"/>
      <c r="CP46" s="362"/>
      <c r="CQ46" s="348"/>
      <c r="CR46" s="348"/>
      <c r="CS46" s="348"/>
      <c r="CT46" s="348"/>
      <c r="CU46" s="348"/>
      <c r="CV46" s="348"/>
      <c r="CW46" s="348"/>
      <c r="CX46" s="348"/>
      <c r="CY46" s="18"/>
      <c r="CZ46" s="18"/>
      <c r="DA46" s="18"/>
      <c r="DB46" s="18"/>
      <c r="DC46" s="18"/>
      <c r="DD46" s="18"/>
      <c r="DE46" s="18"/>
      <c r="DF46" s="18"/>
      <c r="DM46" s="18"/>
      <c r="DN46" s="18"/>
      <c r="DO46" s="18"/>
      <c r="DP46" s="18"/>
      <c r="DQ46" s="18"/>
      <c r="DR46" s="18"/>
    </row>
    <row r="47" spans="1:145" s="1" customFormat="1" ht="17.25" customHeight="1" x14ac:dyDescent="0.15">
      <c r="A47" s="22"/>
      <c r="B47" s="409"/>
      <c r="C47" s="410"/>
      <c r="D47" s="410"/>
      <c r="E47" s="410"/>
      <c r="F47" s="410"/>
      <c r="G47" s="410"/>
      <c r="H47" s="411"/>
      <c r="I47" s="396" t="s">
        <v>77</v>
      </c>
      <c r="J47" s="316"/>
      <c r="K47" s="316"/>
      <c r="L47" s="316"/>
      <c r="M47" s="316"/>
      <c r="N47" s="316"/>
      <c r="O47" s="316"/>
      <c r="P47" s="316"/>
      <c r="Q47" s="316"/>
      <c r="R47" s="29"/>
      <c r="S47" s="372" t="s">
        <v>134</v>
      </c>
      <c r="T47" s="372"/>
      <c r="U47" s="372"/>
      <c r="V47" s="372"/>
      <c r="W47" s="372"/>
      <c r="X47" s="374" t="s">
        <v>0</v>
      </c>
      <c r="Y47" s="374"/>
      <c r="Z47" s="374"/>
      <c r="AA47" s="376" t="s">
        <v>134</v>
      </c>
      <c r="AB47" s="376"/>
      <c r="AC47" s="376"/>
      <c r="AD47" s="376"/>
      <c r="AE47" s="376"/>
      <c r="AF47" s="378" t="s">
        <v>98</v>
      </c>
      <c r="AG47" s="378"/>
      <c r="AH47" s="380" t="str">
        <f>IF(S47="：","",AA47-S47)</f>
        <v/>
      </c>
      <c r="AI47" s="380"/>
      <c r="AJ47" s="380"/>
      <c r="AK47" s="380"/>
      <c r="AL47" s="380"/>
      <c r="AM47" s="380"/>
      <c r="AN47" s="380"/>
      <c r="AO47" s="380"/>
      <c r="AP47" s="380"/>
      <c r="AQ47" s="380"/>
      <c r="AR47" s="382" t="s">
        <v>99</v>
      </c>
      <c r="AS47" s="383"/>
      <c r="AT47" s="94"/>
      <c r="AU47" s="395"/>
      <c r="AV47" s="395"/>
      <c r="AW47" s="395"/>
      <c r="AX47" s="395"/>
      <c r="AY47" s="395"/>
      <c r="AZ47" s="395"/>
      <c r="BA47" s="351" t="s">
        <v>4</v>
      </c>
      <c r="BB47" s="352"/>
      <c r="BF47" s="18"/>
      <c r="BG47" s="363">
        <v>0.25</v>
      </c>
      <c r="BH47" s="364"/>
      <c r="BI47" s="364"/>
      <c r="BJ47" s="364"/>
      <c r="BK47" s="364"/>
      <c r="BL47" s="365"/>
      <c r="BM47" s="369" t="e">
        <f t="shared" ref="BM47" si="4">AA47-S47</f>
        <v>#VALUE!</v>
      </c>
      <c r="BN47" s="369"/>
      <c r="BO47" s="369"/>
      <c r="BP47" s="369"/>
      <c r="BQ47" s="369"/>
      <c r="BR47" s="369"/>
      <c r="BS47" s="361" t="str">
        <f t="shared" ref="BS47" si="5">IF(AA47&gt;$BS$44,"有","なし")</f>
        <v>有</v>
      </c>
      <c r="BT47" s="361"/>
      <c r="BU47" s="361"/>
      <c r="BV47" s="361"/>
      <c r="BW47" s="361"/>
      <c r="BX47" s="361"/>
      <c r="BY47" s="361"/>
      <c r="BZ47" s="389"/>
      <c r="CA47" s="390"/>
      <c r="CB47" s="390"/>
      <c r="CC47" s="390"/>
      <c r="CD47" s="390"/>
      <c r="CE47" s="391"/>
      <c r="CF47" s="18"/>
      <c r="CG47" s="18"/>
      <c r="CI47" s="362" t="e">
        <f>ROUNDDOWN(AH47/$BG$41,2)</f>
        <v>#VALUE!</v>
      </c>
      <c r="CJ47" s="362"/>
      <c r="CK47" s="362"/>
      <c r="CL47" s="362"/>
      <c r="CM47" s="362"/>
      <c r="CN47" s="362"/>
      <c r="CO47" s="362"/>
      <c r="CP47" s="362"/>
      <c r="CQ47" s="348" t="e">
        <f>CI47*AU47</f>
        <v>#VALUE!</v>
      </c>
      <c r="CR47" s="348"/>
      <c r="CS47" s="348"/>
      <c r="CT47" s="348"/>
      <c r="CU47" s="348"/>
      <c r="CV47" s="348"/>
      <c r="CW47" s="348"/>
      <c r="CX47" s="348"/>
      <c r="CY47" s="18"/>
      <c r="CZ47" s="18"/>
      <c r="DA47" s="18"/>
      <c r="DB47" s="18"/>
      <c r="DC47" s="18"/>
      <c r="DD47" s="18"/>
      <c r="DE47" s="18"/>
      <c r="DF47" s="18"/>
      <c r="DM47" s="18"/>
      <c r="DN47" s="18"/>
      <c r="DO47" s="18"/>
      <c r="DP47" s="18"/>
      <c r="DQ47" s="18"/>
      <c r="DR47" s="18"/>
    </row>
    <row r="48" spans="1:145" s="1" customFormat="1" ht="3.75" customHeight="1" x14ac:dyDescent="0.4">
      <c r="A48" s="22"/>
      <c r="B48" s="409"/>
      <c r="C48" s="410"/>
      <c r="D48" s="410"/>
      <c r="E48" s="410"/>
      <c r="F48" s="410"/>
      <c r="G48" s="410"/>
      <c r="H48" s="411"/>
      <c r="I48" s="397"/>
      <c r="J48" s="398"/>
      <c r="K48" s="398"/>
      <c r="L48" s="398"/>
      <c r="M48" s="398"/>
      <c r="N48" s="398"/>
      <c r="O48" s="398"/>
      <c r="P48" s="398"/>
      <c r="Q48" s="398"/>
      <c r="R48" s="95"/>
      <c r="S48" s="373"/>
      <c r="T48" s="373"/>
      <c r="U48" s="373"/>
      <c r="V48" s="373"/>
      <c r="W48" s="373"/>
      <c r="X48" s="375"/>
      <c r="Y48" s="375"/>
      <c r="Z48" s="375"/>
      <c r="AA48" s="377"/>
      <c r="AB48" s="377"/>
      <c r="AC48" s="377"/>
      <c r="AD48" s="377"/>
      <c r="AE48" s="377"/>
      <c r="AF48" s="379"/>
      <c r="AG48" s="379"/>
      <c r="AH48" s="381"/>
      <c r="AI48" s="381"/>
      <c r="AJ48" s="381"/>
      <c r="AK48" s="381"/>
      <c r="AL48" s="381"/>
      <c r="AM48" s="381"/>
      <c r="AN48" s="381"/>
      <c r="AO48" s="381"/>
      <c r="AP48" s="381"/>
      <c r="AQ48" s="381"/>
      <c r="AR48" s="384"/>
      <c r="AS48" s="385"/>
      <c r="AT48" s="96"/>
      <c r="AU48" s="97"/>
      <c r="AV48" s="97"/>
      <c r="AW48" s="97"/>
      <c r="AX48" s="97"/>
      <c r="AY48" s="97"/>
      <c r="AZ48" s="97"/>
      <c r="BA48" s="353"/>
      <c r="BB48" s="354"/>
      <c r="BF48" s="18"/>
      <c r="BG48" s="366"/>
      <c r="BH48" s="367"/>
      <c r="BI48" s="367"/>
      <c r="BJ48" s="367"/>
      <c r="BK48" s="367"/>
      <c r="BL48" s="368"/>
      <c r="BM48" s="369"/>
      <c r="BN48" s="369"/>
      <c r="BO48" s="369"/>
      <c r="BP48" s="369"/>
      <c r="BQ48" s="369"/>
      <c r="BR48" s="369"/>
      <c r="BS48" s="361"/>
      <c r="BT48" s="361"/>
      <c r="BU48" s="361"/>
      <c r="BV48" s="361"/>
      <c r="BW48" s="361"/>
      <c r="BX48" s="361"/>
      <c r="BY48" s="361"/>
      <c r="BZ48" s="392"/>
      <c r="CA48" s="393"/>
      <c r="CB48" s="393"/>
      <c r="CC48" s="393"/>
      <c r="CD48" s="393"/>
      <c r="CE48" s="394"/>
      <c r="CF48" s="18"/>
      <c r="CG48" s="18"/>
      <c r="CI48" s="362"/>
      <c r="CJ48" s="362"/>
      <c r="CK48" s="362"/>
      <c r="CL48" s="362"/>
      <c r="CM48" s="362"/>
      <c r="CN48" s="362"/>
      <c r="CO48" s="362"/>
      <c r="CP48" s="362"/>
      <c r="CQ48" s="348"/>
      <c r="CR48" s="348"/>
      <c r="CS48" s="348"/>
      <c r="CT48" s="348"/>
      <c r="CU48" s="348"/>
      <c r="CV48" s="348"/>
      <c r="CW48" s="348"/>
      <c r="CX48" s="348"/>
      <c r="CY48" s="18"/>
      <c r="CZ48" s="18"/>
      <c r="DA48" s="18"/>
      <c r="DB48" s="18"/>
      <c r="DC48" s="18"/>
      <c r="DD48" s="18"/>
      <c r="DE48" s="18"/>
      <c r="DF48" s="18"/>
      <c r="DM48" s="18"/>
      <c r="DN48" s="18"/>
      <c r="DO48" s="18"/>
      <c r="DP48" s="18"/>
      <c r="DQ48" s="18"/>
      <c r="DR48" s="18"/>
    </row>
    <row r="49" spans="1:122" s="1" customFormat="1" ht="17.25" customHeight="1" x14ac:dyDescent="0.15">
      <c r="A49" s="22"/>
      <c r="B49" s="399" t="s">
        <v>275</v>
      </c>
      <c r="C49" s="400"/>
      <c r="D49" s="400"/>
      <c r="E49" s="400"/>
      <c r="F49" s="400"/>
      <c r="G49" s="400"/>
      <c r="H49" s="400"/>
      <c r="I49" s="370" t="s">
        <v>93</v>
      </c>
      <c r="J49" s="371"/>
      <c r="K49" s="371"/>
      <c r="L49" s="371"/>
      <c r="M49" s="371"/>
      <c r="N49" s="371"/>
      <c r="O49" s="371"/>
      <c r="P49" s="371"/>
      <c r="Q49" s="371"/>
      <c r="R49" s="29"/>
      <c r="S49" s="372" t="s">
        <v>134</v>
      </c>
      <c r="T49" s="372"/>
      <c r="U49" s="372"/>
      <c r="V49" s="372"/>
      <c r="W49" s="372"/>
      <c r="X49" s="374" t="s">
        <v>0</v>
      </c>
      <c r="Y49" s="374"/>
      <c r="Z49" s="374"/>
      <c r="AA49" s="376" t="s">
        <v>134</v>
      </c>
      <c r="AB49" s="376"/>
      <c r="AC49" s="376"/>
      <c r="AD49" s="376"/>
      <c r="AE49" s="376"/>
      <c r="AF49" s="378" t="s">
        <v>98</v>
      </c>
      <c r="AG49" s="378"/>
      <c r="AH49" s="380" t="str">
        <f>IF(S49="：","",AA49-S49)</f>
        <v/>
      </c>
      <c r="AI49" s="380"/>
      <c r="AJ49" s="380"/>
      <c r="AK49" s="380"/>
      <c r="AL49" s="380"/>
      <c r="AM49" s="380"/>
      <c r="AN49" s="380"/>
      <c r="AO49" s="380"/>
      <c r="AP49" s="380"/>
      <c r="AQ49" s="380"/>
      <c r="AR49" s="382" t="s">
        <v>99</v>
      </c>
      <c r="AS49" s="383"/>
      <c r="AT49" s="94"/>
      <c r="AU49" s="395"/>
      <c r="AV49" s="395"/>
      <c r="AW49" s="395"/>
      <c r="AX49" s="395"/>
      <c r="AY49" s="395"/>
      <c r="AZ49" s="395"/>
      <c r="BA49" s="351" t="s">
        <v>4</v>
      </c>
      <c r="BB49" s="352"/>
      <c r="BF49" s="18"/>
      <c r="BG49" s="386" t="s">
        <v>276</v>
      </c>
      <c r="BH49" s="364"/>
      <c r="BI49" s="364"/>
      <c r="BJ49" s="364"/>
      <c r="BK49" s="364"/>
      <c r="BL49" s="365"/>
      <c r="BM49" s="369" t="e">
        <f t="shared" ref="BM49" si="6">AA49-S49</f>
        <v>#VALUE!</v>
      </c>
      <c r="BN49" s="369"/>
      <c r="BO49" s="369"/>
      <c r="BP49" s="369"/>
      <c r="BQ49" s="369"/>
      <c r="BR49" s="369"/>
      <c r="BS49" s="361" t="str">
        <f t="shared" ref="BS49" si="7">IF(AA49&gt;$BS$44,"有","なし")</f>
        <v>有</v>
      </c>
      <c r="BT49" s="361"/>
      <c r="BU49" s="361"/>
      <c r="BV49" s="361"/>
      <c r="BW49" s="361"/>
      <c r="BX49" s="361"/>
      <c r="BY49" s="361"/>
      <c r="BZ49" s="387" t="e">
        <f>IF(AND(BM49&gt;=BG51,BM51&gt;=BG51,BS49="有",BS51="有"),"可","不可")</f>
        <v>#VALUE!</v>
      </c>
      <c r="CA49" s="312"/>
      <c r="CB49" s="312"/>
      <c r="CC49" s="312"/>
      <c r="CD49" s="312"/>
      <c r="CE49" s="388"/>
      <c r="CI49" s="362" t="e">
        <f>ROUNDDOWN(AH49/$BG$41,2)</f>
        <v>#VALUE!</v>
      </c>
      <c r="CJ49" s="362"/>
      <c r="CK49" s="362"/>
      <c r="CL49" s="362"/>
      <c r="CM49" s="362"/>
      <c r="CN49" s="362"/>
      <c r="CO49" s="362"/>
      <c r="CP49" s="362"/>
      <c r="CQ49" s="348" t="e">
        <f>CI49*AU49</f>
        <v>#VALUE!</v>
      </c>
      <c r="CR49" s="348"/>
      <c r="CS49" s="348"/>
      <c r="CT49" s="348"/>
      <c r="CU49" s="348"/>
      <c r="CV49" s="348"/>
      <c r="CW49" s="348"/>
      <c r="CX49" s="348"/>
      <c r="CY49" s="18"/>
      <c r="CZ49" s="18"/>
      <c r="DA49" s="18"/>
      <c r="DB49" s="18"/>
      <c r="DC49" s="18"/>
      <c r="DD49" s="18"/>
      <c r="DE49" s="18"/>
      <c r="DF49" s="18"/>
      <c r="DM49" s="18"/>
      <c r="DN49" s="18"/>
      <c r="DO49" s="18"/>
      <c r="DP49" s="18"/>
      <c r="DQ49" s="18"/>
      <c r="DR49" s="18"/>
    </row>
    <row r="50" spans="1:122" s="1" customFormat="1" ht="3.75" customHeight="1" x14ac:dyDescent="0.4">
      <c r="A50" s="22"/>
      <c r="B50" s="401"/>
      <c r="C50" s="402"/>
      <c r="D50" s="402"/>
      <c r="E50" s="402"/>
      <c r="F50" s="402"/>
      <c r="G50" s="402"/>
      <c r="H50" s="402"/>
      <c r="I50" s="370"/>
      <c r="J50" s="371"/>
      <c r="K50" s="371"/>
      <c r="L50" s="371"/>
      <c r="M50" s="371"/>
      <c r="N50" s="371"/>
      <c r="O50" s="371"/>
      <c r="P50" s="371"/>
      <c r="Q50" s="371"/>
      <c r="R50" s="95"/>
      <c r="S50" s="373"/>
      <c r="T50" s="373"/>
      <c r="U50" s="373"/>
      <c r="V50" s="373"/>
      <c r="W50" s="373"/>
      <c r="X50" s="375"/>
      <c r="Y50" s="375"/>
      <c r="Z50" s="375"/>
      <c r="AA50" s="377"/>
      <c r="AB50" s="377"/>
      <c r="AC50" s="377"/>
      <c r="AD50" s="377"/>
      <c r="AE50" s="377"/>
      <c r="AF50" s="379"/>
      <c r="AG50" s="379"/>
      <c r="AH50" s="381"/>
      <c r="AI50" s="381"/>
      <c r="AJ50" s="381"/>
      <c r="AK50" s="381"/>
      <c r="AL50" s="381"/>
      <c r="AM50" s="381"/>
      <c r="AN50" s="381"/>
      <c r="AO50" s="381"/>
      <c r="AP50" s="381"/>
      <c r="AQ50" s="381"/>
      <c r="AR50" s="384"/>
      <c r="AS50" s="385"/>
      <c r="AT50" s="96"/>
      <c r="AU50" s="97"/>
      <c r="AV50" s="97"/>
      <c r="AW50" s="97"/>
      <c r="AX50" s="97"/>
      <c r="AY50" s="97"/>
      <c r="AZ50" s="97"/>
      <c r="BA50" s="353"/>
      <c r="BB50" s="354"/>
      <c r="BF50" s="18"/>
      <c r="BG50" s="366"/>
      <c r="BH50" s="367"/>
      <c r="BI50" s="367"/>
      <c r="BJ50" s="367"/>
      <c r="BK50" s="367"/>
      <c r="BL50" s="368"/>
      <c r="BM50" s="369"/>
      <c r="BN50" s="369"/>
      <c r="BO50" s="369"/>
      <c r="BP50" s="369"/>
      <c r="BQ50" s="369"/>
      <c r="BR50" s="369"/>
      <c r="BS50" s="361"/>
      <c r="BT50" s="361"/>
      <c r="BU50" s="361"/>
      <c r="BV50" s="361"/>
      <c r="BW50" s="361"/>
      <c r="BX50" s="361"/>
      <c r="BY50" s="361"/>
      <c r="BZ50" s="389"/>
      <c r="CA50" s="390"/>
      <c r="CB50" s="390"/>
      <c r="CC50" s="390"/>
      <c r="CD50" s="390"/>
      <c r="CE50" s="391"/>
      <c r="CI50" s="362"/>
      <c r="CJ50" s="362"/>
      <c r="CK50" s="362"/>
      <c r="CL50" s="362"/>
      <c r="CM50" s="362"/>
      <c r="CN50" s="362"/>
      <c r="CO50" s="362"/>
      <c r="CP50" s="362"/>
      <c r="CQ50" s="348"/>
      <c r="CR50" s="348"/>
      <c r="CS50" s="348"/>
      <c r="CT50" s="348"/>
      <c r="CU50" s="348"/>
      <c r="CV50" s="348"/>
      <c r="CW50" s="348"/>
      <c r="CX50" s="348"/>
      <c r="CY50" s="18"/>
      <c r="CZ50" s="18"/>
      <c r="DA50" s="18"/>
      <c r="DB50" s="18"/>
      <c r="DC50" s="18"/>
      <c r="DD50" s="18"/>
      <c r="DE50" s="18"/>
      <c r="DF50" s="18"/>
      <c r="DM50" s="18"/>
      <c r="DN50" s="18"/>
      <c r="DO50" s="18"/>
      <c r="DP50" s="18"/>
      <c r="DQ50" s="18"/>
      <c r="DR50" s="18"/>
    </row>
    <row r="51" spans="1:122" s="1" customFormat="1" ht="17.25" customHeight="1" x14ac:dyDescent="0.15">
      <c r="A51" s="22"/>
      <c r="B51" s="401"/>
      <c r="C51" s="402"/>
      <c r="D51" s="402"/>
      <c r="E51" s="402"/>
      <c r="F51" s="402"/>
      <c r="G51" s="402"/>
      <c r="H51" s="402"/>
      <c r="I51" s="370" t="s">
        <v>94</v>
      </c>
      <c r="J51" s="371"/>
      <c r="K51" s="371"/>
      <c r="L51" s="371"/>
      <c r="M51" s="371"/>
      <c r="N51" s="371"/>
      <c r="O51" s="371"/>
      <c r="P51" s="371"/>
      <c r="Q51" s="371"/>
      <c r="R51" s="29"/>
      <c r="S51" s="372" t="s">
        <v>134</v>
      </c>
      <c r="T51" s="372"/>
      <c r="U51" s="372"/>
      <c r="V51" s="372"/>
      <c r="W51" s="372"/>
      <c r="X51" s="374" t="s">
        <v>0</v>
      </c>
      <c r="Y51" s="374"/>
      <c r="Z51" s="374"/>
      <c r="AA51" s="376" t="s">
        <v>134</v>
      </c>
      <c r="AB51" s="376"/>
      <c r="AC51" s="376"/>
      <c r="AD51" s="376"/>
      <c r="AE51" s="376"/>
      <c r="AF51" s="378" t="s">
        <v>98</v>
      </c>
      <c r="AG51" s="378"/>
      <c r="AH51" s="380" t="str">
        <f>IF(S51="：","",AA51-S51)</f>
        <v/>
      </c>
      <c r="AI51" s="380"/>
      <c r="AJ51" s="380"/>
      <c r="AK51" s="380"/>
      <c r="AL51" s="380"/>
      <c r="AM51" s="380"/>
      <c r="AN51" s="380"/>
      <c r="AO51" s="380"/>
      <c r="AP51" s="380"/>
      <c r="AQ51" s="380"/>
      <c r="AR51" s="382" t="s">
        <v>99</v>
      </c>
      <c r="AS51" s="383"/>
      <c r="AT51" s="94"/>
      <c r="AU51" s="395"/>
      <c r="AV51" s="395"/>
      <c r="AW51" s="395"/>
      <c r="AX51" s="395"/>
      <c r="AY51" s="395"/>
      <c r="AZ51" s="395"/>
      <c r="BA51" s="351" t="s">
        <v>4</v>
      </c>
      <c r="BB51" s="352"/>
      <c r="BF51" s="18"/>
      <c r="BG51" s="363">
        <v>0.33333333333333331</v>
      </c>
      <c r="BH51" s="364"/>
      <c r="BI51" s="364"/>
      <c r="BJ51" s="364"/>
      <c r="BK51" s="364"/>
      <c r="BL51" s="365"/>
      <c r="BM51" s="369" t="e">
        <f t="shared" ref="BM51" si="8">AA51-S51</f>
        <v>#VALUE!</v>
      </c>
      <c r="BN51" s="369"/>
      <c r="BO51" s="369"/>
      <c r="BP51" s="369"/>
      <c r="BQ51" s="369"/>
      <c r="BR51" s="369"/>
      <c r="BS51" s="361" t="str">
        <f t="shared" ref="BS51" si="9">IF(AA51&gt;$BS$44,"有","なし")</f>
        <v>有</v>
      </c>
      <c r="BT51" s="361"/>
      <c r="BU51" s="361"/>
      <c r="BV51" s="361"/>
      <c r="BW51" s="361"/>
      <c r="BX51" s="361"/>
      <c r="BY51" s="361"/>
      <c r="BZ51" s="389"/>
      <c r="CA51" s="390"/>
      <c r="CB51" s="390"/>
      <c r="CC51" s="390"/>
      <c r="CD51" s="390"/>
      <c r="CE51" s="391"/>
      <c r="CI51" s="362" t="e">
        <f>ROUNDDOWN(AH51/$BG$41,2)</f>
        <v>#VALUE!</v>
      </c>
      <c r="CJ51" s="362"/>
      <c r="CK51" s="362"/>
      <c r="CL51" s="362"/>
      <c r="CM51" s="362"/>
      <c r="CN51" s="362"/>
      <c r="CO51" s="362"/>
      <c r="CP51" s="362"/>
      <c r="CQ51" s="348" t="e">
        <f>CI51*AU51</f>
        <v>#VALUE!</v>
      </c>
      <c r="CR51" s="348"/>
      <c r="CS51" s="348"/>
      <c r="CT51" s="348"/>
      <c r="CU51" s="348"/>
      <c r="CV51" s="348"/>
      <c r="CW51" s="348"/>
      <c r="CX51" s="348"/>
      <c r="CY51" s="18"/>
      <c r="CZ51" s="18"/>
      <c r="DA51" s="18"/>
      <c r="DB51" s="18"/>
      <c r="DC51" s="18"/>
      <c r="DD51" s="18"/>
      <c r="DE51" s="18"/>
      <c r="DF51" s="18"/>
      <c r="DM51" s="18"/>
      <c r="DN51" s="18"/>
      <c r="DO51" s="18"/>
      <c r="DP51" s="18"/>
      <c r="DQ51" s="18"/>
      <c r="DR51" s="18"/>
    </row>
    <row r="52" spans="1:122" s="1" customFormat="1" ht="3.75" customHeight="1" x14ac:dyDescent="0.4">
      <c r="A52" s="22"/>
      <c r="B52" s="401"/>
      <c r="C52" s="402"/>
      <c r="D52" s="402"/>
      <c r="E52" s="402"/>
      <c r="F52" s="402"/>
      <c r="G52" s="402"/>
      <c r="H52" s="402"/>
      <c r="I52" s="370"/>
      <c r="J52" s="371"/>
      <c r="K52" s="371"/>
      <c r="L52" s="371"/>
      <c r="M52" s="371"/>
      <c r="N52" s="371"/>
      <c r="O52" s="371"/>
      <c r="P52" s="371"/>
      <c r="Q52" s="371"/>
      <c r="R52" s="95"/>
      <c r="S52" s="373"/>
      <c r="T52" s="373"/>
      <c r="U52" s="373"/>
      <c r="V52" s="373"/>
      <c r="W52" s="373"/>
      <c r="X52" s="375"/>
      <c r="Y52" s="375"/>
      <c r="Z52" s="375"/>
      <c r="AA52" s="377"/>
      <c r="AB52" s="377"/>
      <c r="AC52" s="377"/>
      <c r="AD52" s="377"/>
      <c r="AE52" s="377"/>
      <c r="AF52" s="379"/>
      <c r="AG52" s="379"/>
      <c r="AH52" s="381"/>
      <c r="AI52" s="381"/>
      <c r="AJ52" s="381"/>
      <c r="AK52" s="381"/>
      <c r="AL52" s="381"/>
      <c r="AM52" s="381"/>
      <c r="AN52" s="381"/>
      <c r="AO52" s="381"/>
      <c r="AP52" s="381"/>
      <c r="AQ52" s="381"/>
      <c r="AR52" s="384"/>
      <c r="AS52" s="385"/>
      <c r="AT52" s="96"/>
      <c r="AU52" s="97"/>
      <c r="AV52" s="97"/>
      <c r="AW52" s="97"/>
      <c r="AX52" s="97"/>
      <c r="AY52" s="97"/>
      <c r="AZ52" s="97"/>
      <c r="BA52" s="353"/>
      <c r="BB52" s="354"/>
      <c r="BF52" s="18"/>
      <c r="BG52" s="366"/>
      <c r="BH52" s="367"/>
      <c r="BI52" s="367"/>
      <c r="BJ52" s="367"/>
      <c r="BK52" s="367"/>
      <c r="BL52" s="368"/>
      <c r="BM52" s="369"/>
      <c r="BN52" s="369"/>
      <c r="BO52" s="369"/>
      <c r="BP52" s="369"/>
      <c r="BQ52" s="369"/>
      <c r="BR52" s="369"/>
      <c r="BS52" s="361"/>
      <c r="BT52" s="361"/>
      <c r="BU52" s="361"/>
      <c r="BV52" s="361"/>
      <c r="BW52" s="361"/>
      <c r="BX52" s="361"/>
      <c r="BY52" s="361"/>
      <c r="BZ52" s="392"/>
      <c r="CA52" s="393"/>
      <c r="CB52" s="393"/>
      <c r="CC52" s="393"/>
      <c r="CD52" s="393"/>
      <c r="CE52" s="394"/>
      <c r="CI52" s="362"/>
      <c r="CJ52" s="362"/>
      <c r="CK52" s="362"/>
      <c r="CL52" s="362"/>
      <c r="CM52" s="362"/>
      <c r="CN52" s="362"/>
      <c r="CO52" s="362"/>
      <c r="CP52" s="362"/>
      <c r="CQ52" s="348"/>
      <c r="CR52" s="348"/>
      <c r="CS52" s="348"/>
      <c r="CT52" s="348"/>
      <c r="CU52" s="348"/>
      <c r="CV52" s="348"/>
      <c r="CW52" s="348"/>
      <c r="CX52" s="348"/>
      <c r="CY52" s="18"/>
      <c r="CZ52" s="18"/>
      <c r="DA52" s="18"/>
      <c r="DB52" s="18"/>
      <c r="DC52" s="18"/>
      <c r="DD52" s="18"/>
      <c r="DE52" s="18"/>
      <c r="DF52" s="18"/>
      <c r="DM52" s="18"/>
      <c r="DN52" s="18"/>
      <c r="DO52" s="18"/>
      <c r="DP52" s="18"/>
      <c r="DQ52" s="18"/>
      <c r="DR52" s="18"/>
    </row>
    <row r="53" spans="1:122" s="1" customFormat="1" ht="17.25" customHeight="1" x14ac:dyDescent="0.15">
      <c r="A53" s="22"/>
      <c r="B53" s="401"/>
      <c r="C53" s="402"/>
      <c r="D53" s="402"/>
      <c r="E53" s="402"/>
      <c r="F53" s="402"/>
      <c r="G53" s="402"/>
      <c r="H53" s="402"/>
      <c r="I53" s="405" t="s">
        <v>95</v>
      </c>
      <c r="J53" s="406"/>
      <c r="K53" s="406"/>
      <c r="L53" s="406"/>
      <c r="M53" s="406"/>
      <c r="N53" s="406"/>
      <c r="O53" s="406"/>
      <c r="P53" s="406"/>
      <c r="Q53" s="406"/>
      <c r="R53" s="29"/>
      <c r="S53" s="372" t="s">
        <v>134</v>
      </c>
      <c r="T53" s="372"/>
      <c r="U53" s="372"/>
      <c r="V53" s="372"/>
      <c r="W53" s="372"/>
      <c r="X53" s="374" t="s">
        <v>0</v>
      </c>
      <c r="Y53" s="374"/>
      <c r="Z53" s="374"/>
      <c r="AA53" s="376" t="s">
        <v>134</v>
      </c>
      <c r="AB53" s="376"/>
      <c r="AC53" s="376"/>
      <c r="AD53" s="376"/>
      <c r="AE53" s="376"/>
      <c r="AF53" s="378" t="s">
        <v>98</v>
      </c>
      <c r="AG53" s="378"/>
      <c r="AH53" s="380" t="str">
        <f>IF(S53="：","",AA53-S53)</f>
        <v/>
      </c>
      <c r="AI53" s="380"/>
      <c r="AJ53" s="380"/>
      <c r="AK53" s="380"/>
      <c r="AL53" s="380"/>
      <c r="AM53" s="380"/>
      <c r="AN53" s="380"/>
      <c r="AO53" s="380"/>
      <c r="AP53" s="380"/>
      <c r="AQ53" s="380"/>
      <c r="AR53" s="382" t="s">
        <v>99</v>
      </c>
      <c r="AS53" s="383"/>
      <c r="AT53" s="94"/>
      <c r="AU53" s="395"/>
      <c r="AV53" s="395"/>
      <c r="AW53" s="395"/>
      <c r="AX53" s="395"/>
      <c r="AY53" s="395"/>
      <c r="AZ53" s="395"/>
      <c r="BA53" s="351" t="s">
        <v>4</v>
      </c>
      <c r="BB53" s="352"/>
      <c r="BG53" s="355" t="str">
        <f>IF(BG42&gt;291,"","日曜日長期時間開所必要")</f>
        <v>日曜日長期時間開所必要</v>
      </c>
      <c r="BH53" s="356"/>
      <c r="BI53" s="356"/>
      <c r="BJ53" s="356"/>
      <c r="BK53" s="356"/>
      <c r="BL53" s="356"/>
      <c r="BM53" s="356"/>
      <c r="BN53" s="356"/>
      <c r="BO53" s="356"/>
      <c r="BP53" s="356"/>
      <c r="BQ53" s="356"/>
      <c r="BR53" s="357"/>
      <c r="BS53" s="361" t="str">
        <f>IF(S53="：","",IF(AA53&gt;$BS$44,"有","なし"))</f>
        <v/>
      </c>
      <c r="BT53" s="361"/>
      <c r="BU53" s="361"/>
      <c r="BV53" s="361"/>
      <c r="BW53" s="361"/>
      <c r="BX53" s="361"/>
      <c r="BY53" s="361"/>
      <c r="CI53" s="362" t="e">
        <f>ROUNDDOWN(AH53/$BG$41,2)</f>
        <v>#VALUE!</v>
      </c>
      <c r="CJ53" s="362"/>
      <c r="CK53" s="362"/>
      <c r="CL53" s="362"/>
      <c r="CM53" s="362"/>
      <c r="CN53" s="362"/>
      <c r="CO53" s="362"/>
      <c r="CP53" s="362"/>
      <c r="CQ53" s="348" t="e">
        <f>CI53*AU53</f>
        <v>#VALUE!</v>
      </c>
      <c r="CR53" s="348"/>
      <c r="CS53" s="348"/>
      <c r="CT53" s="348"/>
      <c r="CU53" s="348"/>
      <c r="CV53" s="348"/>
      <c r="CW53" s="348"/>
      <c r="CX53" s="348"/>
    </row>
    <row r="54" spans="1:122" s="1" customFormat="1" ht="3.75" customHeight="1" x14ac:dyDescent="0.4">
      <c r="A54" s="22"/>
      <c r="B54" s="403"/>
      <c r="C54" s="404"/>
      <c r="D54" s="404"/>
      <c r="E54" s="404"/>
      <c r="F54" s="404"/>
      <c r="G54" s="404"/>
      <c r="H54" s="404"/>
      <c r="I54" s="370"/>
      <c r="J54" s="371"/>
      <c r="K54" s="371"/>
      <c r="L54" s="371"/>
      <c r="M54" s="371"/>
      <c r="N54" s="371"/>
      <c r="O54" s="371"/>
      <c r="P54" s="371"/>
      <c r="Q54" s="371"/>
      <c r="R54" s="95"/>
      <c r="S54" s="373"/>
      <c r="T54" s="373"/>
      <c r="U54" s="373"/>
      <c r="V54" s="373"/>
      <c r="W54" s="373"/>
      <c r="X54" s="375"/>
      <c r="Y54" s="375"/>
      <c r="Z54" s="375"/>
      <c r="AA54" s="377"/>
      <c r="AB54" s="377"/>
      <c r="AC54" s="377"/>
      <c r="AD54" s="377"/>
      <c r="AE54" s="377"/>
      <c r="AF54" s="379"/>
      <c r="AG54" s="379"/>
      <c r="AH54" s="381"/>
      <c r="AI54" s="381"/>
      <c r="AJ54" s="381"/>
      <c r="AK54" s="381"/>
      <c r="AL54" s="381"/>
      <c r="AM54" s="381"/>
      <c r="AN54" s="381"/>
      <c r="AO54" s="381"/>
      <c r="AP54" s="381"/>
      <c r="AQ54" s="381"/>
      <c r="AR54" s="384"/>
      <c r="AS54" s="385"/>
      <c r="AT54" s="27"/>
      <c r="AU54" s="25"/>
      <c r="AV54" s="25"/>
      <c r="AW54" s="25"/>
      <c r="AX54" s="25"/>
      <c r="AY54" s="25"/>
      <c r="AZ54" s="25"/>
      <c r="BA54" s="353"/>
      <c r="BB54" s="354"/>
      <c r="BG54" s="358"/>
      <c r="BH54" s="359"/>
      <c r="BI54" s="359"/>
      <c r="BJ54" s="359"/>
      <c r="BK54" s="359"/>
      <c r="BL54" s="359"/>
      <c r="BM54" s="359"/>
      <c r="BN54" s="359"/>
      <c r="BO54" s="359"/>
      <c r="BP54" s="359"/>
      <c r="BQ54" s="359"/>
      <c r="BR54" s="360"/>
      <c r="BS54" s="361"/>
      <c r="BT54" s="361"/>
      <c r="BU54" s="361"/>
      <c r="BV54" s="361"/>
      <c r="BW54" s="361"/>
      <c r="BX54" s="361"/>
      <c r="BY54" s="361"/>
      <c r="CI54" s="98"/>
      <c r="CJ54" s="98"/>
      <c r="CK54" s="98"/>
      <c r="CL54" s="98"/>
      <c r="CM54" s="98"/>
      <c r="CN54" s="98"/>
      <c r="CO54" s="98"/>
      <c r="CP54" s="98"/>
    </row>
    <row r="55" spans="1:122" s="1" customFormat="1" ht="14.25" x14ac:dyDescent="0.4">
      <c r="A55" s="22"/>
      <c r="B55" s="99" t="s">
        <v>102</v>
      </c>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CI55" s="98"/>
      <c r="CJ55" s="98"/>
      <c r="CK55" s="98"/>
      <c r="CL55" s="98"/>
      <c r="CM55" s="98"/>
      <c r="CN55" s="98"/>
      <c r="CO55" s="98"/>
      <c r="CP55" s="98"/>
      <c r="CQ55" s="348" t="e">
        <f>SUM(CQ45:CX53)</f>
        <v>#VALUE!</v>
      </c>
      <c r="CR55" s="348"/>
      <c r="CS55" s="348"/>
      <c r="CT55" s="348"/>
      <c r="CU55" s="348"/>
      <c r="CV55" s="348"/>
      <c r="CW55" s="348"/>
      <c r="CX55" s="348"/>
    </row>
    <row r="56" spans="1:122" s="1" customFormat="1" ht="21" customHeight="1" x14ac:dyDescent="0.15">
      <c r="A56" s="349" t="s">
        <v>277</v>
      </c>
      <c r="B56" s="349"/>
      <c r="C56" s="349"/>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349"/>
      <c r="BA56" s="349"/>
      <c r="BB56" s="349"/>
      <c r="BC56" s="349"/>
    </row>
    <row r="57" spans="1:122" s="1" customFormat="1" ht="14.25" customHeight="1" x14ac:dyDescent="0.4">
      <c r="A57" s="100" t="s">
        <v>278</v>
      </c>
      <c r="B57" s="100"/>
      <c r="C57" s="100" t="s">
        <v>279</v>
      </c>
      <c r="D57" s="100"/>
      <c r="E57" s="100"/>
      <c r="F57" s="100"/>
      <c r="G57" s="100"/>
      <c r="I57" s="101" t="s">
        <v>280</v>
      </c>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row>
    <row r="58" spans="1:122" s="1" customFormat="1" ht="14.25" customHeight="1" x14ac:dyDescent="0.4">
      <c r="A58" s="100"/>
      <c r="B58" s="100"/>
      <c r="C58" s="100"/>
      <c r="D58" s="100"/>
      <c r="E58" s="100"/>
      <c r="F58" s="100"/>
      <c r="G58" s="100"/>
      <c r="I58" s="101" t="s">
        <v>281</v>
      </c>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row>
    <row r="59" spans="1:122" s="1" customFormat="1" ht="3.75" customHeight="1" x14ac:dyDescent="0.4">
      <c r="A59" s="22"/>
      <c r="B59" s="103"/>
      <c r="C59" s="104"/>
      <c r="D59" s="104"/>
      <c r="E59" s="104"/>
      <c r="F59" s="104"/>
      <c r="G59" s="104"/>
      <c r="H59" s="105"/>
      <c r="I59" s="60"/>
      <c r="J59" s="60"/>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6"/>
    </row>
    <row r="60" spans="1:122" s="1" customFormat="1" ht="16.5" customHeight="1" x14ac:dyDescent="0.4">
      <c r="A60" s="22"/>
      <c r="B60" s="107"/>
      <c r="C60" s="346" t="s">
        <v>103</v>
      </c>
      <c r="D60" s="346"/>
      <c r="E60" s="346"/>
      <c r="F60" s="346"/>
      <c r="G60" s="346"/>
      <c r="H60" s="346"/>
      <c r="I60" s="346"/>
      <c r="J60" s="346"/>
      <c r="K60" s="346"/>
      <c r="L60" s="346"/>
      <c r="M60" s="346"/>
      <c r="N60" s="108"/>
      <c r="O60" s="108"/>
      <c r="P60" s="350" t="s">
        <v>104</v>
      </c>
      <c r="Q60" s="350"/>
      <c r="R60" s="350"/>
      <c r="S60" s="350"/>
      <c r="T60" s="350"/>
      <c r="U60" s="350"/>
      <c r="V60" s="350"/>
      <c r="W60" s="108"/>
      <c r="X60" s="108"/>
      <c r="Y60" s="108"/>
      <c r="Z60" s="346" t="s">
        <v>105</v>
      </c>
      <c r="AA60" s="346"/>
      <c r="AB60" s="346"/>
      <c r="AC60" s="346"/>
      <c r="AD60" s="346"/>
      <c r="AE60" s="108"/>
      <c r="AF60" s="108"/>
      <c r="AG60" s="346" t="s">
        <v>107</v>
      </c>
      <c r="AH60" s="346"/>
      <c r="AI60" s="346"/>
      <c r="AJ60" s="346"/>
      <c r="AK60" s="346"/>
      <c r="AL60" s="108"/>
      <c r="AM60" s="108"/>
      <c r="AN60" s="346" t="s">
        <v>108</v>
      </c>
      <c r="AO60" s="346"/>
      <c r="AP60" s="346"/>
      <c r="AQ60" s="346"/>
      <c r="AR60" s="346"/>
      <c r="AS60" s="108"/>
      <c r="AT60" s="108"/>
      <c r="AU60" s="346" t="s">
        <v>109</v>
      </c>
      <c r="AV60" s="346"/>
      <c r="AW60" s="346"/>
      <c r="AX60" s="346"/>
      <c r="AY60" s="346"/>
      <c r="AZ60" s="346"/>
      <c r="BA60" s="346"/>
      <c r="BB60" s="109"/>
    </row>
    <row r="61" spans="1:122" s="1" customFormat="1" ht="3.75" customHeight="1" x14ac:dyDescent="0.4">
      <c r="A61" s="22"/>
      <c r="B61" s="107"/>
      <c r="C61" s="63"/>
      <c r="D61" s="63"/>
      <c r="E61" s="63"/>
      <c r="F61" s="63"/>
      <c r="G61" s="63"/>
      <c r="H61" s="63"/>
      <c r="I61" s="63"/>
      <c r="J61" s="63"/>
      <c r="K61" s="63"/>
      <c r="L61" s="108"/>
      <c r="M61" s="63"/>
      <c r="N61" s="63"/>
      <c r="O61" s="63"/>
      <c r="P61" s="63"/>
      <c r="Q61" s="63"/>
      <c r="R61" s="110"/>
      <c r="S61" s="63"/>
      <c r="T61" s="63"/>
      <c r="U61" s="63"/>
      <c r="V61" s="63"/>
      <c r="W61" s="108"/>
      <c r="X61" s="63"/>
      <c r="Y61" s="63"/>
      <c r="Z61" s="63"/>
      <c r="AA61" s="63"/>
      <c r="AB61" s="108"/>
      <c r="AC61" s="63"/>
      <c r="AD61" s="63"/>
      <c r="AE61" s="63"/>
      <c r="AF61" s="63"/>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9"/>
    </row>
    <row r="62" spans="1:122" s="1" customFormat="1" ht="16.5" customHeight="1" x14ac:dyDescent="0.4">
      <c r="A62" s="22"/>
      <c r="B62" s="107"/>
      <c r="C62" s="345" t="s">
        <v>106</v>
      </c>
      <c r="D62" s="345"/>
      <c r="E62" s="345"/>
      <c r="F62" s="345"/>
      <c r="G62" s="345"/>
      <c r="H62" s="345"/>
      <c r="I62" s="345"/>
      <c r="J62" s="345"/>
      <c r="K62" s="345"/>
      <c r="L62" s="345"/>
      <c r="M62" s="345"/>
      <c r="N62" s="108"/>
      <c r="O62" s="108"/>
      <c r="P62" s="346" t="s">
        <v>282</v>
      </c>
      <c r="Q62" s="346"/>
      <c r="R62" s="346"/>
      <c r="S62" s="346"/>
      <c r="T62" s="346"/>
      <c r="U62" s="110" t="s">
        <v>283</v>
      </c>
      <c r="V62" s="110"/>
      <c r="W62" s="347"/>
      <c r="X62" s="347"/>
      <c r="Y62" s="347"/>
      <c r="Z62" s="347"/>
      <c r="AA62" s="347"/>
      <c r="AB62" s="347"/>
      <c r="AC62" s="347"/>
      <c r="AD62" s="347"/>
      <c r="AE62" s="347"/>
      <c r="AF62" s="347"/>
      <c r="AG62" s="347"/>
      <c r="AH62" s="347"/>
      <c r="AI62" s="347"/>
      <c r="AJ62" s="347"/>
      <c r="AK62" s="347"/>
      <c r="AL62" s="347"/>
      <c r="AM62" s="347"/>
      <c r="AN62" s="347"/>
      <c r="AO62" s="347"/>
      <c r="AP62" s="347"/>
      <c r="AQ62" s="347"/>
      <c r="AR62" s="347"/>
      <c r="AS62" s="347"/>
      <c r="AT62" s="347"/>
      <c r="AU62" s="347"/>
      <c r="AV62" s="347"/>
      <c r="AW62" s="347"/>
      <c r="AX62" s="347"/>
      <c r="AY62" s="347"/>
      <c r="AZ62" s="347" t="s">
        <v>73</v>
      </c>
      <c r="BA62" s="347"/>
      <c r="BB62" s="109"/>
      <c r="BH62" s="58"/>
      <c r="DN62" s="58"/>
      <c r="DO62" s="58"/>
      <c r="DP62" s="58"/>
      <c r="DQ62" s="58"/>
      <c r="DR62" s="58"/>
    </row>
    <row r="63" spans="1:122" s="1" customFormat="1" ht="3.75" customHeight="1" x14ac:dyDescent="0.4">
      <c r="A63" s="22"/>
      <c r="B63" s="111"/>
      <c r="C63" s="61"/>
      <c r="D63" s="61"/>
      <c r="E63" s="61"/>
      <c r="F63" s="61"/>
      <c r="G63" s="61"/>
      <c r="H63" s="61"/>
      <c r="I63" s="61"/>
      <c r="J63" s="61"/>
      <c r="K63" s="61"/>
      <c r="L63" s="25"/>
      <c r="M63" s="61"/>
      <c r="N63" s="61"/>
      <c r="O63" s="61"/>
      <c r="P63" s="61"/>
      <c r="Q63" s="61"/>
      <c r="R63" s="112"/>
      <c r="S63" s="61"/>
      <c r="T63" s="61"/>
      <c r="U63" s="61"/>
      <c r="V63" s="61"/>
      <c r="W63" s="25"/>
      <c r="X63" s="61"/>
      <c r="Y63" s="61"/>
      <c r="Z63" s="61"/>
      <c r="AA63" s="61"/>
      <c r="AB63" s="25"/>
      <c r="AC63" s="61"/>
      <c r="AD63" s="61"/>
      <c r="AE63" s="61"/>
      <c r="AF63" s="61"/>
      <c r="AG63" s="25"/>
      <c r="AH63" s="25"/>
      <c r="AI63" s="25"/>
      <c r="AJ63" s="25"/>
      <c r="AK63" s="25"/>
      <c r="AL63" s="25"/>
      <c r="AM63" s="25"/>
      <c r="AN63" s="25"/>
      <c r="AO63" s="25"/>
      <c r="AP63" s="25"/>
      <c r="AQ63" s="25"/>
      <c r="AR63" s="25"/>
      <c r="AS63" s="25"/>
      <c r="AT63" s="25"/>
      <c r="AU63" s="25"/>
      <c r="AV63" s="25"/>
      <c r="AW63" s="25"/>
      <c r="AX63" s="25"/>
      <c r="AY63" s="25"/>
      <c r="AZ63" s="25"/>
      <c r="BA63" s="25"/>
      <c r="BB63" s="26"/>
    </row>
    <row r="64" spans="1:122" s="1" customFormat="1" ht="8.25" customHeight="1" x14ac:dyDescent="0.4">
      <c r="A64" s="22"/>
      <c r="B64" s="22"/>
      <c r="C64" s="22"/>
      <c r="D64" s="22"/>
      <c r="E64" s="22"/>
      <c r="F64" s="22"/>
      <c r="G64" s="22"/>
      <c r="I64" s="58"/>
      <c r="J64" s="58"/>
      <c r="K64" s="58"/>
      <c r="L64" s="58"/>
      <c r="M64" s="58"/>
      <c r="N64" s="58"/>
      <c r="O64" s="58"/>
      <c r="P64" s="58"/>
      <c r="Q64" s="58"/>
      <c r="S64" s="58"/>
      <c r="T64" s="58"/>
      <c r="U64" s="58"/>
      <c r="V64" s="58"/>
      <c r="W64" s="58"/>
      <c r="X64" s="58"/>
      <c r="Y64" s="18"/>
      <c r="Z64" s="18"/>
      <c r="AA64" s="18"/>
    </row>
    <row r="65" spans="1:152" s="1" customFormat="1" ht="3" customHeight="1" x14ac:dyDescent="0.4">
      <c r="A65" s="22"/>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row>
    <row r="66" spans="1:152" s="1" customFormat="1" ht="18.75" customHeight="1" x14ac:dyDescent="0.4">
      <c r="A66" s="82" t="s">
        <v>284</v>
      </c>
      <c r="B66" s="82"/>
      <c r="C66" s="1" t="s">
        <v>285</v>
      </c>
      <c r="D66" s="82"/>
      <c r="E66" s="82"/>
      <c r="G66" s="113" t="s">
        <v>286</v>
      </c>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row>
    <row r="67" spans="1:152" s="1" customFormat="1" ht="14.25" x14ac:dyDescent="0.4">
      <c r="A67" s="82"/>
      <c r="B67" s="82"/>
      <c r="D67" s="82"/>
      <c r="E67" s="82"/>
      <c r="G67" s="115" t="s">
        <v>287</v>
      </c>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4"/>
      <c r="AP67" s="114"/>
      <c r="AQ67" s="114"/>
      <c r="AR67" s="114"/>
      <c r="AS67" s="114"/>
      <c r="AT67" s="114"/>
      <c r="AU67" s="114"/>
      <c r="AV67" s="114"/>
      <c r="AW67" s="114"/>
      <c r="AX67" s="114"/>
      <c r="AY67" s="114"/>
      <c r="AZ67" s="114"/>
      <c r="BA67" s="114"/>
      <c r="BB67" s="114"/>
      <c r="BC67" s="114"/>
    </row>
    <row r="68" spans="1:152" s="1" customFormat="1" ht="3" customHeight="1" x14ac:dyDescent="0.4">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row>
    <row r="69" spans="1:152" s="1" customFormat="1" ht="14.25" customHeight="1" x14ac:dyDescent="0.15">
      <c r="A69" s="56"/>
      <c r="B69" s="342"/>
      <c r="C69" s="343"/>
      <c r="D69" s="116" t="s">
        <v>288</v>
      </c>
      <c r="E69" s="78"/>
      <c r="F69" s="78"/>
      <c r="G69" s="78"/>
      <c r="H69" s="78"/>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BD69" s="18"/>
      <c r="BE69" s="18"/>
      <c r="BF69" s="18"/>
      <c r="BG69" s="18"/>
      <c r="BH69" s="18"/>
      <c r="BI69" s="18"/>
      <c r="BJ69" s="18"/>
      <c r="BK69" s="18"/>
      <c r="BL69" s="18"/>
      <c r="BM69" s="18"/>
      <c r="BN69" s="18"/>
      <c r="BO69" s="18"/>
      <c r="BP69" s="18"/>
      <c r="BQ69" s="18"/>
      <c r="BR69" s="18"/>
      <c r="BS69" s="18"/>
      <c r="BT69" s="18"/>
      <c r="BU69" s="18"/>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c r="EO69" s="18"/>
      <c r="EP69" s="18"/>
      <c r="EQ69" s="18"/>
      <c r="ER69" s="18"/>
      <c r="ES69" s="18"/>
      <c r="ET69" s="18"/>
      <c r="EU69" s="18"/>
      <c r="EV69" s="18"/>
    </row>
    <row r="70" spans="1:152" s="1" customFormat="1" ht="3" customHeight="1" x14ac:dyDescent="0.15">
      <c r="A70" s="56"/>
      <c r="B70" s="117"/>
      <c r="C70" s="117"/>
      <c r="D70" s="78"/>
      <c r="E70" s="78"/>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c r="EO70" s="18"/>
      <c r="EP70" s="18"/>
      <c r="EQ70" s="18"/>
      <c r="ER70" s="18"/>
      <c r="ES70" s="18"/>
      <c r="ET70" s="18"/>
      <c r="EU70" s="18"/>
      <c r="EV70" s="18"/>
    </row>
    <row r="71" spans="1:152" s="1" customFormat="1" ht="14.25" customHeight="1" x14ac:dyDescent="0.15">
      <c r="A71" s="56"/>
      <c r="B71" s="342"/>
      <c r="C71" s="343"/>
      <c r="D71" s="116" t="s">
        <v>289</v>
      </c>
      <c r="E71" s="78"/>
      <c r="F71" s="78"/>
      <c r="G71" s="78"/>
      <c r="H71" s="78"/>
      <c r="I71" s="78"/>
      <c r="J71" s="78"/>
      <c r="K71" s="78"/>
      <c r="L71" s="78"/>
      <c r="M71" s="78"/>
      <c r="N71" s="78"/>
      <c r="O71" s="78"/>
      <c r="P71" s="78"/>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BD71" s="18"/>
      <c r="BE71" s="18"/>
      <c r="BF71" s="18"/>
      <c r="BG71" s="18"/>
      <c r="BH71" s="18"/>
      <c r="BI71" s="18"/>
      <c r="BJ71" s="18"/>
      <c r="BK71" s="18"/>
      <c r="BL71" s="18"/>
      <c r="BM71" s="18"/>
      <c r="BN71" s="18"/>
      <c r="BO71" s="18"/>
      <c r="BP71" s="18"/>
      <c r="BQ71" s="18"/>
      <c r="BR71" s="18"/>
      <c r="BS71" s="18"/>
      <c r="BT71" s="18"/>
      <c r="BU71" s="18"/>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c r="EO71" s="18"/>
      <c r="EP71" s="18"/>
      <c r="EQ71" s="18"/>
      <c r="ER71" s="18"/>
      <c r="ES71" s="18"/>
      <c r="ET71" s="18"/>
      <c r="EU71" s="18"/>
      <c r="EV71" s="18"/>
    </row>
    <row r="72" spans="1:152" s="1" customFormat="1" ht="3" customHeight="1" x14ac:dyDescent="0.15">
      <c r="A72" s="56"/>
      <c r="B72" s="117"/>
      <c r="C72" s="117"/>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BD72" s="18"/>
      <c r="BE72" s="18"/>
      <c r="BF72" s="18"/>
      <c r="BG72" s="18"/>
      <c r="BH72" s="18"/>
      <c r="BI72" s="18"/>
      <c r="BJ72" s="18"/>
      <c r="BK72" s="18"/>
      <c r="BL72" s="18"/>
      <c r="BM72" s="18"/>
      <c r="BN72" s="18"/>
      <c r="BO72" s="18"/>
      <c r="BP72" s="18"/>
      <c r="BQ72" s="18"/>
      <c r="BR72" s="18"/>
      <c r="BS72" s="18"/>
      <c r="BT72" s="18"/>
      <c r="BU72" s="18"/>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c r="EO72" s="18"/>
      <c r="EP72" s="18"/>
      <c r="EQ72" s="18"/>
      <c r="ER72" s="18"/>
      <c r="ES72" s="18"/>
      <c r="ET72" s="18"/>
      <c r="EU72" s="18"/>
      <c r="EV72" s="18"/>
    </row>
    <row r="73" spans="1:152" s="1" customFormat="1" ht="14.25" customHeight="1" x14ac:dyDescent="0.15">
      <c r="A73" s="56"/>
      <c r="B73" s="342"/>
      <c r="C73" s="343"/>
      <c r="D73" s="116" t="s">
        <v>290</v>
      </c>
      <c r="E73" s="78"/>
      <c r="F73" s="78"/>
      <c r="G73" s="78"/>
      <c r="H73" s="78"/>
      <c r="I73" s="78"/>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BD73" s="18"/>
      <c r="BE73" s="18"/>
      <c r="BF73" s="18"/>
      <c r="BG73" s="18"/>
      <c r="BH73" s="18"/>
      <c r="BI73" s="18"/>
      <c r="BJ73" s="18"/>
      <c r="BK73" s="18"/>
      <c r="BL73" s="18"/>
      <c r="BM73" s="18"/>
      <c r="BN73" s="18"/>
      <c r="BO73" s="18"/>
      <c r="BP73" s="18"/>
      <c r="BQ73" s="18"/>
      <c r="BR73" s="18"/>
      <c r="BS73" s="18"/>
      <c r="BT73" s="18"/>
      <c r="BU73" s="18"/>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c r="EO73" s="18"/>
      <c r="EP73" s="18"/>
      <c r="EQ73" s="18"/>
      <c r="ER73" s="18"/>
      <c r="ES73" s="18"/>
      <c r="ET73" s="18"/>
      <c r="EU73" s="18"/>
      <c r="EV73" s="18"/>
    </row>
    <row r="74" spans="1:152" s="1" customFormat="1" ht="3" customHeight="1" x14ac:dyDescent="0.15">
      <c r="A74" s="56"/>
      <c r="B74" s="117"/>
      <c r="C74" s="117"/>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BD74" s="18"/>
      <c r="BE74" s="18"/>
      <c r="BF74" s="18"/>
      <c r="BG74" s="18"/>
      <c r="BH74" s="18"/>
      <c r="BI74" s="18"/>
      <c r="BJ74" s="18"/>
      <c r="BK74" s="18"/>
      <c r="BL74" s="18"/>
      <c r="BM74" s="18"/>
      <c r="BN74" s="18"/>
      <c r="BO74" s="18"/>
      <c r="BP74" s="18"/>
      <c r="BQ74" s="18"/>
      <c r="BR74" s="18"/>
      <c r="BS74" s="18"/>
      <c r="BT74" s="18"/>
      <c r="BU74" s="18"/>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c r="EO74" s="18"/>
      <c r="EP74" s="18"/>
      <c r="EQ74" s="18"/>
      <c r="ER74" s="18"/>
      <c r="ES74" s="18"/>
      <c r="ET74" s="18"/>
      <c r="EU74" s="18"/>
      <c r="EV74" s="18"/>
    </row>
    <row r="75" spans="1:152" s="1" customFormat="1" ht="14.25" customHeight="1" x14ac:dyDescent="0.15">
      <c r="A75" s="56"/>
      <c r="B75" s="342"/>
      <c r="C75" s="343"/>
      <c r="D75" s="116" t="s">
        <v>291</v>
      </c>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BD75" s="18"/>
      <c r="BE75" s="18"/>
      <c r="BF75" s="18"/>
      <c r="BG75" s="18"/>
      <c r="BH75" s="18"/>
      <c r="BI75" s="18"/>
      <c r="BJ75" s="18"/>
      <c r="BK75" s="18"/>
      <c r="BL75" s="18"/>
      <c r="BM75" s="18"/>
      <c r="BN75" s="18"/>
      <c r="BO75" s="18"/>
      <c r="BP75" s="18"/>
      <c r="BQ75" s="18"/>
      <c r="BR75" s="18"/>
      <c r="BS75" s="18"/>
      <c r="BT75" s="18"/>
      <c r="BU75" s="18"/>
      <c r="BV75" s="18"/>
      <c r="BW75" s="18"/>
      <c r="BX75" s="18"/>
      <c r="BY75" s="18"/>
      <c r="BZ75" s="18"/>
      <c r="CA75" s="18"/>
      <c r="CB75" s="18"/>
      <c r="CC75" s="18"/>
      <c r="CD75" s="18"/>
      <c r="CE75" s="18"/>
      <c r="CF75" s="18"/>
      <c r="CG75" s="18"/>
      <c r="CH75" s="18"/>
      <c r="CI75" s="18"/>
      <c r="CJ75" s="18"/>
      <c r="CK75" s="18"/>
      <c r="CL75" s="18"/>
      <c r="CM75" s="18"/>
      <c r="CN75" s="18"/>
      <c r="CO75" s="18"/>
      <c r="CP75" s="18"/>
      <c r="CQ75" s="18"/>
      <c r="CR75" s="18"/>
      <c r="CS75" s="18"/>
      <c r="CT75" s="18"/>
      <c r="CU75" s="18"/>
      <c r="CV75" s="18"/>
      <c r="CW75" s="18"/>
      <c r="CX75" s="18"/>
      <c r="CY75" s="18"/>
      <c r="CZ75" s="18"/>
      <c r="DA75" s="18"/>
      <c r="DB75" s="18"/>
      <c r="DC75" s="18"/>
      <c r="DD75" s="18"/>
      <c r="DE75" s="18"/>
      <c r="DF75" s="18"/>
      <c r="DG75" s="18"/>
      <c r="DH75" s="18"/>
      <c r="DI75" s="18"/>
      <c r="DJ75" s="18"/>
      <c r="DK75" s="18"/>
      <c r="DL75" s="18"/>
      <c r="DM75" s="18"/>
      <c r="DN75" s="18"/>
      <c r="DO75" s="18"/>
      <c r="DP75" s="18"/>
      <c r="DQ75" s="18"/>
      <c r="DR75" s="18"/>
      <c r="DS75" s="18"/>
      <c r="DT75" s="18"/>
      <c r="DU75" s="18"/>
      <c r="DV75" s="18"/>
      <c r="DW75" s="18"/>
      <c r="DX75" s="18"/>
      <c r="DY75" s="18"/>
      <c r="DZ75" s="18"/>
      <c r="EA75" s="18"/>
      <c r="EB75" s="18"/>
      <c r="EC75" s="18"/>
      <c r="ED75" s="18"/>
      <c r="EE75" s="18"/>
      <c r="EF75" s="18"/>
      <c r="EG75" s="18"/>
      <c r="EH75" s="18"/>
      <c r="EI75" s="18"/>
      <c r="EJ75" s="18"/>
      <c r="EK75" s="18"/>
      <c r="EL75" s="18"/>
      <c r="EM75" s="18"/>
      <c r="EN75" s="18"/>
      <c r="EO75" s="18"/>
      <c r="EP75" s="18"/>
      <c r="EQ75" s="18"/>
      <c r="ER75" s="18"/>
      <c r="ES75" s="18"/>
      <c r="ET75" s="18"/>
      <c r="EU75" s="18"/>
      <c r="EV75" s="18"/>
    </row>
    <row r="76" spans="1:152" s="1" customFormat="1" ht="3" customHeight="1" x14ac:dyDescent="0.15">
      <c r="A76" s="56"/>
      <c r="B76" s="117"/>
      <c r="C76" s="117"/>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8"/>
      <c r="EV76" s="18"/>
    </row>
    <row r="77" spans="1:152" s="1" customFormat="1" ht="14.25" customHeight="1" x14ac:dyDescent="0.15">
      <c r="A77" s="56"/>
      <c r="B77" s="342"/>
      <c r="C77" s="343"/>
      <c r="D77" s="116" t="s">
        <v>292</v>
      </c>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c r="CY77" s="18"/>
      <c r="CZ77" s="18"/>
      <c r="DA77" s="18"/>
      <c r="DB77" s="18"/>
      <c r="DC77" s="18"/>
      <c r="DD77" s="18"/>
      <c r="DE77" s="18"/>
      <c r="DF77" s="18"/>
      <c r="DG77" s="18"/>
      <c r="DH77" s="18"/>
      <c r="DI77" s="18"/>
      <c r="DJ77" s="18"/>
      <c r="DK77" s="18"/>
      <c r="DL77" s="18"/>
      <c r="DM77" s="18"/>
      <c r="DN77" s="18"/>
      <c r="DO77" s="18"/>
      <c r="DP77" s="18"/>
      <c r="DQ77" s="18"/>
      <c r="DR77" s="18"/>
      <c r="DS77" s="18"/>
      <c r="DT77" s="18"/>
      <c r="DU77" s="18"/>
      <c r="DV77" s="18"/>
      <c r="DW77" s="18"/>
      <c r="DX77" s="18"/>
      <c r="DY77" s="18"/>
      <c r="DZ77" s="18"/>
      <c r="EA77" s="18"/>
      <c r="EB77" s="18"/>
      <c r="EC77" s="18"/>
      <c r="ED77" s="18"/>
      <c r="EE77" s="18"/>
      <c r="EF77" s="18"/>
      <c r="EG77" s="18"/>
      <c r="EH77" s="18"/>
      <c r="EI77" s="18"/>
      <c r="EJ77" s="18"/>
      <c r="EK77" s="18"/>
      <c r="EL77" s="18"/>
      <c r="EM77" s="18"/>
      <c r="EN77" s="18"/>
      <c r="EO77" s="18"/>
      <c r="EP77" s="18"/>
      <c r="EQ77" s="18"/>
      <c r="ER77" s="18"/>
      <c r="ES77" s="18"/>
      <c r="ET77" s="18"/>
      <c r="EU77" s="18"/>
      <c r="EV77" s="18"/>
    </row>
    <row r="78" spans="1:152" s="1" customFormat="1" ht="3" customHeight="1" x14ac:dyDescent="0.15">
      <c r="A78" s="56"/>
      <c r="B78" s="117"/>
      <c r="C78" s="117"/>
      <c r="D78" s="78"/>
      <c r="E78" s="78"/>
      <c r="F78" s="78"/>
      <c r="G78" s="78"/>
      <c r="H78" s="78"/>
      <c r="I78" s="78"/>
      <c r="J78" s="78"/>
      <c r="K78" s="78"/>
      <c r="L78" s="78"/>
      <c r="M78" s="78"/>
      <c r="N78" s="78"/>
      <c r="O78" s="78"/>
      <c r="P78" s="78"/>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c r="CY78" s="18"/>
      <c r="CZ78" s="18"/>
      <c r="DA78" s="18"/>
      <c r="DB78" s="18"/>
      <c r="DC78" s="18"/>
      <c r="DD78" s="18"/>
      <c r="DE78" s="18"/>
      <c r="DF78" s="18"/>
      <c r="DG78" s="18"/>
      <c r="DH78" s="18"/>
      <c r="DI78" s="18"/>
      <c r="DJ78" s="18"/>
      <c r="DK78" s="18"/>
      <c r="DL78" s="18"/>
      <c r="DM78" s="18"/>
      <c r="DN78" s="18"/>
      <c r="DO78" s="18"/>
      <c r="DP78" s="18"/>
      <c r="DQ78" s="18"/>
      <c r="DR78" s="18"/>
      <c r="DS78" s="18"/>
      <c r="DT78" s="18"/>
      <c r="DU78" s="18"/>
      <c r="DV78" s="18"/>
      <c r="DW78" s="18"/>
      <c r="DX78" s="18"/>
      <c r="DY78" s="18"/>
      <c r="DZ78" s="18"/>
      <c r="EA78" s="18"/>
      <c r="EB78" s="18"/>
      <c r="EC78" s="18"/>
      <c r="ED78" s="18"/>
      <c r="EE78" s="18"/>
      <c r="EF78" s="18"/>
      <c r="EG78" s="18"/>
      <c r="EH78" s="18"/>
      <c r="EI78" s="18"/>
      <c r="EJ78" s="18"/>
      <c r="EK78" s="18"/>
      <c r="EL78" s="18"/>
      <c r="EM78" s="18"/>
      <c r="EN78" s="18"/>
      <c r="EO78" s="18"/>
      <c r="EP78" s="18"/>
      <c r="EQ78" s="18"/>
      <c r="ER78" s="18"/>
      <c r="ES78" s="18"/>
      <c r="ET78" s="18"/>
      <c r="EU78" s="18"/>
      <c r="EV78" s="18"/>
    </row>
    <row r="79" spans="1:152" s="1" customFormat="1" ht="14.25" customHeight="1" x14ac:dyDescent="0.15">
      <c r="A79" s="56"/>
      <c r="B79" s="342"/>
      <c r="C79" s="343"/>
      <c r="D79" s="116" t="s">
        <v>293</v>
      </c>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BD79" s="18"/>
      <c r="BE79" s="18"/>
      <c r="BF79" s="18"/>
      <c r="BG79" s="18"/>
      <c r="BH79" s="18"/>
      <c r="BI79" s="18"/>
      <c r="BJ79" s="18"/>
      <c r="BK79" s="18"/>
      <c r="BL79" s="18"/>
      <c r="BM79" s="18"/>
      <c r="BN79" s="18"/>
      <c r="BO79" s="18"/>
      <c r="BP79" s="18"/>
      <c r="BQ79" s="18"/>
      <c r="BR79" s="18"/>
      <c r="BS79" s="18"/>
      <c r="BT79" s="18"/>
      <c r="BU79" s="18"/>
      <c r="BV79" s="18"/>
      <c r="BW79" s="18"/>
      <c r="BX79" s="18"/>
      <c r="BY79" s="18"/>
      <c r="BZ79" s="18"/>
      <c r="CA79" s="18"/>
      <c r="CB79" s="18"/>
      <c r="CC79" s="18"/>
      <c r="CD79" s="18"/>
      <c r="CE79" s="18"/>
      <c r="CF79" s="18"/>
      <c r="CG79" s="18"/>
      <c r="CH79" s="18"/>
      <c r="CI79" s="18"/>
      <c r="CJ79" s="18"/>
      <c r="CK79" s="18"/>
      <c r="CL79" s="18"/>
      <c r="CM79" s="18"/>
      <c r="CN79" s="18"/>
      <c r="CO79" s="18"/>
      <c r="CP79" s="18"/>
      <c r="CQ79" s="18"/>
      <c r="CR79" s="18"/>
      <c r="CS79" s="18"/>
      <c r="CT79" s="18"/>
      <c r="CU79" s="18"/>
      <c r="CV79" s="18"/>
      <c r="CW79" s="18"/>
      <c r="CX79" s="18"/>
      <c r="CY79" s="18"/>
      <c r="CZ79" s="18"/>
      <c r="DA79" s="18"/>
      <c r="DB79" s="18"/>
      <c r="DC79" s="18"/>
      <c r="DD79" s="18"/>
      <c r="DE79" s="18"/>
      <c r="DF79" s="18"/>
      <c r="DG79" s="18"/>
      <c r="DH79" s="18"/>
      <c r="DI79" s="18"/>
      <c r="DJ79" s="18"/>
      <c r="DK79" s="18"/>
      <c r="DL79" s="18"/>
      <c r="DM79" s="18"/>
      <c r="DN79" s="18"/>
      <c r="DO79" s="18"/>
      <c r="DP79" s="18"/>
      <c r="DQ79" s="18"/>
      <c r="DR79" s="18"/>
      <c r="DS79" s="18"/>
      <c r="DT79" s="18"/>
      <c r="DU79" s="18"/>
      <c r="DV79" s="18"/>
      <c r="DW79" s="18"/>
      <c r="DX79" s="18"/>
      <c r="DY79" s="18"/>
      <c r="DZ79" s="18"/>
      <c r="EA79" s="18"/>
      <c r="EB79" s="18"/>
      <c r="EC79" s="18"/>
      <c r="ED79" s="18"/>
      <c r="EE79" s="18"/>
      <c r="EF79" s="18"/>
      <c r="EG79" s="18"/>
      <c r="EH79" s="18"/>
      <c r="EI79" s="18"/>
      <c r="EJ79" s="18"/>
      <c r="EK79" s="18"/>
      <c r="EL79" s="18"/>
      <c r="EM79" s="18"/>
      <c r="EN79" s="18"/>
      <c r="EO79" s="18"/>
      <c r="EP79" s="18"/>
      <c r="EQ79" s="18"/>
      <c r="ER79" s="18"/>
      <c r="ES79" s="18"/>
      <c r="ET79" s="18"/>
      <c r="EU79" s="18"/>
      <c r="EV79" s="18"/>
    </row>
    <row r="80" spans="1:152" s="1" customFormat="1" ht="3" customHeight="1" x14ac:dyDescent="0.15">
      <c r="A80" s="56"/>
      <c r="B80" s="117"/>
      <c r="C80" s="117"/>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BD80" s="18"/>
      <c r="BE80" s="18"/>
      <c r="BF80" s="18"/>
      <c r="BG80" s="18"/>
      <c r="BH80" s="18"/>
      <c r="BI80" s="18"/>
      <c r="BJ80" s="18"/>
      <c r="BK80" s="18"/>
      <c r="BL80" s="18"/>
      <c r="BM80" s="18"/>
      <c r="BN80" s="18"/>
      <c r="BO80" s="18"/>
      <c r="BP80" s="18"/>
      <c r="BQ80" s="18"/>
      <c r="BR80" s="18"/>
      <c r="BS80" s="18"/>
      <c r="BT80" s="18"/>
      <c r="BU80" s="18"/>
      <c r="BV80" s="18"/>
      <c r="BW80" s="18"/>
      <c r="BX80" s="18"/>
      <c r="BY80" s="18"/>
      <c r="BZ80" s="18"/>
      <c r="CA80" s="18"/>
      <c r="CB80" s="18"/>
      <c r="CC80" s="18"/>
      <c r="CD80" s="18"/>
      <c r="CE80" s="18"/>
      <c r="CF80" s="18"/>
      <c r="CG80" s="18"/>
      <c r="CH80" s="18"/>
      <c r="CI80" s="18"/>
      <c r="CJ80" s="18"/>
      <c r="CK80" s="18"/>
      <c r="CL80" s="18"/>
      <c r="CM80" s="18"/>
      <c r="CN80" s="18"/>
      <c r="CO80" s="18"/>
      <c r="CP80" s="18"/>
      <c r="CQ80" s="18"/>
      <c r="CR80" s="18"/>
      <c r="CS80" s="18"/>
      <c r="CT80" s="18"/>
      <c r="CU80" s="18"/>
      <c r="CV80" s="18"/>
      <c r="CW80" s="18"/>
      <c r="CX80" s="18"/>
      <c r="CY80" s="18"/>
      <c r="CZ80" s="18"/>
      <c r="DA80" s="18"/>
      <c r="DB80" s="18"/>
      <c r="DC80" s="18"/>
      <c r="DD80" s="18"/>
      <c r="DE80" s="18"/>
      <c r="DF80" s="18"/>
      <c r="DG80" s="18"/>
      <c r="DH80" s="18"/>
      <c r="DI80" s="18"/>
      <c r="DJ80" s="18"/>
      <c r="DK80" s="18"/>
      <c r="DL80" s="18"/>
      <c r="DM80" s="18"/>
      <c r="DN80" s="18"/>
      <c r="DO80" s="18"/>
      <c r="DP80" s="18"/>
      <c r="DQ80" s="18"/>
      <c r="DR80" s="18"/>
      <c r="DS80" s="18"/>
      <c r="DT80" s="18"/>
      <c r="DU80" s="18"/>
      <c r="DV80" s="18"/>
      <c r="DW80" s="18"/>
      <c r="DX80" s="18"/>
      <c r="DY80" s="18"/>
      <c r="DZ80" s="18"/>
      <c r="EA80" s="18"/>
      <c r="EB80" s="18"/>
      <c r="EC80" s="18"/>
      <c r="ED80" s="18"/>
      <c r="EE80" s="18"/>
      <c r="EF80" s="18"/>
      <c r="EG80" s="18"/>
      <c r="EH80" s="18"/>
      <c r="EI80" s="18"/>
      <c r="EJ80" s="18"/>
      <c r="EK80" s="18"/>
      <c r="EL80" s="18"/>
      <c r="EM80" s="18"/>
      <c r="EN80" s="18"/>
      <c r="EO80" s="18"/>
      <c r="EP80" s="18"/>
      <c r="EQ80" s="18"/>
      <c r="ER80" s="18"/>
      <c r="ES80" s="18"/>
      <c r="ET80" s="18"/>
      <c r="EU80" s="18"/>
      <c r="EV80" s="18"/>
    </row>
    <row r="81" spans="1:152" s="1" customFormat="1" ht="14.25" customHeight="1" x14ac:dyDescent="0.15">
      <c r="A81" s="56"/>
      <c r="B81" s="342"/>
      <c r="C81" s="343"/>
      <c r="D81" s="116" t="s">
        <v>294</v>
      </c>
      <c r="E81" s="78"/>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BD81" s="18"/>
      <c r="BE81" s="18"/>
      <c r="BF81" s="18"/>
      <c r="BG81" s="18"/>
      <c r="BH81" s="18"/>
      <c r="BI81" s="18"/>
      <c r="BJ81" s="18"/>
      <c r="BK81" s="18"/>
      <c r="BL81" s="18"/>
      <c r="BM81" s="18"/>
      <c r="BN81" s="18"/>
      <c r="BO81" s="18"/>
      <c r="BP81" s="18"/>
      <c r="BQ81" s="18"/>
      <c r="BR81" s="18"/>
      <c r="BS81" s="18"/>
      <c r="BT81" s="18"/>
      <c r="BU81" s="18"/>
      <c r="BV81" s="18"/>
      <c r="BW81" s="18"/>
      <c r="BX81" s="18"/>
      <c r="BY81" s="18"/>
      <c r="BZ81" s="18"/>
      <c r="CA81" s="18"/>
      <c r="CB81" s="18"/>
      <c r="CC81" s="18"/>
      <c r="CD81" s="18"/>
      <c r="CE81" s="18"/>
      <c r="CF81" s="18"/>
      <c r="CG81" s="18"/>
      <c r="CH81" s="18"/>
      <c r="CI81" s="18"/>
      <c r="CJ81" s="18"/>
      <c r="CK81" s="18"/>
      <c r="CL81" s="18"/>
      <c r="CM81" s="18"/>
      <c r="CN81" s="18"/>
      <c r="CO81" s="18"/>
      <c r="CP81" s="18"/>
      <c r="CQ81" s="18"/>
      <c r="CR81" s="18"/>
      <c r="CS81" s="18"/>
      <c r="CT81" s="18"/>
      <c r="CU81" s="18"/>
      <c r="CV81" s="18"/>
      <c r="CW81" s="18"/>
      <c r="CX81" s="18"/>
      <c r="CY81" s="18"/>
      <c r="CZ81" s="18"/>
      <c r="DA81" s="18"/>
      <c r="DB81" s="18"/>
      <c r="DC81" s="18"/>
      <c r="DD81" s="18"/>
      <c r="DE81" s="18"/>
      <c r="DF81" s="18"/>
      <c r="DG81" s="18"/>
      <c r="DH81" s="18"/>
      <c r="DI81" s="18"/>
      <c r="DJ81" s="18"/>
      <c r="DK81" s="18"/>
      <c r="DL81" s="18"/>
      <c r="DM81" s="18"/>
      <c r="DN81" s="18"/>
      <c r="DO81" s="18"/>
      <c r="DP81" s="18"/>
      <c r="DQ81" s="18"/>
      <c r="DR81" s="18"/>
      <c r="DS81" s="18"/>
      <c r="DT81" s="18"/>
      <c r="DU81" s="18"/>
      <c r="DV81" s="18"/>
      <c r="DW81" s="18"/>
      <c r="DX81" s="18"/>
      <c r="DY81" s="18"/>
      <c r="DZ81" s="18"/>
      <c r="EA81" s="18"/>
      <c r="EB81" s="18"/>
      <c r="EC81" s="18"/>
      <c r="ED81" s="18"/>
      <c r="EE81" s="18"/>
      <c r="EF81" s="18"/>
      <c r="EG81" s="18"/>
      <c r="EH81" s="18"/>
      <c r="EI81" s="18"/>
      <c r="EJ81" s="18"/>
      <c r="EK81" s="18"/>
      <c r="EL81" s="18"/>
      <c r="EM81" s="18"/>
      <c r="EN81" s="18"/>
      <c r="EO81" s="18"/>
      <c r="EP81" s="18"/>
      <c r="EQ81" s="18"/>
      <c r="ER81" s="18"/>
      <c r="ES81" s="18"/>
      <c r="ET81" s="18"/>
      <c r="EU81" s="18"/>
      <c r="EV81" s="18"/>
    </row>
    <row r="82" spans="1:152" s="1" customFormat="1" ht="3" customHeight="1" x14ac:dyDescent="0.15">
      <c r="A82" s="56"/>
      <c r="B82" s="117"/>
      <c r="C82" s="117"/>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18"/>
      <c r="DE82" s="18"/>
      <c r="DF82" s="18"/>
      <c r="DG82" s="18"/>
      <c r="DH82" s="18"/>
      <c r="DI82" s="18"/>
      <c r="DJ82" s="18"/>
      <c r="DK82" s="18"/>
      <c r="DL82" s="18"/>
      <c r="DM82" s="18"/>
      <c r="DN82" s="18"/>
      <c r="DO82" s="18"/>
      <c r="DP82" s="18"/>
      <c r="DQ82" s="18"/>
      <c r="DR82" s="18"/>
      <c r="DS82" s="18"/>
      <c r="DT82" s="18"/>
      <c r="DU82" s="18"/>
      <c r="DV82" s="18"/>
      <c r="DW82" s="18"/>
      <c r="DX82" s="18"/>
      <c r="DY82" s="18"/>
      <c r="DZ82" s="18"/>
      <c r="EA82" s="18"/>
      <c r="EB82" s="18"/>
      <c r="EC82" s="18"/>
      <c r="ED82" s="18"/>
      <c r="EE82" s="18"/>
      <c r="EF82" s="18"/>
      <c r="EG82" s="18"/>
      <c r="EH82" s="18"/>
      <c r="EI82" s="18"/>
      <c r="EJ82" s="18"/>
      <c r="EK82" s="18"/>
      <c r="EL82" s="18"/>
      <c r="EM82" s="18"/>
      <c r="EN82" s="18"/>
      <c r="EO82" s="18"/>
      <c r="EP82" s="18"/>
      <c r="EQ82" s="18"/>
      <c r="ER82" s="18"/>
      <c r="ES82" s="18"/>
      <c r="ET82" s="18"/>
      <c r="EU82" s="18"/>
      <c r="EV82" s="18"/>
    </row>
    <row r="83" spans="1:152" s="1" customFormat="1" ht="21" customHeight="1" x14ac:dyDescent="0.4">
      <c r="A83" s="344" t="s">
        <v>295</v>
      </c>
      <c r="B83" s="344"/>
      <c r="C83" s="344"/>
      <c r="D83" s="344"/>
      <c r="E83" s="344"/>
      <c r="F83" s="344"/>
      <c r="G83" s="344"/>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344"/>
      <c r="AK83" s="344"/>
      <c r="AL83" s="344"/>
      <c r="AM83" s="344"/>
      <c r="AN83" s="344"/>
      <c r="AO83" s="344"/>
      <c r="AP83" s="344"/>
      <c r="AQ83" s="344"/>
      <c r="AR83" s="344"/>
      <c r="AS83" s="344"/>
      <c r="AT83" s="344"/>
      <c r="AU83" s="344"/>
      <c r="AV83" s="344"/>
      <c r="AW83" s="344"/>
      <c r="AX83" s="344"/>
      <c r="AY83" s="344"/>
      <c r="AZ83" s="344"/>
      <c r="BA83" s="344"/>
      <c r="BB83" s="344"/>
      <c r="BC83" s="344"/>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c r="CY83" s="18"/>
      <c r="CZ83" s="18"/>
      <c r="DA83" s="18"/>
      <c r="DB83" s="18"/>
      <c r="DC83" s="18"/>
      <c r="DD83" s="18"/>
      <c r="DE83" s="18"/>
      <c r="DF83" s="18"/>
      <c r="DG83" s="18"/>
      <c r="DH83" s="18"/>
      <c r="DI83" s="18"/>
      <c r="DJ83" s="18"/>
      <c r="DK83" s="18"/>
      <c r="DL83" s="18"/>
      <c r="DM83" s="18"/>
      <c r="DN83" s="18"/>
      <c r="DO83" s="18"/>
      <c r="DP83" s="18"/>
      <c r="DQ83" s="18"/>
      <c r="DR83" s="18"/>
      <c r="DS83" s="18"/>
      <c r="DT83" s="18"/>
      <c r="DU83" s="18"/>
      <c r="DV83" s="18"/>
      <c r="DW83" s="18"/>
      <c r="DX83" s="18"/>
      <c r="DY83" s="18"/>
      <c r="DZ83" s="18"/>
      <c r="EA83" s="18"/>
      <c r="EB83" s="18"/>
      <c r="EC83" s="18"/>
      <c r="ED83" s="18"/>
      <c r="EE83" s="18"/>
      <c r="EF83" s="18"/>
      <c r="EG83" s="18"/>
      <c r="EH83" s="18"/>
      <c r="EI83" s="18"/>
      <c r="EJ83" s="18"/>
      <c r="EK83" s="18"/>
      <c r="EL83" s="18"/>
      <c r="EM83" s="18"/>
      <c r="EN83" s="18"/>
      <c r="EO83" s="18"/>
      <c r="EP83" s="18"/>
      <c r="EQ83" s="18"/>
      <c r="ER83" s="18"/>
      <c r="ES83" s="18"/>
      <c r="ET83" s="18"/>
      <c r="EU83" s="18"/>
      <c r="EV83" s="18"/>
    </row>
    <row r="84" spans="1:152" s="1" customFormat="1" ht="15" customHeight="1" x14ac:dyDescent="0.4">
      <c r="A84" s="118"/>
      <c r="B84" s="334" t="s">
        <v>255</v>
      </c>
      <c r="C84" s="334"/>
      <c r="D84" s="335" t="s">
        <v>296</v>
      </c>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F84" s="335"/>
      <c r="AG84" s="335"/>
      <c r="AH84" s="335"/>
      <c r="AI84" s="335"/>
      <c r="AJ84" s="335"/>
      <c r="AK84" s="335"/>
      <c r="AL84" s="335"/>
      <c r="AM84" s="335"/>
      <c r="AN84" s="335"/>
      <c r="AO84" s="335"/>
      <c r="AP84" s="335"/>
      <c r="AQ84" s="335"/>
      <c r="AR84" s="335"/>
      <c r="AS84" s="335"/>
      <c r="AT84" s="335"/>
      <c r="AU84" s="335"/>
      <c r="AV84" s="335"/>
      <c r="AW84" s="335"/>
      <c r="AX84" s="335"/>
      <c r="AY84" s="335"/>
      <c r="AZ84" s="335"/>
      <c r="BA84" s="335"/>
      <c r="BB84" s="335"/>
      <c r="BC84" s="118"/>
      <c r="BD84" s="18"/>
      <c r="BE84" s="18"/>
      <c r="BF84" s="18"/>
      <c r="BG84" s="18"/>
      <c r="BH84" s="18"/>
      <c r="BI84" s="18"/>
      <c r="BJ84" s="18"/>
      <c r="BK84" s="18"/>
      <c r="BL84" s="18"/>
      <c r="BM84" s="18"/>
      <c r="BN84" s="18"/>
      <c r="BO84" s="18"/>
      <c r="BP84" s="18"/>
      <c r="BQ84" s="18"/>
      <c r="BR84" s="18"/>
      <c r="BS84" s="18"/>
      <c r="BT84" s="18"/>
      <c r="BU84" s="18"/>
      <c r="BV84" s="18"/>
      <c r="BW84" s="18"/>
      <c r="BX84" s="18"/>
      <c r="BY84" s="18"/>
      <c r="BZ84" s="18"/>
      <c r="CA84" s="18"/>
      <c r="CB84" s="18"/>
      <c r="CC84" s="18"/>
      <c r="CD84" s="18"/>
      <c r="CE84" s="18"/>
      <c r="CF84" s="18"/>
      <c r="CG84" s="18"/>
      <c r="CH84" s="18"/>
      <c r="CI84" s="18"/>
      <c r="CJ84" s="18"/>
      <c r="CK84" s="18"/>
      <c r="CL84" s="18"/>
      <c r="CM84" s="18"/>
      <c r="CN84" s="18"/>
      <c r="CO84" s="18"/>
      <c r="CP84" s="18"/>
      <c r="CQ84" s="18"/>
      <c r="CR84" s="18"/>
      <c r="CS84" s="18"/>
      <c r="CT84" s="18"/>
      <c r="CU84" s="18"/>
      <c r="CV84" s="18"/>
      <c r="CW84" s="18"/>
      <c r="CX84" s="18"/>
      <c r="CY84" s="18"/>
      <c r="CZ84" s="18"/>
      <c r="DA84" s="18"/>
      <c r="DB84" s="18"/>
      <c r="DC84" s="18"/>
      <c r="DD84" s="18"/>
      <c r="DE84" s="18"/>
      <c r="DF84" s="18"/>
      <c r="DG84" s="18"/>
      <c r="DH84" s="18"/>
      <c r="DI84" s="18"/>
      <c r="DJ84" s="18"/>
      <c r="DK84" s="18"/>
      <c r="DL84" s="18"/>
      <c r="DM84" s="18"/>
      <c r="DN84" s="18"/>
      <c r="DO84" s="18"/>
      <c r="DP84" s="18"/>
      <c r="DQ84" s="18"/>
      <c r="DR84" s="18"/>
      <c r="DS84" s="18"/>
      <c r="DT84" s="18"/>
      <c r="DU84" s="18"/>
      <c r="DV84" s="18"/>
      <c r="DW84" s="18"/>
      <c r="DX84" s="18"/>
      <c r="DY84" s="18"/>
      <c r="DZ84" s="18"/>
      <c r="EA84" s="18"/>
      <c r="EB84" s="18"/>
      <c r="EC84" s="18"/>
      <c r="ED84" s="18"/>
      <c r="EE84" s="18"/>
      <c r="EF84" s="18"/>
      <c r="EG84" s="18"/>
      <c r="EH84" s="18"/>
      <c r="EI84" s="18"/>
      <c r="EJ84" s="18"/>
      <c r="EK84" s="18"/>
      <c r="EL84" s="18"/>
      <c r="EM84" s="18"/>
      <c r="EN84" s="18"/>
      <c r="EO84" s="18"/>
      <c r="EP84" s="18"/>
      <c r="EQ84" s="18"/>
      <c r="ER84" s="18"/>
      <c r="ES84" s="18"/>
      <c r="ET84" s="18"/>
      <c r="EU84" s="18"/>
      <c r="EV84" s="18"/>
    </row>
    <row r="85" spans="1:152" s="1" customFormat="1" ht="15" customHeight="1" x14ac:dyDescent="0.4">
      <c r="A85" s="118"/>
      <c r="B85" s="119"/>
      <c r="C85" s="120"/>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335"/>
      <c r="AQ85" s="335"/>
      <c r="AR85" s="335"/>
      <c r="AS85" s="335"/>
      <c r="AT85" s="335"/>
      <c r="AU85" s="335"/>
      <c r="AV85" s="335"/>
      <c r="AW85" s="335"/>
      <c r="AX85" s="335"/>
      <c r="AY85" s="335"/>
      <c r="AZ85" s="335"/>
      <c r="BA85" s="335"/>
      <c r="BB85" s="335"/>
      <c r="BC85" s="1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c r="CY85" s="18"/>
      <c r="CZ85" s="18"/>
      <c r="DA85" s="18"/>
      <c r="DB85" s="18"/>
      <c r="DC85" s="18"/>
      <c r="DD85" s="18"/>
      <c r="DE85" s="18"/>
      <c r="DF85" s="18"/>
      <c r="DG85" s="18"/>
      <c r="DH85" s="18"/>
      <c r="DI85" s="18"/>
      <c r="DJ85" s="18"/>
      <c r="DK85" s="18"/>
      <c r="DL85" s="18"/>
      <c r="DM85" s="18"/>
      <c r="DN85" s="18"/>
      <c r="DO85" s="18"/>
      <c r="DP85" s="18"/>
      <c r="DQ85" s="18"/>
      <c r="DR85" s="18"/>
      <c r="DS85" s="18"/>
      <c r="DT85" s="18"/>
      <c r="DU85" s="18"/>
      <c r="DV85" s="18"/>
      <c r="DW85" s="18"/>
      <c r="DX85" s="18"/>
      <c r="DY85" s="18"/>
      <c r="DZ85" s="18"/>
      <c r="EA85" s="18"/>
      <c r="EB85" s="18"/>
      <c r="EC85" s="18"/>
      <c r="ED85" s="18"/>
      <c r="EE85" s="18"/>
      <c r="EF85" s="18"/>
      <c r="EG85" s="18"/>
      <c r="EH85" s="18"/>
      <c r="EI85" s="18"/>
      <c r="EJ85" s="18"/>
      <c r="EK85" s="18"/>
      <c r="EL85" s="18"/>
      <c r="EM85" s="18"/>
      <c r="EN85" s="18"/>
      <c r="EO85" s="18"/>
      <c r="EP85" s="18"/>
      <c r="EQ85" s="18"/>
      <c r="ER85" s="18"/>
      <c r="ES85" s="18"/>
      <c r="ET85" s="18"/>
      <c r="EU85" s="18"/>
      <c r="EV85" s="18"/>
    </row>
    <row r="86" spans="1:152" s="1" customFormat="1" ht="15" customHeight="1" x14ac:dyDescent="0.4">
      <c r="A86" s="118"/>
      <c r="B86" s="121" t="s">
        <v>255</v>
      </c>
      <c r="C86" s="122"/>
      <c r="D86" s="123" t="s">
        <v>297</v>
      </c>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4"/>
      <c r="AQ86" s="124"/>
      <c r="AR86" s="124"/>
      <c r="AS86" s="124"/>
      <c r="AT86" s="124"/>
      <c r="AU86" s="124"/>
      <c r="AV86" s="124"/>
      <c r="AW86" s="124"/>
      <c r="AX86" s="124"/>
      <c r="AY86" s="124"/>
      <c r="AZ86" s="124"/>
      <c r="BA86" s="124"/>
      <c r="BB86" s="124"/>
      <c r="BC86" s="1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row>
    <row r="87" spans="1:152" s="1" customFormat="1" ht="21" customHeight="1" x14ac:dyDescent="0.4">
      <c r="B87" s="283"/>
      <c r="C87" s="284"/>
      <c r="D87" s="336" t="s">
        <v>112</v>
      </c>
      <c r="E87" s="337"/>
      <c r="F87" s="337"/>
      <c r="G87" s="337"/>
      <c r="H87" s="337"/>
      <c r="I87" s="337"/>
      <c r="J87" s="337"/>
      <c r="K87" s="337"/>
      <c r="L87" s="337"/>
      <c r="M87" s="337"/>
      <c r="N87" s="338"/>
      <c r="O87" s="336" t="s">
        <v>114</v>
      </c>
      <c r="P87" s="337"/>
      <c r="Q87" s="337"/>
      <c r="R87" s="337"/>
      <c r="S87" s="337"/>
      <c r="T87" s="337"/>
      <c r="U87" s="337"/>
      <c r="V87" s="337"/>
      <c r="W87" s="337"/>
      <c r="X87" s="337"/>
      <c r="Y87" s="338"/>
      <c r="Z87" s="336" t="s">
        <v>113</v>
      </c>
      <c r="AA87" s="337"/>
      <c r="AB87" s="337"/>
      <c r="AC87" s="337"/>
      <c r="AD87" s="337"/>
      <c r="AE87" s="337"/>
      <c r="AF87" s="338"/>
      <c r="AG87" s="339" t="s">
        <v>298</v>
      </c>
      <c r="AH87" s="340"/>
      <c r="AI87" s="340"/>
      <c r="AJ87" s="340"/>
      <c r="AK87" s="340"/>
      <c r="AL87" s="340"/>
      <c r="AM87" s="340"/>
      <c r="AN87" s="340"/>
      <c r="AO87" s="341"/>
      <c r="AP87" s="336" t="s">
        <v>299</v>
      </c>
      <c r="AQ87" s="337"/>
      <c r="AR87" s="337"/>
      <c r="AS87" s="337"/>
      <c r="AT87" s="337"/>
      <c r="AU87" s="337"/>
      <c r="AV87" s="337"/>
      <c r="AW87" s="337"/>
      <c r="AX87" s="337"/>
      <c r="AY87" s="337"/>
      <c r="AZ87" s="337"/>
      <c r="BA87" s="337"/>
      <c r="BB87" s="338"/>
      <c r="DZ87" s="18"/>
      <c r="EA87" s="18"/>
      <c r="EB87" s="18"/>
      <c r="EC87" s="18"/>
      <c r="ED87" s="18"/>
      <c r="EE87" s="18"/>
      <c r="EF87" s="18"/>
      <c r="EG87" s="18"/>
      <c r="EH87" s="18"/>
      <c r="EI87" s="18"/>
      <c r="EJ87" s="18"/>
      <c r="EK87" s="18"/>
      <c r="EL87" s="18"/>
      <c r="EM87" s="18"/>
      <c r="EN87" s="18"/>
      <c r="EO87" s="18"/>
      <c r="EP87" s="18"/>
      <c r="EQ87" s="18"/>
      <c r="ER87" s="18"/>
      <c r="ES87" s="18"/>
      <c r="ET87" s="18"/>
      <c r="EU87" s="18"/>
      <c r="EV87" s="18"/>
    </row>
    <row r="88" spans="1:152" s="1" customFormat="1" ht="17.25" customHeight="1" x14ac:dyDescent="0.4">
      <c r="B88" s="317">
        <v>1</v>
      </c>
      <c r="C88" s="318"/>
      <c r="D88" s="323"/>
      <c r="E88" s="324"/>
      <c r="F88" s="324"/>
      <c r="G88" s="324"/>
      <c r="H88" s="324"/>
      <c r="I88" s="324"/>
      <c r="J88" s="324"/>
      <c r="K88" s="324"/>
      <c r="L88" s="324"/>
      <c r="M88" s="324"/>
      <c r="N88" s="324"/>
      <c r="O88" s="325"/>
      <c r="P88" s="326"/>
      <c r="Q88" s="326"/>
      <c r="R88" s="326"/>
      <c r="S88" s="326"/>
      <c r="T88" s="326"/>
      <c r="U88" s="326"/>
      <c r="V88" s="326"/>
      <c r="W88" s="326"/>
      <c r="X88" s="326"/>
      <c r="Y88" s="327"/>
      <c r="Z88" s="323"/>
      <c r="AA88" s="324"/>
      <c r="AB88" s="324"/>
      <c r="AC88" s="324"/>
      <c r="AD88" s="324"/>
      <c r="AE88" s="324"/>
      <c r="AF88" s="328"/>
      <c r="AG88" s="329"/>
      <c r="AH88" s="330"/>
      <c r="AI88" s="330"/>
      <c r="AJ88" s="330"/>
      <c r="AK88" s="330"/>
      <c r="AL88" s="330"/>
      <c r="AM88" s="330"/>
      <c r="AN88" s="330"/>
      <c r="AO88" s="331"/>
      <c r="AP88" s="332"/>
      <c r="AQ88" s="333"/>
      <c r="AR88" s="324"/>
      <c r="AS88" s="324"/>
      <c r="AT88" s="324"/>
      <c r="AU88" s="125" t="s">
        <v>300</v>
      </c>
      <c r="AV88" s="324"/>
      <c r="AW88" s="324"/>
      <c r="AX88" s="324"/>
      <c r="AY88" s="125" t="s">
        <v>300</v>
      </c>
      <c r="AZ88" s="324"/>
      <c r="BA88" s="324"/>
      <c r="BB88" s="328"/>
      <c r="DZ88" s="18"/>
      <c r="EA88" s="18"/>
      <c r="EB88" s="18"/>
      <c r="EC88" s="18"/>
      <c r="ED88" s="18"/>
      <c r="EE88" s="18"/>
      <c r="EF88" s="18"/>
      <c r="EG88" s="18"/>
      <c r="EH88" s="18"/>
      <c r="EI88" s="18"/>
      <c r="EJ88" s="18"/>
      <c r="EK88" s="18"/>
      <c r="EL88" s="18"/>
      <c r="EM88" s="18"/>
      <c r="EN88" s="18"/>
      <c r="EO88" s="18"/>
      <c r="EP88" s="18"/>
      <c r="EQ88" s="18"/>
      <c r="ER88" s="18"/>
      <c r="ES88" s="18"/>
      <c r="ET88" s="18"/>
      <c r="EU88" s="18"/>
      <c r="EV88" s="18"/>
    </row>
    <row r="89" spans="1:152" s="1" customFormat="1" ht="17.25" customHeight="1" x14ac:dyDescent="0.4">
      <c r="A89" s="23"/>
      <c r="B89" s="317">
        <v>2</v>
      </c>
      <c r="C89" s="318"/>
      <c r="D89" s="323"/>
      <c r="E89" s="324"/>
      <c r="F89" s="324"/>
      <c r="G89" s="324"/>
      <c r="H89" s="324"/>
      <c r="I89" s="324"/>
      <c r="J89" s="324"/>
      <c r="K89" s="324"/>
      <c r="L89" s="324"/>
      <c r="M89" s="324"/>
      <c r="N89" s="324"/>
      <c r="O89" s="325"/>
      <c r="P89" s="326"/>
      <c r="Q89" s="326"/>
      <c r="R89" s="326"/>
      <c r="S89" s="326"/>
      <c r="T89" s="326"/>
      <c r="U89" s="326"/>
      <c r="V89" s="326"/>
      <c r="W89" s="326"/>
      <c r="X89" s="326"/>
      <c r="Y89" s="327"/>
      <c r="Z89" s="323"/>
      <c r="AA89" s="324"/>
      <c r="AB89" s="324"/>
      <c r="AC89" s="324"/>
      <c r="AD89" s="324"/>
      <c r="AE89" s="324"/>
      <c r="AF89" s="328"/>
      <c r="AG89" s="329"/>
      <c r="AH89" s="330"/>
      <c r="AI89" s="330"/>
      <c r="AJ89" s="330"/>
      <c r="AK89" s="330"/>
      <c r="AL89" s="330"/>
      <c r="AM89" s="330"/>
      <c r="AN89" s="330"/>
      <c r="AO89" s="331"/>
      <c r="AP89" s="332"/>
      <c r="AQ89" s="333"/>
      <c r="AR89" s="324"/>
      <c r="AS89" s="324"/>
      <c r="AT89" s="324"/>
      <c r="AU89" s="125" t="s">
        <v>300</v>
      </c>
      <c r="AV89" s="324"/>
      <c r="AW89" s="324"/>
      <c r="AX89" s="324"/>
      <c r="AY89" s="125" t="s">
        <v>300</v>
      </c>
      <c r="AZ89" s="324"/>
      <c r="BA89" s="324"/>
      <c r="BB89" s="32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row>
    <row r="90" spans="1:152" s="1" customFormat="1" ht="17.25" customHeight="1" x14ac:dyDescent="0.4">
      <c r="A90" s="22"/>
      <c r="B90" s="317">
        <v>3</v>
      </c>
      <c r="C90" s="318"/>
      <c r="D90" s="323"/>
      <c r="E90" s="324"/>
      <c r="F90" s="324"/>
      <c r="G90" s="324"/>
      <c r="H90" s="324"/>
      <c r="I90" s="324"/>
      <c r="J90" s="324"/>
      <c r="K90" s="324"/>
      <c r="L90" s="324"/>
      <c r="M90" s="324"/>
      <c r="N90" s="324"/>
      <c r="O90" s="325"/>
      <c r="P90" s="326"/>
      <c r="Q90" s="326"/>
      <c r="R90" s="326"/>
      <c r="S90" s="326"/>
      <c r="T90" s="326"/>
      <c r="U90" s="326"/>
      <c r="V90" s="326"/>
      <c r="W90" s="326"/>
      <c r="X90" s="326"/>
      <c r="Y90" s="327"/>
      <c r="Z90" s="323"/>
      <c r="AA90" s="324"/>
      <c r="AB90" s="324"/>
      <c r="AC90" s="324"/>
      <c r="AD90" s="324"/>
      <c r="AE90" s="324"/>
      <c r="AF90" s="328"/>
      <c r="AG90" s="329"/>
      <c r="AH90" s="330"/>
      <c r="AI90" s="330"/>
      <c r="AJ90" s="330"/>
      <c r="AK90" s="330"/>
      <c r="AL90" s="330"/>
      <c r="AM90" s="330"/>
      <c r="AN90" s="330"/>
      <c r="AO90" s="331"/>
      <c r="AP90" s="332"/>
      <c r="AQ90" s="333"/>
      <c r="AR90" s="324"/>
      <c r="AS90" s="324"/>
      <c r="AT90" s="324"/>
      <c r="AU90" s="125" t="s">
        <v>300</v>
      </c>
      <c r="AV90" s="324"/>
      <c r="AW90" s="324"/>
      <c r="AX90" s="324"/>
      <c r="AY90" s="125" t="s">
        <v>300</v>
      </c>
      <c r="AZ90" s="324"/>
      <c r="BA90" s="324"/>
      <c r="BB90" s="328"/>
    </row>
    <row r="91" spans="1:152" s="1" customFormat="1" ht="17.25" customHeight="1" x14ac:dyDescent="0.4">
      <c r="B91" s="317">
        <v>4</v>
      </c>
      <c r="C91" s="318"/>
      <c r="D91" s="323"/>
      <c r="E91" s="324"/>
      <c r="F91" s="324"/>
      <c r="G91" s="324"/>
      <c r="H91" s="324"/>
      <c r="I91" s="324"/>
      <c r="J91" s="324"/>
      <c r="K91" s="324"/>
      <c r="L91" s="324"/>
      <c r="M91" s="324"/>
      <c r="N91" s="324"/>
      <c r="O91" s="325"/>
      <c r="P91" s="326"/>
      <c r="Q91" s="326"/>
      <c r="R91" s="326"/>
      <c r="S91" s="326"/>
      <c r="T91" s="326"/>
      <c r="U91" s="326"/>
      <c r="V91" s="326"/>
      <c r="W91" s="326"/>
      <c r="X91" s="326"/>
      <c r="Y91" s="327"/>
      <c r="Z91" s="323"/>
      <c r="AA91" s="324"/>
      <c r="AB91" s="324"/>
      <c r="AC91" s="324"/>
      <c r="AD91" s="324"/>
      <c r="AE91" s="324"/>
      <c r="AF91" s="328"/>
      <c r="AG91" s="329"/>
      <c r="AH91" s="330"/>
      <c r="AI91" s="330"/>
      <c r="AJ91" s="330"/>
      <c r="AK91" s="330"/>
      <c r="AL91" s="330"/>
      <c r="AM91" s="330"/>
      <c r="AN91" s="330"/>
      <c r="AO91" s="331"/>
      <c r="AP91" s="332"/>
      <c r="AQ91" s="333"/>
      <c r="AR91" s="324"/>
      <c r="AS91" s="324"/>
      <c r="AT91" s="324"/>
      <c r="AU91" s="125" t="s">
        <v>300</v>
      </c>
      <c r="AV91" s="324"/>
      <c r="AW91" s="324"/>
      <c r="AX91" s="324"/>
      <c r="AY91" s="125" t="s">
        <v>300</v>
      </c>
      <c r="AZ91" s="324"/>
      <c r="BA91" s="324"/>
      <c r="BB91" s="328"/>
    </row>
    <row r="92" spans="1:152" s="1" customFormat="1" ht="17.25" customHeight="1" x14ac:dyDescent="0.4">
      <c r="B92" s="317">
        <v>5</v>
      </c>
      <c r="C92" s="318"/>
      <c r="D92" s="323"/>
      <c r="E92" s="324"/>
      <c r="F92" s="324"/>
      <c r="G92" s="324"/>
      <c r="H92" s="324"/>
      <c r="I92" s="324"/>
      <c r="J92" s="324"/>
      <c r="K92" s="324"/>
      <c r="L92" s="324"/>
      <c r="M92" s="324"/>
      <c r="N92" s="324"/>
      <c r="O92" s="325"/>
      <c r="P92" s="326"/>
      <c r="Q92" s="326"/>
      <c r="R92" s="326"/>
      <c r="S92" s="326"/>
      <c r="T92" s="326"/>
      <c r="U92" s="326"/>
      <c r="V92" s="326"/>
      <c r="W92" s="326"/>
      <c r="X92" s="326"/>
      <c r="Y92" s="327"/>
      <c r="Z92" s="323"/>
      <c r="AA92" s="324"/>
      <c r="AB92" s="324"/>
      <c r="AC92" s="324"/>
      <c r="AD92" s="324"/>
      <c r="AE92" s="324"/>
      <c r="AF92" s="328"/>
      <c r="AG92" s="329"/>
      <c r="AH92" s="330"/>
      <c r="AI92" s="330"/>
      <c r="AJ92" s="330"/>
      <c r="AK92" s="330"/>
      <c r="AL92" s="330"/>
      <c r="AM92" s="330"/>
      <c r="AN92" s="330"/>
      <c r="AO92" s="331"/>
      <c r="AP92" s="332"/>
      <c r="AQ92" s="333"/>
      <c r="AR92" s="324"/>
      <c r="AS92" s="324"/>
      <c r="AT92" s="324"/>
      <c r="AU92" s="125" t="s">
        <v>300</v>
      </c>
      <c r="AV92" s="324"/>
      <c r="AW92" s="324"/>
      <c r="AX92" s="324"/>
      <c r="AY92" s="125" t="s">
        <v>300</v>
      </c>
      <c r="AZ92" s="324"/>
      <c r="BA92" s="324"/>
      <c r="BB92" s="328"/>
    </row>
    <row r="93" spans="1:152" s="1" customFormat="1" ht="17.25" customHeight="1" x14ac:dyDescent="0.4">
      <c r="B93" s="317">
        <v>6</v>
      </c>
      <c r="C93" s="318"/>
      <c r="D93" s="323"/>
      <c r="E93" s="324"/>
      <c r="F93" s="324"/>
      <c r="G93" s="324"/>
      <c r="H93" s="324"/>
      <c r="I93" s="324"/>
      <c r="J93" s="324"/>
      <c r="K93" s="324"/>
      <c r="L93" s="324"/>
      <c r="M93" s="324"/>
      <c r="N93" s="324"/>
      <c r="O93" s="325"/>
      <c r="P93" s="326"/>
      <c r="Q93" s="326"/>
      <c r="R93" s="326"/>
      <c r="S93" s="326"/>
      <c r="T93" s="326"/>
      <c r="U93" s="326"/>
      <c r="V93" s="326"/>
      <c r="W93" s="326"/>
      <c r="X93" s="326"/>
      <c r="Y93" s="327"/>
      <c r="Z93" s="323"/>
      <c r="AA93" s="324"/>
      <c r="AB93" s="324"/>
      <c r="AC93" s="324"/>
      <c r="AD93" s="324"/>
      <c r="AE93" s="324"/>
      <c r="AF93" s="328"/>
      <c r="AG93" s="329"/>
      <c r="AH93" s="330"/>
      <c r="AI93" s="330"/>
      <c r="AJ93" s="330"/>
      <c r="AK93" s="330"/>
      <c r="AL93" s="330"/>
      <c r="AM93" s="330"/>
      <c r="AN93" s="330"/>
      <c r="AO93" s="331"/>
      <c r="AP93" s="332"/>
      <c r="AQ93" s="333"/>
      <c r="AR93" s="324"/>
      <c r="AS93" s="324"/>
      <c r="AT93" s="324"/>
      <c r="AU93" s="125" t="s">
        <v>300</v>
      </c>
      <c r="AV93" s="324"/>
      <c r="AW93" s="324"/>
      <c r="AX93" s="324"/>
      <c r="AY93" s="125" t="s">
        <v>300</v>
      </c>
      <c r="AZ93" s="324"/>
      <c r="BA93" s="324"/>
      <c r="BB93" s="328"/>
    </row>
    <row r="94" spans="1:152" s="1" customFormat="1" ht="17.25" customHeight="1" x14ac:dyDescent="0.4">
      <c r="B94" s="317">
        <v>7</v>
      </c>
      <c r="C94" s="318"/>
      <c r="D94" s="323"/>
      <c r="E94" s="324"/>
      <c r="F94" s="324"/>
      <c r="G94" s="324"/>
      <c r="H94" s="324"/>
      <c r="I94" s="324"/>
      <c r="J94" s="324"/>
      <c r="K94" s="324"/>
      <c r="L94" s="324"/>
      <c r="M94" s="324"/>
      <c r="N94" s="324"/>
      <c r="O94" s="325"/>
      <c r="P94" s="326"/>
      <c r="Q94" s="326"/>
      <c r="R94" s="326"/>
      <c r="S94" s="326"/>
      <c r="T94" s="326"/>
      <c r="U94" s="326"/>
      <c r="V94" s="326"/>
      <c r="W94" s="326"/>
      <c r="X94" s="326"/>
      <c r="Y94" s="327"/>
      <c r="Z94" s="323"/>
      <c r="AA94" s="324"/>
      <c r="AB94" s="324"/>
      <c r="AC94" s="324"/>
      <c r="AD94" s="324"/>
      <c r="AE94" s="324"/>
      <c r="AF94" s="328"/>
      <c r="AG94" s="329"/>
      <c r="AH94" s="330"/>
      <c r="AI94" s="330"/>
      <c r="AJ94" s="330"/>
      <c r="AK94" s="330"/>
      <c r="AL94" s="330"/>
      <c r="AM94" s="330"/>
      <c r="AN94" s="330"/>
      <c r="AO94" s="331"/>
      <c r="AP94" s="332"/>
      <c r="AQ94" s="333"/>
      <c r="AR94" s="324"/>
      <c r="AS94" s="324"/>
      <c r="AT94" s="324"/>
      <c r="AU94" s="125" t="s">
        <v>300</v>
      </c>
      <c r="AV94" s="324"/>
      <c r="AW94" s="324"/>
      <c r="AX94" s="324"/>
      <c r="AY94" s="125" t="s">
        <v>300</v>
      </c>
      <c r="AZ94" s="324"/>
      <c r="BA94" s="324"/>
      <c r="BB94" s="328"/>
    </row>
    <row r="95" spans="1:152" s="1" customFormat="1" ht="17.25" customHeight="1" x14ac:dyDescent="0.4">
      <c r="B95" s="317">
        <v>8</v>
      </c>
      <c r="C95" s="318"/>
      <c r="D95" s="323"/>
      <c r="E95" s="324"/>
      <c r="F95" s="324"/>
      <c r="G95" s="324"/>
      <c r="H95" s="324"/>
      <c r="I95" s="324"/>
      <c r="J95" s="324"/>
      <c r="K95" s="324"/>
      <c r="L95" s="324"/>
      <c r="M95" s="324"/>
      <c r="N95" s="324"/>
      <c r="O95" s="325"/>
      <c r="P95" s="326"/>
      <c r="Q95" s="326"/>
      <c r="R95" s="326"/>
      <c r="S95" s="326"/>
      <c r="T95" s="326"/>
      <c r="U95" s="326"/>
      <c r="V95" s="326"/>
      <c r="W95" s="326"/>
      <c r="X95" s="326"/>
      <c r="Y95" s="327"/>
      <c r="Z95" s="323"/>
      <c r="AA95" s="324"/>
      <c r="AB95" s="324"/>
      <c r="AC95" s="324"/>
      <c r="AD95" s="324"/>
      <c r="AE95" s="324"/>
      <c r="AF95" s="328"/>
      <c r="AG95" s="329"/>
      <c r="AH95" s="330"/>
      <c r="AI95" s="330"/>
      <c r="AJ95" s="330"/>
      <c r="AK95" s="330"/>
      <c r="AL95" s="330"/>
      <c r="AM95" s="330"/>
      <c r="AN95" s="330"/>
      <c r="AO95" s="331"/>
      <c r="AP95" s="332"/>
      <c r="AQ95" s="333"/>
      <c r="AR95" s="324"/>
      <c r="AS95" s="324"/>
      <c r="AT95" s="324"/>
      <c r="AU95" s="125" t="s">
        <v>300</v>
      </c>
      <c r="AV95" s="324"/>
      <c r="AW95" s="324"/>
      <c r="AX95" s="324"/>
      <c r="AY95" s="125" t="s">
        <v>300</v>
      </c>
      <c r="AZ95" s="324"/>
      <c r="BA95" s="324"/>
      <c r="BB95" s="328"/>
    </row>
    <row r="96" spans="1:152" s="1" customFormat="1" ht="17.25" customHeight="1" x14ac:dyDescent="0.4">
      <c r="B96" s="317">
        <v>9</v>
      </c>
      <c r="C96" s="318"/>
      <c r="D96" s="323"/>
      <c r="E96" s="324"/>
      <c r="F96" s="324"/>
      <c r="G96" s="324"/>
      <c r="H96" s="324"/>
      <c r="I96" s="324"/>
      <c r="J96" s="324"/>
      <c r="K96" s="324"/>
      <c r="L96" s="324"/>
      <c r="M96" s="324"/>
      <c r="N96" s="324"/>
      <c r="O96" s="325"/>
      <c r="P96" s="326"/>
      <c r="Q96" s="326"/>
      <c r="R96" s="326"/>
      <c r="S96" s="326"/>
      <c r="T96" s="326"/>
      <c r="U96" s="326"/>
      <c r="V96" s="326"/>
      <c r="W96" s="326"/>
      <c r="X96" s="326"/>
      <c r="Y96" s="327"/>
      <c r="Z96" s="323"/>
      <c r="AA96" s="324"/>
      <c r="AB96" s="324"/>
      <c r="AC96" s="324"/>
      <c r="AD96" s="324"/>
      <c r="AE96" s="324"/>
      <c r="AF96" s="328"/>
      <c r="AG96" s="329"/>
      <c r="AH96" s="330"/>
      <c r="AI96" s="330"/>
      <c r="AJ96" s="330"/>
      <c r="AK96" s="330"/>
      <c r="AL96" s="330"/>
      <c r="AM96" s="330"/>
      <c r="AN96" s="330"/>
      <c r="AO96" s="331"/>
      <c r="AP96" s="332"/>
      <c r="AQ96" s="333"/>
      <c r="AR96" s="324"/>
      <c r="AS96" s="324"/>
      <c r="AT96" s="324"/>
      <c r="AU96" s="125" t="s">
        <v>300</v>
      </c>
      <c r="AV96" s="324"/>
      <c r="AW96" s="324"/>
      <c r="AX96" s="324"/>
      <c r="AY96" s="125" t="s">
        <v>300</v>
      </c>
      <c r="AZ96" s="324"/>
      <c r="BA96" s="324"/>
      <c r="BB96" s="328"/>
    </row>
    <row r="97" spans="1:55" s="1" customFormat="1" ht="17.25" customHeight="1" x14ac:dyDescent="0.4">
      <c r="B97" s="317">
        <v>10</v>
      </c>
      <c r="C97" s="318"/>
      <c r="D97" s="323"/>
      <c r="E97" s="324"/>
      <c r="F97" s="324"/>
      <c r="G97" s="324"/>
      <c r="H97" s="324"/>
      <c r="I97" s="324"/>
      <c r="J97" s="324"/>
      <c r="K97" s="324"/>
      <c r="L97" s="324"/>
      <c r="M97" s="324"/>
      <c r="N97" s="324"/>
      <c r="O97" s="325"/>
      <c r="P97" s="326"/>
      <c r="Q97" s="326"/>
      <c r="R97" s="326"/>
      <c r="S97" s="326"/>
      <c r="T97" s="326"/>
      <c r="U97" s="326"/>
      <c r="V97" s="326"/>
      <c r="W97" s="326"/>
      <c r="X97" s="326"/>
      <c r="Y97" s="327"/>
      <c r="Z97" s="323"/>
      <c r="AA97" s="324"/>
      <c r="AB97" s="324"/>
      <c r="AC97" s="324"/>
      <c r="AD97" s="324"/>
      <c r="AE97" s="324"/>
      <c r="AF97" s="328"/>
      <c r="AG97" s="329"/>
      <c r="AH97" s="330"/>
      <c r="AI97" s="330"/>
      <c r="AJ97" s="330"/>
      <c r="AK97" s="330"/>
      <c r="AL97" s="330"/>
      <c r="AM97" s="330"/>
      <c r="AN97" s="330"/>
      <c r="AO97" s="331"/>
      <c r="AP97" s="332"/>
      <c r="AQ97" s="333"/>
      <c r="AR97" s="126"/>
      <c r="AS97" s="126"/>
      <c r="AT97" s="126"/>
      <c r="AU97" s="125" t="s">
        <v>300</v>
      </c>
      <c r="AV97" s="324"/>
      <c r="AW97" s="324"/>
      <c r="AX97" s="324"/>
      <c r="AY97" s="125" t="s">
        <v>300</v>
      </c>
      <c r="AZ97" s="324"/>
      <c r="BA97" s="324"/>
      <c r="BB97" s="328"/>
    </row>
    <row r="98" spans="1:55" s="1" customFormat="1" ht="17.25" customHeight="1" x14ac:dyDescent="0.4">
      <c r="B98" s="317">
        <v>11</v>
      </c>
      <c r="C98" s="318"/>
      <c r="D98" s="323"/>
      <c r="E98" s="324"/>
      <c r="F98" s="324"/>
      <c r="G98" s="324"/>
      <c r="H98" s="324"/>
      <c r="I98" s="324"/>
      <c r="J98" s="324"/>
      <c r="K98" s="324"/>
      <c r="L98" s="324"/>
      <c r="M98" s="324"/>
      <c r="N98" s="324"/>
      <c r="O98" s="325"/>
      <c r="P98" s="326"/>
      <c r="Q98" s="326"/>
      <c r="R98" s="326"/>
      <c r="S98" s="326"/>
      <c r="T98" s="326"/>
      <c r="U98" s="326"/>
      <c r="V98" s="326"/>
      <c r="W98" s="326"/>
      <c r="X98" s="326"/>
      <c r="Y98" s="327"/>
      <c r="Z98" s="323"/>
      <c r="AA98" s="324"/>
      <c r="AB98" s="324"/>
      <c r="AC98" s="324"/>
      <c r="AD98" s="324"/>
      <c r="AE98" s="324"/>
      <c r="AF98" s="328"/>
      <c r="AG98" s="329"/>
      <c r="AH98" s="330"/>
      <c r="AI98" s="330"/>
      <c r="AJ98" s="330"/>
      <c r="AK98" s="330"/>
      <c r="AL98" s="330"/>
      <c r="AM98" s="330"/>
      <c r="AN98" s="330"/>
      <c r="AO98" s="331"/>
      <c r="AP98" s="332"/>
      <c r="AQ98" s="333"/>
      <c r="AR98" s="126"/>
      <c r="AS98" s="126"/>
      <c r="AT98" s="126"/>
      <c r="AU98" s="125" t="s">
        <v>300</v>
      </c>
      <c r="AV98" s="324"/>
      <c r="AW98" s="324"/>
      <c r="AX98" s="324"/>
      <c r="AY98" s="125" t="s">
        <v>300</v>
      </c>
      <c r="AZ98" s="324"/>
      <c r="BA98" s="324"/>
      <c r="BB98" s="328"/>
    </row>
    <row r="99" spans="1:55" s="1" customFormat="1" ht="17.25" customHeight="1" x14ac:dyDescent="0.4">
      <c r="B99" s="317">
        <v>12</v>
      </c>
      <c r="C99" s="318"/>
      <c r="D99" s="127"/>
      <c r="E99" s="126"/>
      <c r="F99" s="126"/>
      <c r="G99" s="126"/>
      <c r="H99" s="126"/>
      <c r="I99" s="126"/>
      <c r="J99" s="126"/>
      <c r="K99" s="126"/>
      <c r="L99" s="126"/>
      <c r="M99" s="126"/>
      <c r="N99" s="126"/>
      <c r="O99" s="128"/>
      <c r="P99" s="129"/>
      <c r="Q99" s="129"/>
      <c r="R99" s="129"/>
      <c r="S99" s="129"/>
      <c r="T99" s="129"/>
      <c r="U99" s="129"/>
      <c r="V99" s="129"/>
      <c r="W99" s="129"/>
      <c r="X99" s="129"/>
      <c r="Y99" s="130"/>
      <c r="Z99" s="127"/>
      <c r="AA99" s="126"/>
      <c r="AB99" s="126"/>
      <c r="AC99" s="126"/>
      <c r="AD99" s="126"/>
      <c r="AE99" s="126"/>
      <c r="AF99" s="131"/>
      <c r="AG99" s="132"/>
      <c r="AH99" s="133"/>
      <c r="AI99" s="133"/>
      <c r="AJ99" s="133"/>
      <c r="AK99" s="133"/>
      <c r="AL99" s="133"/>
      <c r="AM99" s="133"/>
      <c r="AN99" s="133"/>
      <c r="AO99" s="134"/>
      <c r="AP99" s="332"/>
      <c r="AQ99" s="333"/>
      <c r="AR99" s="126"/>
      <c r="AS99" s="126"/>
      <c r="AT99" s="126"/>
      <c r="AU99" s="125"/>
      <c r="AV99" s="126"/>
      <c r="AW99" s="126"/>
      <c r="AX99" s="126"/>
      <c r="AY99" s="125"/>
      <c r="AZ99" s="126"/>
      <c r="BA99" s="126"/>
      <c r="BB99" s="131"/>
    </row>
    <row r="100" spans="1:55" s="1" customFormat="1" ht="17.25" customHeight="1" x14ac:dyDescent="0.4">
      <c r="B100" s="317">
        <v>13</v>
      </c>
      <c r="C100" s="318"/>
      <c r="D100" s="323"/>
      <c r="E100" s="324"/>
      <c r="F100" s="324"/>
      <c r="G100" s="324"/>
      <c r="H100" s="324"/>
      <c r="I100" s="324"/>
      <c r="J100" s="324"/>
      <c r="K100" s="324"/>
      <c r="L100" s="324"/>
      <c r="M100" s="324"/>
      <c r="N100" s="324"/>
      <c r="O100" s="325"/>
      <c r="P100" s="326"/>
      <c r="Q100" s="326"/>
      <c r="R100" s="326"/>
      <c r="S100" s="326"/>
      <c r="T100" s="326"/>
      <c r="U100" s="326"/>
      <c r="V100" s="326"/>
      <c r="W100" s="326"/>
      <c r="X100" s="326"/>
      <c r="Y100" s="327"/>
      <c r="Z100" s="323"/>
      <c r="AA100" s="324"/>
      <c r="AB100" s="324"/>
      <c r="AC100" s="324"/>
      <c r="AD100" s="324"/>
      <c r="AE100" s="324"/>
      <c r="AF100" s="328"/>
      <c r="AG100" s="329"/>
      <c r="AH100" s="330"/>
      <c r="AI100" s="330"/>
      <c r="AJ100" s="330"/>
      <c r="AK100" s="330"/>
      <c r="AL100" s="330"/>
      <c r="AM100" s="330"/>
      <c r="AN100" s="330"/>
      <c r="AO100" s="331"/>
      <c r="AP100" s="332"/>
      <c r="AQ100" s="333"/>
      <c r="AR100" s="324"/>
      <c r="AS100" s="324"/>
      <c r="AT100" s="324"/>
      <c r="AU100" s="125" t="s">
        <v>300</v>
      </c>
      <c r="AV100" s="324"/>
      <c r="AW100" s="324"/>
      <c r="AX100" s="324"/>
      <c r="AY100" s="125" t="s">
        <v>300</v>
      </c>
      <c r="AZ100" s="324"/>
      <c r="BA100" s="324"/>
      <c r="BB100" s="328"/>
    </row>
    <row r="101" spans="1:55" s="1" customFormat="1" ht="17.25" customHeight="1" x14ac:dyDescent="0.4">
      <c r="B101" s="317">
        <v>14</v>
      </c>
      <c r="C101" s="318"/>
      <c r="D101" s="323"/>
      <c r="E101" s="324"/>
      <c r="F101" s="324"/>
      <c r="G101" s="324"/>
      <c r="H101" s="324"/>
      <c r="I101" s="324"/>
      <c r="J101" s="324"/>
      <c r="K101" s="324"/>
      <c r="L101" s="324"/>
      <c r="M101" s="324"/>
      <c r="N101" s="324"/>
      <c r="O101" s="325"/>
      <c r="P101" s="326"/>
      <c r="Q101" s="326"/>
      <c r="R101" s="326"/>
      <c r="S101" s="326"/>
      <c r="T101" s="326"/>
      <c r="U101" s="326"/>
      <c r="V101" s="326"/>
      <c r="W101" s="326"/>
      <c r="X101" s="326"/>
      <c r="Y101" s="327"/>
      <c r="Z101" s="323"/>
      <c r="AA101" s="324"/>
      <c r="AB101" s="324"/>
      <c r="AC101" s="324"/>
      <c r="AD101" s="324"/>
      <c r="AE101" s="324"/>
      <c r="AF101" s="328"/>
      <c r="AG101" s="329"/>
      <c r="AH101" s="330"/>
      <c r="AI101" s="330"/>
      <c r="AJ101" s="330"/>
      <c r="AK101" s="330"/>
      <c r="AL101" s="330"/>
      <c r="AM101" s="330"/>
      <c r="AN101" s="330"/>
      <c r="AO101" s="331"/>
      <c r="AP101" s="332"/>
      <c r="AQ101" s="333"/>
      <c r="AR101" s="324"/>
      <c r="AS101" s="324"/>
      <c r="AT101" s="324"/>
      <c r="AU101" s="125" t="s">
        <v>300</v>
      </c>
      <c r="AV101" s="324"/>
      <c r="AW101" s="324"/>
      <c r="AX101" s="324"/>
      <c r="AY101" s="125" t="s">
        <v>300</v>
      </c>
      <c r="AZ101" s="324"/>
      <c r="BA101" s="324"/>
      <c r="BB101" s="328"/>
    </row>
    <row r="102" spans="1:55" s="1" customFormat="1" ht="17.25" customHeight="1" x14ac:dyDescent="0.4">
      <c r="B102" s="317">
        <v>15</v>
      </c>
      <c r="C102" s="318"/>
      <c r="D102" s="319"/>
      <c r="E102" s="310"/>
      <c r="F102" s="310"/>
      <c r="G102" s="310"/>
      <c r="H102" s="310"/>
      <c r="I102" s="310"/>
      <c r="J102" s="310"/>
      <c r="K102" s="310"/>
      <c r="L102" s="310"/>
      <c r="M102" s="310"/>
      <c r="N102" s="310"/>
      <c r="O102" s="294"/>
      <c r="P102" s="295"/>
      <c r="Q102" s="295"/>
      <c r="R102" s="295"/>
      <c r="S102" s="295"/>
      <c r="T102" s="295"/>
      <c r="U102" s="295"/>
      <c r="V102" s="295"/>
      <c r="W102" s="295"/>
      <c r="X102" s="295"/>
      <c r="Y102" s="296"/>
      <c r="Z102" s="319"/>
      <c r="AA102" s="310"/>
      <c r="AB102" s="310"/>
      <c r="AC102" s="310"/>
      <c r="AD102" s="310"/>
      <c r="AE102" s="310"/>
      <c r="AF102" s="311"/>
      <c r="AG102" s="291"/>
      <c r="AH102" s="292"/>
      <c r="AI102" s="292"/>
      <c r="AJ102" s="292"/>
      <c r="AK102" s="292"/>
      <c r="AL102" s="292"/>
      <c r="AM102" s="292"/>
      <c r="AN102" s="292"/>
      <c r="AO102" s="293"/>
      <c r="AP102" s="320"/>
      <c r="AQ102" s="321"/>
      <c r="AR102" s="310"/>
      <c r="AS102" s="310"/>
      <c r="AT102" s="310"/>
      <c r="AU102" s="135" t="s">
        <v>300</v>
      </c>
      <c r="AV102" s="310"/>
      <c r="AW102" s="310"/>
      <c r="AX102" s="310"/>
      <c r="AY102" s="135" t="s">
        <v>300</v>
      </c>
      <c r="AZ102" s="310"/>
      <c r="BA102" s="310"/>
      <c r="BB102" s="311"/>
    </row>
    <row r="103" spans="1:55" s="1" customFormat="1" ht="9.75" customHeight="1" x14ac:dyDescent="0.4">
      <c r="B103" s="312"/>
      <c r="C103" s="312"/>
      <c r="D103" s="313"/>
      <c r="E103" s="313"/>
      <c r="F103" s="313"/>
      <c r="G103" s="313"/>
      <c r="H103" s="313"/>
      <c r="I103" s="313"/>
      <c r="J103" s="313"/>
      <c r="K103" s="313"/>
      <c r="L103" s="313"/>
      <c r="M103" s="313"/>
      <c r="N103" s="313"/>
      <c r="O103" s="313"/>
      <c r="P103" s="313"/>
      <c r="Q103" s="313"/>
      <c r="R103" s="313"/>
      <c r="S103" s="313"/>
      <c r="T103" s="313"/>
      <c r="U103" s="313"/>
      <c r="V103" s="313"/>
      <c r="W103" s="314"/>
      <c r="X103" s="314"/>
      <c r="Y103" s="314"/>
      <c r="Z103" s="315"/>
      <c r="AA103" s="315"/>
      <c r="AB103" s="316"/>
      <c r="AC103" s="316"/>
      <c r="AD103" s="316"/>
      <c r="AE103" s="316"/>
      <c r="AF103" s="316"/>
      <c r="AG103" s="316"/>
      <c r="AH103" s="316"/>
      <c r="AI103" s="316"/>
      <c r="AJ103" s="316"/>
      <c r="AK103" s="316"/>
      <c r="AL103" s="316"/>
      <c r="AM103" s="316"/>
      <c r="AN103" s="316"/>
      <c r="AO103" s="316"/>
      <c r="AP103" s="316"/>
      <c r="AQ103" s="316"/>
      <c r="AR103" s="316"/>
      <c r="AS103" s="316"/>
      <c r="AT103" s="316"/>
      <c r="AU103" s="316"/>
      <c r="AV103" s="316"/>
      <c r="AW103" s="316"/>
      <c r="AX103" s="316"/>
      <c r="AY103" s="316"/>
      <c r="AZ103" s="316"/>
      <c r="BA103" s="136"/>
      <c r="BB103" s="137"/>
    </row>
    <row r="104" spans="1:55" s="1" customFormat="1" ht="17.25" customHeight="1" x14ac:dyDescent="0.4">
      <c r="A104" s="322" t="s">
        <v>301</v>
      </c>
      <c r="B104" s="322"/>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2"/>
      <c r="AR104" s="322"/>
      <c r="AS104" s="322"/>
      <c r="AT104" s="322"/>
      <c r="AU104" s="322"/>
      <c r="AV104" s="322"/>
      <c r="AW104" s="322"/>
      <c r="AX104" s="322"/>
      <c r="AY104" s="322"/>
      <c r="AZ104" s="322"/>
      <c r="BA104" s="322"/>
      <c r="BB104" s="322"/>
      <c r="BC104" s="322"/>
    </row>
    <row r="105" spans="1:55" s="1" customFormat="1" ht="17.25" customHeight="1" x14ac:dyDescent="0.4">
      <c r="A105" s="138"/>
      <c r="B105" s="300"/>
      <c r="C105" s="301"/>
      <c r="D105" s="302" t="s">
        <v>302</v>
      </c>
      <c r="E105" s="303"/>
      <c r="F105" s="303"/>
      <c r="G105" s="303"/>
      <c r="H105" s="303"/>
      <c r="I105" s="303"/>
      <c r="J105" s="303"/>
      <c r="K105" s="303"/>
      <c r="L105" s="303"/>
      <c r="M105" s="303"/>
      <c r="N105" s="303"/>
      <c r="O105" s="302" t="s">
        <v>303</v>
      </c>
      <c r="P105" s="303"/>
      <c r="Q105" s="303"/>
      <c r="R105" s="303"/>
      <c r="S105" s="303"/>
      <c r="T105" s="303"/>
      <c r="U105" s="303"/>
      <c r="V105" s="303"/>
      <c r="W105" s="303"/>
      <c r="X105" s="303"/>
      <c r="Y105" s="303"/>
      <c r="Z105" s="303"/>
      <c r="AA105" s="303"/>
      <c r="AB105" s="303"/>
      <c r="AC105" s="303"/>
      <c r="AD105" s="303"/>
      <c r="AE105" s="303"/>
      <c r="AF105" s="303"/>
      <c r="AG105" s="304" t="s">
        <v>304</v>
      </c>
      <c r="AH105" s="305"/>
      <c r="AI105" s="305"/>
      <c r="AJ105" s="305"/>
      <c r="AK105" s="305"/>
      <c r="AL105" s="305"/>
      <c r="AM105" s="305"/>
      <c r="AN105" s="305"/>
      <c r="AO105" s="305"/>
      <c r="AP105" s="305"/>
      <c r="AQ105" s="306"/>
      <c r="AR105" s="307" t="s">
        <v>305</v>
      </c>
      <c r="AS105" s="308"/>
      <c r="AT105" s="308"/>
      <c r="AU105" s="308"/>
      <c r="AV105" s="308"/>
      <c r="AW105" s="308"/>
      <c r="AX105" s="308"/>
      <c r="AY105" s="308"/>
      <c r="AZ105" s="308"/>
      <c r="BA105" s="308"/>
      <c r="BB105" s="309"/>
      <c r="BC105" s="138"/>
    </row>
    <row r="106" spans="1:55" s="1" customFormat="1" ht="17.25" customHeight="1" x14ac:dyDescent="0.4">
      <c r="B106" s="283">
        <v>1</v>
      </c>
      <c r="C106" s="284"/>
      <c r="D106" s="291"/>
      <c r="E106" s="292"/>
      <c r="F106" s="292"/>
      <c r="G106" s="292"/>
      <c r="H106" s="292"/>
      <c r="I106" s="292"/>
      <c r="J106" s="292"/>
      <c r="K106" s="292"/>
      <c r="L106" s="292"/>
      <c r="M106" s="292"/>
      <c r="N106" s="293"/>
      <c r="O106" s="291"/>
      <c r="P106" s="292"/>
      <c r="Q106" s="292"/>
      <c r="R106" s="292"/>
      <c r="S106" s="292"/>
      <c r="T106" s="292"/>
      <c r="U106" s="292"/>
      <c r="V106" s="292"/>
      <c r="W106" s="292"/>
      <c r="X106" s="292"/>
      <c r="Y106" s="292"/>
      <c r="Z106" s="292"/>
      <c r="AA106" s="292"/>
      <c r="AB106" s="292"/>
      <c r="AC106" s="292"/>
      <c r="AD106" s="292"/>
      <c r="AE106" s="292"/>
      <c r="AF106" s="293"/>
      <c r="AG106" s="294"/>
      <c r="AH106" s="295"/>
      <c r="AI106" s="295"/>
      <c r="AJ106" s="295"/>
      <c r="AK106" s="295"/>
      <c r="AL106" s="295"/>
      <c r="AM106" s="295"/>
      <c r="AN106" s="295"/>
      <c r="AO106" s="295"/>
      <c r="AP106" s="295"/>
      <c r="AQ106" s="296"/>
      <c r="AR106" s="297"/>
      <c r="AS106" s="298"/>
      <c r="AT106" s="298"/>
      <c r="AU106" s="298"/>
      <c r="AV106" s="298"/>
      <c r="AW106" s="298"/>
      <c r="AX106" s="298"/>
      <c r="AY106" s="298"/>
      <c r="AZ106" s="298"/>
      <c r="BA106" s="298"/>
      <c r="BB106" s="299"/>
    </row>
    <row r="107" spans="1:55" s="1" customFormat="1" ht="17.25" customHeight="1" x14ac:dyDescent="0.4">
      <c r="B107" s="283">
        <v>2</v>
      </c>
      <c r="C107" s="284"/>
      <c r="D107" s="139"/>
      <c r="E107" s="140"/>
      <c r="F107" s="140"/>
      <c r="G107" s="140"/>
      <c r="H107" s="140"/>
      <c r="I107" s="140"/>
      <c r="J107" s="140"/>
      <c r="K107" s="140"/>
      <c r="L107" s="140"/>
      <c r="M107" s="140"/>
      <c r="N107" s="140"/>
      <c r="O107" s="139"/>
      <c r="P107" s="140"/>
      <c r="Q107" s="140"/>
      <c r="R107" s="140"/>
      <c r="S107" s="140"/>
      <c r="T107" s="140"/>
      <c r="U107" s="140"/>
      <c r="V107" s="140"/>
      <c r="W107" s="140"/>
      <c r="X107" s="140"/>
      <c r="Y107" s="140"/>
      <c r="Z107" s="140"/>
      <c r="AA107" s="140"/>
      <c r="AB107" s="140"/>
      <c r="AC107" s="140"/>
      <c r="AD107" s="140"/>
      <c r="AE107" s="140"/>
      <c r="AF107" s="140"/>
      <c r="AG107" s="141"/>
      <c r="AH107" s="142"/>
      <c r="AI107" s="142"/>
      <c r="AJ107" s="142"/>
      <c r="AK107" s="142"/>
      <c r="AL107" s="142"/>
      <c r="AM107" s="142"/>
      <c r="AN107" s="142"/>
      <c r="AO107" s="142"/>
      <c r="AP107" s="142"/>
      <c r="AQ107" s="143"/>
      <c r="AR107" s="144"/>
      <c r="AS107" s="145"/>
      <c r="AT107" s="145"/>
      <c r="AU107" s="145"/>
      <c r="AV107" s="145"/>
      <c r="AW107" s="145"/>
      <c r="AX107" s="145"/>
      <c r="AY107" s="145"/>
      <c r="AZ107" s="145"/>
      <c r="BA107" s="145"/>
      <c r="BB107" s="146"/>
    </row>
    <row r="108" spans="1:55" s="1" customFormat="1" ht="17.25" customHeight="1" x14ac:dyDescent="0.4">
      <c r="B108" s="283">
        <v>3</v>
      </c>
      <c r="C108" s="284"/>
      <c r="D108" s="139"/>
      <c r="E108" s="140"/>
      <c r="F108" s="140"/>
      <c r="G108" s="140"/>
      <c r="H108" s="140"/>
      <c r="I108" s="140"/>
      <c r="J108" s="140"/>
      <c r="K108" s="140"/>
      <c r="L108" s="140"/>
      <c r="M108" s="140"/>
      <c r="N108" s="140"/>
      <c r="O108" s="139"/>
      <c r="P108" s="140"/>
      <c r="Q108" s="140"/>
      <c r="R108" s="140"/>
      <c r="S108" s="140"/>
      <c r="T108" s="140"/>
      <c r="U108" s="140"/>
      <c r="V108" s="140"/>
      <c r="W108" s="140"/>
      <c r="X108" s="140"/>
      <c r="Y108" s="140"/>
      <c r="Z108" s="140"/>
      <c r="AA108" s="140"/>
      <c r="AB108" s="140"/>
      <c r="AC108" s="140"/>
      <c r="AD108" s="140"/>
      <c r="AE108" s="140"/>
      <c r="AF108" s="140"/>
      <c r="AG108" s="141"/>
      <c r="AH108" s="142"/>
      <c r="AI108" s="142"/>
      <c r="AJ108" s="142"/>
      <c r="AK108" s="142"/>
      <c r="AL108" s="142"/>
      <c r="AM108" s="142"/>
      <c r="AN108" s="142"/>
      <c r="AO108" s="142"/>
      <c r="AP108" s="142"/>
      <c r="AQ108" s="143"/>
      <c r="AR108" s="144"/>
      <c r="AS108" s="145"/>
      <c r="AT108" s="145"/>
      <c r="AU108" s="145"/>
      <c r="AV108" s="145"/>
      <c r="AW108" s="145"/>
      <c r="AX108" s="145"/>
      <c r="AY108" s="145"/>
      <c r="AZ108" s="145"/>
      <c r="BA108" s="145"/>
      <c r="BB108" s="146"/>
    </row>
    <row r="109" spans="1:55" s="1" customFormat="1" ht="17.25" customHeight="1" x14ac:dyDescent="0.4">
      <c r="B109" s="283">
        <v>4</v>
      </c>
      <c r="C109" s="284"/>
      <c r="D109" s="285"/>
      <c r="E109" s="286"/>
      <c r="F109" s="286"/>
      <c r="G109" s="286"/>
      <c r="H109" s="286"/>
      <c r="I109" s="286"/>
      <c r="J109" s="286"/>
      <c r="K109" s="286"/>
      <c r="L109" s="286"/>
      <c r="M109" s="286"/>
      <c r="N109" s="286"/>
      <c r="O109" s="285"/>
      <c r="P109" s="286"/>
      <c r="Q109" s="286"/>
      <c r="R109" s="286"/>
      <c r="S109" s="286"/>
      <c r="T109" s="286"/>
      <c r="U109" s="286"/>
      <c r="V109" s="286"/>
      <c r="W109" s="286"/>
      <c r="X109" s="286"/>
      <c r="Y109" s="286"/>
      <c r="Z109" s="286"/>
      <c r="AA109" s="286"/>
      <c r="AB109" s="286"/>
      <c r="AC109" s="286"/>
      <c r="AD109" s="286"/>
      <c r="AE109" s="286"/>
      <c r="AF109" s="286"/>
      <c r="AG109" s="287"/>
      <c r="AH109" s="288"/>
      <c r="AI109" s="288"/>
      <c r="AJ109" s="288"/>
      <c r="AK109" s="288"/>
      <c r="AL109" s="288"/>
      <c r="AM109" s="288"/>
      <c r="AN109" s="288"/>
      <c r="AO109" s="288"/>
      <c r="AP109" s="288"/>
      <c r="AQ109" s="289"/>
      <c r="AR109" s="283"/>
      <c r="AS109" s="290"/>
      <c r="AT109" s="290"/>
      <c r="AU109" s="290"/>
      <c r="AV109" s="290"/>
      <c r="AW109" s="290"/>
      <c r="AX109" s="290"/>
      <c r="AY109" s="290"/>
      <c r="AZ109" s="290"/>
      <c r="BA109" s="290"/>
      <c r="BB109" s="284"/>
    </row>
    <row r="110" spans="1:55" s="1" customFormat="1" ht="17.25" customHeight="1" x14ac:dyDescent="0.4">
      <c r="B110" s="283">
        <v>5</v>
      </c>
      <c r="C110" s="284"/>
      <c r="D110" s="285"/>
      <c r="E110" s="286"/>
      <c r="F110" s="286"/>
      <c r="G110" s="286"/>
      <c r="H110" s="286"/>
      <c r="I110" s="286"/>
      <c r="J110" s="286"/>
      <c r="K110" s="286"/>
      <c r="L110" s="286"/>
      <c r="M110" s="286"/>
      <c r="N110" s="286"/>
      <c r="O110" s="285"/>
      <c r="P110" s="286"/>
      <c r="Q110" s="286"/>
      <c r="R110" s="286"/>
      <c r="S110" s="286"/>
      <c r="T110" s="286"/>
      <c r="U110" s="286"/>
      <c r="V110" s="286"/>
      <c r="W110" s="286"/>
      <c r="X110" s="286"/>
      <c r="Y110" s="286"/>
      <c r="Z110" s="286"/>
      <c r="AA110" s="286"/>
      <c r="AB110" s="286"/>
      <c r="AC110" s="286"/>
      <c r="AD110" s="286"/>
      <c r="AE110" s="286"/>
      <c r="AF110" s="286"/>
      <c r="AG110" s="287"/>
      <c r="AH110" s="288"/>
      <c r="AI110" s="288"/>
      <c r="AJ110" s="288"/>
      <c r="AK110" s="288"/>
      <c r="AL110" s="288"/>
      <c r="AM110" s="288"/>
      <c r="AN110" s="288"/>
      <c r="AO110" s="288"/>
      <c r="AP110" s="288"/>
      <c r="AQ110" s="289"/>
      <c r="AR110" s="283"/>
      <c r="AS110" s="290"/>
      <c r="AT110" s="290"/>
      <c r="AU110" s="290"/>
      <c r="AV110" s="290"/>
      <c r="AW110" s="290"/>
      <c r="AX110" s="290"/>
      <c r="AY110" s="290"/>
      <c r="AZ110" s="290"/>
      <c r="BA110" s="290"/>
      <c r="BB110" s="284"/>
    </row>
    <row r="111" spans="1:55" s="1" customFormat="1" ht="20.100000000000001" customHeight="1" x14ac:dyDescent="0.4">
      <c r="B111" s="283">
        <v>6</v>
      </c>
      <c r="C111" s="284"/>
      <c r="D111" s="285"/>
      <c r="E111" s="286"/>
      <c r="F111" s="286"/>
      <c r="G111" s="286"/>
      <c r="H111" s="286"/>
      <c r="I111" s="286"/>
      <c r="J111" s="286"/>
      <c r="K111" s="286"/>
      <c r="L111" s="286"/>
      <c r="M111" s="286"/>
      <c r="N111" s="286"/>
      <c r="O111" s="285"/>
      <c r="P111" s="286"/>
      <c r="Q111" s="286"/>
      <c r="R111" s="286"/>
      <c r="S111" s="286"/>
      <c r="T111" s="286"/>
      <c r="U111" s="286"/>
      <c r="V111" s="286"/>
      <c r="W111" s="286"/>
      <c r="X111" s="286"/>
      <c r="Y111" s="286"/>
      <c r="Z111" s="286"/>
      <c r="AA111" s="286"/>
      <c r="AB111" s="286"/>
      <c r="AC111" s="286"/>
      <c r="AD111" s="286"/>
      <c r="AE111" s="286"/>
      <c r="AF111" s="286"/>
      <c r="AG111" s="287"/>
      <c r="AH111" s="288"/>
      <c r="AI111" s="288"/>
      <c r="AJ111" s="288"/>
      <c r="AK111" s="288"/>
      <c r="AL111" s="288"/>
      <c r="AM111" s="288"/>
      <c r="AN111" s="288"/>
      <c r="AO111" s="288"/>
      <c r="AP111" s="288"/>
      <c r="AQ111" s="289"/>
      <c r="AR111" s="283"/>
      <c r="AS111" s="290"/>
      <c r="AT111" s="290"/>
      <c r="AU111" s="290"/>
      <c r="AV111" s="290"/>
      <c r="AW111" s="290"/>
      <c r="AX111" s="290"/>
      <c r="AY111" s="290"/>
      <c r="AZ111" s="290"/>
      <c r="BA111" s="290"/>
      <c r="BB111" s="284"/>
    </row>
    <row r="112" spans="1:55" s="1" customFormat="1" ht="20.100000000000001" customHeight="1" x14ac:dyDescent="0.4">
      <c r="B112" s="283">
        <v>7</v>
      </c>
      <c r="C112" s="284"/>
      <c r="D112" s="285"/>
      <c r="E112" s="286"/>
      <c r="F112" s="286"/>
      <c r="G112" s="286"/>
      <c r="H112" s="286"/>
      <c r="I112" s="286"/>
      <c r="J112" s="286"/>
      <c r="K112" s="286"/>
      <c r="L112" s="286"/>
      <c r="M112" s="286"/>
      <c r="N112" s="286"/>
      <c r="O112" s="285"/>
      <c r="P112" s="286"/>
      <c r="Q112" s="286"/>
      <c r="R112" s="286"/>
      <c r="S112" s="286"/>
      <c r="T112" s="286"/>
      <c r="U112" s="286"/>
      <c r="V112" s="286"/>
      <c r="W112" s="286"/>
      <c r="X112" s="286"/>
      <c r="Y112" s="286"/>
      <c r="Z112" s="286"/>
      <c r="AA112" s="286"/>
      <c r="AB112" s="286"/>
      <c r="AC112" s="286"/>
      <c r="AD112" s="286"/>
      <c r="AE112" s="286"/>
      <c r="AF112" s="286"/>
      <c r="AG112" s="287"/>
      <c r="AH112" s="288"/>
      <c r="AI112" s="288"/>
      <c r="AJ112" s="288"/>
      <c r="AK112" s="288"/>
      <c r="AL112" s="288"/>
      <c r="AM112" s="288"/>
      <c r="AN112" s="288"/>
      <c r="AO112" s="288"/>
      <c r="AP112" s="288"/>
      <c r="AQ112" s="289"/>
      <c r="AR112" s="283"/>
      <c r="AS112" s="290"/>
      <c r="AT112" s="290"/>
      <c r="AU112" s="290"/>
      <c r="AV112" s="290"/>
      <c r="AW112" s="290"/>
      <c r="AX112" s="290"/>
      <c r="AY112" s="290"/>
      <c r="AZ112" s="290"/>
      <c r="BA112" s="290"/>
      <c r="BB112" s="284"/>
    </row>
    <row r="113" spans="3:41" s="1" customFormat="1" ht="14.25" x14ac:dyDescent="0.4">
      <c r="C113" s="147"/>
      <c r="D113" s="147"/>
      <c r="E113" s="147"/>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8"/>
    </row>
    <row r="114" spans="3:41" s="1" customFormat="1" ht="20.100000000000001" customHeight="1" x14ac:dyDescent="0.4"/>
    <row r="115" spans="3:41" s="1" customFormat="1" ht="20.100000000000001" customHeight="1" x14ac:dyDescent="0.4"/>
    <row r="116" spans="3:41" s="1" customFormat="1" ht="20.100000000000001" customHeight="1" x14ac:dyDescent="0.4"/>
    <row r="117" spans="3:41" s="1" customFormat="1" ht="20.100000000000001" customHeight="1" x14ac:dyDescent="0.4"/>
    <row r="118" spans="3:41" s="1" customFormat="1" ht="20.100000000000001" customHeight="1" x14ac:dyDescent="0.4"/>
    <row r="119" spans="3:41" s="1" customFormat="1" ht="20.100000000000001" customHeight="1" x14ac:dyDescent="0.4"/>
    <row r="120" spans="3:41" s="1" customFormat="1" ht="20.100000000000001" customHeight="1" x14ac:dyDescent="0.4"/>
    <row r="121" spans="3:41" s="1" customFormat="1" ht="20.100000000000001" customHeight="1" x14ac:dyDescent="0.4">
      <c r="J121" s="149"/>
      <c r="K121" s="149"/>
      <c r="L121" s="149"/>
      <c r="M121" s="149"/>
      <c r="N121" s="149"/>
      <c r="O121" s="149"/>
      <c r="P121" s="149"/>
      <c r="Q121" s="149"/>
      <c r="R121" s="149"/>
      <c r="S121" s="149"/>
      <c r="T121" s="149"/>
      <c r="U121" s="149"/>
      <c r="V121" s="149"/>
      <c r="W121" s="149"/>
      <c r="X121" s="149"/>
      <c r="Y121" s="149"/>
      <c r="Z121" s="149"/>
      <c r="AA121" s="149"/>
      <c r="AB121" s="149"/>
      <c r="AC121" s="149"/>
      <c r="AD121" s="149"/>
    </row>
    <row r="122" spans="3:41" s="1" customFormat="1" ht="12" customHeight="1" x14ac:dyDescent="0.4">
      <c r="J122" s="149"/>
      <c r="K122" s="149"/>
      <c r="L122" s="149"/>
      <c r="M122" s="149"/>
      <c r="N122" s="149"/>
      <c r="O122" s="149"/>
      <c r="P122" s="149"/>
      <c r="Q122" s="149"/>
      <c r="R122" s="149"/>
      <c r="S122" s="149"/>
      <c r="T122" s="149"/>
      <c r="U122" s="149"/>
      <c r="V122" s="149"/>
      <c r="W122" s="149"/>
      <c r="X122" s="149"/>
      <c r="Y122" s="149"/>
      <c r="Z122" s="149"/>
      <c r="AA122" s="149"/>
      <c r="AB122" s="149"/>
      <c r="AC122" s="149"/>
      <c r="AD122" s="149"/>
    </row>
    <row r="123" spans="3:41" s="1" customFormat="1" ht="20.100000000000001" customHeight="1" x14ac:dyDescent="0.4"/>
    <row r="124" spans="3:41" s="1" customFormat="1" ht="20.100000000000001" customHeight="1" x14ac:dyDescent="0.4"/>
    <row r="125" spans="3:41" s="1" customFormat="1" ht="20.100000000000001" customHeight="1" x14ac:dyDescent="0.4"/>
    <row r="126" spans="3:41" s="1" customFormat="1" ht="20.100000000000001" customHeight="1" x14ac:dyDescent="0.4"/>
    <row r="127" spans="3:41" s="1" customFormat="1" ht="20.100000000000001" customHeight="1" x14ac:dyDescent="0.4"/>
    <row r="128" spans="3:41" s="1" customFormat="1" ht="20.100000000000001" customHeight="1" x14ac:dyDescent="0.4"/>
    <row r="129" s="1" customFormat="1" ht="20.100000000000001" customHeight="1" x14ac:dyDescent="0.4"/>
    <row r="130" s="1" customFormat="1" ht="20.100000000000001" customHeight="1" x14ac:dyDescent="0.4"/>
    <row r="131" s="1" customFormat="1" ht="20.100000000000001" customHeight="1" x14ac:dyDescent="0.4"/>
    <row r="132" s="1" customFormat="1" ht="20.100000000000001" customHeight="1" x14ac:dyDescent="0.4"/>
    <row r="133" s="1" customFormat="1" ht="20.100000000000001" customHeight="1" x14ac:dyDescent="0.4"/>
    <row r="134" s="1" customFormat="1" ht="20.100000000000001" customHeight="1" x14ac:dyDescent="0.4"/>
    <row r="135" s="1" customFormat="1" ht="20.100000000000001" customHeight="1" x14ac:dyDescent="0.4"/>
    <row r="136" s="1" customFormat="1" ht="20.100000000000001" customHeight="1" x14ac:dyDescent="0.4"/>
    <row r="137" s="1" customFormat="1" ht="20.100000000000001" customHeight="1" x14ac:dyDescent="0.4"/>
    <row r="138" s="1" customFormat="1" ht="20.100000000000001" customHeight="1" x14ac:dyDescent="0.4"/>
    <row r="139" s="1" customFormat="1" ht="20.100000000000001" customHeight="1" x14ac:dyDescent="0.4"/>
    <row r="140" s="1" customFormat="1" ht="20.100000000000001" customHeight="1" x14ac:dyDescent="0.4"/>
    <row r="141" s="1" customFormat="1" ht="20.100000000000001" customHeight="1" x14ac:dyDescent="0.4"/>
    <row r="142" s="1" customFormat="1" ht="20.100000000000001" customHeight="1" x14ac:dyDescent="0.4"/>
    <row r="143" s="1" customFormat="1" ht="20.100000000000001" customHeight="1" x14ac:dyDescent="0.4"/>
    <row r="144" s="1" customFormat="1" ht="20.100000000000001" customHeight="1" x14ac:dyDescent="0.4"/>
    <row r="145" s="1" customFormat="1" ht="20.100000000000001" customHeight="1" x14ac:dyDescent="0.4"/>
    <row r="146" s="1" customFormat="1" ht="20.100000000000001" customHeight="1" x14ac:dyDescent="0.4"/>
    <row r="147" s="1" customFormat="1" ht="20.100000000000001" customHeight="1" x14ac:dyDescent="0.4"/>
    <row r="148" s="1" customFormat="1" ht="20.100000000000001" customHeight="1" x14ac:dyDescent="0.4"/>
    <row r="149" s="1" customFormat="1" ht="20.100000000000001" customHeight="1" x14ac:dyDescent="0.4"/>
    <row r="150" s="1" customFormat="1" ht="20.100000000000001" customHeight="1" x14ac:dyDescent="0.4"/>
    <row r="151" s="1" customFormat="1" ht="20.100000000000001" customHeight="1" x14ac:dyDescent="0.4"/>
    <row r="152" s="1" customFormat="1" ht="20.100000000000001" customHeight="1" x14ac:dyDescent="0.4"/>
    <row r="153" s="1" customFormat="1" ht="20.100000000000001" customHeight="1" x14ac:dyDescent="0.4"/>
    <row r="154" s="1" customFormat="1" ht="9.9499999999999993" customHeight="1" x14ac:dyDescent="0.4"/>
    <row r="155" s="1" customFormat="1" ht="9.9499999999999993" customHeight="1" x14ac:dyDescent="0.4"/>
    <row r="156" s="1" customFormat="1" ht="9.9499999999999993" customHeight="1" x14ac:dyDescent="0.4"/>
    <row r="157" s="1" customFormat="1" ht="9.9499999999999993" customHeight="1" x14ac:dyDescent="0.4"/>
    <row r="158" s="1" customFormat="1" ht="9.9499999999999993" customHeight="1" x14ac:dyDescent="0.4"/>
    <row r="159" s="1" customFormat="1" ht="9.9499999999999993" customHeight="1" x14ac:dyDescent="0.4"/>
    <row r="160" s="1" customFormat="1" ht="9.9499999999999993" customHeight="1" x14ac:dyDescent="0.4"/>
    <row r="161" s="1" customFormat="1" ht="9.9499999999999993" customHeight="1" x14ac:dyDescent="0.4"/>
    <row r="162" s="1" customFormat="1" ht="9.9499999999999993" customHeight="1" x14ac:dyDescent="0.4"/>
    <row r="163" s="1" customFormat="1" ht="9.9499999999999993" customHeight="1" x14ac:dyDescent="0.4"/>
    <row r="164" s="1" customFormat="1" ht="9.9499999999999993" customHeight="1" x14ac:dyDescent="0.4"/>
    <row r="165" s="1" customFormat="1" ht="9.9499999999999993" customHeight="1" x14ac:dyDescent="0.4"/>
    <row r="166" s="1" customFormat="1" ht="9.9499999999999993" customHeight="1" x14ac:dyDescent="0.4"/>
    <row r="167" s="1" customFormat="1" ht="9.9499999999999993" customHeight="1" x14ac:dyDescent="0.4"/>
    <row r="168" s="1" customFormat="1" ht="9.9499999999999993" customHeight="1" x14ac:dyDescent="0.4"/>
    <row r="169" s="1" customFormat="1" ht="9.9499999999999993" customHeight="1" x14ac:dyDescent="0.4"/>
    <row r="170" s="1" customFormat="1" ht="9.9499999999999993" customHeight="1" x14ac:dyDescent="0.4"/>
    <row r="171" s="1" customFormat="1" ht="9.9499999999999993" customHeight="1" x14ac:dyDescent="0.4"/>
    <row r="172" s="1" customFormat="1" ht="9.9499999999999993" customHeight="1" x14ac:dyDescent="0.4"/>
    <row r="173" s="1" customFormat="1" ht="9.9499999999999993" customHeight="1" x14ac:dyDescent="0.4"/>
    <row r="174" s="1" customFormat="1" ht="9.9499999999999993" customHeight="1" x14ac:dyDescent="0.4"/>
    <row r="175" s="1" customFormat="1" ht="9.9499999999999993" customHeight="1" x14ac:dyDescent="0.4"/>
    <row r="176" s="1" customFormat="1" ht="9.9499999999999993" customHeight="1" x14ac:dyDescent="0.4"/>
    <row r="177" s="1" customFormat="1" ht="9.9499999999999993" customHeight="1" x14ac:dyDescent="0.4"/>
    <row r="178" s="1" customFormat="1" ht="9.9499999999999993" customHeight="1" x14ac:dyDescent="0.4"/>
    <row r="179" s="1" customFormat="1" ht="9.9499999999999993" customHeight="1" x14ac:dyDescent="0.4"/>
    <row r="180" s="1" customFormat="1" ht="9.9499999999999993" customHeight="1" x14ac:dyDescent="0.4"/>
    <row r="181" s="1" customFormat="1" ht="9.9499999999999993" customHeight="1" x14ac:dyDescent="0.4"/>
    <row r="182" s="1" customFormat="1" ht="9.9499999999999993" customHeight="1" x14ac:dyDescent="0.4"/>
    <row r="183" s="1" customFormat="1" ht="9.9499999999999993" customHeight="1" x14ac:dyDescent="0.4"/>
    <row r="184" s="1" customFormat="1" ht="9.9499999999999993" customHeight="1" x14ac:dyDescent="0.4"/>
    <row r="185" s="1" customFormat="1" ht="9.9499999999999993" customHeight="1" x14ac:dyDescent="0.4"/>
    <row r="186" s="1" customFormat="1" ht="9.9499999999999993" customHeight="1" x14ac:dyDescent="0.4"/>
    <row r="187" s="1" customFormat="1" ht="9.9499999999999993" customHeight="1" x14ac:dyDescent="0.4"/>
    <row r="188" s="1" customFormat="1" ht="9.9499999999999993" customHeight="1" x14ac:dyDescent="0.4"/>
    <row r="189" s="1" customFormat="1" ht="9.9499999999999993" customHeight="1" x14ac:dyDescent="0.4"/>
    <row r="190" s="1" customFormat="1" ht="9.9499999999999993" customHeight="1" x14ac:dyDescent="0.4"/>
    <row r="191" s="1" customFormat="1" ht="9.9499999999999993" customHeight="1" x14ac:dyDescent="0.4"/>
    <row r="192" s="1" customFormat="1" ht="9.9499999999999993" customHeight="1" x14ac:dyDescent="0.4"/>
    <row r="193" s="1" customFormat="1" ht="9.9499999999999993" customHeight="1" x14ac:dyDescent="0.4"/>
    <row r="194" s="1" customFormat="1" ht="9.9499999999999993" customHeight="1" x14ac:dyDescent="0.4"/>
    <row r="195" s="1" customFormat="1" ht="9.9499999999999993" customHeight="1" x14ac:dyDescent="0.4"/>
    <row r="196" s="1" customFormat="1" ht="9.9499999999999993" customHeight="1" x14ac:dyDescent="0.4"/>
    <row r="197" s="1" customFormat="1" ht="9.9499999999999993" customHeight="1" x14ac:dyDescent="0.4"/>
    <row r="198" s="1" customFormat="1" ht="9.9499999999999993" customHeight="1" x14ac:dyDescent="0.4"/>
    <row r="199" s="1" customFormat="1" ht="9.9499999999999993" customHeight="1" x14ac:dyDescent="0.4"/>
    <row r="200" s="1" customFormat="1" ht="9.9499999999999993" customHeight="1" x14ac:dyDescent="0.4"/>
    <row r="201" s="1" customFormat="1" ht="9.9499999999999993" customHeight="1" x14ac:dyDescent="0.4"/>
    <row r="202" s="1" customFormat="1" ht="9.9499999999999993" customHeight="1" x14ac:dyDescent="0.4"/>
    <row r="203" s="1" customFormat="1" ht="9.9499999999999993" customHeight="1" x14ac:dyDescent="0.4"/>
    <row r="204" s="1" customFormat="1" ht="14.25" x14ac:dyDescent="0.4"/>
    <row r="205" s="1" customFormat="1" ht="14.25" x14ac:dyDescent="0.4"/>
    <row r="206" s="1" customFormat="1" ht="14.25" x14ac:dyDescent="0.4"/>
    <row r="207" s="1" customFormat="1" ht="14.25" x14ac:dyDescent="0.4"/>
    <row r="208" s="1" customFormat="1" ht="14.25" x14ac:dyDescent="0.4"/>
    <row r="209" s="1" customFormat="1" ht="14.25" x14ac:dyDescent="0.4"/>
    <row r="210" s="1" customFormat="1" ht="14.25" x14ac:dyDescent="0.4"/>
    <row r="211" s="1" customFormat="1" ht="14.25" x14ac:dyDescent="0.4"/>
    <row r="212" s="1" customFormat="1" ht="14.25" x14ac:dyDescent="0.4"/>
    <row r="213" s="1" customFormat="1" ht="14.25" x14ac:dyDescent="0.4"/>
    <row r="214" s="1" customFormat="1" ht="14.25" x14ac:dyDescent="0.4"/>
    <row r="215" s="1" customFormat="1" ht="14.25" x14ac:dyDescent="0.4"/>
    <row r="216" s="1" customFormat="1" ht="14.25" x14ac:dyDescent="0.4"/>
    <row r="217" s="1" customFormat="1" ht="14.25" x14ac:dyDescent="0.4"/>
    <row r="218" s="1" customFormat="1" ht="14.25" x14ac:dyDescent="0.4"/>
    <row r="219" s="1" customFormat="1" ht="14.25" x14ac:dyDescent="0.4"/>
    <row r="220" s="1" customFormat="1" ht="14.25" x14ac:dyDescent="0.4"/>
    <row r="221" s="1" customFormat="1" ht="14.25" x14ac:dyDescent="0.4"/>
    <row r="222" s="1" customFormat="1" ht="14.25" x14ac:dyDescent="0.4"/>
    <row r="223" s="1" customFormat="1" ht="14.25" x14ac:dyDescent="0.4"/>
    <row r="224" s="1" customFormat="1" ht="14.25" x14ac:dyDescent="0.4"/>
    <row r="225" s="1" customFormat="1" ht="14.25" x14ac:dyDescent="0.4"/>
    <row r="226" s="1" customFormat="1" ht="14.25" x14ac:dyDescent="0.4"/>
    <row r="227" s="1" customFormat="1" ht="14.25" x14ac:dyDescent="0.4"/>
    <row r="228" s="1" customFormat="1" ht="14.25" x14ac:dyDescent="0.4"/>
    <row r="229" s="1" customFormat="1" ht="14.25" x14ac:dyDescent="0.4"/>
    <row r="230" s="1" customFormat="1" ht="14.25" x14ac:dyDescent="0.4"/>
    <row r="231" s="1" customFormat="1" ht="14.25" x14ac:dyDescent="0.4"/>
    <row r="232" s="1" customFormat="1" ht="14.25" x14ac:dyDescent="0.4"/>
    <row r="233" s="1" customFormat="1" ht="14.25" x14ac:dyDescent="0.4"/>
    <row r="234" s="1" customFormat="1" ht="14.25" x14ac:dyDescent="0.4"/>
    <row r="235" s="1" customFormat="1" ht="14.25" x14ac:dyDescent="0.4"/>
    <row r="236" s="1" customFormat="1" ht="14.25" x14ac:dyDescent="0.4"/>
    <row r="237" s="1" customFormat="1" ht="14.25" x14ac:dyDescent="0.4"/>
    <row r="238" s="1" customFormat="1" ht="14.25" x14ac:dyDescent="0.4"/>
    <row r="239" s="1" customFormat="1" ht="14.25" x14ac:dyDescent="0.4"/>
    <row r="240" s="1" customFormat="1" ht="14.25" x14ac:dyDescent="0.4"/>
    <row r="241" s="1" customFormat="1" ht="14.25" x14ac:dyDescent="0.4"/>
    <row r="242" s="1" customFormat="1" ht="14.25" x14ac:dyDescent="0.4"/>
    <row r="243" s="1" customFormat="1" ht="14.25" x14ac:dyDescent="0.4"/>
    <row r="244" s="1" customFormat="1" ht="14.25" x14ac:dyDescent="0.4"/>
    <row r="245" s="1" customFormat="1" ht="14.25" x14ac:dyDescent="0.4"/>
    <row r="246" s="1" customFormat="1" ht="14.25" x14ac:dyDescent="0.4"/>
    <row r="247" s="1" customFormat="1" ht="14.25" x14ac:dyDescent="0.4"/>
    <row r="248" s="1" customFormat="1" ht="14.25" x14ac:dyDescent="0.4"/>
    <row r="249" s="1" customFormat="1" ht="14.25" x14ac:dyDescent="0.4"/>
    <row r="250" s="1" customFormat="1" ht="14.25" x14ac:dyDescent="0.4"/>
    <row r="251" s="1" customFormat="1" ht="14.25" x14ac:dyDescent="0.4"/>
    <row r="252" s="1" customFormat="1" ht="14.25" x14ac:dyDescent="0.4"/>
    <row r="253" s="1" customFormat="1" ht="14.25" x14ac:dyDescent="0.4"/>
    <row r="254" s="1" customFormat="1" ht="14.25" x14ac:dyDescent="0.4"/>
    <row r="255" s="1" customFormat="1" ht="14.25" x14ac:dyDescent="0.4"/>
    <row r="256" s="1" customFormat="1" ht="14.25" x14ac:dyDescent="0.4"/>
    <row r="257" s="1" customFormat="1" ht="14.25" x14ac:dyDescent="0.4"/>
    <row r="258" s="1" customFormat="1" ht="14.25" x14ac:dyDescent="0.4"/>
    <row r="259" s="1" customFormat="1" ht="14.25" x14ac:dyDescent="0.4"/>
  </sheetData>
  <mergeCells count="447">
    <mergeCell ref="A8:B8"/>
    <mergeCell ref="K10:O10"/>
    <mergeCell ref="AC10:AE10"/>
    <mergeCell ref="AC11:AE11"/>
    <mergeCell ref="Q13:U13"/>
    <mergeCell ref="V13:X13"/>
    <mergeCell ref="Y13:AA13"/>
    <mergeCell ref="AB13:AE13"/>
    <mergeCell ref="AF13:AH13"/>
    <mergeCell ref="E3:I4"/>
    <mergeCell ref="J3:L4"/>
    <mergeCell ref="M3:AX4"/>
    <mergeCell ref="P6:AU6"/>
    <mergeCell ref="EF17:EH17"/>
    <mergeCell ref="ED13:EE13"/>
    <mergeCell ref="Z15:AB15"/>
    <mergeCell ref="AC15:AE15"/>
    <mergeCell ref="AG15:AJ15"/>
    <mergeCell ref="AK15:AM15"/>
    <mergeCell ref="ED15:EE15"/>
    <mergeCell ref="AI13:AK13"/>
    <mergeCell ref="AL13:AO13"/>
    <mergeCell ref="AP13:AR13"/>
    <mergeCell ref="AS13:AU13"/>
    <mergeCell ref="AV13:AY13"/>
    <mergeCell ref="AZ13:BC13"/>
    <mergeCell ref="B19:C19"/>
    <mergeCell ref="B20:L20"/>
    <mergeCell ref="M20:R20"/>
    <mergeCell ref="S20:X20"/>
    <mergeCell ref="Y20:AF20"/>
    <mergeCell ref="AG20:AP20"/>
    <mergeCell ref="Q17:W17"/>
    <mergeCell ref="X17:Y17"/>
    <mergeCell ref="AA17:AH17"/>
    <mergeCell ref="AI17:AM17"/>
    <mergeCell ref="AN17:AP17"/>
    <mergeCell ref="AQ20:AV20"/>
    <mergeCell ref="AW20:BB20"/>
    <mergeCell ref="B21:L21"/>
    <mergeCell ref="M21:R21"/>
    <mergeCell ref="S21:X21"/>
    <mergeCell ref="AG21:AJ21"/>
    <mergeCell ref="AK21:AL21"/>
    <mergeCell ref="AM21:AP21"/>
    <mergeCell ref="AW21:BB21"/>
    <mergeCell ref="AW22:BB26"/>
    <mergeCell ref="Y23:AF23"/>
    <mergeCell ref="AG23:AJ23"/>
    <mergeCell ref="AK23:AL23"/>
    <mergeCell ref="AM23:AP23"/>
    <mergeCell ref="AQ23:AV23"/>
    <mergeCell ref="Y24:AF24"/>
    <mergeCell ref="AG24:AJ24"/>
    <mergeCell ref="B22:L26"/>
    <mergeCell ref="M22:R26"/>
    <mergeCell ref="S22:X26"/>
    <mergeCell ref="Y22:AF22"/>
    <mergeCell ref="AG22:AJ22"/>
    <mergeCell ref="AK22:AL22"/>
    <mergeCell ref="AK24:AL24"/>
    <mergeCell ref="Y26:AF26"/>
    <mergeCell ref="AG26:AJ26"/>
    <mergeCell ref="AK26:AL26"/>
    <mergeCell ref="AM24:AP24"/>
    <mergeCell ref="AQ24:AV24"/>
    <mergeCell ref="Y25:AF25"/>
    <mergeCell ref="AG25:AJ25"/>
    <mergeCell ref="AK25:AL25"/>
    <mergeCell ref="AM25:AP25"/>
    <mergeCell ref="AQ25:AV25"/>
    <mergeCell ref="AM22:AP22"/>
    <mergeCell ref="AQ22:AV22"/>
    <mergeCell ref="AM26:AP26"/>
    <mergeCell ref="AQ26:AV26"/>
    <mergeCell ref="B27:L31"/>
    <mergeCell ref="M27:R31"/>
    <mergeCell ref="S27:X31"/>
    <mergeCell ref="Y27:AF27"/>
    <mergeCell ref="AG27:AJ27"/>
    <mergeCell ref="AK27:AL27"/>
    <mergeCell ref="AM27:AP27"/>
    <mergeCell ref="AQ27:AV27"/>
    <mergeCell ref="AQ29:AV29"/>
    <mergeCell ref="Y30:AF30"/>
    <mergeCell ref="AG30:AJ30"/>
    <mergeCell ref="AK30:AL30"/>
    <mergeCell ref="AM30:AP30"/>
    <mergeCell ref="AQ30:AV30"/>
    <mergeCell ref="AW27:BB31"/>
    <mergeCell ref="Y28:AF28"/>
    <mergeCell ref="AG28:AJ28"/>
    <mergeCell ref="AK28:AL28"/>
    <mergeCell ref="AM28:AP28"/>
    <mergeCell ref="AQ28:AV28"/>
    <mergeCell ref="Y29:AF29"/>
    <mergeCell ref="AG29:AJ29"/>
    <mergeCell ref="AK29:AL29"/>
    <mergeCell ref="AM29:AP29"/>
    <mergeCell ref="Y31:AF31"/>
    <mergeCell ref="AG31:AJ31"/>
    <mergeCell ref="AK31:AL31"/>
    <mergeCell ref="AM31:AP31"/>
    <mergeCell ref="AQ31:AV31"/>
    <mergeCell ref="AW32:BB36"/>
    <mergeCell ref="Y33:AF33"/>
    <mergeCell ref="AG33:AJ33"/>
    <mergeCell ref="AK33:AL33"/>
    <mergeCell ref="AM33:AP33"/>
    <mergeCell ref="AQ33:AV33"/>
    <mergeCell ref="Y34:AF34"/>
    <mergeCell ref="AG34:AJ34"/>
    <mergeCell ref="AK34:AL34"/>
    <mergeCell ref="AM34:AP34"/>
    <mergeCell ref="AQ34:AV34"/>
    <mergeCell ref="Y35:AF35"/>
    <mergeCell ref="AG35:AJ35"/>
    <mergeCell ref="AK35:AL35"/>
    <mergeCell ref="AM35:AP35"/>
    <mergeCell ref="AQ35:AV35"/>
    <mergeCell ref="Y36:AF36"/>
    <mergeCell ref="AG36:AJ36"/>
    <mergeCell ref="AK36:AL36"/>
    <mergeCell ref="AM36:AP36"/>
    <mergeCell ref="AQ36:AV36"/>
    <mergeCell ref="B37:L41"/>
    <mergeCell ref="M37:R41"/>
    <mergeCell ref="S37:X41"/>
    <mergeCell ref="Y37:AF37"/>
    <mergeCell ref="AG37:AJ37"/>
    <mergeCell ref="AK37:AL37"/>
    <mergeCell ref="AM37:AP37"/>
    <mergeCell ref="AQ37:AV37"/>
    <mergeCell ref="B32:L36"/>
    <mergeCell ref="M32:R36"/>
    <mergeCell ref="S32:X36"/>
    <mergeCell ref="Y32:AF32"/>
    <mergeCell ref="AG32:AJ32"/>
    <mergeCell ref="AK32:AL32"/>
    <mergeCell ref="AM32:AP32"/>
    <mergeCell ref="AQ32:AV32"/>
    <mergeCell ref="BG41:BO41"/>
    <mergeCell ref="AG39:AJ39"/>
    <mergeCell ref="AK39:AL39"/>
    <mergeCell ref="AM39:AP39"/>
    <mergeCell ref="AQ39:AV39"/>
    <mergeCell ref="Y40:AF40"/>
    <mergeCell ref="AG40:AJ40"/>
    <mergeCell ref="AK40:AL40"/>
    <mergeCell ref="AM40:AP40"/>
    <mergeCell ref="AQ40:AV40"/>
    <mergeCell ref="AW37:BB41"/>
    <mergeCell ref="Y38:AF38"/>
    <mergeCell ref="AG38:AJ38"/>
    <mergeCell ref="AK38:AL38"/>
    <mergeCell ref="AM38:AP38"/>
    <mergeCell ref="AQ38:AV38"/>
    <mergeCell ref="Y39:AF39"/>
    <mergeCell ref="Y41:AF41"/>
    <mergeCell ref="AG41:AJ41"/>
    <mergeCell ref="AK41:AL41"/>
    <mergeCell ref="AM41:AP41"/>
    <mergeCell ref="AQ41:AV41"/>
    <mergeCell ref="BZ44:CE44"/>
    <mergeCell ref="CQ44:CX44"/>
    <mergeCell ref="B45:H48"/>
    <mergeCell ref="I45:Q46"/>
    <mergeCell ref="S45:W46"/>
    <mergeCell ref="X45:Z46"/>
    <mergeCell ref="AA45:AE46"/>
    <mergeCell ref="BG42:BL43"/>
    <mergeCell ref="B44:H44"/>
    <mergeCell ref="I44:Q44"/>
    <mergeCell ref="R44:AS44"/>
    <mergeCell ref="AT44:BB44"/>
    <mergeCell ref="BG44:BL44"/>
    <mergeCell ref="AF45:AG46"/>
    <mergeCell ref="AH45:AQ46"/>
    <mergeCell ref="AR45:AS46"/>
    <mergeCell ref="AU45:AZ45"/>
    <mergeCell ref="BA45:BB46"/>
    <mergeCell ref="BG45:BL46"/>
    <mergeCell ref="BM44:BR44"/>
    <mergeCell ref="BS44:BV44"/>
    <mergeCell ref="BW44:BY44"/>
    <mergeCell ref="BM45:BR46"/>
    <mergeCell ref="BS45:BY46"/>
    <mergeCell ref="BZ45:CE48"/>
    <mergeCell ref="CI45:CP45"/>
    <mergeCell ref="CQ45:CX45"/>
    <mergeCell ref="CI46:CP46"/>
    <mergeCell ref="CQ46:CX46"/>
    <mergeCell ref="CI47:CP47"/>
    <mergeCell ref="CQ47:CX47"/>
    <mergeCell ref="CI48:CP48"/>
    <mergeCell ref="CQ48:CX48"/>
    <mergeCell ref="B49:H54"/>
    <mergeCell ref="I49:Q50"/>
    <mergeCell ref="S49:W50"/>
    <mergeCell ref="X49:Z50"/>
    <mergeCell ref="AA49:AE50"/>
    <mergeCell ref="AF49:AG50"/>
    <mergeCell ref="AH49:AQ50"/>
    <mergeCell ref="AR49:AS50"/>
    <mergeCell ref="AU49:AZ49"/>
    <mergeCell ref="I53:Q54"/>
    <mergeCell ref="S53:W54"/>
    <mergeCell ref="X53:Z54"/>
    <mergeCell ref="AA53:AE54"/>
    <mergeCell ref="AF53:AG54"/>
    <mergeCell ref="AH53:AQ54"/>
    <mergeCell ref="AR53:AS54"/>
    <mergeCell ref="AU53:AZ53"/>
    <mergeCell ref="AR47:AS48"/>
    <mergeCell ref="AU47:AZ47"/>
    <mergeCell ref="BA47:BB48"/>
    <mergeCell ref="BG47:BL48"/>
    <mergeCell ref="BM47:BR48"/>
    <mergeCell ref="BS47:BY48"/>
    <mergeCell ref="I47:Q48"/>
    <mergeCell ref="S47:W48"/>
    <mergeCell ref="X47:Z48"/>
    <mergeCell ref="AA47:AE48"/>
    <mergeCell ref="AF47:AG48"/>
    <mergeCell ref="AH47:AQ48"/>
    <mergeCell ref="CQ49:CX49"/>
    <mergeCell ref="CI50:CP50"/>
    <mergeCell ref="CQ50:CX50"/>
    <mergeCell ref="I51:Q52"/>
    <mergeCell ref="S51:W52"/>
    <mergeCell ref="X51:Z52"/>
    <mergeCell ref="AA51:AE52"/>
    <mergeCell ref="AF51:AG52"/>
    <mergeCell ref="AH51:AQ52"/>
    <mergeCell ref="AR51:AS52"/>
    <mergeCell ref="BA49:BB50"/>
    <mergeCell ref="BG49:BL50"/>
    <mergeCell ref="BM49:BR50"/>
    <mergeCell ref="BS49:BY50"/>
    <mergeCell ref="BZ49:CE52"/>
    <mergeCell ref="CI49:CP49"/>
    <mergeCell ref="AU51:AZ51"/>
    <mergeCell ref="BA51:BB52"/>
    <mergeCell ref="BA53:BB54"/>
    <mergeCell ref="BG53:BR54"/>
    <mergeCell ref="BS53:BY54"/>
    <mergeCell ref="CI53:CP53"/>
    <mergeCell ref="CQ53:CX53"/>
    <mergeCell ref="CQ51:CX51"/>
    <mergeCell ref="CI52:CP52"/>
    <mergeCell ref="CQ52:CX52"/>
    <mergeCell ref="BG51:BL52"/>
    <mergeCell ref="BM51:BR52"/>
    <mergeCell ref="BS51:BY52"/>
    <mergeCell ref="CI51:CP51"/>
    <mergeCell ref="C62:M62"/>
    <mergeCell ref="P62:T62"/>
    <mergeCell ref="W62:AY62"/>
    <mergeCell ref="AZ62:BA62"/>
    <mergeCell ref="B69:C69"/>
    <mergeCell ref="B71:C71"/>
    <mergeCell ref="CQ55:CX55"/>
    <mergeCell ref="A56:BC56"/>
    <mergeCell ref="C60:M60"/>
    <mergeCell ref="P60:V60"/>
    <mergeCell ref="Z60:AD60"/>
    <mergeCell ref="AG60:AK60"/>
    <mergeCell ref="AN60:AR60"/>
    <mergeCell ref="AU60:BA60"/>
    <mergeCell ref="B84:C84"/>
    <mergeCell ref="D84:BB85"/>
    <mergeCell ref="B87:C87"/>
    <mergeCell ref="D87:N87"/>
    <mergeCell ref="O87:Y87"/>
    <mergeCell ref="Z87:AF87"/>
    <mergeCell ref="AG87:AO87"/>
    <mergeCell ref="AP87:BB87"/>
    <mergeCell ref="B73:C73"/>
    <mergeCell ref="B75:C75"/>
    <mergeCell ref="B77:C77"/>
    <mergeCell ref="B79:C79"/>
    <mergeCell ref="B81:C81"/>
    <mergeCell ref="A83:BC83"/>
    <mergeCell ref="AR88:AT88"/>
    <mergeCell ref="AV88:AX88"/>
    <mergeCell ref="AZ88:BB88"/>
    <mergeCell ref="B89:C89"/>
    <mergeCell ref="D89:N89"/>
    <mergeCell ref="O89:Y89"/>
    <mergeCell ref="Z89:AF89"/>
    <mergeCell ref="AG89:AO89"/>
    <mergeCell ref="AP89:AQ89"/>
    <mergeCell ref="AR89:AT89"/>
    <mergeCell ref="B88:C88"/>
    <mergeCell ref="D88:N88"/>
    <mergeCell ref="O88:Y88"/>
    <mergeCell ref="Z88:AF88"/>
    <mergeCell ref="AG88:AO88"/>
    <mergeCell ref="AP88:AQ88"/>
    <mergeCell ref="AV89:AX89"/>
    <mergeCell ref="AZ89:BB89"/>
    <mergeCell ref="B90:C90"/>
    <mergeCell ref="D90:N90"/>
    <mergeCell ref="O90:Y90"/>
    <mergeCell ref="Z90:AF90"/>
    <mergeCell ref="AG90:AO90"/>
    <mergeCell ref="AP90:AQ90"/>
    <mergeCell ref="AR90:AT90"/>
    <mergeCell ref="AV90:AX90"/>
    <mergeCell ref="AZ90:BB90"/>
    <mergeCell ref="B91:C91"/>
    <mergeCell ref="D91:N91"/>
    <mergeCell ref="O91:Y91"/>
    <mergeCell ref="Z91:AF91"/>
    <mergeCell ref="AG91:AO91"/>
    <mergeCell ref="AP91:AQ91"/>
    <mergeCell ref="AR91:AT91"/>
    <mergeCell ref="AV91:AX91"/>
    <mergeCell ref="AZ91:BB91"/>
    <mergeCell ref="AR92:AT92"/>
    <mergeCell ref="AV92:AX92"/>
    <mergeCell ref="AZ92:BB92"/>
    <mergeCell ref="B93:C93"/>
    <mergeCell ref="D93:N93"/>
    <mergeCell ref="O93:Y93"/>
    <mergeCell ref="Z93:AF93"/>
    <mergeCell ref="AG93:AO93"/>
    <mergeCell ref="AP93:AQ93"/>
    <mergeCell ref="AR93:AT93"/>
    <mergeCell ref="B92:C92"/>
    <mergeCell ref="D92:N92"/>
    <mergeCell ref="O92:Y92"/>
    <mergeCell ref="Z92:AF92"/>
    <mergeCell ref="AG92:AO92"/>
    <mergeCell ref="AP92:AQ92"/>
    <mergeCell ref="AV93:AX93"/>
    <mergeCell ref="AZ93:BB93"/>
    <mergeCell ref="B94:C94"/>
    <mergeCell ref="D94:N94"/>
    <mergeCell ref="O94:Y94"/>
    <mergeCell ref="Z94:AF94"/>
    <mergeCell ref="AG94:AO94"/>
    <mergeCell ref="AP94:AQ94"/>
    <mergeCell ref="AR94:AT94"/>
    <mergeCell ref="AV94:AX94"/>
    <mergeCell ref="AZ94:BB94"/>
    <mergeCell ref="B95:C95"/>
    <mergeCell ref="D95:N95"/>
    <mergeCell ref="O95:Y95"/>
    <mergeCell ref="Z95:AF95"/>
    <mergeCell ref="AG95:AO95"/>
    <mergeCell ref="AP95:AQ95"/>
    <mergeCell ref="AR95:AT95"/>
    <mergeCell ref="AV95:AX95"/>
    <mergeCell ref="AZ95:BB95"/>
    <mergeCell ref="AR96:AT96"/>
    <mergeCell ref="AV96:AX96"/>
    <mergeCell ref="AZ96:BB96"/>
    <mergeCell ref="B97:C97"/>
    <mergeCell ref="D97:N97"/>
    <mergeCell ref="O97:Y97"/>
    <mergeCell ref="Z97:AF97"/>
    <mergeCell ref="AG97:AO97"/>
    <mergeCell ref="AP97:AQ97"/>
    <mergeCell ref="AV97:AX97"/>
    <mergeCell ref="B96:C96"/>
    <mergeCell ref="D96:N96"/>
    <mergeCell ref="O96:Y96"/>
    <mergeCell ref="Z96:AF96"/>
    <mergeCell ref="AG96:AO96"/>
    <mergeCell ref="AP96:AQ96"/>
    <mergeCell ref="B99:C99"/>
    <mergeCell ref="AP99:AQ99"/>
    <mergeCell ref="B100:C100"/>
    <mergeCell ref="D100:N100"/>
    <mergeCell ref="O100:Y100"/>
    <mergeCell ref="Z100:AF100"/>
    <mergeCell ref="AG100:AO100"/>
    <mergeCell ref="AP100:AQ100"/>
    <mergeCell ref="AZ97:BB97"/>
    <mergeCell ref="B98:C98"/>
    <mergeCell ref="D98:N98"/>
    <mergeCell ref="O98:Y98"/>
    <mergeCell ref="Z98:AF98"/>
    <mergeCell ref="AG98:AO98"/>
    <mergeCell ref="AP98:AQ98"/>
    <mergeCell ref="AV98:AX98"/>
    <mergeCell ref="AZ98:BB98"/>
    <mergeCell ref="AR100:AT100"/>
    <mergeCell ref="AV100:AX100"/>
    <mergeCell ref="AZ100:BB100"/>
    <mergeCell ref="B101:C101"/>
    <mergeCell ref="D101:N101"/>
    <mergeCell ref="O101:Y101"/>
    <mergeCell ref="Z101:AF101"/>
    <mergeCell ref="AG101:AO101"/>
    <mergeCell ref="AP101:AQ101"/>
    <mergeCell ref="AR101:AT101"/>
    <mergeCell ref="AV101:AX101"/>
    <mergeCell ref="AZ101:BB101"/>
    <mergeCell ref="B105:C105"/>
    <mergeCell ref="D105:N105"/>
    <mergeCell ref="O105:AF105"/>
    <mergeCell ref="AG105:AQ105"/>
    <mergeCell ref="AR105:BB105"/>
    <mergeCell ref="AZ102:BB102"/>
    <mergeCell ref="B103:C103"/>
    <mergeCell ref="D103:V103"/>
    <mergeCell ref="W103:Y103"/>
    <mergeCell ref="Z103:AA103"/>
    <mergeCell ref="AB103:AZ103"/>
    <mergeCell ref="B102:C102"/>
    <mergeCell ref="D102:N102"/>
    <mergeCell ref="O102:Y102"/>
    <mergeCell ref="Z102:AF102"/>
    <mergeCell ref="AG102:AO102"/>
    <mergeCell ref="AP102:AQ102"/>
    <mergeCell ref="AR102:AT102"/>
    <mergeCell ref="AV102:AX102"/>
    <mergeCell ref="A104:BC104"/>
    <mergeCell ref="B108:C108"/>
    <mergeCell ref="B109:C109"/>
    <mergeCell ref="D109:N109"/>
    <mergeCell ref="O109:AF109"/>
    <mergeCell ref="AG109:AQ109"/>
    <mergeCell ref="AR109:BB109"/>
    <mergeCell ref="B106:C106"/>
    <mergeCell ref="D106:N106"/>
    <mergeCell ref="O106:AF106"/>
    <mergeCell ref="AG106:AQ106"/>
    <mergeCell ref="AR106:BB106"/>
    <mergeCell ref="B107:C107"/>
    <mergeCell ref="B112:C112"/>
    <mergeCell ref="D112:N112"/>
    <mergeCell ref="O112:AF112"/>
    <mergeCell ref="AG112:AQ112"/>
    <mergeCell ref="AR112:BB112"/>
    <mergeCell ref="B110:C110"/>
    <mergeCell ref="D110:N110"/>
    <mergeCell ref="O110:AF110"/>
    <mergeCell ref="AG110:AQ110"/>
    <mergeCell ref="AR110:BB110"/>
    <mergeCell ref="B111:C111"/>
    <mergeCell ref="D111:N111"/>
    <mergeCell ref="O111:AF111"/>
    <mergeCell ref="AG111:AQ111"/>
    <mergeCell ref="AR111:BB111"/>
  </mergeCells>
  <phoneticPr fontId="1"/>
  <conditionalFormatting sqref="O88:T102">
    <cfRule type="expression" dxfId="31" priority="13">
      <formula>D88=""</formula>
    </cfRule>
  </conditionalFormatting>
  <conditionalFormatting sqref="O96:T96">
    <cfRule type="expression" dxfId="30" priority="14">
      <formula>O96=""</formula>
    </cfRule>
  </conditionalFormatting>
  <conditionalFormatting sqref="O88:AT95">
    <cfRule type="expression" dxfId="29" priority="68">
      <formula>O88=""</formula>
    </cfRule>
  </conditionalFormatting>
  <conditionalFormatting sqref="O97:AT102">
    <cfRule type="expression" dxfId="28" priority="32">
      <formula>O97=""</formula>
    </cfRule>
  </conditionalFormatting>
  <conditionalFormatting sqref="U88:U102">
    <cfRule type="expression" dxfId="27" priority="11">
      <formula>M88=""</formula>
    </cfRule>
  </conditionalFormatting>
  <conditionalFormatting sqref="U96">
    <cfRule type="expression" dxfId="26" priority="12">
      <formula>U96=""</formula>
    </cfRule>
  </conditionalFormatting>
  <conditionalFormatting sqref="V88:Y102">
    <cfRule type="expression" dxfId="25" priority="9">
      <formula>K88=""</formula>
    </cfRule>
  </conditionalFormatting>
  <conditionalFormatting sqref="V96:Y96">
    <cfRule type="expression" dxfId="24" priority="10">
      <formula>V96=""</formula>
    </cfRule>
  </conditionalFormatting>
  <conditionalFormatting sqref="Z88:AF102">
    <cfRule type="expression" dxfId="23" priority="15">
      <formula>D88=""</formula>
    </cfRule>
  </conditionalFormatting>
  <conditionalFormatting sqref="Z96:AF96">
    <cfRule type="expression" dxfId="22" priority="16">
      <formula>Z96=""</formula>
    </cfRule>
  </conditionalFormatting>
  <conditionalFormatting sqref="AB103:AJ103">
    <cfRule type="expression" dxfId="21" priority="165">
      <formula>D88=""</formula>
    </cfRule>
    <cfRule type="expression" dxfId="20" priority="166">
      <formula>AND($W$103="有",AB103="")</formula>
    </cfRule>
  </conditionalFormatting>
  <conditionalFormatting sqref="AG88:AJ102">
    <cfRule type="expression" dxfId="19" priority="17">
      <formula>D88=""</formula>
    </cfRule>
  </conditionalFormatting>
  <conditionalFormatting sqref="AG96:AJ96">
    <cfRule type="expression" dxfId="18" priority="18">
      <formula>AG96=""</formula>
    </cfRule>
  </conditionalFormatting>
  <conditionalFormatting sqref="AG106:AL112">
    <cfRule type="expression" dxfId="17" priority="25">
      <formula>D106=""</formula>
    </cfRule>
    <cfRule type="expression" dxfId="16" priority="26">
      <formula>AG106=""</formula>
    </cfRule>
  </conditionalFormatting>
  <conditionalFormatting sqref="AK88:AO102">
    <cfRule type="expression" dxfId="15" priority="19">
      <formula>G88=""</formula>
    </cfRule>
  </conditionalFormatting>
  <conditionalFormatting sqref="AK96:AO96">
    <cfRule type="expression" dxfId="14" priority="20">
      <formula>AK96=""</formula>
    </cfRule>
  </conditionalFormatting>
  <conditionalFormatting sqref="AK103:AZ103">
    <cfRule type="expression" dxfId="13" priority="167">
      <formula>L88=""</formula>
    </cfRule>
    <cfRule type="expression" dxfId="12" priority="168">
      <formula>AND($W$103="有",AK103="")</formula>
    </cfRule>
  </conditionalFormatting>
  <conditionalFormatting sqref="AM106:AM112">
    <cfRule type="expression" dxfId="11" priority="23">
      <formula>M106=""</formula>
    </cfRule>
    <cfRule type="expression" dxfId="10" priority="24">
      <formula>AM106=""</formula>
    </cfRule>
  </conditionalFormatting>
  <conditionalFormatting sqref="AN106:AQ112">
    <cfRule type="expression" dxfId="9" priority="21">
      <formula>K106=""</formula>
    </cfRule>
    <cfRule type="expression" dxfId="8" priority="22">
      <formula>AN106=""</formula>
    </cfRule>
  </conditionalFormatting>
  <conditionalFormatting sqref="AP88:AP102">
    <cfRule type="expression" dxfId="7" priority="7">
      <formula>D88=""</formula>
    </cfRule>
  </conditionalFormatting>
  <conditionalFormatting sqref="AP96:AQ96">
    <cfRule type="expression" dxfId="6" priority="8">
      <formula>AP96=""</formula>
    </cfRule>
  </conditionalFormatting>
  <conditionalFormatting sqref="AR88:AT102">
    <cfRule type="expression" dxfId="5" priority="5">
      <formula>D88=""</formula>
    </cfRule>
  </conditionalFormatting>
  <conditionalFormatting sqref="AR96:AT96">
    <cfRule type="expression" dxfId="4" priority="6">
      <formula>AR96=""</formula>
    </cfRule>
  </conditionalFormatting>
  <conditionalFormatting sqref="AV88:AX102">
    <cfRule type="expression" dxfId="3" priority="3">
      <formula>D88=""</formula>
    </cfRule>
    <cfRule type="expression" dxfId="2" priority="4">
      <formula>AV88=""</formula>
    </cfRule>
  </conditionalFormatting>
  <conditionalFormatting sqref="AZ88:BB102">
    <cfRule type="expression" dxfId="1" priority="1">
      <formula>D88=""</formula>
    </cfRule>
    <cfRule type="expression" dxfId="0" priority="2">
      <formula>AZ88=""</formula>
    </cfRule>
  </conditionalFormatting>
  <dataValidations count="2">
    <dataValidation type="list" allowBlank="1" showInputMessage="1" showErrorMessage="1" sqref="B69:C69 B71:C71 B73:C73 B75:C75 B77:C77 B79:C79 B81:C81 Z88:AP102" xr:uid="{00000000-0002-0000-0200-000001000000}">
      <formula1>#REF!</formula1>
    </dataValidation>
    <dataValidation type="list" allowBlank="1" showInputMessage="1" showErrorMessage="1" sqref="AG106:AQ112 O88:Y102" xr:uid="{00000000-0002-0000-0200-000004000000}">
      <formula1>$J$116:$J$122</formula1>
    </dataValidation>
  </dataValidations>
  <pageMargins left="0.78740157480314965" right="0.39370078740157483" top="0.78740157480314965"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20"/>
  <sheetViews>
    <sheetView view="pageBreakPreview" zoomScaleNormal="100" zoomScaleSheetLayoutView="100" workbookViewId="0">
      <selection activeCell="C6" sqref="C6"/>
    </sheetView>
  </sheetViews>
  <sheetFormatPr defaultRowHeight="18.75" x14ac:dyDescent="0.4"/>
  <cols>
    <col min="2" max="2" width="33.125" customWidth="1"/>
    <col min="3" max="3" width="25" customWidth="1"/>
    <col min="4" max="4" width="6.375" customWidth="1"/>
    <col min="5" max="5" width="7.5" customWidth="1"/>
    <col min="6" max="6" width="7.375" customWidth="1"/>
    <col min="7" max="7" width="7.5" style="52" customWidth="1"/>
  </cols>
  <sheetData>
    <row r="2" spans="2:11" ht="19.5" thickBot="1" x14ac:dyDescent="0.45">
      <c r="J2" t="s">
        <v>202</v>
      </c>
    </row>
    <row r="3" spans="2:11" ht="187.5" customHeight="1" thickBot="1" x14ac:dyDescent="0.45">
      <c r="B3" s="53"/>
      <c r="D3" s="52" t="s">
        <v>203</v>
      </c>
    </row>
    <row r="7" spans="2:11" ht="21" customHeight="1" x14ac:dyDescent="0.4">
      <c r="B7" t="s">
        <v>204</v>
      </c>
      <c r="C7" t="s">
        <v>205</v>
      </c>
    </row>
    <row r="8" spans="2:11" ht="21" customHeight="1" x14ac:dyDescent="0.4">
      <c r="B8" t="s">
        <v>206</v>
      </c>
      <c r="C8" t="s">
        <v>207</v>
      </c>
    </row>
    <row r="9" spans="2:11" ht="21.75" customHeight="1" x14ac:dyDescent="0.4">
      <c r="B9" t="s">
        <v>208</v>
      </c>
      <c r="C9" t="s">
        <v>209</v>
      </c>
    </row>
    <row r="10" spans="2:11" ht="21.75" customHeight="1" x14ac:dyDescent="0.4">
      <c r="B10" t="s">
        <v>210</v>
      </c>
      <c r="C10" t="s">
        <v>211</v>
      </c>
    </row>
    <row r="11" spans="2:11" ht="21.75" customHeight="1" x14ac:dyDescent="0.4">
      <c r="B11" t="s">
        <v>212</v>
      </c>
      <c r="C11" t="s">
        <v>213</v>
      </c>
    </row>
    <row r="12" spans="2:11" ht="21.75" customHeight="1" x14ac:dyDescent="0.4">
      <c r="B12" t="s">
        <v>214</v>
      </c>
      <c r="C12" t="s">
        <v>215</v>
      </c>
    </row>
    <row r="13" spans="2:11" ht="22.5" customHeight="1" x14ac:dyDescent="0.4">
      <c r="B13" t="s">
        <v>216</v>
      </c>
      <c r="C13" t="s">
        <v>217</v>
      </c>
    </row>
    <row r="14" spans="2:11" ht="21.75" customHeight="1" x14ac:dyDescent="0.4"/>
    <row r="15" spans="2:11" ht="21.75" customHeight="1" x14ac:dyDescent="0.4">
      <c r="B15" t="s">
        <v>218</v>
      </c>
      <c r="C15" t="s">
        <v>219</v>
      </c>
      <c r="H15" s="274" t="s">
        <v>220</v>
      </c>
      <c r="I15" s="275"/>
      <c r="J15" s="275"/>
      <c r="K15" s="276"/>
    </row>
    <row r="16" spans="2:11" ht="22.5" customHeight="1" x14ac:dyDescent="0.4">
      <c r="B16" t="s">
        <v>221</v>
      </c>
      <c r="H16" s="277" t="s">
        <v>222</v>
      </c>
      <c r="I16" s="52"/>
      <c r="J16" s="52"/>
      <c r="K16" s="278"/>
    </row>
    <row r="17" spans="2:11" ht="23.25" customHeight="1" x14ac:dyDescent="0.4">
      <c r="B17" t="s">
        <v>223</v>
      </c>
      <c r="H17" s="279" t="s">
        <v>224</v>
      </c>
      <c r="I17" s="280"/>
      <c r="J17" s="280"/>
      <c r="K17" s="281"/>
    </row>
    <row r="18" spans="2:11" x14ac:dyDescent="0.4">
      <c r="B18" t="s">
        <v>225</v>
      </c>
      <c r="K18" s="54"/>
    </row>
    <row r="19" spans="2:11" x14ac:dyDescent="0.4">
      <c r="K19" s="54"/>
    </row>
    <row r="20" spans="2:11" ht="37.5" x14ac:dyDescent="0.4">
      <c r="H20" t="s">
        <v>72</v>
      </c>
      <c r="K20" s="55" t="s">
        <v>226</v>
      </c>
    </row>
  </sheetData>
  <phoneticPr fontId="1"/>
  <pageMargins left="0.7" right="0.7" top="0.75" bottom="0.75" header="0.3" footer="0.3"/>
  <pageSetup paperSize="9" scale="86" orientation="landscape" r:id="rId1"/>
  <rowBreaks count="1" manualBreakCount="1">
    <brk id="1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35"/>
  <sheetViews>
    <sheetView showGridLines="0" view="pageBreakPreview" zoomScaleNormal="100" zoomScaleSheetLayoutView="100" workbookViewId="0">
      <selection activeCell="AL13" sqref="AL13"/>
    </sheetView>
  </sheetViews>
  <sheetFormatPr defaultRowHeight="13.5" x14ac:dyDescent="0.4"/>
  <cols>
    <col min="1" max="1" width="0.75" style="17" customWidth="1"/>
    <col min="2" max="2" width="1.375" style="17" customWidth="1"/>
    <col min="3" max="3" width="2.5" style="17" customWidth="1"/>
    <col min="4" max="29" width="2.625" style="17" customWidth="1"/>
    <col min="30" max="30" width="0.75" style="17" customWidth="1"/>
    <col min="31" max="67" width="2.625" style="17" customWidth="1"/>
    <col min="68" max="16384" width="9" style="17"/>
  </cols>
  <sheetData>
    <row r="1" spans="2:35" ht="18.75" customHeight="1" x14ac:dyDescent="0.4">
      <c r="V1" s="543" t="s">
        <v>306</v>
      </c>
      <c r="W1" s="543"/>
      <c r="X1" s="543"/>
      <c r="Y1" s="543"/>
      <c r="Z1" s="543"/>
      <c r="AA1" s="543"/>
      <c r="AB1" s="543"/>
      <c r="AC1" s="543"/>
      <c r="AD1" s="543"/>
    </row>
    <row r="2" spans="2:35" ht="13.5" customHeight="1" x14ac:dyDescent="0.4">
      <c r="B2" s="544" t="s">
        <v>116</v>
      </c>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row>
    <row r="3" spans="2:35" ht="13.5" customHeight="1" x14ac:dyDescent="0.4">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row>
    <row r="4" spans="2:35" x14ac:dyDescent="0.4">
      <c r="C4" s="150" t="s">
        <v>307</v>
      </c>
    </row>
    <row r="5" spans="2:35" ht="12" customHeight="1" x14ac:dyDescent="0.15">
      <c r="B5" s="151"/>
      <c r="C5" s="152"/>
      <c r="D5" s="153"/>
      <c r="E5" s="153"/>
      <c r="F5" s="153"/>
      <c r="G5" s="153"/>
      <c r="H5" s="153"/>
      <c r="I5" s="153"/>
      <c r="J5" s="153"/>
      <c r="K5" s="153"/>
      <c r="L5" s="153"/>
      <c r="M5" s="153"/>
      <c r="N5" s="153"/>
      <c r="O5" s="153"/>
      <c r="P5" s="153"/>
      <c r="Q5" s="153"/>
      <c r="R5" s="153"/>
      <c r="S5" s="153"/>
      <c r="T5" s="153"/>
      <c r="U5" s="153"/>
      <c r="V5" s="153"/>
      <c r="W5" s="153"/>
      <c r="X5" s="153"/>
      <c r="Y5" s="153"/>
      <c r="Z5" s="153"/>
      <c r="AA5" s="153"/>
      <c r="AB5" s="153"/>
      <c r="AC5" s="154"/>
      <c r="AD5" s="155"/>
    </row>
    <row r="6" spans="2:35" x14ac:dyDescent="0.15">
      <c r="B6" s="156"/>
      <c r="C6" s="157" t="s">
        <v>308</v>
      </c>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8"/>
      <c r="AD6" s="155"/>
    </row>
    <row r="7" spans="2:35" ht="18.75" customHeight="1" x14ac:dyDescent="0.4">
      <c r="B7" s="156"/>
      <c r="C7" s="159"/>
      <c r="D7" s="541">
        <v>0.54166666666666663</v>
      </c>
      <c r="E7" s="542"/>
      <c r="F7" s="160"/>
      <c r="G7" s="160"/>
      <c r="H7" s="541">
        <v>0.58333333333333337</v>
      </c>
      <c r="I7" s="542"/>
      <c r="J7" s="160"/>
      <c r="K7" s="160"/>
      <c r="L7" s="541">
        <v>0.625</v>
      </c>
      <c r="M7" s="542"/>
      <c r="N7" s="160"/>
      <c r="O7" s="160"/>
      <c r="P7" s="541">
        <v>0.66666666666666696</v>
      </c>
      <c r="Q7" s="542"/>
      <c r="R7" s="160"/>
      <c r="S7" s="160"/>
      <c r="T7" s="541">
        <v>0.70833333333333404</v>
      </c>
      <c r="U7" s="542"/>
      <c r="V7" s="160"/>
      <c r="W7" s="160"/>
      <c r="X7" s="541">
        <v>0.750000000000001</v>
      </c>
      <c r="Y7" s="542"/>
      <c r="Z7" s="160"/>
      <c r="AA7" s="160"/>
      <c r="AB7" s="541">
        <v>0.79166666666666696</v>
      </c>
      <c r="AC7" s="536"/>
      <c r="AD7" s="160"/>
      <c r="AE7" s="160"/>
      <c r="AF7" s="541"/>
      <c r="AG7" s="542"/>
      <c r="AH7" s="160"/>
      <c r="AI7" s="160"/>
    </row>
    <row r="8" spans="2:35" ht="10.5" customHeight="1" x14ac:dyDescent="0.4">
      <c r="B8" s="161"/>
      <c r="C8" s="110"/>
      <c r="D8" s="110"/>
      <c r="E8" s="161"/>
      <c r="F8" s="110"/>
      <c r="G8" s="110"/>
      <c r="H8" s="162"/>
      <c r="I8" s="161"/>
      <c r="J8" s="110"/>
      <c r="K8" s="110"/>
      <c r="L8" s="162"/>
      <c r="M8" s="161"/>
      <c r="N8" s="110"/>
      <c r="O8" s="110"/>
      <c r="P8" s="162"/>
      <c r="Q8" s="161"/>
      <c r="R8" s="110"/>
      <c r="S8" s="110"/>
      <c r="T8" s="162"/>
      <c r="U8" s="161"/>
      <c r="V8" s="110"/>
      <c r="W8" s="110"/>
      <c r="X8" s="162"/>
      <c r="Y8" s="161"/>
      <c r="Z8" s="110"/>
      <c r="AA8" s="110"/>
      <c r="AB8" s="162"/>
      <c r="AC8" s="162"/>
    </row>
    <row r="9" spans="2:35" ht="68.25" customHeight="1" x14ac:dyDescent="0.4">
      <c r="B9" s="156"/>
      <c r="C9" s="539" t="s">
        <v>309</v>
      </c>
      <c r="D9" s="540"/>
      <c r="E9" s="163"/>
      <c r="F9" s="164"/>
      <c r="G9" s="164"/>
      <c r="H9" s="164"/>
      <c r="I9" s="164"/>
      <c r="J9" s="164"/>
      <c r="K9" s="165"/>
      <c r="L9" s="164"/>
      <c r="M9" s="164"/>
      <c r="N9" s="165"/>
      <c r="O9" s="166"/>
      <c r="P9" s="164"/>
      <c r="Q9" s="164"/>
      <c r="R9" s="164"/>
      <c r="S9" s="164"/>
      <c r="T9" s="164"/>
      <c r="U9" s="164"/>
      <c r="V9" s="164"/>
      <c r="W9" s="165"/>
      <c r="X9" s="167"/>
      <c r="Y9" s="167"/>
      <c r="Z9" s="168"/>
      <c r="AA9" s="164"/>
      <c r="AB9" s="169"/>
      <c r="AC9" s="170"/>
    </row>
    <row r="10" spans="2:35" ht="3" customHeight="1" x14ac:dyDescent="0.4">
      <c r="B10" s="161"/>
      <c r="C10" s="110"/>
      <c r="D10" s="110"/>
      <c r="E10" s="171"/>
      <c r="F10" s="172"/>
      <c r="G10" s="172"/>
      <c r="H10" s="172"/>
      <c r="I10" s="172"/>
      <c r="J10" s="172"/>
      <c r="K10" s="172"/>
      <c r="L10" s="172"/>
      <c r="M10" s="172"/>
      <c r="N10" s="172"/>
      <c r="O10" s="172"/>
      <c r="P10" s="172"/>
      <c r="Q10" s="172"/>
      <c r="R10" s="172"/>
      <c r="S10" s="172"/>
      <c r="T10" s="172"/>
      <c r="U10" s="172"/>
      <c r="V10" s="172"/>
      <c r="W10" s="172"/>
      <c r="X10" s="172"/>
      <c r="Y10" s="172"/>
      <c r="Z10" s="172"/>
      <c r="AA10" s="172"/>
      <c r="AB10" s="173"/>
      <c r="AC10" s="162"/>
    </row>
    <row r="11" spans="2:35" ht="68.25" customHeight="1" x14ac:dyDescent="0.4">
      <c r="B11" s="156"/>
      <c r="C11" s="539" t="s">
        <v>79</v>
      </c>
      <c r="D11" s="540"/>
      <c r="E11" s="163"/>
      <c r="F11" s="164"/>
      <c r="G11" s="164"/>
      <c r="H11" s="164"/>
      <c r="I11" s="164"/>
      <c r="J11" s="164"/>
      <c r="K11" s="165"/>
      <c r="L11" s="164"/>
      <c r="M11" s="164"/>
      <c r="N11" s="165"/>
      <c r="O11" s="166"/>
      <c r="P11" s="164"/>
      <c r="Q11" s="164"/>
      <c r="R11" s="164"/>
      <c r="S11" s="164"/>
      <c r="T11" s="164"/>
      <c r="U11" s="164"/>
      <c r="V11" s="164"/>
      <c r="W11" s="165"/>
      <c r="X11" s="167"/>
      <c r="Y11" s="167"/>
      <c r="Z11" s="168"/>
      <c r="AA11" s="164"/>
      <c r="AB11" s="169"/>
      <c r="AC11" s="170"/>
    </row>
    <row r="12" spans="2:35" ht="3" customHeight="1" x14ac:dyDescent="0.4">
      <c r="B12" s="161"/>
      <c r="C12" s="110"/>
      <c r="D12" s="110"/>
      <c r="E12" s="171"/>
      <c r="F12" s="172"/>
      <c r="G12" s="172"/>
      <c r="H12" s="172"/>
      <c r="I12" s="172"/>
      <c r="J12" s="172"/>
      <c r="K12" s="172"/>
      <c r="L12" s="172"/>
      <c r="M12" s="172"/>
      <c r="N12" s="172"/>
      <c r="O12" s="172"/>
      <c r="P12" s="172"/>
      <c r="Q12" s="172"/>
      <c r="R12" s="172"/>
      <c r="S12" s="172"/>
      <c r="T12" s="172"/>
      <c r="U12" s="172"/>
      <c r="V12" s="172"/>
      <c r="W12" s="172"/>
      <c r="X12" s="172"/>
      <c r="Y12" s="172"/>
      <c r="Z12" s="172"/>
      <c r="AA12" s="172"/>
      <c r="AB12" s="173"/>
      <c r="AC12" s="162"/>
    </row>
    <row r="13" spans="2:35" ht="68.25" customHeight="1" x14ac:dyDescent="0.4">
      <c r="B13" s="156"/>
      <c r="C13" s="539" t="s">
        <v>80</v>
      </c>
      <c r="D13" s="540"/>
      <c r="E13" s="163"/>
      <c r="F13" s="164"/>
      <c r="G13" s="164"/>
      <c r="H13" s="164"/>
      <c r="I13" s="164"/>
      <c r="J13" s="164"/>
      <c r="K13" s="165"/>
      <c r="L13" s="164"/>
      <c r="M13" s="164"/>
      <c r="N13" s="165"/>
      <c r="O13" s="164"/>
      <c r="P13" s="164"/>
      <c r="Q13" s="164"/>
      <c r="R13" s="164"/>
      <c r="S13" s="164"/>
      <c r="T13" s="164"/>
      <c r="U13" s="164"/>
      <c r="V13" s="164"/>
      <c r="W13" s="165"/>
      <c r="X13" s="167"/>
      <c r="Y13" s="167"/>
      <c r="Z13" s="168"/>
      <c r="AA13" s="164"/>
      <c r="AB13" s="169"/>
      <c r="AC13" s="170"/>
    </row>
    <row r="14" spans="2:35" ht="3" customHeight="1" x14ac:dyDescent="0.4">
      <c r="B14" s="161"/>
      <c r="C14" s="110"/>
      <c r="D14" s="110"/>
      <c r="E14" s="171"/>
      <c r="F14" s="172"/>
      <c r="G14" s="172"/>
      <c r="H14" s="172"/>
      <c r="I14" s="172"/>
      <c r="J14" s="172"/>
      <c r="K14" s="172"/>
      <c r="L14" s="172"/>
      <c r="M14" s="172"/>
      <c r="N14" s="172"/>
      <c r="O14" s="172"/>
      <c r="P14" s="172"/>
      <c r="Q14" s="172"/>
      <c r="R14" s="172"/>
      <c r="S14" s="172"/>
      <c r="T14" s="172"/>
      <c r="U14" s="172"/>
      <c r="V14" s="172"/>
      <c r="W14" s="172"/>
      <c r="X14" s="172"/>
      <c r="Y14" s="172"/>
      <c r="Z14" s="172"/>
      <c r="AA14" s="172"/>
      <c r="AB14" s="173"/>
      <c r="AC14" s="162"/>
    </row>
    <row r="15" spans="2:35" ht="68.25" customHeight="1" x14ac:dyDescent="0.4">
      <c r="B15" s="156"/>
      <c r="C15" s="539" t="s">
        <v>81</v>
      </c>
      <c r="D15" s="540"/>
      <c r="E15" s="163"/>
      <c r="F15" s="164"/>
      <c r="G15" s="164"/>
      <c r="H15" s="164"/>
      <c r="I15" s="164"/>
      <c r="J15" s="164"/>
      <c r="K15" s="165"/>
      <c r="L15" s="164"/>
      <c r="M15" s="164"/>
      <c r="N15" s="165"/>
      <c r="O15" s="164"/>
      <c r="P15" s="164"/>
      <c r="Q15" s="164"/>
      <c r="R15" s="164"/>
      <c r="S15" s="164"/>
      <c r="T15" s="164"/>
      <c r="U15" s="164"/>
      <c r="V15" s="164"/>
      <c r="W15" s="165"/>
      <c r="X15" s="167"/>
      <c r="Y15" s="167"/>
      <c r="Z15" s="168"/>
      <c r="AA15" s="164"/>
      <c r="AB15" s="169"/>
      <c r="AC15" s="170"/>
    </row>
    <row r="16" spans="2:35" ht="3" customHeight="1" x14ac:dyDescent="0.4">
      <c r="B16" s="161"/>
      <c r="C16" s="110"/>
      <c r="D16" s="110"/>
      <c r="E16" s="171"/>
      <c r="F16" s="172"/>
      <c r="G16" s="172"/>
      <c r="H16" s="172"/>
      <c r="I16" s="172"/>
      <c r="J16" s="172"/>
      <c r="K16" s="172"/>
      <c r="L16" s="172"/>
      <c r="M16" s="172"/>
      <c r="N16" s="172"/>
      <c r="O16" s="172"/>
      <c r="P16" s="172"/>
      <c r="Q16" s="172"/>
      <c r="R16" s="172"/>
      <c r="S16" s="172"/>
      <c r="T16" s="172"/>
      <c r="U16" s="172"/>
      <c r="V16" s="172"/>
      <c r="W16" s="172"/>
      <c r="X16" s="172"/>
      <c r="Y16" s="172"/>
      <c r="Z16" s="172"/>
      <c r="AA16" s="172"/>
      <c r="AB16" s="173"/>
      <c r="AC16" s="162"/>
    </row>
    <row r="17" spans="2:29" ht="68.25" customHeight="1" x14ac:dyDescent="0.4">
      <c r="B17" s="156"/>
      <c r="C17" s="539" t="s">
        <v>82</v>
      </c>
      <c r="D17" s="540"/>
      <c r="E17" s="163"/>
      <c r="F17" s="164"/>
      <c r="G17" s="164"/>
      <c r="H17" s="164"/>
      <c r="I17" s="164"/>
      <c r="J17" s="164"/>
      <c r="K17" s="165"/>
      <c r="L17" s="164"/>
      <c r="M17" s="164"/>
      <c r="N17" s="165"/>
      <c r="O17" s="166"/>
      <c r="P17" s="164"/>
      <c r="Q17" s="164"/>
      <c r="R17" s="164"/>
      <c r="S17" s="164"/>
      <c r="T17" s="164"/>
      <c r="U17" s="164"/>
      <c r="V17" s="164"/>
      <c r="W17" s="165"/>
      <c r="X17" s="167"/>
      <c r="Y17" s="167"/>
      <c r="Z17" s="168"/>
      <c r="AA17" s="164"/>
      <c r="AB17" s="169"/>
      <c r="AC17" s="170"/>
    </row>
    <row r="18" spans="2:29" ht="3" customHeight="1" x14ac:dyDescent="0.4">
      <c r="B18" s="161"/>
      <c r="C18" s="110"/>
      <c r="D18" s="110"/>
      <c r="E18" s="171"/>
      <c r="F18" s="172"/>
      <c r="G18" s="172"/>
      <c r="H18" s="172"/>
      <c r="I18" s="172"/>
      <c r="J18" s="172"/>
      <c r="K18" s="172"/>
      <c r="L18" s="172"/>
      <c r="M18" s="172"/>
      <c r="N18" s="172"/>
      <c r="O18" s="172"/>
      <c r="P18" s="172"/>
      <c r="Q18" s="172"/>
      <c r="R18" s="172"/>
      <c r="S18" s="172"/>
      <c r="T18" s="172"/>
      <c r="U18" s="172"/>
      <c r="V18" s="172"/>
      <c r="W18" s="172"/>
      <c r="X18" s="172"/>
      <c r="Y18" s="172"/>
      <c r="Z18" s="172"/>
      <c r="AA18" s="172"/>
      <c r="AB18" s="173"/>
      <c r="AC18" s="162"/>
    </row>
    <row r="19" spans="2:29" ht="68.25" customHeight="1" x14ac:dyDescent="0.4">
      <c r="B19" s="156"/>
      <c r="C19" s="539" t="s">
        <v>83</v>
      </c>
      <c r="D19" s="540"/>
      <c r="E19" s="174"/>
      <c r="F19" s="164"/>
      <c r="G19" s="164"/>
      <c r="H19" s="164"/>
      <c r="I19" s="164"/>
      <c r="J19" s="164"/>
      <c r="K19" s="165"/>
      <c r="L19" s="164"/>
      <c r="M19" s="164"/>
      <c r="N19" s="165"/>
      <c r="O19" s="166"/>
      <c r="P19" s="164"/>
      <c r="Q19" s="164"/>
      <c r="R19" s="164"/>
      <c r="S19" s="164"/>
      <c r="T19" s="164"/>
      <c r="U19" s="164"/>
      <c r="V19" s="164"/>
      <c r="W19" s="165"/>
      <c r="X19" s="167"/>
      <c r="Y19" s="167"/>
      <c r="Z19" s="168"/>
      <c r="AA19" s="164"/>
      <c r="AB19" s="169"/>
      <c r="AC19" s="175"/>
    </row>
    <row r="20" spans="2:29" s="108" customFormat="1" ht="6.75" customHeight="1" x14ac:dyDescent="0.4">
      <c r="B20" s="176"/>
      <c r="C20" s="177"/>
      <c r="D20" s="177"/>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9"/>
    </row>
    <row r="21" spans="2:29" s="108" customFormat="1" ht="6.75" customHeight="1" x14ac:dyDescent="0.4">
      <c r="C21" s="180"/>
      <c r="D21" s="180"/>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2:29" s="108" customFormat="1" ht="12" customHeight="1" x14ac:dyDescent="0.15">
      <c r="B22" s="182"/>
      <c r="C22" s="183"/>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5"/>
    </row>
    <row r="23" spans="2:29" s="108" customFormat="1" x14ac:dyDescent="0.15">
      <c r="B23" s="186"/>
      <c r="C23" s="187" t="s">
        <v>310</v>
      </c>
      <c r="D23" s="159"/>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88"/>
    </row>
    <row r="24" spans="2:29" ht="13.5" customHeight="1" x14ac:dyDescent="0.4">
      <c r="B24" s="156"/>
      <c r="C24" s="189"/>
      <c r="D24" s="534">
        <v>0.29166666666666669</v>
      </c>
      <c r="E24" s="535"/>
      <c r="F24" s="190"/>
      <c r="G24" s="190"/>
      <c r="H24" s="534">
        <v>0.33333333333333331</v>
      </c>
      <c r="I24" s="535"/>
      <c r="J24" s="190"/>
      <c r="K24" s="190"/>
      <c r="L24" s="534">
        <v>0.375</v>
      </c>
      <c r="M24" s="535"/>
      <c r="N24" s="190"/>
      <c r="O24" s="190"/>
      <c r="P24" s="534">
        <v>0.41666666666666669</v>
      </c>
      <c r="Q24" s="535"/>
      <c r="R24" s="190"/>
      <c r="S24" s="190"/>
      <c r="T24" s="534">
        <v>0.45833333333333331</v>
      </c>
      <c r="U24" s="535"/>
      <c r="V24" s="190"/>
      <c r="W24" s="190"/>
      <c r="X24" s="534">
        <v>0.5</v>
      </c>
      <c r="Y24" s="535"/>
      <c r="Z24" s="190"/>
      <c r="AA24" s="190"/>
      <c r="AB24" s="534">
        <v>0.54166666666666663</v>
      </c>
      <c r="AC24" s="536"/>
    </row>
    <row r="25" spans="2:29" ht="68.25" customHeight="1" x14ac:dyDescent="0.4">
      <c r="B25" s="156"/>
      <c r="C25" s="530" t="s">
        <v>311</v>
      </c>
      <c r="D25" s="531"/>
      <c r="E25" s="174"/>
      <c r="F25" s="191"/>
      <c r="G25" s="191"/>
      <c r="H25" s="191"/>
      <c r="I25" s="192"/>
      <c r="J25" s="192"/>
      <c r="K25" s="193"/>
      <c r="L25" s="192"/>
      <c r="M25" s="192"/>
      <c r="N25" s="192"/>
      <c r="O25" s="192"/>
      <c r="P25" s="192"/>
      <c r="Q25" s="192"/>
      <c r="R25" s="192"/>
      <c r="S25" s="192"/>
      <c r="T25" s="192"/>
      <c r="U25" s="194"/>
      <c r="V25" s="192"/>
      <c r="W25" s="192"/>
      <c r="X25" s="192"/>
      <c r="Y25" s="192"/>
      <c r="Z25" s="192"/>
      <c r="AA25" s="192"/>
      <c r="AB25" s="195"/>
      <c r="AC25" s="196"/>
    </row>
    <row r="26" spans="2:29" x14ac:dyDescent="0.4">
      <c r="B26" s="156"/>
      <c r="C26" s="197"/>
      <c r="D26" s="537">
        <v>0.54166666666666663</v>
      </c>
      <c r="E26" s="538"/>
      <c r="F26" s="198"/>
      <c r="G26" s="198"/>
      <c r="H26" s="537">
        <v>0.58333333333333337</v>
      </c>
      <c r="I26" s="538"/>
      <c r="J26" s="198"/>
      <c r="K26" s="198"/>
      <c r="L26" s="537">
        <v>0.625</v>
      </c>
      <c r="M26" s="538"/>
      <c r="N26" s="198"/>
      <c r="O26" s="198"/>
      <c r="P26" s="537">
        <v>0.66666666666666663</v>
      </c>
      <c r="Q26" s="538"/>
      <c r="R26" s="198"/>
      <c r="S26" s="198"/>
      <c r="T26" s="537">
        <v>0.70833333333333337</v>
      </c>
      <c r="U26" s="538"/>
      <c r="V26" s="198"/>
      <c r="W26" s="198"/>
      <c r="X26" s="537">
        <v>0.75</v>
      </c>
      <c r="Y26" s="538"/>
      <c r="Z26" s="198"/>
      <c r="AA26" s="198"/>
      <c r="AB26" s="537">
        <v>0.79166666666666663</v>
      </c>
      <c r="AC26" s="536"/>
    </row>
    <row r="27" spans="2:29" ht="68.25" customHeight="1" x14ac:dyDescent="0.4">
      <c r="B27" s="156"/>
      <c r="C27" s="530" t="s">
        <v>312</v>
      </c>
      <c r="D27" s="531"/>
      <c r="E27" s="199"/>
      <c r="F27" s="192"/>
      <c r="G27" s="192"/>
      <c r="H27" s="192"/>
      <c r="I27" s="192"/>
      <c r="J27" s="192"/>
      <c r="K27" s="192"/>
      <c r="L27" s="192"/>
      <c r="M27" s="192"/>
      <c r="N27" s="192"/>
      <c r="O27" s="192"/>
      <c r="P27" s="192"/>
      <c r="Q27" s="192"/>
      <c r="R27" s="192"/>
      <c r="S27" s="192"/>
      <c r="T27" s="192"/>
      <c r="U27" s="192"/>
      <c r="V27" s="192"/>
      <c r="W27" s="191"/>
      <c r="X27" s="167"/>
      <c r="Y27" s="167"/>
      <c r="Z27" s="168"/>
      <c r="AA27" s="164"/>
      <c r="AB27" s="169"/>
      <c r="AC27" s="196"/>
    </row>
    <row r="28" spans="2:29" ht="12" customHeight="1" x14ac:dyDescent="0.4">
      <c r="B28" s="176"/>
      <c r="C28" s="532"/>
      <c r="D28" s="532"/>
      <c r="E28" s="532"/>
      <c r="F28" s="532"/>
      <c r="G28" s="532"/>
      <c r="H28" s="532"/>
      <c r="I28" s="532"/>
      <c r="J28" s="532"/>
      <c r="K28" s="532"/>
      <c r="L28" s="532"/>
      <c r="M28" s="532"/>
      <c r="N28" s="532"/>
      <c r="O28" s="532"/>
      <c r="P28" s="532"/>
      <c r="Q28" s="532"/>
      <c r="R28" s="532"/>
      <c r="S28" s="532"/>
      <c r="T28" s="532"/>
      <c r="U28" s="532"/>
      <c r="V28" s="532"/>
      <c r="W28" s="532"/>
      <c r="X28" s="532"/>
      <c r="Y28" s="532"/>
      <c r="Z28" s="532"/>
      <c r="AA28" s="532"/>
      <c r="AB28" s="532"/>
      <c r="AC28" s="533"/>
    </row>
    <row r="29" spans="2:29" x14ac:dyDescent="0.4">
      <c r="C29" s="2"/>
    </row>
    <row r="30" spans="2:29" x14ac:dyDescent="0.4">
      <c r="C30" s="2"/>
    </row>
    <row r="31" spans="2:29" x14ac:dyDescent="0.4">
      <c r="C31" s="2"/>
    </row>
    <row r="32" spans="2:29" x14ac:dyDescent="0.4">
      <c r="C32" s="2"/>
    </row>
    <row r="33" spans="3:3" x14ac:dyDescent="0.4">
      <c r="C33" s="2"/>
    </row>
    <row r="34" spans="3:3" x14ac:dyDescent="0.4">
      <c r="C34" s="2"/>
    </row>
    <row r="35" spans="3:3" x14ac:dyDescent="0.4">
      <c r="C35" s="2"/>
    </row>
  </sheetData>
  <mergeCells count="33">
    <mergeCell ref="C17:D17"/>
    <mergeCell ref="V1:AD1"/>
    <mergeCell ref="B2:AD3"/>
    <mergeCell ref="D7:E7"/>
    <mergeCell ref="H7:I7"/>
    <mergeCell ref="L7:M7"/>
    <mergeCell ref="P7:Q7"/>
    <mergeCell ref="T7:U7"/>
    <mergeCell ref="X7:Y7"/>
    <mergeCell ref="AB7:AC7"/>
    <mergeCell ref="AF7:AG7"/>
    <mergeCell ref="C9:D9"/>
    <mergeCell ref="C11:D11"/>
    <mergeCell ref="C13:D13"/>
    <mergeCell ref="C15:D15"/>
    <mergeCell ref="C19:D19"/>
    <mergeCell ref="D24:E24"/>
    <mergeCell ref="H24:I24"/>
    <mergeCell ref="L24:M24"/>
    <mergeCell ref="P24:Q24"/>
    <mergeCell ref="C27:D27"/>
    <mergeCell ref="C28:AC28"/>
    <mergeCell ref="X24:Y24"/>
    <mergeCell ref="AB24:AC24"/>
    <mergeCell ref="C25:D25"/>
    <mergeCell ref="D26:E26"/>
    <mergeCell ref="H26:I26"/>
    <mergeCell ref="L26:M26"/>
    <mergeCell ref="P26:Q26"/>
    <mergeCell ref="T26:U26"/>
    <mergeCell ref="X26:Y26"/>
    <mergeCell ref="AB26:AC26"/>
    <mergeCell ref="T24:U24"/>
  </mergeCells>
  <phoneticPr fontId="1"/>
  <pageMargins left="0.98425196850393704" right="0.98425196850393704" top="0.78740157480314965" bottom="0.59055118110236227"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61"/>
  <sheetViews>
    <sheetView showGridLines="0" view="pageBreakPreview" zoomScaleNormal="100" zoomScaleSheetLayoutView="100" workbookViewId="0">
      <selection activeCell="E72" sqref="E72"/>
    </sheetView>
  </sheetViews>
  <sheetFormatPr defaultRowHeight="13.5" x14ac:dyDescent="0.4"/>
  <cols>
    <col min="1" max="1" width="1.375" style="17" customWidth="1"/>
    <col min="2" max="28" width="2.625" style="17" customWidth="1"/>
    <col min="29" max="29" width="1.375" style="17" customWidth="1"/>
    <col min="30" max="66" width="2.625" style="17" customWidth="1"/>
    <col min="67" max="16384" width="9" style="17"/>
  </cols>
  <sheetData>
    <row r="1" spans="2:29" x14ac:dyDescent="0.4">
      <c r="X1" s="2"/>
      <c r="Y1" s="2"/>
      <c r="Z1" s="2"/>
      <c r="AA1" s="2"/>
      <c r="AB1" s="2"/>
      <c r="AC1" s="200" t="s">
        <v>313</v>
      </c>
    </row>
    <row r="2" spans="2:29" x14ac:dyDescent="0.4">
      <c r="B2" s="544" t="s">
        <v>115</v>
      </c>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row>
    <row r="3" spans="2:29" x14ac:dyDescent="0.4">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row>
    <row r="4" spans="2:29" ht="6" customHeight="1" x14ac:dyDescent="0.4"/>
    <row r="5" spans="2:29" ht="18.75" customHeight="1" x14ac:dyDescent="0.4">
      <c r="B5" s="556"/>
      <c r="C5" s="557"/>
      <c r="D5" s="558"/>
      <c r="E5" s="387" t="s">
        <v>117</v>
      </c>
      <c r="F5" s="312"/>
      <c r="G5" s="312"/>
      <c r="H5" s="312"/>
      <c r="I5" s="312"/>
      <c r="J5" s="312"/>
      <c r="K5" s="312"/>
      <c r="L5" s="312"/>
      <c r="M5" s="312"/>
      <c r="N5" s="312"/>
      <c r="O5" s="312"/>
      <c r="P5" s="312"/>
      <c r="Q5" s="312"/>
      <c r="R5" s="312"/>
      <c r="S5" s="312"/>
      <c r="T5" s="312"/>
      <c r="U5" s="312"/>
      <c r="V5" s="312"/>
      <c r="W5" s="312"/>
      <c r="X5" s="312"/>
      <c r="Y5" s="312"/>
      <c r="Z5" s="312"/>
      <c r="AA5" s="312"/>
      <c r="AB5" s="388"/>
    </row>
    <row r="6" spans="2:29" ht="13.5" customHeight="1" x14ac:dyDescent="0.4">
      <c r="B6" s="559"/>
      <c r="C6" s="347"/>
      <c r="D6" s="560"/>
      <c r="E6" s="561" t="s">
        <v>314</v>
      </c>
      <c r="F6" s="562"/>
      <c r="G6" s="562"/>
      <c r="H6" s="562"/>
      <c r="I6" s="562"/>
      <c r="J6" s="562" t="s">
        <v>315</v>
      </c>
      <c r="K6" s="562"/>
      <c r="L6" s="562"/>
      <c r="M6" s="562"/>
      <c r="N6" s="562"/>
      <c r="O6" s="562"/>
      <c r="P6" s="562"/>
      <c r="Q6" s="562"/>
      <c r="R6" s="562"/>
      <c r="S6" s="562"/>
      <c r="T6" s="562"/>
      <c r="U6" s="562"/>
      <c r="V6" s="562"/>
      <c r="W6" s="562" t="s">
        <v>316</v>
      </c>
      <c r="X6" s="562"/>
      <c r="Y6" s="562"/>
      <c r="Z6" s="562"/>
      <c r="AA6" s="562"/>
      <c r="AB6" s="563"/>
    </row>
    <row r="7" spans="2:29" ht="12" customHeight="1" x14ac:dyDescent="0.4">
      <c r="B7" s="407" t="s">
        <v>119</v>
      </c>
      <c r="C7" s="407"/>
      <c r="D7" s="407"/>
      <c r="E7" s="553"/>
      <c r="F7" s="554"/>
      <c r="G7" s="554"/>
      <c r="H7" s="554"/>
      <c r="I7" s="554"/>
      <c r="J7" s="554"/>
      <c r="K7" s="554"/>
      <c r="L7" s="554"/>
      <c r="M7" s="554"/>
      <c r="N7" s="554"/>
      <c r="O7" s="554"/>
      <c r="P7" s="554"/>
      <c r="Q7" s="554"/>
      <c r="R7" s="554"/>
      <c r="S7" s="554"/>
      <c r="T7" s="554"/>
      <c r="U7" s="554"/>
      <c r="V7" s="554"/>
      <c r="W7" s="554"/>
      <c r="X7" s="554"/>
      <c r="Y7" s="554"/>
      <c r="Z7" s="554"/>
      <c r="AA7" s="554"/>
      <c r="AB7" s="555"/>
    </row>
    <row r="8" spans="2:29" ht="12" customHeight="1" x14ac:dyDescent="0.4">
      <c r="B8" s="407"/>
      <c r="C8" s="407"/>
      <c r="D8" s="407"/>
      <c r="E8" s="547"/>
      <c r="F8" s="548"/>
      <c r="G8" s="548"/>
      <c r="H8" s="548"/>
      <c r="I8" s="548"/>
      <c r="J8" s="548"/>
      <c r="K8" s="548"/>
      <c r="L8" s="548"/>
      <c r="M8" s="548"/>
      <c r="N8" s="548"/>
      <c r="O8" s="548"/>
      <c r="P8" s="548"/>
      <c r="Q8" s="548"/>
      <c r="R8" s="548"/>
      <c r="S8" s="548"/>
      <c r="T8" s="548"/>
      <c r="U8" s="548"/>
      <c r="V8" s="548"/>
      <c r="W8" s="548"/>
      <c r="X8" s="548"/>
      <c r="Y8" s="548"/>
      <c r="Z8" s="548"/>
      <c r="AA8" s="548"/>
      <c r="AB8" s="549"/>
    </row>
    <row r="9" spans="2:29" ht="12" customHeight="1" x14ac:dyDescent="0.4">
      <c r="B9" s="407"/>
      <c r="C9" s="407"/>
      <c r="D9" s="407"/>
      <c r="E9" s="547"/>
      <c r="F9" s="548"/>
      <c r="G9" s="548"/>
      <c r="H9" s="548"/>
      <c r="I9" s="548"/>
      <c r="J9" s="548"/>
      <c r="K9" s="548"/>
      <c r="L9" s="548"/>
      <c r="M9" s="548"/>
      <c r="N9" s="548"/>
      <c r="O9" s="548"/>
      <c r="P9" s="548"/>
      <c r="Q9" s="548"/>
      <c r="R9" s="548"/>
      <c r="S9" s="548"/>
      <c r="T9" s="548"/>
      <c r="U9" s="548"/>
      <c r="V9" s="548"/>
      <c r="W9" s="548"/>
      <c r="X9" s="548"/>
      <c r="Y9" s="548"/>
      <c r="Z9" s="548"/>
      <c r="AA9" s="548"/>
      <c r="AB9" s="549"/>
    </row>
    <row r="10" spans="2:29" ht="12" customHeight="1" x14ac:dyDescent="0.4">
      <c r="B10" s="407"/>
      <c r="C10" s="407"/>
      <c r="D10" s="407"/>
      <c r="E10" s="550"/>
      <c r="F10" s="551"/>
      <c r="G10" s="551"/>
      <c r="H10" s="551"/>
      <c r="I10" s="551"/>
      <c r="J10" s="551"/>
      <c r="K10" s="551"/>
      <c r="L10" s="551"/>
      <c r="M10" s="551"/>
      <c r="N10" s="551"/>
      <c r="O10" s="551"/>
      <c r="P10" s="551"/>
      <c r="Q10" s="551"/>
      <c r="R10" s="551"/>
      <c r="S10" s="551"/>
      <c r="T10" s="551"/>
      <c r="U10" s="551"/>
      <c r="V10" s="551"/>
      <c r="W10" s="551"/>
      <c r="X10" s="551"/>
      <c r="Y10" s="551"/>
      <c r="Z10" s="551"/>
      <c r="AA10" s="551"/>
      <c r="AB10" s="552"/>
    </row>
    <row r="11" spans="2:29" ht="12" customHeight="1" x14ac:dyDescent="0.4">
      <c r="B11" s="407" t="s">
        <v>120</v>
      </c>
      <c r="C11" s="407"/>
      <c r="D11" s="407"/>
      <c r="E11" s="553"/>
      <c r="F11" s="554"/>
      <c r="G11" s="554"/>
      <c r="H11" s="554"/>
      <c r="I11" s="554"/>
      <c r="J11" s="554"/>
      <c r="K11" s="554"/>
      <c r="L11" s="554"/>
      <c r="M11" s="554"/>
      <c r="N11" s="554"/>
      <c r="O11" s="554"/>
      <c r="P11" s="554"/>
      <c r="Q11" s="554"/>
      <c r="R11" s="554"/>
      <c r="S11" s="554"/>
      <c r="T11" s="554"/>
      <c r="U11" s="554"/>
      <c r="V11" s="554"/>
      <c r="W11" s="554"/>
      <c r="X11" s="554"/>
      <c r="Y11" s="554"/>
      <c r="Z11" s="554"/>
      <c r="AA11" s="554"/>
      <c r="AB11" s="555"/>
    </row>
    <row r="12" spans="2:29" ht="12" customHeight="1" x14ac:dyDescent="0.4">
      <c r="B12" s="407"/>
      <c r="C12" s="407"/>
      <c r="D12" s="407"/>
      <c r="E12" s="547"/>
      <c r="F12" s="548"/>
      <c r="G12" s="548"/>
      <c r="H12" s="548"/>
      <c r="I12" s="548"/>
      <c r="J12" s="548"/>
      <c r="K12" s="548"/>
      <c r="L12" s="548"/>
      <c r="M12" s="548"/>
      <c r="N12" s="548"/>
      <c r="O12" s="548"/>
      <c r="P12" s="548"/>
      <c r="Q12" s="548"/>
      <c r="R12" s="548"/>
      <c r="S12" s="548"/>
      <c r="T12" s="548"/>
      <c r="U12" s="548"/>
      <c r="V12" s="548"/>
      <c r="W12" s="548"/>
      <c r="X12" s="548"/>
      <c r="Y12" s="548"/>
      <c r="Z12" s="548"/>
      <c r="AA12" s="548"/>
      <c r="AB12" s="549"/>
    </row>
    <row r="13" spans="2:29" ht="12" customHeight="1" x14ac:dyDescent="0.4">
      <c r="B13" s="407"/>
      <c r="C13" s="407"/>
      <c r="D13" s="407"/>
      <c r="E13" s="547"/>
      <c r="F13" s="548"/>
      <c r="G13" s="548"/>
      <c r="H13" s="548"/>
      <c r="I13" s="548"/>
      <c r="J13" s="548"/>
      <c r="K13" s="548"/>
      <c r="L13" s="548"/>
      <c r="M13" s="548"/>
      <c r="N13" s="548"/>
      <c r="O13" s="548"/>
      <c r="P13" s="548"/>
      <c r="Q13" s="548"/>
      <c r="R13" s="548"/>
      <c r="S13" s="548"/>
      <c r="T13" s="548"/>
      <c r="U13" s="548"/>
      <c r="V13" s="548"/>
      <c r="W13" s="548"/>
      <c r="X13" s="548"/>
      <c r="Y13" s="548"/>
      <c r="Z13" s="548"/>
      <c r="AA13" s="548"/>
      <c r="AB13" s="549"/>
    </row>
    <row r="14" spans="2:29" ht="12" customHeight="1" x14ac:dyDescent="0.4">
      <c r="B14" s="407"/>
      <c r="C14" s="407"/>
      <c r="D14" s="407"/>
      <c r="E14" s="550"/>
      <c r="F14" s="551"/>
      <c r="G14" s="551"/>
      <c r="H14" s="551"/>
      <c r="I14" s="551"/>
      <c r="J14" s="551"/>
      <c r="K14" s="551"/>
      <c r="L14" s="551"/>
      <c r="M14" s="551"/>
      <c r="N14" s="551"/>
      <c r="O14" s="551"/>
      <c r="P14" s="551"/>
      <c r="Q14" s="551"/>
      <c r="R14" s="551"/>
      <c r="S14" s="551"/>
      <c r="T14" s="551"/>
      <c r="U14" s="551"/>
      <c r="V14" s="551"/>
      <c r="W14" s="551"/>
      <c r="X14" s="551"/>
      <c r="Y14" s="551"/>
      <c r="Z14" s="551"/>
      <c r="AA14" s="551"/>
      <c r="AB14" s="552"/>
    </row>
    <row r="15" spans="2:29" ht="12" customHeight="1" x14ac:dyDescent="0.4">
      <c r="B15" s="407" t="s">
        <v>121</v>
      </c>
      <c r="C15" s="407"/>
      <c r="D15" s="407"/>
      <c r="E15" s="553"/>
      <c r="F15" s="554"/>
      <c r="G15" s="554"/>
      <c r="H15" s="554"/>
      <c r="I15" s="554"/>
      <c r="J15" s="554"/>
      <c r="K15" s="554"/>
      <c r="L15" s="554"/>
      <c r="M15" s="554"/>
      <c r="N15" s="554"/>
      <c r="O15" s="554"/>
      <c r="P15" s="554"/>
      <c r="Q15" s="554"/>
      <c r="R15" s="554"/>
      <c r="S15" s="554"/>
      <c r="T15" s="554"/>
      <c r="U15" s="554"/>
      <c r="V15" s="554"/>
      <c r="W15" s="554"/>
      <c r="X15" s="554"/>
      <c r="Y15" s="554"/>
      <c r="Z15" s="554"/>
      <c r="AA15" s="554"/>
      <c r="AB15" s="555"/>
    </row>
    <row r="16" spans="2:29" ht="12" customHeight="1" x14ac:dyDescent="0.4">
      <c r="B16" s="407"/>
      <c r="C16" s="407"/>
      <c r="D16" s="407"/>
      <c r="E16" s="547"/>
      <c r="F16" s="548"/>
      <c r="G16" s="548"/>
      <c r="H16" s="548"/>
      <c r="I16" s="548"/>
      <c r="J16" s="548"/>
      <c r="K16" s="548"/>
      <c r="L16" s="548"/>
      <c r="M16" s="548"/>
      <c r="N16" s="548"/>
      <c r="O16" s="548"/>
      <c r="P16" s="548"/>
      <c r="Q16" s="548"/>
      <c r="R16" s="548"/>
      <c r="S16" s="548"/>
      <c r="T16" s="548"/>
      <c r="U16" s="548"/>
      <c r="V16" s="548"/>
      <c r="W16" s="548"/>
      <c r="X16" s="548"/>
      <c r="Y16" s="548"/>
      <c r="Z16" s="548"/>
      <c r="AA16" s="548"/>
      <c r="AB16" s="549"/>
    </row>
    <row r="17" spans="2:28" ht="12" customHeight="1" x14ac:dyDescent="0.4">
      <c r="B17" s="407"/>
      <c r="C17" s="407"/>
      <c r="D17" s="407"/>
      <c r="E17" s="547"/>
      <c r="F17" s="548"/>
      <c r="G17" s="548"/>
      <c r="H17" s="548"/>
      <c r="I17" s="548"/>
      <c r="J17" s="548"/>
      <c r="K17" s="548"/>
      <c r="L17" s="548"/>
      <c r="M17" s="548"/>
      <c r="N17" s="548"/>
      <c r="O17" s="548"/>
      <c r="P17" s="548"/>
      <c r="Q17" s="548"/>
      <c r="R17" s="548"/>
      <c r="S17" s="548"/>
      <c r="T17" s="548"/>
      <c r="U17" s="548"/>
      <c r="V17" s="548"/>
      <c r="W17" s="548"/>
      <c r="X17" s="548"/>
      <c r="Y17" s="548"/>
      <c r="Z17" s="548"/>
      <c r="AA17" s="548"/>
      <c r="AB17" s="549"/>
    </row>
    <row r="18" spans="2:28" ht="12" customHeight="1" x14ac:dyDescent="0.4">
      <c r="B18" s="407"/>
      <c r="C18" s="407"/>
      <c r="D18" s="407"/>
      <c r="E18" s="550"/>
      <c r="F18" s="551"/>
      <c r="G18" s="551"/>
      <c r="H18" s="551"/>
      <c r="I18" s="551"/>
      <c r="J18" s="551"/>
      <c r="K18" s="551"/>
      <c r="L18" s="551"/>
      <c r="M18" s="551"/>
      <c r="N18" s="551"/>
      <c r="O18" s="551"/>
      <c r="P18" s="551"/>
      <c r="Q18" s="551"/>
      <c r="R18" s="551"/>
      <c r="S18" s="551"/>
      <c r="T18" s="551"/>
      <c r="U18" s="551"/>
      <c r="V18" s="551"/>
      <c r="W18" s="551"/>
      <c r="X18" s="551"/>
      <c r="Y18" s="551"/>
      <c r="Z18" s="551"/>
      <c r="AA18" s="551"/>
      <c r="AB18" s="552"/>
    </row>
    <row r="19" spans="2:28" ht="12" customHeight="1" x14ac:dyDescent="0.4">
      <c r="B19" s="407" t="s">
        <v>122</v>
      </c>
      <c r="C19" s="407"/>
      <c r="D19" s="407"/>
      <c r="E19" s="553"/>
      <c r="F19" s="554"/>
      <c r="G19" s="554"/>
      <c r="H19" s="554"/>
      <c r="I19" s="554"/>
      <c r="J19" s="554"/>
      <c r="K19" s="554"/>
      <c r="L19" s="554"/>
      <c r="M19" s="554"/>
      <c r="N19" s="554"/>
      <c r="O19" s="554"/>
      <c r="P19" s="554"/>
      <c r="Q19" s="554"/>
      <c r="R19" s="554"/>
      <c r="S19" s="554"/>
      <c r="T19" s="554"/>
      <c r="U19" s="554"/>
      <c r="V19" s="554"/>
      <c r="W19" s="554"/>
      <c r="X19" s="554"/>
      <c r="Y19" s="554"/>
      <c r="Z19" s="554"/>
      <c r="AA19" s="554"/>
      <c r="AB19" s="555"/>
    </row>
    <row r="20" spans="2:28" ht="12" customHeight="1" x14ac:dyDescent="0.4">
      <c r="B20" s="407"/>
      <c r="C20" s="407"/>
      <c r="D20" s="407"/>
      <c r="E20" s="547"/>
      <c r="F20" s="548"/>
      <c r="G20" s="548"/>
      <c r="H20" s="548"/>
      <c r="I20" s="548"/>
      <c r="J20" s="548"/>
      <c r="K20" s="548"/>
      <c r="L20" s="548"/>
      <c r="M20" s="548"/>
      <c r="N20" s="548"/>
      <c r="O20" s="548"/>
      <c r="P20" s="548"/>
      <c r="Q20" s="548"/>
      <c r="R20" s="548"/>
      <c r="S20" s="548"/>
      <c r="T20" s="548"/>
      <c r="U20" s="548"/>
      <c r="V20" s="548"/>
      <c r="W20" s="548"/>
      <c r="X20" s="548"/>
      <c r="Y20" s="548"/>
      <c r="Z20" s="548"/>
      <c r="AA20" s="548"/>
      <c r="AB20" s="549"/>
    </row>
    <row r="21" spans="2:28" ht="12" customHeight="1" x14ac:dyDescent="0.4">
      <c r="B21" s="407"/>
      <c r="C21" s="407"/>
      <c r="D21" s="407"/>
      <c r="E21" s="547"/>
      <c r="F21" s="548"/>
      <c r="G21" s="548"/>
      <c r="H21" s="548"/>
      <c r="I21" s="548"/>
      <c r="J21" s="548"/>
      <c r="K21" s="548"/>
      <c r="L21" s="548"/>
      <c r="M21" s="548"/>
      <c r="N21" s="548"/>
      <c r="O21" s="548"/>
      <c r="P21" s="548"/>
      <c r="Q21" s="548"/>
      <c r="R21" s="548"/>
      <c r="S21" s="548"/>
      <c r="T21" s="548"/>
      <c r="U21" s="548"/>
      <c r="V21" s="548"/>
      <c r="W21" s="548"/>
      <c r="X21" s="548"/>
      <c r="Y21" s="548"/>
      <c r="Z21" s="548"/>
      <c r="AA21" s="548"/>
      <c r="AB21" s="549"/>
    </row>
    <row r="22" spans="2:28" ht="12" customHeight="1" x14ac:dyDescent="0.4">
      <c r="B22" s="407"/>
      <c r="C22" s="407"/>
      <c r="D22" s="407"/>
      <c r="E22" s="550"/>
      <c r="F22" s="551"/>
      <c r="G22" s="551"/>
      <c r="H22" s="551"/>
      <c r="I22" s="551"/>
      <c r="J22" s="551"/>
      <c r="K22" s="551"/>
      <c r="L22" s="551"/>
      <c r="M22" s="551"/>
      <c r="N22" s="551"/>
      <c r="O22" s="551"/>
      <c r="P22" s="551"/>
      <c r="Q22" s="551"/>
      <c r="R22" s="551"/>
      <c r="S22" s="551"/>
      <c r="T22" s="551"/>
      <c r="U22" s="551"/>
      <c r="V22" s="551"/>
      <c r="W22" s="551"/>
      <c r="X22" s="551"/>
      <c r="Y22" s="551"/>
      <c r="Z22" s="551"/>
      <c r="AA22" s="551"/>
      <c r="AB22" s="552"/>
    </row>
    <row r="23" spans="2:28" ht="12" customHeight="1" x14ac:dyDescent="0.4">
      <c r="B23" s="407" t="s">
        <v>123</v>
      </c>
      <c r="C23" s="407"/>
      <c r="D23" s="407"/>
      <c r="E23" s="553"/>
      <c r="F23" s="554"/>
      <c r="G23" s="554"/>
      <c r="H23" s="554"/>
      <c r="I23" s="554"/>
      <c r="J23" s="554"/>
      <c r="K23" s="554"/>
      <c r="L23" s="554"/>
      <c r="M23" s="554"/>
      <c r="N23" s="554"/>
      <c r="O23" s="554"/>
      <c r="P23" s="554"/>
      <c r="Q23" s="554"/>
      <c r="R23" s="554"/>
      <c r="S23" s="554"/>
      <c r="T23" s="554"/>
      <c r="U23" s="554"/>
      <c r="V23" s="554"/>
      <c r="W23" s="554"/>
      <c r="X23" s="554"/>
      <c r="Y23" s="554"/>
      <c r="Z23" s="554"/>
      <c r="AA23" s="554"/>
      <c r="AB23" s="555"/>
    </row>
    <row r="24" spans="2:28" ht="12" customHeight="1" x14ac:dyDescent="0.4">
      <c r="B24" s="407"/>
      <c r="C24" s="407"/>
      <c r="D24" s="407"/>
      <c r="E24" s="547"/>
      <c r="F24" s="548"/>
      <c r="G24" s="548"/>
      <c r="H24" s="548"/>
      <c r="I24" s="548"/>
      <c r="J24" s="548"/>
      <c r="K24" s="548"/>
      <c r="L24" s="548"/>
      <c r="M24" s="548"/>
      <c r="N24" s="548"/>
      <c r="O24" s="548"/>
      <c r="P24" s="548"/>
      <c r="Q24" s="548"/>
      <c r="R24" s="548"/>
      <c r="S24" s="548"/>
      <c r="T24" s="548"/>
      <c r="U24" s="548"/>
      <c r="V24" s="548"/>
      <c r="W24" s="548"/>
      <c r="X24" s="548"/>
      <c r="Y24" s="548"/>
      <c r="Z24" s="548"/>
      <c r="AA24" s="548"/>
      <c r="AB24" s="549"/>
    </row>
    <row r="25" spans="2:28" ht="12" customHeight="1" x14ac:dyDescent="0.4">
      <c r="B25" s="407"/>
      <c r="C25" s="407"/>
      <c r="D25" s="407"/>
      <c r="E25" s="547"/>
      <c r="F25" s="548"/>
      <c r="G25" s="548"/>
      <c r="H25" s="548"/>
      <c r="I25" s="548"/>
      <c r="J25" s="548"/>
      <c r="K25" s="548"/>
      <c r="L25" s="548"/>
      <c r="M25" s="548"/>
      <c r="N25" s="548"/>
      <c r="O25" s="548"/>
      <c r="P25" s="548"/>
      <c r="Q25" s="548"/>
      <c r="R25" s="548"/>
      <c r="S25" s="548"/>
      <c r="T25" s="548"/>
      <c r="U25" s="548"/>
      <c r="V25" s="548"/>
      <c r="W25" s="548"/>
      <c r="X25" s="548"/>
      <c r="Y25" s="548"/>
      <c r="Z25" s="548"/>
      <c r="AA25" s="548"/>
      <c r="AB25" s="549"/>
    </row>
    <row r="26" spans="2:28" ht="12" customHeight="1" x14ac:dyDescent="0.4">
      <c r="B26" s="407"/>
      <c r="C26" s="407"/>
      <c r="D26" s="407"/>
      <c r="E26" s="550"/>
      <c r="F26" s="551"/>
      <c r="G26" s="551"/>
      <c r="H26" s="551"/>
      <c r="I26" s="551"/>
      <c r="J26" s="551"/>
      <c r="K26" s="551"/>
      <c r="L26" s="551"/>
      <c r="M26" s="551"/>
      <c r="N26" s="551"/>
      <c r="O26" s="551"/>
      <c r="P26" s="551"/>
      <c r="Q26" s="551"/>
      <c r="R26" s="551"/>
      <c r="S26" s="551"/>
      <c r="T26" s="551"/>
      <c r="U26" s="551"/>
      <c r="V26" s="551"/>
      <c r="W26" s="551"/>
      <c r="X26" s="551"/>
      <c r="Y26" s="551"/>
      <c r="Z26" s="551"/>
      <c r="AA26" s="551"/>
      <c r="AB26" s="552"/>
    </row>
    <row r="27" spans="2:28" ht="12" customHeight="1" x14ac:dyDescent="0.4">
      <c r="B27" s="407" t="s">
        <v>124</v>
      </c>
      <c r="C27" s="407"/>
      <c r="D27" s="407"/>
      <c r="E27" s="553"/>
      <c r="F27" s="554"/>
      <c r="G27" s="554"/>
      <c r="H27" s="554"/>
      <c r="I27" s="554"/>
      <c r="J27" s="554"/>
      <c r="K27" s="554"/>
      <c r="L27" s="554"/>
      <c r="M27" s="554"/>
      <c r="N27" s="554"/>
      <c r="O27" s="554"/>
      <c r="P27" s="554"/>
      <c r="Q27" s="554"/>
      <c r="R27" s="554"/>
      <c r="S27" s="554"/>
      <c r="T27" s="554"/>
      <c r="U27" s="554"/>
      <c r="V27" s="554"/>
      <c r="W27" s="554"/>
      <c r="X27" s="554"/>
      <c r="Y27" s="554"/>
      <c r="Z27" s="554"/>
      <c r="AA27" s="554"/>
      <c r="AB27" s="555"/>
    </row>
    <row r="28" spans="2:28" ht="12" customHeight="1" x14ac:dyDescent="0.4">
      <c r="B28" s="407"/>
      <c r="C28" s="407"/>
      <c r="D28" s="407"/>
      <c r="E28" s="547"/>
      <c r="F28" s="548"/>
      <c r="G28" s="548"/>
      <c r="H28" s="548"/>
      <c r="I28" s="548"/>
      <c r="J28" s="548"/>
      <c r="K28" s="548"/>
      <c r="L28" s="548"/>
      <c r="M28" s="548"/>
      <c r="N28" s="548"/>
      <c r="O28" s="548"/>
      <c r="P28" s="548"/>
      <c r="Q28" s="548"/>
      <c r="R28" s="548"/>
      <c r="S28" s="548"/>
      <c r="T28" s="548"/>
      <c r="U28" s="548"/>
      <c r="V28" s="548"/>
      <c r="W28" s="548"/>
      <c r="X28" s="548"/>
      <c r="Y28" s="548"/>
      <c r="Z28" s="548"/>
      <c r="AA28" s="548"/>
      <c r="AB28" s="549"/>
    </row>
    <row r="29" spans="2:28" ht="12" customHeight="1" x14ac:dyDescent="0.4">
      <c r="B29" s="407"/>
      <c r="C29" s="407"/>
      <c r="D29" s="407"/>
      <c r="E29" s="547"/>
      <c r="F29" s="548"/>
      <c r="G29" s="548"/>
      <c r="H29" s="548"/>
      <c r="I29" s="548"/>
      <c r="J29" s="548"/>
      <c r="K29" s="548"/>
      <c r="L29" s="548"/>
      <c r="M29" s="548"/>
      <c r="N29" s="548"/>
      <c r="O29" s="548"/>
      <c r="P29" s="548"/>
      <c r="Q29" s="548"/>
      <c r="R29" s="548"/>
      <c r="S29" s="548"/>
      <c r="T29" s="548"/>
      <c r="U29" s="548"/>
      <c r="V29" s="548"/>
      <c r="W29" s="548"/>
      <c r="X29" s="548"/>
      <c r="Y29" s="548"/>
      <c r="Z29" s="548"/>
      <c r="AA29" s="548"/>
      <c r="AB29" s="549"/>
    </row>
    <row r="30" spans="2:28" ht="12" customHeight="1" x14ac:dyDescent="0.4">
      <c r="B30" s="407"/>
      <c r="C30" s="407"/>
      <c r="D30" s="407"/>
      <c r="E30" s="550"/>
      <c r="F30" s="551"/>
      <c r="G30" s="551"/>
      <c r="H30" s="551"/>
      <c r="I30" s="551"/>
      <c r="J30" s="551"/>
      <c r="K30" s="551"/>
      <c r="L30" s="551"/>
      <c r="M30" s="551"/>
      <c r="N30" s="551"/>
      <c r="O30" s="551"/>
      <c r="P30" s="551"/>
      <c r="Q30" s="551"/>
      <c r="R30" s="551"/>
      <c r="S30" s="551"/>
      <c r="T30" s="551"/>
      <c r="U30" s="551"/>
      <c r="V30" s="551"/>
      <c r="W30" s="551"/>
      <c r="X30" s="551"/>
      <c r="Y30" s="551"/>
      <c r="Z30" s="551"/>
      <c r="AA30" s="551"/>
      <c r="AB30" s="552"/>
    </row>
    <row r="31" spans="2:28" ht="12" customHeight="1" x14ac:dyDescent="0.4">
      <c r="B31" s="407" t="s">
        <v>125</v>
      </c>
      <c r="C31" s="407"/>
      <c r="D31" s="407"/>
      <c r="E31" s="553"/>
      <c r="F31" s="554"/>
      <c r="G31" s="554"/>
      <c r="H31" s="554"/>
      <c r="I31" s="554"/>
      <c r="J31" s="554"/>
      <c r="K31" s="554"/>
      <c r="L31" s="554"/>
      <c r="M31" s="554"/>
      <c r="N31" s="554"/>
      <c r="O31" s="554"/>
      <c r="P31" s="554"/>
      <c r="Q31" s="554"/>
      <c r="R31" s="554"/>
      <c r="S31" s="554"/>
      <c r="T31" s="554"/>
      <c r="U31" s="554"/>
      <c r="V31" s="554"/>
      <c r="W31" s="554"/>
      <c r="X31" s="554"/>
      <c r="Y31" s="554"/>
      <c r="Z31" s="554"/>
      <c r="AA31" s="554"/>
      <c r="AB31" s="555"/>
    </row>
    <row r="32" spans="2:28" ht="12" customHeight="1" x14ac:dyDescent="0.4">
      <c r="B32" s="407"/>
      <c r="C32" s="407"/>
      <c r="D32" s="407"/>
      <c r="E32" s="547"/>
      <c r="F32" s="548"/>
      <c r="G32" s="548"/>
      <c r="H32" s="548"/>
      <c r="I32" s="548"/>
      <c r="J32" s="548"/>
      <c r="K32" s="548"/>
      <c r="L32" s="548"/>
      <c r="M32" s="548"/>
      <c r="N32" s="548"/>
      <c r="O32" s="548"/>
      <c r="P32" s="548"/>
      <c r="Q32" s="548"/>
      <c r="R32" s="548"/>
      <c r="S32" s="548"/>
      <c r="T32" s="548"/>
      <c r="U32" s="548"/>
      <c r="V32" s="548"/>
      <c r="W32" s="548"/>
      <c r="X32" s="548"/>
      <c r="Y32" s="548"/>
      <c r="Z32" s="548"/>
      <c r="AA32" s="548"/>
      <c r="AB32" s="549"/>
    </row>
    <row r="33" spans="2:28" ht="12" customHeight="1" x14ac:dyDescent="0.4">
      <c r="B33" s="407"/>
      <c r="C33" s="407"/>
      <c r="D33" s="407"/>
      <c r="E33" s="547"/>
      <c r="F33" s="548"/>
      <c r="G33" s="548"/>
      <c r="H33" s="548"/>
      <c r="I33" s="548"/>
      <c r="J33" s="548"/>
      <c r="K33" s="548"/>
      <c r="L33" s="548"/>
      <c r="M33" s="548"/>
      <c r="N33" s="548"/>
      <c r="O33" s="548"/>
      <c r="P33" s="548"/>
      <c r="Q33" s="548"/>
      <c r="R33" s="548"/>
      <c r="S33" s="548"/>
      <c r="T33" s="548"/>
      <c r="U33" s="548"/>
      <c r="V33" s="548"/>
      <c r="W33" s="548"/>
      <c r="X33" s="548"/>
      <c r="Y33" s="548"/>
      <c r="Z33" s="548"/>
      <c r="AA33" s="548"/>
      <c r="AB33" s="549"/>
    </row>
    <row r="34" spans="2:28" ht="12" customHeight="1" x14ac:dyDescent="0.4">
      <c r="B34" s="407"/>
      <c r="C34" s="407"/>
      <c r="D34" s="407"/>
      <c r="E34" s="550"/>
      <c r="F34" s="551"/>
      <c r="G34" s="551"/>
      <c r="H34" s="551"/>
      <c r="I34" s="551"/>
      <c r="J34" s="551"/>
      <c r="K34" s="551"/>
      <c r="L34" s="551"/>
      <c r="M34" s="551"/>
      <c r="N34" s="551"/>
      <c r="O34" s="551"/>
      <c r="P34" s="551"/>
      <c r="Q34" s="551"/>
      <c r="R34" s="551"/>
      <c r="S34" s="551"/>
      <c r="T34" s="551"/>
      <c r="U34" s="551"/>
      <c r="V34" s="551"/>
      <c r="W34" s="551"/>
      <c r="X34" s="551"/>
      <c r="Y34" s="551"/>
      <c r="Z34" s="551"/>
      <c r="AA34" s="551"/>
      <c r="AB34" s="552"/>
    </row>
    <row r="35" spans="2:28" ht="12" customHeight="1" x14ac:dyDescent="0.4">
      <c r="B35" s="407" t="s">
        <v>126</v>
      </c>
      <c r="C35" s="407"/>
      <c r="D35" s="407"/>
      <c r="E35" s="553"/>
      <c r="F35" s="554"/>
      <c r="G35" s="554"/>
      <c r="H35" s="554"/>
      <c r="I35" s="554"/>
      <c r="J35" s="554"/>
      <c r="K35" s="554"/>
      <c r="L35" s="554"/>
      <c r="M35" s="554"/>
      <c r="N35" s="554"/>
      <c r="O35" s="554"/>
      <c r="P35" s="554"/>
      <c r="Q35" s="554"/>
      <c r="R35" s="554"/>
      <c r="S35" s="554"/>
      <c r="T35" s="554"/>
      <c r="U35" s="554"/>
      <c r="V35" s="554"/>
      <c r="W35" s="554"/>
      <c r="X35" s="554"/>
      <c r="Y35" s="554"/>
      <c r="Z35" s="554"/>
      <c r="AA35" s="554"/>
      <c r="AB35" s="555"/>
    </row>
    <row r="36" spans="2:28" ht="12" customHeight="1" x14ac:dyDescent="0.4">
      <c r="B36" s="407"/>
      <c r="C36" s="407"/>
      <c r="D36" s="407"/>
      <c r="E36" s="547"/>
      <c r="F36" s="548"/>
      <c r="G36" s="548"/>
      <c r="H36" s="548"/>
      <c r="I36" s="548"/>
      <c r="J36" s="548"/>
      <c r="K36" s="548"/>
      <c r="L36" s="548"/>
      <c r="M36" s="548"/>
      <c r="N36" s="548"/>
      <c r="O36" s="548"/>
      <c r="P36" s="548"/>
      <c r="Q36" s="548"/>
      <c r="R36" s="548"/>
      <c r="S36" s="548"/>
      <c r="T36" s="548"/>
      <c r="U36" s="548"/>
      <c r="V36" s="548"/>
      <c r="W36" s="548"/>
      <c r="X36" s="548"/>
      <c r="Y36" s="548"/>
      <c r="Z36" s="548"/>
      <c r="AA36" s="548"/>
      <c r="AB36" s="549"/>
    </row>
    <row r="37" spans="2:28" ht="12" customHeight="1" x14ac:dyDescent="0.4">
      <c r="B37" s="407"/>
      <c r="C37" s="407"/>
      <c r="D37" s="407"/>
      <c r="E37" s="547"/>
      <c r="F37" s="548"/>
      <c r="G37" s="548"/>
      <c r="H37" s="548"/>
      <c r="I37" s="548"/>
      <c r="J37" s="548"/>
      <c r="K37" s="548"/>
      <c r="L37" s="548"/>
      <c r="M37" s="548"/>
      <c r="N37" s="548"/>
      <c r="O37" s="548"/>
      <c r="P37" s="548"/>
      <c r="Q37" s="548"/>
      <c r="R37" s="548"/>
      <c r="S37" s="548"/>
      <c r="T37" s="548"/>
      <c r="U37" s="548"/>
      <c r="V37" s="548"/>
      <c r="W37" s="548"/>
      <c r="X37" s="548"/>
      <c r="Y37" s="548"/>
      <c r="Z37" s="548"/>
      <c r="AA37" s="548"/>
      <c r="AB37" s="549"/>
    </row>
    <row r="38" spans="2:28" ht="12" customHeight="1" x14ac:dyDescent="0.4">
      <c r="B38" s="407"/>
      <c r="C38" s="407"/>
      <c r="D38" s="407"/>
      <c r="E38" s="550"/>
      <c r="F38" s="551"/>
      <c r="G38" s="551"/>
      <c r="H38" s="551"/>
      <c r="I38" s="551"/>
      <c r="J38" s="551"/>
      <c r="K38" s="551"/>
      <c r="L38" s="551"/>
      <c r="M38" s="551"/>
      <c r="N38" s="551"/>
      <c r="O38" s="551"/>
      <c r="P38" s="551"/>
      <c r="Q38" s="551"/>
      <c r="R38" s="551"/>
      <c r="S38" s="551"/>
      <c r="T38" s="551"/>
      <c r="U38" s="551"/>
      <c r="V38" s="551"/>
      <c r="W38" s="551"/>
      <c r="X38" s="551"/>
      <c r="Y38" s="551"/>
      <c r="Z38" s="551"/>
      <c r="AA38" s="551"/>
      <c r="AB38" s="552"/>
    </row>
    <row r="39" spans="2:28" ht="12" customHeight="1" x14ac:dyDescent="0.4">
      <c r="B39" s="407" t="s">
        <v>127</v>
      </c>
      <c r="C39" s="407"/>
      <c r="D39" s="407"/>
      <c r="E39" s="553"/>
      <c r="F39" s="554"/>
      <c r="G39" s="554"/>
      <c r="H39" s="554"/>
      <c r="I39" s="554"/>
      <c r="J39" s="554"/>
      <c r="K39" s="554"/>
      <c r="L39" s="554"/>
      <c r="M39" s="554"/>
      <c r="N39" s="554"/>
      <c r="O39" s="554"/>
      <c r="P39" s="554"/>
      <c r="Q39" s="554"/>
      <c r="R39" s="554"/>
      <c r="S39" s="554"/>
      <c r="T39" s="554"/>
      <c r="U39" s="554"/>
      <c r="V39" s="554"/>
      <c r="W39" s="554"/>
      <c r="X39" s="554"/>
      <c r="Y39" s="554"/>
      <c r="Z39" s="554"/>
      <c r="AA39" s="554"/>
      <c r="AB39" s="555"/>
    </row>
    <row r="40" spans="2:28" ht="12" customHeight="1" x14ac:dyDescent="0.4">
      <c r="B40" s="407"/>
      <c r="C40" s="407"/>
      <c r="D40" s="407"/>
      <c r="E40" s="547"/>
      <c r="F40" s="548"/>
      <c r="G40" s="548"/>
      <c r="H40" s="548"/>
      <c r="I40" s="548"/>
      <c r="J40" s="548"/>
      <c r="K40" s="548"/>
      <c r="L40" s="548"/>
      <c r="M40" s="548"/>
      <c r="N40" s="548"/>
      <c r="O40" s="548"/>
      <c r="P40" s="548"/>
      <c r="Q40" s="548"/>
      <c r="R40" s="548"/>
      <c r="S40" s="548"/>
      <c r="T40" s="548"/>
      <c r="U40" s="548"/>
      <c r="V40" s="548"/>
      <c r="W40" s="548"/>
      <c r="X40" s="548"/>
      <c r="Y40" s="548"/>
      <c r="Z40" s="548"/>
      <c r="AA40" s="548"/>
      <c r="AB40" s="549"/>
    </row>
    <row r="41" spans="2:28" ht="12" customHeight="1" x14ac:dyDescent="0.4">
      <c r="B41" s="407"/>
      <c r="C41" s="407"/>
      <c r="D41" s="407"/>
      <c r="E41" s="547"/>
      <c r="F41" s="548"/>
      <c r="G41" s="548"/>
      <c r="H41" s="548"/>
      <c r="I41" s="548"/>
      <c r="J41" s="548"/>
      <c r="K41" s="548"/>
      <c r="L41" s="548"/>
      <c r="M41" s="548"/>
      <c r="N41" s="548"/>
      <c r="O41" s="548"/>
      <c r="P41" s="548"/>
      <c r="Q41" s="548"/>
      <c r="R41" s="548"/>
      <c r="S41" s="548"/>
      <c r="T41" s="548"/>
      <c r="U41" s="548"/>
      <c r="V41" s="548"/>
      <c r="W41" s="548"/>
      <c r="X41" s="548"/>
      <c r="Y41" s="548"/>
      <c r="Z41" s="548"/>
      <c r="AA41" s="548"/>
      <c r="AB41" s="549"/>
    </row>
    <row r="42" spans="2:28" ht="12" customHeight="1" x14ac:dyDescent="0.4">
      <c r="B42" s="407"/>
      <c r="C42" s="407"/>
      <c r="D42" s="407"/>
      <c r="E42" s="550"/>
      <c r="F42" s="551"/>
      <c r="G42" s="551"/>
      <c r="H42" s="551"/>
      <c r="I42" s="551"/>
      <c r="J42" s="551"/>
      <c r="K42" s="551"/>
      <c r="L42" s="551"/>
      <c r="M42" s="551"/>
      <c r="N42" s="551"/>
      <c r="O42" s="551"/>
      <c r="P42" s="551"/>
      <c r="Q42" s="551"/>
      <c r="R42" s="551"/>
      <c r="S42" s="551"/>
      <c r="T42" s="551"/>
      <c r="U42" s="551"/>
      <c r="V42" s="551"/>
      <c r="W42" s="551"/>
      <c r="X42" s="551"/>
      <c r="Y42" s="551"/>
      <c r="Z42" s="551"/>
      <c r="AA42" s="551"/>
      <c r="AB42" s="552"/>
    </row>
    <row r="43" spans="2:28" ht="12" customHeight="1" x14ac:dyDescent="0.4">
      <c r="B43" s="407" t="s">
        <v>128</v>
      </c>
      <c r="C43" s="407"/>
      <c r="D43" s="407"/>
      <c r="E43" s="553"/>
      <c r="F43" s="554"/>
      <c r="G43" s="554"/>
      <c r="H43" s="554"/>
      <c r="I43" s="554"/>
      <c r="J43" s="554"/>
      <c r="K43" s="554"/>
      <c r="L43" s="554"/>
      <c r="M43" s="554"/>
      <c r="N43" s="554"/>
      <c r="O43" s="554"/>
      <c r="P43" s="554"/>
      <c r="Q43" s="554"/>
      <c r="R43" s="554"/>
      <c r="S43" s="554"/>
      <c r="T43" s="554"/>
      <c r="U43" s="554"/>
      <c r="V43" s="554"/>
      <c r="W43" s="554"/>
      <c r="X43" s="554"/>
      <c r="Y43" s="554"/>
      <c r="Z43" s="554"/>
      <c r="AA43" s="554"/>
      <c r="AB43" s="555"/>
    </row>
    <row r="44" spans="2:28" ht="12" customHeight="1" x14ac:dyDescent="0.4">
      <c r="B44" s="407"/>
      <c r="C44" s="407"/>
      <c r="D44" s="407"/>
      <c r="E44" s="547"/>
      <c r="F44" s="548"/>
      <c r="G44" s="548"/>
      <c r="H44" s="548"/>
      <c r="I44" s="548"/>
      <c r="J44" s="548"/>
      <c r="K44" s="548"/>
      <c r="L44" s="548"/>
      <c r="M44" s="548"/>
      <c r="N44" s="548"/>
      <c r="O44" s="548"/>
      <c r="P44" s="548"/>
      <c r="Q44" s="548"/>
      <c r="R44" s="548"/>
      <c r="S44" s="548"/>
      <c r="T44" s="548"/>
      <c r="U44" s="548"/>
      <c r="V44" s="548"/>
      <c r="W44" s="548"/>
      <c r="X44" s="548"/>
      <c r="Y44" s="548"/>
      <c r="Z44" s="548"/>
      <c r="AA44" s="548"/>
      <c r="AB44" s="549"/>
    </row>
    <row r="45" spans="2:28" ht="12" customHeight="1" x14ac:dyDescent="0.4">
      <c r="B45" s="407"/>
      <c r="C45" s="407"/>
      <c r="D45" s="407"/>
      <c r="E45" s="547"/>
      <c r="F45" s="548"/>
      <c r="G45" s="548"/>
      <c r="H45" s="548"/>
      <c r="I45" s="548"/>
      <c r="J45" s="548"/>
      <c r="K45" s="548"/>
      <c r="L45" s="548"/>
      <c r="M45" s="548"/>
      <c r="N45" s="548"/>
      <c r="O45" s="548"/>
      <c r="P45" s="548"/>
      <c r="Q45" s="548"/>
      <c r="R45" s="548"/>
      <c r="S45" s="548"/>
      <c r="T45" s="548"/>
      <c r="U45" s="548"/>
      <c r="V45" s="548"/>
      <c r="W45" s="548"/>
      <c r="X45" s="548"/>
      <c r="Y45" s="548"/>
      <c r="Z45" s="548"/>
      <c r="AA45" s="548"/>
      <c r="AB45" s="549"/>
    </row>
    <row r="46" spans="2:28" ht="12" customHeight="1" x14ac:dyDescent="0.4">
      <c r="B46" s="407"/>
      <c r="C46" s="407"/>
      <c r="D46" s="407"/>
      <c r="E46" s="550"/>
      <c r="F46" s="551"/>
      <c r="G46" s="551"/>
      <c r="H46" s="551"/>
      <c r="I46" s="551"/>
      <c r="J46" s="551"/>
      <c r="K46" s="551"/>
      <c r="L46" s="551"/>
      <c r="M46" s="551"/>
      <c r="N46" s="551"/>
      <c r="O46" s="551"/>
      <c r="P46" s="551"/>
      <c r="Q46" s="551"/>
      <c r="R46" s="551"/>
      <c r="S46" s="551"/>
      <c r="T46" s="551"/>
      <c r="U46" s="551"/>
      <c r="V46" s="551"/>
      <c r="W46" s="551"/>
      <c r="X46" s="551"/>
      <c r="Y46" s="551"/>
      <c r="Z46" s="551"/>
      <c r="AA46" s="551"/>
      <c r="AB46" s="552"/>
    </row>
    <row r="47" spans="2:28" ht="12" customHeight="1" x14ac:dyDescent="0.4">
      <c r="B47" s="407" t="s">
        <v>129</v>
      </c>
      <c r="C47" s="407"/>
      <c r="D47" s="407"/>
      <c r="E47" s="553"/>
      <c r="F47" s="554"/>
      <c r="G47" s="554"/>
      <c r="H47" s="554"/>
      <c r="I47" s="554"/>
      <c r="J47" s="554"/>
      <c r="K47" s="554"/>
      <c r="L47" s="554"/>
      <c r="M47" s="554"/>
      <c r="N47" s="554"/>
      <c r="O47" s="554"/>
      <c r="P47" s="554"/>
      <c r="Q47" s="554"/>
      <c r="R47" s="554"/>
      <c r="S47" s="554"/>
      <c r="T47" s="554"/>
      <c r="U47" s="554"/>
      <c r="V47" s="554"/>
      <c r="W47" s="554"/>
      <c r="X47" s="554"/>
      <c r="Y47" s="554"/>
      <c r="Z47" s="554"/>
      <c r="AA47" s="554"/>
      <c r="AB47" s="555"/>
    </row>
    <row r="48" spans="2:28" ht="12" customHeight="1" x14ac:dyDescent="0.4">
      <c r="B48" s="407"/>
      <c r="C48" s="407"/>
      <c r="D48" s="407"/>
      <c r="E48" s="547"/>
      <c r="F48" s="548"/>
      <c r="G48" s="548"/>
      <c r="H48" s="548"/>
      <c r="I48" s="548"/>
      <c r="J48" s="548"/>
      <c r="K48" s="548"/>
      <c r="L48" s="548"/>
      <c r="M48" s="548"/>
      <c r="N48" s="548"/>
      <c r="O48" s="548"/>
      <c r="P48" s="548"/>
      <c r="Q48" s="548"/>
      <c r="R48" s="548"/>
      <c r="S48" s="548"/>
      <c r="T48" s="548"/>
      <c r="U48" s="548"/>
      <c r="V48" s="548"/>
      <c r="W48" s="548"/>
      <c r="X48" s="548"/>
      <c r="Y48" s="548"/>
      <c r="Z48" s="548"/>
      <c r="AA48" s="548"/>
      <c r="AB48" s="549"/>
    </row>
    <row r="49" spans="2:28" ht="12" customHeight="1" x14ac:dyDescent="0.4">
      <c r="B49" s="407"/>
      <c r="C49" s="407"/>
      <c r="D49" s="407"/>
      <c r="E49" s="547"/>
      <c r="F49" s="548"/>
      <c r="G49" s="548"/>
      <c r="H49" s="548"/>
      <c r="I49" s="548"/>
      <c r="J49" s="548"/>
      <c r="K49" s="548"/>
      <c r="L49" s="548"/>
      <c r="M49" s="548"/>
      <c r="N49" s="548"/>
      <c r="O49" s="548"/>
      <c r="P49" s="548"/>
      <c r="Q49" s="548"/>
      <c r="R49" s="548"/>
      <c r="S49" s="548"/>
      <c r="T49" s="548"/>
      <c r="U49" s="548"/>
      <c r="V49" s="548"/>
      <c r="W49" s="548"/>
      <c r="X49" s="548"/>
      <c r="Y49" s="548"/>
      <c r="Z49" s="548"/>
      <c r="AA49" s="548"/>
      <c r="AB49" s="549"/>
    </row>
    <row r="50" spans="2:28" ht="12" customHeight="1" x14ac:dyDescent="0.4">
      <c r="B50" s="407"/>
      <c r="C50" s="407"/>
      <c r="D50" s="407"/>
      <c r="E50" s="550"/>
      <c r="F50" s="551"/>
      <c r="G50" s="551"/>
      <c r="H50" s="551"/>
      <c r="I50" s="551"/>
      <c r="J50" s="551"/>
      <c r="K50" s="551"/>
      <c r="L50" s="551"/>
      <c r="M50" s="551"/>
      <c r="N50" s="551"/>
      <c r="O50" s="551"/>
      <c r="P50" s="551"/>
      <c r="Q50" s="551"/>
      <c r="R50" s="551"/>
      <c r="S50" s="551"/>
      <c r="T50" s="551"/>
      <c r="U50" s="551"/>
      <c r="V50" s="551"/>
      <c r="W50" s="551"/>
      <c r="X50" s="551"/>
      <c r="Y50" s="551"/>
      <c r="Z50" s="551"/>
      <c r="AA50" s="551"/>
      <c r="AB50" s="552"/>
    </row>
    <row r="51" spans="2:28" ht="12" customHeight="1" x14ac:dyDescent="0.4">
      <c r="B51" s="407" t="s">
        <v>130</v>
      </c>
      <c r="C51" s="407"/>
      <c r="D51" s="407"/>
      <c r="E51" s="553"/>
      <c r="F51" s="554"/>
      <c r="G51" s="554"/>
      <c r="H51" s="554"/>
      <c r="I51" s="554"/>
      <c r="J51" s="554"/>
      <c r="K51" s="554"/>
      <c r="L51" s="554"/>
      <c r="M51" s="554"/>
      <c r="N51" s="554"/>
      <c r="O51" s="554"/>
      <c r="P51" s="554"/>
      <c r="Q51" s="554"/>
      <c r="R51" s="554"/>
      <c r="S51" s="554"/>
      <c r="T51" s="554"/>
      <c r="U51" s="554"/>
      <c r="V51" s="554"/>
      <c r="W51" s="554"/>
      <c r="X51" s="554"/>
      <c r="Y51" s="554"/>
      <c r="Z51" s="554"/>
      <c r="AA51" s="554"/>
      <c r="AB51" s="555"/>
    </row>
    <row r="52" spans="2:28" ht="12" customHeight="1" x14ac:dyDescent="0.4">
      <c r="B52" s="407"/>
      <c r="C52" s="407"/>
      <c r="D52" s="407"/>
      <c r="E52" s="547"/>
      <c r="F52" s="548"/>
      <c r="G52" s="548"/>
      <c r="H52" s="548"/>
      <c r="I52" s="548"/>
      <c r="J52" s="548"/>
      <c r="K52" s="548"/>
      <c r="L52" s="548"/>
      <c r="M52" s="548"/>
      <c r="N52" s="548"/>
      <c r="O52" s="548"/>
      <c r="P52" s="548"/>
      <c r="Q52" s="548"/>
      <c r="R52" s="548"/>
      <c r="S52" s="548"/>
      <c r="T52" s="548"/>
      <c r="U52" s="548"/>
      <c r="V52" s="548"/>
      <c r="W52" s="548"/>
      <c r="X52" s="548"/>
      <c r="Y52" s="548"/>
      <c r="Z52" s="548"/>
      <c r="AA52" s="548"/>
      <c r="AB52" s="549"/>
    </row>
    <row r="53" spans="2:28" ht="12" customHeight="1" x14ac:dyDescent="0.4">
      <c r="B53" s="407"/>
      <c r="C53" s="407"/>
      <c r="D53" s="407"/>
      <c r="E53" s="547"/>
      <c r="F53" s="548"/>
      <c r="G53" s="548"/>
      <c r="H53" s="548"/>
      <c r="I53" s="548"/>
      <c r="J53" s="548"/>
      <c r="K53" s="548"/>
      <c r="L53" s="548"/>
      <c r="M53" s="548"/>
      <c r="N53" s="548"/>
      <c r="O53" s="548"/>
      <c r="P53" s="548"/>
      <c r="Q53" s="548"/>
      <c r="R53" s="548"/>
      <c r="S53" s="548"/>
      <c r="T53" s="548"/>
      <c r="U53" s="548"/>
      <c r="V53" s="548"/>
      <c r="W53" s="548"/>
      <c r="X53" s="548"/>
      <c r="Y53" s="548"/>
      <c r="Z53" s="548"/>
      <c r="AA53" s="548"/>
      <c r="AB53" s="549"/>
    </row>
    <row r="54" spans="2:28" ht="12" customHeight="1" x14ac:dyDescent="0.4">
      <c r="B54" s="407"/>
      <c r="C54" s="407"/>
      <c r="D54" s="407"/>
      <c r="E54" s="550"/>
      <c r="F54" s="551"/>
      <c r="G54" s="551"/>
      <c r="H54" s="551"/>
      <c r="I54" s="551"/>
      <c r="J54" s="551"/>
      <c r="K54" s="551"/>
      <c r="L54" s="551"/>
      <c r="M54" s="551"/>
      <c r="N54" s="551"/>
      <c r="O54" s="551"/>
      <c r="P54" s="551"/>
      <c r="Q54" s="551"/>
      <c r="R54" s="551"/>
      <c r="S54" s="551"/>
      <c r="T54" s="551"/>
      <c r="U54" s="551"/>
      <c r="V54" s="551"/>
      <c r="W54" s="551"/>
      <c r="X54" s="551"/>
      <c r="Y54" s="551"/>
      <c r="Z54" s="551"/>
      <c r="AA54" s="551"/>
      <c r="AB54" s="552"/>
    </row>
    <row r="55" spans="2:28" ht="13.5" customHeight="1" x14ac:dyDescent="0.4">
      <c r="B55" s="545" t="s">
        <v>118</v>
      </c>
      <c r="C55" s="545"/>
      <c r="D55" s="545"/>
      <c r="E55" s="545"/>
      <c r="F55" s="545"/>
      <c r="G55" s="545"/>
      <c r="H55" s="545"/>
      <c r="I55" s="545"/>
      <c r="J55" s="545"/>
      <c r="K55" s="545"/>
      <c r="L55" s="545"/>
      <c r="M55" s="545"/>
      <c r="N55" s="545"/>
      <c r="O55" s="545"/>
      <c r="P55" s="545"/>
      <c r="Q55" s="545"/>
      <c r="R55" s="545"/>
      <c r="S55" s="545"/>
      <c r="T55" s="545"/>
      <c r="U55" s="545"/>
      <c r="V55" s="545"/>
      <c r="W55" s="545"/>
      <c r="X55" s="545"/>
      <c r="Y55" s="545"/>
      <c r="Z55" s="545"/>
      <c r="AA55" s="545"/>
      <c r="AB55" s="545"/>
    </row>
    <row r="56" spans="2:28" x14ac:dyDescent="0.4">
      <c r="B56" s="546"/>
      <c r="C56" s="546"/>
      <c r="D56" s="546"/>
      <c r="E56" s="546"/>
      <c r="F56" s="546"/>
      <c r="G56" s="546"/>
      <c r="H56" s="546"/>
      <c r="I56" s="546"/>
      <c r="J56" s="546"/>
      <c r="K56" s="546"/>
      <c r="L56" s="546"/>
      <c r="M56" s="546"/>
      <c r="N56" s="546"/>
      <c r="O56" s="546"/>
      <c r="P56" s="546"/>
      <c r="Q56" s="546"/>
      <c r="R56" s="546"/>
      <c r="S56" s="546"/>
      <c r="T56" s="546"/>
      <c r="U56" s="546"/>
      <c r="V56" s="546"/>
      <c r="W56" s="546"/>
      <c r="X56" s="546"/>
      <c r="Y56" s="546"/>
      <c r="Z56" s="546"/>
      <c r="AA56" s="546"/>
      <c r="AB56" s="546"/>
    </row>
    <row r="57" spans="2:28" x14ac:dyDescent="0.4">
      <c r="B57" s="2"/>
      <c r="C57" s="2"/>
      <c r="D57" s="2"/>
    </row>
    <row r="58" spans="2:28" x14ac:dyDescent="0.4">
      <c r="B58" s="2"/>
      <c r="C58" s="2"/>
      <c r="D58" s="2"/>
    </row>
    <row r="59" spans="2:28" x14ac:dyDescent="0.4">
      <c r="B59" s="2"/>
      <c r="C59" s="2"/>
      <c r="D59" s="2"/>
    </row>
    <row r="60" spans="2:28" x14ac:dyDescent="0.4">
      <c r="B60" s="2"/>
      <c r="C60" s="2"/>
      <c r="D60" s="2"/>
    </row>
    <row r="61" spans="2:28" x14ac:dyDescent="0.4">
      <c r="B61" s="2"/>
      <c r="C61" s="2"/>
      <c r="D61" s="2"/>
    </row>
  </sheetData>
  <mergeCells count="163">
    <mergeCell ref="B2:AB3"/>
    <mergeCell ref="B5:D6"/>
    <mergeCell ref="E5:AB5"/>
    <mergeCell ref="E6:I6"/>
    <mergeCell ref="J6:V6"/>
    <mergeCell ref="W6:AB6"/>
    <mergeCell ref="B11:D14"/>
    <mergeCell ref="E11:I11"/>
    <mergeCell ref="J11:V11"/>
    <mergeCell ref="W11:AB11"/>
    <mergeCell ref="E12:I12"/>
    <mergeCell ref="J12:V12"/>
    <mergeCell ref="W12:AB12"/>
    <mergeCell ref="B7:D10"/>
    <mergeCell ref="E7:I7"/>
    <mergeCell ref="J7:V7"/>
    <mergeCell ref="W7:AB7"/>
    <mergeCell ref="E8:I8"/>
    <mergeCell ref="J8:V8"/>
    <mergeCell ref="W8:AB8"/>
    <mergeCell ref="E9:I9"/>
    <mergeCell ref="J9:V9"/>
    <mergeCell ref="W9:AB9"/>
    <mergeCell ref="E13:I13"/>
    <mergeCell ref="J13:V13"/>
    <mergeCell ref="W13:AB13"/>
    <mergeCell ref="E14:I14"/>
    <mergeCell ref="J14:V14"/>
    <mergeCell ref="W14:AB14"/>
    <mergeCell ref="E10:I10"/>
    <mergeCell ref="J10:V10"/>
    <mergeCell ref="W10:AB10"/>
    <mergeCell ref="B19:D22"/>
    <mergeCell ref="E19:I19"/>
    <mergeCell ref="J19:V19"/>
    <mergeCell ref="W19:AB19"/>
    <mergeCell ref="E20:I20"/>
    <mergeCell ref="J20:V20"/>
    <mergeCell ref="W20:AB20"/>
    <mergeCell ref="B15:D18"/>
    <mergeCell ref="E15:I15"/>
    <mergeCell ref="J15:V15"/>
    <mergeCell ref="W15:AB15"/>
    <mergeCell ref="E16:I16"/>
    <mergeCell ref="J16:V16"/>
    <mergeCell ref="W16:AB16"/>
    <mergeCell ref="E17:I17"/>
    <mergeCell ref="J17:V17"/>
    <mergeCell ref="W17:AB17"/>
    <mergeCell ref="E21:I21"/>
    <mergeCell ref="J21:V21"/>
    <mergeCell ref="W21:AB21"/>
    <mergeCell ref="E22:I22"/>
    <mergeCell ref="J22:V22"/>
    <mergeCell ref="W22:AB22"/>
    <mergeCell ref="E18:I18"/>
    <mergeCell ref="J18:V18"/>
    <mergeCell ref="W18:AB18"/>
    <mergeCell ref="B27:D30"/>
    <mergeCell ref="E27:I27"/>
    <mergeCell ref="J27:V27"/>
    <mergeCell ref="W27:AB27"/>
    <mergeCell ref="E28:I28"/>
    <mergeCell ref="J28:V28"/>
    <mergeCell ref="W28:AB28"/>
    <mergeCell ref="B23:D26"/>
    <mergeCell ref="E23:I23"/>
    <mergeCell ref="J23:V23"/>
    <mergeCell ref="W23:AB23"/>
    <mergeCell ref="E24:I24"/>
    <mergeCell ref="J24:V24"/>
    <mergeCell ref="W24:AB24"/>
    <mergeCell ref="E25:I25"/>
    <mergeCell ref="J25:V25"/>
    <mergeCell ref="W25:AB25"/>
    <mergeCell ref="E29:I29"/>
    <mergeCell ref="J29:V29"/>
    <mergeCell ref="W29:AB29"/>
    <mergeCell ref="E30:I30"/>
    <mergeCell ref="J30:V30"/>
    <mergeCell ref="W30:AB30"/>
    <mergeCell ref="E26:I26"/>
    <mergeCell ref="J26:V26"/>
    <mergeCell ref="W26:AB26"/>
    <mergeCell ref="B35:D38"/>
    <mergeCell ref="E35:I35"/>
    <mergeCell ref="J35:V35"/>
    <mergeCell ref="W35:AB35"/>
    <mergeCell ref="E36:I36"/>
    <mergeCell ref="J36:V36"/>
    <mergeCell ref="W36:AB36"/>
    <mergeCell ref="B31:D34"/>
    <mergeCell ref="E31:I31"/>
    <mergeCell ref="J31:V31"/>
    <mergeCell ref="W31:AB31"/>
    <mergeCell ref="E32:I32"/>
    <mergeCell ref="J32:V32"/>
    <mergeCell ref="W32:AB32"/>
    <mergeCell ref="E33:I33"/>
    <mergeCell ref="J33:V33"/>
    <mergeCell ref="W33:AB33"/>
    <mergeCell ref="E37:I37"/>
    <mergeCell ref="J37:V37"/>
    <mergeCell ref="W37:AB37"/>
    <mergeCell ref="E38:I38"/>
    <mergeCell ref="J38:V38"/>
    <mergeCell ref="W38:AB38"/>
    <mergeCell ref="E34:I34"/>
    <mergeCell ref="J34:V34"/>
    <mergeCell ref="W34:AB34"/>
    <mergeCell ref="E42:I42"/>
    <mergeCell ref="J42:V42"/>
    <mergeCell ref="W42:AB42"/>
    <mergeCell ref="B43:D46"/>
    <mergeCell ref="E43:I43"/>
    <mergeCell ref="J43:V43"/>
    <mergeCell ref="W43:AB43"/>
    <mergeCell ref="E44:I44"/>
    <mergeCell ref="J44:V44"/>
    <mergeCell ref="W44:AB44"/>
    <mergeCell ref="B39:D42"/>
    <mergeCell ref="E39:I39"/>
    <mergeCell ref="J39:V39"/>
    <mergeCell ref="W39:AB39"/>
    <mergeCell ref="E40:I40"/>
    <mergeCell ref="J40:V40"/>
    <mergeCell ref="W40:AB40"/>
    <mergeCell ref="E41:I41"/>
    <mergeCell ref="J41:V41"/>
    <mergeCell ref="W41:AB41"/>
    <mergeCell ref="E49:I49"/>
    <mergeCell ref="J49:V49"/>
    <mergeCell ref="W49:AB49"/>
    <mergeCell ref="E45:I45"/>
    <mergeCell ref="J45:V45"/>
    <mergeCell ref="W45:AB45"/>
    <mergeCell ref="E46:I46"/>
    <mergeCell ref="J46:V46"/>
    <mergeCell ref="W46:AB46"/>
    <mergeCell ref="B55:AB56"/>
    <mergeCell ref="E53:I53"/>
    <mergeCell ref="J53:V53"/>
    <mergeCell ref="W53:AB53"/>
    <mergeCell ref="E54:I54"/>
    <mergeCell ref="J54:V54"/>
    <mergeCell ref="W54:AB54"/>
    <mergeCell ref="E50:I50"/>
    <mergeCell ref="J50:V50"/>
    <mergeCell ref="W50:AB50"/>
    <mergeCell ref="B51:D54"/>
    <mergeCell ref="E51:I51"/>
    <mergeCell ref="J51:V51"/>
    <mergeCell ref="W51:AB51"/>
    <mergeCell ref="E52:I52"/>
    <mergeCell ref="J52:V52"/>
    <mergeCell ref="W52:AB52"/>
    <mergeCell ref="B47:D50"/>
    <mergeCell ref="E47:I47"/>
    <mergeCell ref="J47:V47"/>
    <mergeCell ref="W47:AB47"/>
    <mergeCell ref="E48:I48"/>
    <mergeCell ref="J48:V48"/>
    <mergeCell ref="W48:AB48"/>
  </mergeCells>
  <phoneticPr fontId="1"/>
  <pageMargins left="0.98425196850393704" right="0.98425196850393704" top="0.78740157480314965" bottom="0.39370078740157483"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51"/>
  <sheetViews>
    <sheetView showGridLines="0" view="pageBreakPreview" zoomScaleNormal="100" workbookViewId="0">
      <selection activeCell="L4" sqref="L4"/>
    </sheetView>
  </sheetViews>
  <sheetFormatPr defaultColWidth="3.75" defaultRowHeight="23.25" customHeight="1" x14ac:dyDescent="0.15"/>
  <cols>
    <col min="1" max="1" width="1.875" style="3" customWidth="1"/>
    <col min="2" max="6" width="3.5" style="3" customWidth="1"/>
    <col min="7" max="13" width="3.25" style="3" customWidth="1"/>
    <col min="14" max="23" width="3" style="3" customWidth="1"/>
    <col min="24" max="24" width="3.75" style="3"/>
    <col min="25" max="25" width="7.875" style="3" customWidth="1"/>
    <col min="26" max="16384" width="3.75" style="3"/>
  </cols>
  <sheetData>
    <row r="1" spans="1:23" ht="13.5" x14ac:dyDescent="0.15">
      <c r="O1" s="711" t="s">
        <v>3</v>
      </c>
      <c r="P1" s="711"/>
      <c r="Q1" s="711"/>
      <c r="R1" s="711"/>
      <c r="S1" s="711"/>
      <c r="T1" s="711"/>
      <c r="U1" s="711"/>
      <c r="V1" s="711"/>
      <c r="W1" s="711"/>
    </row>
    <row r="2" spans="1:23" ht="13.5" x14ac:dyDescent="0.15">
      <c r="W2" s="64" t="s">
        <v>38</v>
      </c>
    </row>
    <row r="3" spans="1:23" ht="4.5" customHeight="1" x14ac:dyDescent="0.15"/>
    <row r="4" spans="1:23" ht="23.25" customHeight="1" x14ac:dyDescent="0.15">
      <c r="A4" s="712" t="s">
        <v>238</v>
      </c>
      <c r="B4" s="713"/>
      <c r="C4" s="714" t="s">
        <v>227</v>
      </c>
      <c r="D4" s="715"/>
      <c r="E4" s="716" t="s">
        <v>239</v>
      </c>
      <c r="F4" s="717"/>
      <c r="G4" s="718" t="str">
        <f>"(法人用)"&amp;"（"&amp;'様式6号 '!E3</f>
        <v>(法人用)（令和</v>
      </c>
      <c r="H4" s="718"/>
      <c r="I4" s="718"/>
      <c r="J4" s="718"/>
      <c r="K4" s="718"/>
      <c r="L4" s="282"/>
      <c r="M4" s="719" t="s">
        <v>71</v>
      </c>
      <c r="N4" s="719"/>
      <c r="O4" s="719"/>
      <c r="P4" s="719"/>
      <c r="Q4" s="719"/>
      <c r="R4" s="719"/>
      <c r="S4" s="719"/>
      <c r="T4" s="719"/>
      <c r="U4" s="719"/>
      <c r="V4" s="719"/>
      <c r="W4" s="719"/>
    </row>
    <row r="5" spans="1:23" ht="8.25" customHeight="1" x14ac:dyDescent="0.2">
      <c r="A5" s="705"/>
      <c r="B5" s="705"/>
      <c r="C5" s="705"/>
      <c r="D5" s="705"/>
      <c r="E5" s="705"/>
      <c r="F5" s="705"/>
      <c r="G5" s="705"/>
      <c r="H5" s="706"/>
      <c r="I5" s="706"/>
      <c r="J5" s="707"/>
      <c r="K5" s="707"/>
      <c r="L5" s="707"/>
      <c r="M5" s="708"/>
      <c r="N5" s="708"/>
      <c r="O5" s="708"/>
      <c r="P5" s="708"/>
      <c r="Q5" s="708"/>
      <c r="R5" s="708"/>
      <c r="S5" s="708"/>
      <c r="T5" s="708"/>
      <c r="U5" s="708"/>
      <c r="V5" s="708"/>
      <c r="W5" s="708"/>
    </row>
    <row r="6" spans="1:23" ht="20.25" customHeight="1" x14ac:dyDescent="0.15">
      <c r="I6" s="709" t="s">
        <v>132</v>
      </c>
      <c r="J6" s="709"/>
      <c r="K6" s="709"/>
      <c r="L6" s="709"/>
      <c r="M6" s="709"/>
      <c r="N6" s="710" t="s">
        <v>327</v>
      </c>
      <c r="O6" s="710"/>
      <c r="P6" s="710"/>
      <c r="Q6" s="710"/>
      <c r="R6" s="710"/>
      <c r="S6" s="710"/>
      <c r="T6" s="710"/>
      <c r="U6" s="710"/>
      <c r="V6" s="710"/>
      <c r="W6" s="710"/>
    </row>
    <row r="7" spans="1:23" ht="20.25" customHeight="1" x14ac:dyDescent="0.15">
      <c r="I7" s="720" t="s">
        <v>145</v>
      </c>
      <c r="J7" s="720"/>
      <c r="K7" s="720"/>
      <c r="L7" s="720"/>
      <c r="M7" s="720"/>
      <c r="N7" s="721" t="s">
        <v>327</v>
      </c>
      <c r="O7" s="710"/>
      <c r="P7" s="710"/>
      <c r="Q7" s="710"/>
      <c r="R7" s="710"/>
      <c r="S7" s="710"/>
      <c r="T7" s="710"/>
      <c r="U7" s="710"/>
      <c r="V7" s="710"/>
      <c r="W7" s="710"/>
    </row>
    <row r="8" spans="1:23" ht="20.25" customHeight="1" x14ac:dyDescent="0.15">
      <c r="A8" s="722" t="s">
        <v>146</v>
      </c>
      <c r="B8" s="722"/>
      <c r="C8" s="722"/>
      <c r="D8" s="722"/>
      <c r="I8" s="720" t="s">
        <v>6</v>
      </c>
      <c r="J8" s="720"/>
      <c r="K8" s="720"/>
      <c r="L8" s="720"/>
      <c r="M8" s="720"/>
      <c r="N8" s="724" t="s">
        <v>327</v>
      </c>
      <c r="O8" s="724"/>
      <c r="P8" s="724"/>
      <c r="Q8" s="724"/>
      <c r="R8" s="724"/>
      <c r="S8" s="724"/>
      <c r="T8" s="724"/>
      <c r="U8" s="724"/>
      <c r="V8" s="724"/>
      <c r="W8" s="724"/>
    </row>
    <row r="9" spans="1:23" ht="6.75" customHeight="1" x14ac:dyDescent="0.15">
      <c r="A9" s="722"/>
      <c r="B9" s="722"/>
      <c r="C9" s="722"/>
      <c r="D9" s="722"/>
    </row>
    <row r="10" spans="1:23" ht="5.25" customHeight="1" x14ac:dyDescent="0.15">
      <c r="A10" s="723"/>
      <c r="B10" s="723"/>
      <c r="C10" s="723"/>
      <c r="D10" s="723"/>
    </row>
    <row r="11" spans="1:23" ht="23.25" customHeight="1" x14ac:dyDescent="0.15">
      <c r="A11" s="699" t="s">
        <v>7</v>
      </c>
      <c r="B11" s="700"/>
      <c r="C11" s="700"/>
      <c r="D11" s="700"/>
      <c r="E11" s="700"/>
      <c r="F11" s="700"/>
      <c r="G11" s="701"/>
      <c r="H11" s="702" t="s">
        <v>8</v>
      </c>
      <c r="I11" s="703"/>
      <c r="J11" s="703"/>
      <c r="K11" s="703"/>
      <c r="L11" s="703"/>
      <c r="M11" s="703"/>
      <c r="N11" s="702" t="s">
        <v>151</v>
      </c>
      <c r="O11" s="703"/>
      <c r="P11" s="703"/>
      <c r="Q11" s="703"/>
      <c r="R11" s="703"/>
      <c r="S11" s="703"/>
      <c r="T11" s="703"/>
      <c r="U11" s="703"/>
      <c r="V11" s="703"/>
      <c r="W11" s="704"/>
    </row>
    <row r="12" spans="1:23" ht="22.5" customHeight="1" x14ac:dyDescent="0.15">
      <c r="A12" s="643" t="s">
        <v>159</v>
      </c>
      <c r="B12" s="646" t="s">
        <v>317</v>
      </c>
      <c r="C12" s="649" t="s">
        <v>9</v>
      </c>
      <c r="D12" s="650"/>
      <c r="E12" s="650"/>
      <c r="F12" s="650"/>
      <c r="G12" s="651"/>
      <c r="H12" s="652"/>
      <c r="I12" s="653"/>
      <c r="J12" s="653"/>
      <c r="K12" s="654"/>
      <c r="L12" s="654"/>
      <c r="M12" s="271" t="s">
        <v>10</v>
      </c>
      <c r="N12" s="655" t="s">
        <v>228</v>
      </c>
      <c r="O12" s="656"/>
      <c r="P12" s="656"/>
      <c r="Q12" s="656"/>
      <c r="R12" s="234"/>
      <c r="S12" s="234" t="s">
        <v>2</v>
      </c>
      <c r="T12" s="235"/>
      <c r="U12" s="235"/>
      <c r="V12" s="235"/>
      <c r="W12" s="236"/>
    </row>
    <row r="13" spans="1:23" ht="21" customHeight="1" x14ac:dyDescent="0.15">
      <c r="A13" s="644"/>
      <c r="B13" s="647"/>
      <c r="C13" s="663" t="s">
        <v>318</v>
      </c>
      <c r="D13" s="664"/>
      <c r="E13" s="664"/>
      <c r="F13" s="664"/>
      <c r="G13" s="665"/>
      <c r="H13" s="694"/>
      <c r="I13" s="695"/>
      <c r="J13" s="695"/>
      <c r="K13" s="695"/>
      <c r="L13" s="695"/>
      <c r="M13" s="272" t="s">
        <v>10</v>
      </c>
      <c r="N13" s="237"/>
      <c r="O13" s="696"/>
      <c r="P13" s="696"/>
      <c r="Q13" s="238"/>
      <c r="R13" s="239"/>
      <c r="S13" s="240"/>
      <c r="T13" s="693"/>
      <c r="U13" s="693"/>
      <c r="V13" s="693"/>
      <c r="W13" s="241"/>
    </row>
    <row r="14" spans="1:23" ht="21" customHeight="1" x14ac:dyDescent="0.15">
      <c r="A14" s="644"/>
      <c r="B14" s="647"/>
      <c r="C14" s="663" t="s">
        <v>319</v>
      </c>
      <c r="D14" s="664"/>
      <c r="E14" s="664"/>
      <c r="F14" s="664"/>
      <c r="G14" s="665"/>
      <c r="H14" s="694"/>
      <c r="I14" s="695"/>
      <c r="J14" s="695"/>
      <c r="K14" s="695"/>
      <c r="L14" s="695"/>
      <c r="M14" s="272" t="s">
        <v>10</v>
      </c>
      <c r="N14" s="237"/>
      <c r="O14" s="696"/>
      <c r="P14" s="696"/>
      <c r="Q14" s="238"/>
      <c r="R14" s="239"/>
      <c r="S14" s="240"/>
      <c r="T14" s="693"/>
      <c r="U14" s="693"/>
      <c r="V14" s="693"/>
      <c r="W14" s="241"/>
    </row>
    <row r="15" spans="1:23" ht="21" customHeight="1" x14ac:dyDescent="0.15">
      <c r="A15" s="644"/>
      <c r="B15" s="647"/>
      <c r="C15" s="663" t="s">
        <v>320</v>
      </c>
      <c r="D15" s="664"/>
      <c r="E15" s="664"/>
      <c r="F15" s="664"/>
      <c r="G15" s="665"/>
      <c r="H15" s="242"/>
      <c r="I15" s="243"/>
      <c r="J15" s="243"/>
      <c r="K15" s="243"/>
      <c r="L15" s="243"/>
      <c r="M15" s="272" t="s">
        <v>10</v>
      </c>
      <c r="N15" s="237"/>
      <c r="O15" s="244"/>
      <c r="P15" s="244"/>
      <c r="Q15" s="238"/>
      <c r="R15" s="239"/>
      <c r="S15" s="240"/>
      <c r="T15" s="245"/>
      <c r="U15" s="245"/>
      <c r="V15" s="245"/>
      <c r="W15" s="241"/>
    </row>
    <row r="16" spans="1:23" ht="10.5" customHeight="1" x14ac:dyDescent="0.15">
      <c r="A16" s="644"/>
      <c r="B16" s="647"/>
      <c r="C16" s="663" t="s">
        <v>11</v>
      </c>
      <c r="D16" s="664"/>
      <c r="E16" s="664"/>
      <c r="F16" s="664"/>
      <c r="G16" s="665"/>
      <c r="H16" s="680"/>
      <c r="I16" s="681"/>
      <c r="J16" s="681"/>
      <c r="K16" s="681"/>
      <c r="L16" s="681"/>
      <c r="M16" s="684" t="s">
        <v>10</v>
      </c>
      <c r="N16" s="232" t="s">
        <v>137</v>
      </c>
      <c r="O16" s="697">
        <v>409000</v>
      </c>
      <c r="P16" s="697"/>
      <c r="Q16" s="246" t="s">
        <v>138</v>
      </c>
      <c r="R16" s="689" t="s">
        <v>231</v>
      </c>
      <c r="S16" s="689"/>
      <c r="T16" s="690"/>
      <c r="U16" s="690"/>
      <c r="V16" s="246"/>
      <c r="W16" s="247"/>
    </row>
    <row r="17" spans="1:25" ht="10.5" customHeight="1" x14ac:dyDescent="0.15">
      <c r="A17" s="644"/>
      <c r="B17" s="647"/>
      <c r="C17" s="663"/>
      <c r="D17" s="664"/>
      <c r="E17" s="664"/>
      <c r="F17" s="664"/>
      <c r="G17" s="665"/>
      <c r="H17" s="682"/>
      <c r="I17" s="683"/>
      <c r="J17" s="683"/>
      <c r="K17" s="683"/>
      <c r="L17" s="683"/>
      <c r="M17" s="685"/>
      <c r="N17" s="229" t="s">
        <v>137</v>
      </c>
      <c r="O17" s="698">
        <v>552000</v>
      </c>
      <c r="P17" s="698"/>
      <c r="Q17" s="248" t="s">
        <v>138</v>
      </c>
      <c r="R17" s="691" t="s">
        <v>232</v>
      </c>
      <c r="S17" s="691"/>
      <c r="T17" s="692"/>
      <c r="U17" s="692"/>
      <c r="V17" s="248"/>
      <c r="W17" s="249"/>
    </row>
    <row r="18" spans="1:25" ht="23.25" customHeight="1" x14ac:dyDescent="0.15">
      <c r="A18" s="644"/>
      <c r="B18" s="647"/>
      <c r="C18" s="663" t="s">
        <v>12</v>
      </c>
      <c r="D18" s="664"/>
      <c r="E18" s="664"/>
      <c r="F18" s="664"/>
      <c r="G18" s="665"/>
      <c r="H18" s="666"/>
      <c r="I18" s="667"/>
      <c r="J18" s="667"/>
      <c r="K18" s="668"/>
      <c r="L18" s="668"/>
      <c r="M18" s="272" t="s">
        <v>10</v>
      </c>
      <c r="N18" s="229" t="s">
        <v>137</v>
      </c>
      <c r="O18" s="669">
        <v>19000</v>
      </c>
      <c r="P18" s="669"/>
      <c r="Q18" s="250" t="s">
        <v>229</v>
      </c>
      <c r="R18" s="250"/>
      <c r="S18" s="251" t="s">
        <v>233</v>
      </c>
      <c r="T18" s="670"/>
      <c r="U18" s="670"/>
      <c r="V18" s="670"/>
      <c r="W18" s="252" t="s">
        <v>136</v>
      </c>
    </row>
    <row r="19" spans="1:25" ht="10.5" customHeight="1" x14ac:dyDescent="0.15">
      <c r="A19" s="644"/>
      <c r="B19" s="647"/>
      <c r="C19" s="671" t="s">
        <v>321</v>
      </c>
      <c r="D19" s="672"/>
      <c r="E19" s="672"/>
      <c r="F19" s="672"/>
      <c r="G19" s="673"/>
      <c r="H19" s="680"/>
      <c r="I19" s="681"/>
      <c r="J19" s="681"/>
      <c r="K19" s="681"/>
      <c r="L19" s="681"/>
      <c r="M19" s="684" t="s">
        <v>10</v>
      </c>
      <c r="N19" s="686" t="s">
        <v>234</v>
      </c>
      <c r="O19" s="687"/>
      <c r="P19" s="687"/>
      <c r="Q19" s="687"/>
      <c r="R19" s="687"/>
      <c r="S19" s="687"/>
      <c r="T19" s="688"/>
      <c r="U19" s="688"/>
      <c r="V19" s="688"/>
      <c r="W19" s="253" t="s">
        <v>136</v>
      </c>
    </row>
    <row r="20" spans="1:25" ht="10.5" customHeight="1" x14ac:dyDescent="0.15">
      <c r="A20" s="644"/>
      <c r="B20" s="647"/>
      <c r="C20" s="674"/>
      <c r="D20" s="675"/>
      <c r="E20" s="675"/>
      <c r="F20" s="675"/>
      <c r="G20" s="676"/>
      <c r="H20" s="633"/>
      <c r="I20" s="634"/>
      <c r="J20" s="634"/>
      <c r="K20" s="634"/>
      <c r="L20" s="634"/>
      <c r="M20" s="638"/>
      <c r="N20" s="658" t="s">
        <v>235</v>
      </c>
      <c r="O20" s="659"/>
      <c r="P20" s="659"/>
      <c r="Q20" s="659"/>
      <c r="R20" s="659"/>
      <c r="S20" s="659"/>
      <c r="T20" s="657"/>
      <c r="U20" s="657"/>
      <c r="V20" s="657"/>
      <c r="W20" s="254" t="s">
        <v>136</v>
      </c>
    </row>
    <row r="21" spans="1:25" ht="10.5" customHeight="1" x14ac:dyDescent="0.15">
      <c r="A21" s="644"/>
      <c r="B21" s="647"/>
      <c r="C21" s="674"/>
      <c r="D21" s="675"/>
      <c r="E21" s="675"/>
      <c r="F21" s="675"/>
      <c r="G21" s="676"/>
      <c r="H21" s="633"/>
      <c r="I21" s="634"/>
      <c r="J21" s="634"/>
      <c r="K21" s="634"/>
      <c r="L21" s="634"/>
      <c r="M21" s="638"/>
      <c r="N21" s="658" t="s">
        <v>322</v>
      </c>
      <c r="O21" s="659"/>
      <c r="P21" s="659"/>
      <c r="Q21" s="659"/>
      <c r="R21" s="659"/>
      <c r="S21" s="659"/>
      <c r="T21" s="657"/>
      <c r="U21" s="657"/>
      <c r="V21" s="657"/>
      <c r="W21" s="254" t="s">
        <v>136</v>
      </c>
    </row>
    <row r="22" spans="1:25" ht="10.5" customHeight="1" x14ac:dyDescent="0.15">
      <c r="A22" s="644"/>
      <c r="B22" s="647"/>
      <c r="C22" s="674"/>
      <c r="D22" s="675"/>
      <c r="E22" s="675"/>
      <c r="F22" s="675"/>
      <c r="G22" s="676"/>
      <c r="H22" s="633"/>
      <c r="I22" s="634"/>
      <c r="J22" s="634"/>
      <c r="K22" s="634"/>
      <c r="L22" s="634"/>
      <c r="M22" s="638"/>
      <c r="N22" s="658" t="s">
        <v>236</v>
      </c>
      <c r="O22" s="659"/>
      <c r="P22" s="659"/>
      <c r="Q22" s="659"/>
      <c r="R22" s="659"/>
      <c r="S22" s="659"/>
      <c r="T22" s="657"/>
      <c r="U22" s="657"/>
      <c r="V22" s="657"/>
      <c r="W22" s="254" t="s">
        <v>136</v>
      </c>
    </row>
    <row r="23" spans="1:25" ht="10.5" customHeight="1" x14ac:dyDescent="0.15">
      <c r="A23" s="644"/>
      <c r="B23" s="647"/>
      <c r="C23" s="677"/>
      <c r="D23" s="678"/>
      <c r="E23" s="678"/>
      <c r="F23" s="678"/>
      <c r="G23" s="679"/>
      <c r="H23" s="682"/>
      <c r="I23" s="683"/>
      <c r="J23" s="683"/>
      <c r="K23" s="683"/>
      <c r="L23" s="683"/>
      <c r="M23" s="685"/>
      <c r="N23" s="660" t="s">
        <v>237</v>
      </c>
      <c r="O23" s="661"/>
      <c r="P23" s="661"/>
      <c r="Q23" s="661"/>
      <c r="R23" s="661"/>
      <c r="S23" s="661"/>
      <c r="T23" s="662"/>
      <c r="U23" s="662"/>
      <c r="V23" s="662"/>
      <c r="W23" s="252" t="s">
        <v>136</v>
      </c>
    </row>
    <row r="24" spans="1:25" ht="21" customHeight="1" x14ac:dyDescent="0.15">
      <c r="A24" s="644"/>
      <c r="B24" s="648"/>
      <c r="C24" s="611" t="s">
        <v>323</v>
      </c>
      <c r="D24" s="612"/>
      <c r="E24" s="612"/>
      <c r="F24" s="612"/>
      <c r="G24" s="613"/>
      <c r="H24" s="614"/>
      <c r="I24" s="615"/>
      <c r="J24" s="615"/>
      <c r="K24" s="615"/>
      <c r="L24" s="615"/>
      <c r="M24" s="273" t="s">
        <v>10</v>
      </c>
      <c r="N24" s="201"/>
      <c r="O24" s="202"/>
      <c r="P24" s="202"/>
      <c r="Q24" s="202"/>
      <c r="R24" s="202"/>
      <c r="S24" s="202"/>
      <c r="T24" s="203"/>
      <c r="U24" s="203"/>
      <c r="V24" s="203"/>
      <c r="W24" s="255"/>
    </row>
    <row r="25" spans="1:25" ht="22.5" customHeight="1" x14ac:dyDescent="0.15">
      <c r="A25" s="644"/>
      <c r="B25" s="616" t="s">
        <v>324</v>
      </c>
      <c r="C25" s="617"/>
      <c r="D25" s="617"/>
      <c r="E25" s="617"/>
      <c r="F25" s="617"/>
      <c r="G25" s="618"/>
      <c r="H25" s="230"/>
      <c r="I25" s="231"/>
      <c r="J25" s="231"/>
      <c r="K25" s="231"/>
      <c r="L25" s="231"/>
      <c r="M25" s="233" t="s">
        <v>136</v>
      </c>
      <c r="N25" s="619"/>
      <c r="O25" s="620"/>
      <c r="P25" s="620"/>
      <c r="Q25" s="620"/>
      <c r="R25" s="620"/>
      <c r="S25" s="620"/>
      <c r="T25" s="620"/>
      <c r="U25" s="620"/>
      <c r="V25" s="620"/>
      <c r="W25" s="621"/>
    </row>
    <row r="26" spans="1:25" ht="10.5" customHeight="1" x14ac:dyDescent="0.15">
      <c r="A26" s="644"/>
      <c r="B26" s="622" t="s">
        <v>325</v>
      </c>
      <c r="C26" s="623"/>
      <c r="D26" s="623"/>
      <c r="E26" s="623"/>
      <c r="F26" s="623"/>
      <c r="G26" s="624"/>
      <c r="H26" s="631"/>
      <c r="I26" s="632"/>
      <c r="J26" s="632"/>
      <c r="K26" s="632"/>
      <c r="L26" s="632"/>
      <c r="M26" s="637" t="s">
        <v>10</v>
      </c>
      <c r="N26" s="256" t="s">
        <v>137</v>
      </c>
      <c r="O26" s="640">
        <v>131000</v>
      </c>
      <c r="P26" s="640"/>
      <c r="Q26" s="257" t="s">
        <v>141</v>
      </c>
      <c r="R26" s="258"/>
      <c r="S26" s="259" t="s">
        <v>230</v>
      </c>
      <c r="T26" s="641"/>
      <c r="U26" s="641"/>
      <c r="V26" s="641"/>
      <c r="W26" s="260" t="s">
        <v>136</v>
      </c>
    </row>
    <row r="27" spans="1:25" ht="10.5" customHeight="1" x14ac:dyDescent="0.15">
      <c r="A27" s="644"/>
      <c r="B27" s="625"/>
      <c r="C27" s="626"/>
      <c r="D27" s="626"/>
      <c r="E27" s="626"/>
      <c r="F27" s="626"/>
      <c r="G27" s="627"/>
      <c r="H27" s="633"/>
      <c r="I27" s="634"/>
      <c r="J27" s="634"/>
      <c r="K27" s="634"/>
      <c r="L27" s="634"/>
      <c r="M27" s="638"/>
      <c r="N27" s="261" t="s">
        <v>137</v>
      </c>
      <c r="O27" s="642">
        <v>263000</v>
      </c>
      <c r="P27" s="642"/>
      <c r="Q27" s="262" t="s">
        <v>141</v>
      </c>
      <c r="R27" s="263"/>
      <c r="S27" s="264" t="s">
        <v>230</v>
      </c>
      <c r="T27" s="600"/>
      <c r="U27" s="600"/>
      <c r="V27" s="600"/>
      <c r="W27" s="265" t="s">
        <v>136</v>
      </c>
    </row>
    <row r="28" spans="1:25" ht="10.5" customHeight="1" thickBot="1" x14ac:dyDescent="0.2">
      <c r="A28" s="645"/>
      <c r="B28" s="628"/>
      <c r="C28" s="629"/>
      <c r="D28" s="629"/>
      <c r="E28" s="629"/>
      <c r="F28" s="629"/>
      <c r="G28" s="630"/>
      <c r="H28" s="635"/>
      <c r="I28" s="636"/>
      <c r="J28" s="636"/>
      <c r="K28" s="636"/>
      <c r="L28" s="636"/>
      <c r="M28" s="639"/>
      <c r="N28" s="266" t="s">
        <v>137</v>
      </c>
      <c r="O28" s="601">
        <v>394000</v>
      </c>
      <c r="P28" s="601"/>
      <c r="Q28" s="267" t="s">
        <v>141</v>
      </c>
      <c r="R28" s="268"/>
      <c r="S28" s="269" t="s">
        <v>230</v>
      </c>
      <c r="T28" s="602"/>
      <c r="U28" s="602"/>
      <c r="V28" s="602"/>
      <c r="W28" s="270" t="s">
        <v>136</v>
      </c>
    </row>
    <row r="29" spans="1:25" ht="22.5" customHeight="1" thickTop="1" x14ac:dyDescent="0.15">
      <c r="A29" s="603" t="s">
        <v>5</v>
      </c>
      <c r="B29" s="604"/>
      <c r="C29" s="604"/>
      <c r="D29" s="604"/>
      <c r="E29" s="604"/>
      <c r="F29" s="604"/>
      <c r="G29" s="605"/>
      <c r="H29" s="606"/>
      <c r="I29" s="607"/>
      <c r="J29" s="607"/>
      <c r="K29" s="607"/>
      <c r="L29" s="607"/>
      <c r="M29" s="204" t="s">
        <v>10</v>
      </c>
      <c r="N29" s="608"/>
      <c r="O29" s="609"/>
      <c r="P29" s="609"/>
      <c r="Q29" s="609"/>
      <c r="R29" s="609"/>
      <c r="S29" s="609"/>
      <c r="T29" s="609"/>
      <c r="U29" s="609"/>
      <c r="V29" s="609"/>
      <c r="W29" s="610"/>
    </row>
    <row r="30" spans="1:25" ht="12" customHeight="1" x14ac:dyDescent="0.15">
      <c r="A30" s="12"/>
      <c r="B30" s="589" t="s">
        <v>39</v>
      </c>
      <c r="C30" s="589"/>
      <c r="D30" s="589"/>
      <c r="E30" s="589"/>
      <c r="F30" s="589"/>
      <c r="G30" s="30"/>
      <c r="H30" s="591"/>
      <c r="I30" s="592"/>
      <c r="J30" s="592"/>
      <c r="K30" s="592"/>
      <c r="L30" s="592"/>
      <c r="M30" s="597" t="s">
        <v>10</v>
      </c>
      <c r="N30" s="205" t="s">
        <v>139</v>
      </c>
      <c r="O30" s="599"/>
      <c r="P30" s="599"/>
      <c r="Q30" s="206" t="s">
        <v>135</v>
      </c>
      <c r="R30" s="599"/>
      <c r="S30" s="599"/>
      <c r="T30" s="207" t="s">
        <v>140</v>
      </c>
      <c r="U30" s="207"/>
      <c r="V30" s="207" t="s">
        <v>78</v>
      </c>
      <c r="W30" s="208"/>
      <c r="Y30" s="3">
        <f t="shared" ref="Y30:Y35" si="0">O30*R30*U30</f>
        <v>0</v>
      </c>
    </row>
    <row r="31" spans="1:25" ht="12" customHeight="1" x14ac:dyDescent="0.15">
      <c r="A31" s="12"/>
      <c r="B31" s="589"/>
      <c r="C31" s="589"/>
      <c r="D31" s="589"/>
      <c r="E31" s="589"/>
      <c r="F31" s="589"/>
      <c r="G31" s="30"/>
      <c r="H31" s="593"/>
      <c r="I31" s="594"/>
      <c r="J31" s="594"/>
      <c r="K31" s="594"/>
      <c r="L31" s="594"/>
      <c r="M31" s="598"/>
      <c r="N31" s="209" t="s">
        <v>139</v>
      </c>
      <c r="O31" s="587"/>
      <c r="P31" s="587"/>
      <c r="Q31" s="66" t="s">
        <v>135</v>
      </c>
      <c r="R31" s="587"/>
      <c r="S31" s="587"/>
      <c r="T31" s="67" t="s">
        <v>140</v>
      </c>
      <c r="U31" s="67"/>
      <c r="V31" s="67" t="s">
        <v>78</v>
      </c>
      <c r="W31" s="210"/>
      <c r="Y31" s="3">
        <f t="shared" si="0"/>
        <v>0</v>
      </c>
    </row>
    <row r="32" spans="1:25" ht="12" customHeight="1" x14ac:dyDescent="0.15">
      <c r="A32" s="12"/>
      <c r="B32" s="589"/>
      <c r="C32" s="589"/>
      <c r="D32" s="589"/>
      <c r="E32" s="589"/>
      <c r="F32" s="589"/>
      <c r="G32" s="30"/>
      <c r="H32" s="593"/>
      <c r="I32" s="594"/>
      <c r="J32" s="594"/>
      <c r="K32" s="594"/>
      <c r="L32" s="594"/>
      <c r="M32" s="598"/>
      <c r="N32" s="209" t="s">
        <v>139</v>
      </c>
      <c r="O32" s="587"/>
      <c r="P32" s="587"/>
      <c r="Q32" s="66" t="s">
        <v>135</v>
      </c>
      <c r="R32" s="587"/>
      <c r="S32" s="587"/>
      <c r="T32" s="67" t="s">
        <v>140</v>
      </c>
      <c r="U32" s="67"/>
      <c r="V32" s="67" t="s">
        <v>78</v>
      </c>
      <c r="W32" s="210"/>
      <c r="Y32" s="3">
        <f t="shared" si="0"/>
        <v>0</v>
      </c>
    </row>
    <row r="33" spans="1:25" ht="12" customHeight="1" x14ac:dyDescent="0.15">
      <c r="A33" s="12"/>
      <c r="B33" s="589"/>
      <c r="C33" s="589"/>
      <c r="D33" s="589"/>
      <c r="E33" s="589"/>
      <c r="F33" s="589"/>
      <c r="G33" s="30"/>
      <c r="H33" s="593"/>
      <c r="I33" s="594"/>
      <c r="J33" s="594"/>
      <c r="K33" s="594"/>
      <c r="L33" s="594"/>
      <c r="M33" s="598"/>
      <c r="N33" s="209" t="s">
        <v>139</v>
      </c>
      <c r="O33" s="587"/>
      <c r="P33" s="587"/>
      <c r="Q33" s="66" t="s">
        <v>135</v>
      </c>
      <c r="R33" s="587"/>
      <c r="S33" s="587"/>
      <c r="T33" s="67" t="s">
        <v>140</v>
      </c>
      <c r="U33" s="67"/>
      <c r="V33" s="67" t="s">
        <v>78</v>
      </c>
      <c r="W33" s="210"/>
      <c r="Y33" s="3">
        <f t="shared" si="0"/>
        <v>0</v>
      </c>
    </row>
    <row r="34" spans="1:25" ht="12" customHeight="1" x14ac:dyDescent="0.15">
      <c r="A34" s="12"/>
      <c r="B34" s="589"/>
      <c r="C34" s="589"/>
      <c r="D34" s="589"/>
      <c r="E34" s="589"/>
      <c r="F34" s="589"/>
      <c r="G34" s="30"/>
      <c r="H34" s="593"/>
      <c r="I34" s="594"/>
      <c r="J34" s="594"/>
      <c r="K34" s="594"/>
      <c r="L34" s="594"/>
      <c r="M34" s="598"/>
      <c r="N34" s="209" t="s">
        <v>139</v>
      </c>
      <c r="O34" s="587"/>
      <c r="P34" s="587"/>
      <c r="Q34" s="66" t="s">
        <v>135</v>
      </c>
      <c r="R34" s="587"/>
      <c r="S34" s="587"/>
      <c r="T34" s="67" t="s">
        <v>140</v>
      </c>
      <c r="U34" s="67"/>
      <c r="V34" s="67" t="s">
        <v>78</v>
      </c>
      <c r="W34" s="210"/>
      <c r="Y34" s="3">
        <f t="shared" si="0"/>
        <v>0</v>
      </c>
    </row>
    <row r="35" spans="1:25" ht="12" customHeight="1" x14ac:dyDescent="0.15">
      <c r="A35" s="13"/>
      <c r="B35" s="590"/>
      <c r="C35" s="590"/>
      <c r="D35" s="590"/>
      <c r="E35" s="590"/>
      <c r="F35" s="590"/>
      <c r="G35" s="31"/>
      <c r="H35" s="595"/>
      <c r="I35" s="596"/>
      <c r="J35" s="596"/>
      <c r="K35" s="596"/>
      <c r="L35" s="596"/>
      <c r="M35" s="598"/>
      <c r="N35" s="211" t="s">
        <v>139</v>
      </c>
      <c r="O35" s="588"/>
      <c r="P35" s="588"/>
      <c r="Q35" s="68" t="s">
        <v>135</v>
      </c>
      <c r="R35" s="588"/>
      <c r="S35" s="588"/>
      <c r="T35" s="69" t="s">
        <v>140</v>
      </c>
      <c r="U35" s="69"/>
      <c r="V35" s="69" t="s">
        <v>78</v>
      </c>
      <c r="W35" s="212"/>
      <c r="Y35" s="3">
        <f t="shared" si="0"/>
        <v>0</v>
      </c>
    </row>
    <row r="36" spans="1:25" ht="18" customHeight="1" x14ac:dyDescent="0.15">
      <c r="A36" s="14"/>
      <c r="B36" s="574" t="s">
        <v>14</v>
      </c>
      <c r="C36" s="574"/>
      <c r="D36" s="574"/>
      <c r="E36" s="574"/>
      <c r="F36" s="574"/>
      <c r="G36" s="32"/>
      <c r="H36" s="575"/>
      <c r="I36" s="576"/>
      <c r="J36" s="576"/>
      <c r="K36" s="576"/>
      <c r="L36" s="576"/>
      <c r="M36" s="213" t="s">
        <v>10</v>
      </c>
      <c r="N36" s="577"/>
      <c r="O36" s="578"/>
      <c r="P36" s="578"/>
      <c r="Q36" s="578"/>
      <c r="R36" s="578"/>
      <c r="S36" s="578"/>
      <c r="T36" s="578"/>
      <c r="U36" s="578"/>
      <c r="V36" s="578"/>
      <c r="W36" s="579"/>
    </row>
    <row r="37" spans="1:25" ht="18" customHeight="1" x14ac:dyDescent="0.15">
      <c r="A37" s="14"/>
      <c r="B37" s="574" t="s">
        <v>15</v>
      </c>
      <c r="C37" s="574"/>
      <c r="D37" s="574"/>
      <c r="E37" s="574"/>
      <c r="F37" s="574"/>
      <c r="G37" s="32"/>
      <c r="H37" s="575"/>
      <c r="I37" s="576"/>
      <c r="J37" s="576"/>
      <c r="K37" s="576"/>
      <c r="L37" s="576"/>
      <c r="M37" s="213" t="s">
        <v>10</v>
      </c>
      <c r="N37" s="577"/>
      <c r="O37" s="578"/>
      <c r="P37" s="578"/>
      <c r="Q37" s="578"/>
      <c r="R37" s="578"/>
      <c r="S37" s="578"/>
      <c r="T37" s="578"/>
      <c r="U37" s="578"/>
      <c r="V37" s="578"/>
      <c r="W37" s="579"/>
    </row>
    <row r="38" spans="1:25" ht="18" customHeight="1" x14ac:dyDescent="0.15">
      <c r="A38" s="14"/>
      <c r="B38" s="574" t="s">
        <v>16</v>
      </c>
      <c r="C38" s="574"/>
      <c r="D38" s="574"/>
      <c r="E38" s="574"/>
      <c r="F38" s="574"/>
      <c r="G38" s="32"/>
      <c r="H38" s="575"/>
      <c r="I38" s="576"/>
      <c r="J38" s="576"/>
      <c r="K38" s="576"/>
      <c r="L38" s="576"/>
      <c r="M38" s="213" t="s">
        <v>10</v>
      </c>
      <c r="N38" s="577"/>
      <c r="O38" s="578"/>
      <c r="P38" s="578"/>
      <c r="Q38" s="578"/>
      <c r="R38" s="578"/>
      <c r="S38" s="578"/>
      <c r="T38" s="578"/>
      <c r="U38" s="578"/>
      <c r="V38" s="578"/>
      <c r="W38" s="579"/>
    </row>
    <row r="39" spans="1:25" ht="18" customHeight="1" x14ac:dyDescent="0.15">
      <c r="A39" s="14"/>
      <c r="B39" s="574" t="s">
        <v>17</v>
      </c>
      <c r="C39" s="574"/>
      <c r="D39" s="574"/>
      <c r="E39" s="574"/>
      <c r="F39" s="574"/>
      <c r="G39" s="32"/>
      <c r="H39" s="575"/>
      <c r="I39" s="576"/>
      <c r="J39" s="576"/>
      <c r="K39" s="576"/>
      <c r="L39" s="576"/>
      <c r="M39" s="213" t="s">
        <v>10</v>
      </c>
      <c r="N39" s="577"/>
      <c r="O39" s="578"/>
      <c r="P39" s="578"/>
      <c r="Q39" s="578"/>
      <c r="R39" s="578"/>
      <c r="S39" s="578"/>
      <c r="T39" s="578"/>
      <c r="U39" s="578"/>
      <c r="V39" s="578"/>
      <c r="W39" s="579"/>
    </row>
    <row r="40" spans="1:25" ht="18" customHeight="1" x14ac:dyDescent="0.15">
      <c r="A40" s="14"/>
      <c r="B40" s="574" t="s">
        <v>18</v>
      </c>
      <c r="C40" s="574"/>
      <c r="D40" s="574"/>
      <c r="E40" s="574"/>
      <c r="F40" s="574"/>
      <c r="G40" s="32"/>
      <c r="H40" s="575"/>
      <c r="I40" s="576"/>
      <c r="J40" s="576"/>
      <c r="K40" s="576"/>
      <c r="L40" s="576"/>
      <c r="M40" s="213" t="s">
        <v>10</v>
      </c>
      <c r="N40" s="577"/>
      <c r="O40" s="578"/>
      <c r="P40" s="578"/>
      <c r="Q40" s="578"/>
      <c r="R40" s="578"/>
      <c r="S40" s="578"/>
      <c r="T40" s="578"/>
      <c r="U40" s="578"/>
      <c r="V40" s="578"/>
      <c r="W40" s="579"/>
    </row>
    <row r="41" spans="1:25" ht="18" customHeight="1" x14ac:dyDescent="0.15">
      <c r="A41" s="14"/>
      <c r="B41" s="574" t="s">
        <v>20</v>
      </c>
      <c r="C41" s="586"/>
      <c r="D41" s="586"/>
      <c r="E41" s="586"/>
      <c r="F41" s="586"/>
      <c r="G41" s="32"/>
      <c r="H41" s="575"/>
      <c r="I41" s="576"/>
      <c r="J41" s="576"/>
      <c r="K41" s="576"/>
      <c r="L41" s="576"/>
      <c r="M41" s="213" t="s">
        <v>10</v>
      </c>
      <c r="N41" s="577"/>
      <c r="O41" s="578"/>
      <c r="P41" s="578"/>
      <c r="Q41" s="578"/>
      <c r="R41" s="578"/>
      <c r="S41" s="578"/>
      <c r="T41" s="578"/>
      <c r="U41" s="578"/>
      <c r="V41" s="578"/>
      <c r="W41" s="579"/>
    </row>
    <row r="42" spans="1:25" ht="18" customHeight="1" x14ac:dyDescent="0.15">
      <c r="A42" s="14"/>
      <c r="B42" s="574" t="s">
        <v>21</v>
      </c>
      <c r="C42" s="586"/>
      <c r="D42" s="586"/>
      <c r="E42" s="586"/>
      <c r="F42" s="586"/>
      <c r="G42" s="32"/>
      <c r="H42" s="575"/>
      <c r="I42" s="576"/>
      <c r="J42" s="576"/>
      <c r="K42" s="576"/>
      <c r="L42" s="576"/>
      <c r="M42" s="213" t="s">
        <v>10</v>
      </c>
      <c r="N42" s="577"/>
      <c r="O42" s="578"/>
      <c r="P42" s="578"/>
      <c r="Q42" s="578"/>
      <c r="R42" s="578"/>
      <c r="S42" s="578"/>
      <c r="T42" s="578"/>
      <c r="U42" s="578"/>
      <c r="V42" s="578"/>
      <c r="W42" s="579"/>
    </row>
    <row r="43" spans="1:25" ht="18" customHeight="1" x14ac:dyDescent="0.15">
      <c r="A43" s="14"/>
      <c r="B43" s="574" t="s">
        <v>40</v>
      </c>
      <c r="C43" s="574"/>
      <c r="D43" s="574"/>
      <c r="E43" s="574"/>
      <c r="F43" s="574"/>
      <c r="G43" s="32"/>
      <c r="H43" s="575"/>
      <c r="I43" s="576"/>
      <c r="J43" s="576"/>
      <c r="K43" s="576"/>
      <c r="L43" s="576"/>
      <c r="M43" s="213" t="s">
        <v>10</v>
      </c>
      <c r="N43" s="577"/>
      <c r="O43" s="578"/>
      <c r="P43" s="578"/>
      <c r="Q43" s="578"/>
      <c r="R43" s="578"/>
      <c r="S43" s="578"/>
      <c r="T43" s="578"/>
      <c r="U43" s="578"/>
      <c r="V43" s="578"/>
      <c r="W43" s="579"/>
    </row>
    <row r="44" spans="1:25" ht="12" customHeight="1" x14ac:dyDescent="0.15">
      <c r="A44" s="10"/>
      <c r="B44" s="580" t="s">
        <v>240</v>
      </c>
      <c r="C44" s="580"/>
      <c r="D44" s="580"/>
      <c r="E44" s="580"/>
      <c r="F44" s="580"/>
      <c r="G44" s="214"/>
      <c r="H44" s="215"/>
      <c r="I44" s="216"/>
      <c r="J44" s="216"/>
      <c r="K44" s="216"/>
      <c r="L44" s="216"/>
      <c r="M44" s="582" t="s">
        <v>10</v>
      </c>
      <c r="N44" s="584" t="s">
        <v>143</v>
      </c>
      <c r="O44" s="584"/>
      <c r="P44" s="584"/>
      <c r="Q44" s="584"/>
      <c r="R44" s="584"/>
      <c r="S44" s="584"/>
      <c r="T44" s="585"/>
      <c r="U44" s="585"/>
      <c r="V44" s="585"/>
      <c r="W44" s="217" t="s">
        <v>136</v>
      </c>
    </row>
    <row r="45" spans="1:25" ht="12" customHeight="1" x14ac:dyDescent="0.15">
      <c r="A45" s="12"/>
      <c r="B45" s="581"/>
      <c r="C45" s="581"/>
      <c r="D45" s="581"/>
      <c r="E45" s="581"/>
      <c r="F45" s="581"/>
      <c r="G45" s="30"/>
      <c r="H45" s="218"/>
      <c r="I45" s="219"/>
      <c r="J45" s="219"/>
      <c r="K45" s="219"/>
      <c r="L45" s="219"/>
      <c r="M45" s="583"/>
      <c r="N45" s="565" t="s">
        <v>142</v>
      </c>
      <c r="O45" s="565"/>
      <c r="P45" s="565"/>
      <c r="Q45" s="565"/>
      <c r="R45" s="565"/>
      <c r="S45" s="565"/>
      <c r="T45" s="564"/>
      <c r="U45" s="564"/>
      <c r="V45" s="564"/>
      <c r="W45" s="220" t="s">
        <v>136</v>
      </c>
    </row>
    <row r="46" spans="1:25" ht="12" customHeight="1" x14ac:dyDescent="0.15">
      <c r="A46" s="12"/>
      <c r="B46" s="581"/>
      <c r="C46" s="581"/>
      <c r="D46" s="581"/>
      <c r="E46" s="581"/>
      <c r="F46" s="581"/>
      <c r="G46" s="30"/>
      <c r="H46" s="218"/>
      <c r="I46" s="219"/>
      <c r="J46" s="219"/>
      <c r="K46" s="219"/>
      <c r="L46" s="219"/>
      <c r="M46" s="583"/>
      <c r="N46" s="565" t="s">
        <v>144</v>
      </c>
      <c r="O46" s="565"/>
      <c r="P46" s="565"/>
      <c r="Q46" s="565"/>
      <c r="R46" s="565"/>
      <c r="S46" s="565"/>
      <c r="T46" s="564"/>
      <c r="U46" s="564"/>
      <c r="V46" s="564"/>
      <c r="W46" s="220" t="s">
        <v>136</v>
      </c>
    </row>
    <row r="47" spans="1:25" ht="12" customHeight="1" x14ac:dyDescent="0.15">
      <c r="A47" s="12"/>
      <c r="B47" s="581"/>
      <c r="C47" s="581"/>
      <c r="D47" s="581"/>
      <c r="E47" s="581"/>
      <c r="F47" s="581"/>
      <c r="G47" s="30"/>
      <c r="H47" s="218"/>
      <c r="I47" s="219"/>
      <c r="J47" s="219"/>
      <c r="K47" s="219"/>
      <c r="L47" s="219"/>
      <c r="M47" s="583"/>
      <c r="N47" s="565" t="s">
        <v>153</v>
      </c>
      <c r="O47" s="565"/>
      <c r="P47" s="565"/>
      <c r="Q47" s="565"/>
      <c r="R47" s="565"/>
      <c r="S47" s="565"/>
      <c r="T47" s="564"/>
      <c r="U47" s="564"/>
      <c r="V47" s="564"/>
      <c r="W47" s="220" t="s">
        <v>136</v>
      </c>
    </row>
    <row r="48" spans="1:25" ht="22.5" customHeight="1" thickBot="1" x14ac:dyDescent="0.2">
      <c r="A48" s="221"/>
      <c r="B48" s="566" t="s">
        <v>152</v>
      </c>
      <c r="C48" s="566"/>
      <c r="D48" s="566"/>
      <c r="E48" s="566"/>
      <c r="F48" s="566"/>
      <c r="G48" s="222"/>
      <c r="H48" s="223"/>
      <c r="I48" s="224"/>
      <c r="J48" s="224"/>
      <c r="K48" s="224"/>
      <c r="L48" s="224"/>
      <c r="M48" s="225" t="s">
        <v>10</v>
      </c>
      <c r="N48" s="567"/>
      <c r="O48" s="567"/>
      <c r="P48" s="567"/>
      <c r="Q48" s="567"/>
      <c r="R48" s="567"/>
      <c r="S48" s="567"/>
      <c r="T48" s="567"/>
      <c r="U48" s="567"/>
      <c r="V48" s="567"/>
      <c r="W48" s="568"/>
    </row>
    <row r="49" spans="1:23" ht="23.25" customHeight="1" thickTop="1" x14ac:dyDescent="0.15">
      <c r="A49" s="569" t="s">
        <v>1</v>
      </c>
      <c r="B49" s="570"/>
      <c r="C49" s="570"/>
      <c r="D49" s="570"/>
      <c r="E49" s="570"/>
      <c r="F49" s="570"/>
      <c r="G49" s="571"/>
      <c r="H49" s="572"/>
      <c r="I49" s="573"/>
      <c r="J49" s="573"/>
      <c r="K49" s="573"/>
      <c r="L49" s="573"/>
      <c r="M49" s="226" t="s">
        <v>10</v>
      </c>
      <c r="N49" s="227"/>
      <c r="O49" s="227"/>
      <c r="P49" s="227"/>
      <c r="Q49" s="227"/>
      <c r="R49" s="227"/>
      <c r="S49" s="227"/>
      <c r="T49" s="227"/>
      <c r="U49" s="227"/>
      <c r="V49" s="227"/>
      <c r="W49" s="228"/>
    </row>
    <row r="50" spans="1:23" ht="13.5" x14ac:dyDescent="0.15">
      <c r="A50" s="3" t="s">
        <v>24</v>
      </c>
    </row>
    <row r="51" spans="1:23" ht="13.5" x14ac:dyDescent="0.15">
      <c r="A51" s="3" t="s">
        <v>41</v>
      </c>
    </row>
  </sheetData>
  <mergeCells count="129">
    <mergeCell ref="O1:W1"/>
    <mergeCell ref="A4:B4"/>
    <mergeCell ref="C4:D4"/>
    <mergeCell ref="E4:F4"/>
    <mergeCell ref="G4:K4"/>
    <mergeCell ref="M4:W4"/>
    <mergeCell ref="I7:M7"/>
    <mergeCell ref="N7:W7"/>
    <mergeCell ref="A8:D10"/>
    <mergeCell ref="I8:M8"/>
    <mergeCell ref="N8:W8"/>
    <mergeCell ref="A11:G11"/>
    <mergeCell ref="H11:M11"/>
    <mergeCell ref="N11:W11"/>
    <mergeCell ref="A5:G5"/>
    <mergeCell ref="H5:I5"/>
    <mergeCell ref="J5:L5"/>
    <mergeCell ref="M5:W5"/>
    <mergeCell ref="I6:M6"/>
    <mergeCell ref="N6:W6"/>
    <mergeCell ref="M16:M17"/>
    <mergeCell ref="R16:S16"/>
    <mergeCell ref="T16:U16"/>
    <mergeCell ref="R17:S17"/>
    <mergeCell ref="T17:U17"/>
    <mergeCell ref="T13:V13"/>
    <mergeCell ref="C14:G14"/>
    <mergeCell ref="H14:L14"/>
    <mergeCell ref="O14:P14"/>
    <mergeCell ref="T14:V14"/>
    <mergeCell ref="C15:G15"/>
    <mergeCell ref="C13:G13"/>
    <mergeCell ref="H13:L13"/>
    <mergeCell ref="O13:P13"/>
    <mergeCell ref="C16:G17"/>
    <mergeCell ref="H16:L17"/>
    <mergeCell ref="O16:P16"/>
    <mergeCell ref="O17:P17"/>
    <mergeCell ref="N22:S22"/>
    <mergeCell ref="T22:V22"/>
    <mergeCell ref="N23:S23"/>
    <mergeCell ref="T23:V23"/>
    <mergeCell ref="C18:G18"/>
    <mergeCell ref="H18:L18"/>
    <mergeCell ref="O18:P18"/>
    <mergeCell ref="T18:V18"/>
    <mergeCell ref="C19:G23"/>
    <mergeCell ref="H19:L23"/>
    <mergeCell ref="M19:M23"/>
    <mergeCell ref="N19:S19"/>
    <mergeCell ref="T19:V19"/>
    <mergeCell ref="N20:S20"/>
    <mergeCell ref="T27:V27"/>
    <mergeCell ref="O28:P28"/>
    <mergeCell ref="T28:V28"/>
    <mergeCell ref="A29:G29"/>
    <mergeCell ref="H29:L29"/>
    <mergeCell ref="N29:W29"/>
    <mergeCell ref="C24:G24"/>
    <mergeCell ref="H24:L24"/>
    <mergeCell ref="B25:G25"/>
    <mergeCell ref="N25:W25"/>
    <mergeCell ref="B26:G28"/>
    <mergeCell ref="H26:L28"/>
    <mergeCell ref="M26:M28"/>
    <mergeCell ref="O26:P26"/>
    <mergeCell ref="T26:V26"/>
    <mergeCell ref="O27:P27"/>
    <mergeCell ref="A12:A28"/>
    <mergeCell ref="B12:B24"/>
    <mergeCell ref="C12:G12"/>
    <mergeCell ref="H12:L12"/>
    <mergeCell ref="N12:Q12"/>
    <mergeCell ref="T20:V20"/>
    <mergeCell ref="N21:S21"/>
    <mergeCell ref="T21:V21"/>
    <mergeCell ref="B37:F37"/>
    <mergeCell ref="H37:L37"/>
    <mergeCell ref="N37:W37"/>
    <mergeCell ref="B38:F38"/>
    <mergeCell ref="H38:L38"/>
    <mergeCell ref="N38:W38"/>
    <mergeCell ref="R33:S33"/>
    <mergeCell ref="O34:P34"/>
    <mergeCell ref="R34:S34"/>
    <mergeCell ref="O35:P35"/>
    <mergeCell ref="R35:S35"/>
    <mergeCell ref="B36:F36"/>
    <mergeCell ref="H36:L36"/>
    <mergeCell ref="N36:W36"/>
    <mergeCell ref="B30:F35"/>
    <mergeCell ref="H30:L35"/>
    <mergeCell ref="M30:M35"/>
    <mergeCell ref="O30:P30"/>
    <mergeCell ref="R30:S30"/>
    <mergeCell ref="O31:P31"/>
    <mergeCell ref="R31:S31"/>
    <mergeCell ref="O32:P32"/>
    <mergeCell ref="R32:S32"/>
    <mergeCell ref="O33:P33"/>
    <mergeCell ref="B41:F41"/>
    <mergeCell ref="H41:L41"/>
    <mergeCell ref="N41:W41"/>
    <mergeCell ref="B42:F42"/>
    <mergeCell ref="H42:L42"/>
    <mergeCell ref="N42:W42"/>
    <mergeCell ref="B39:F39"/>
    <mergeCell ref="H39:L39"/>
    <mergeCell ref="N39:W39"/>
    <mergeCell ref="B40:F40"/>
    <mergeCell ref="H40:L40"/>
    <mergeCell ref="N40:W40"/>
    <mergeCell ref="T46:V46"/>
    <mergeCell ref="N47:S47"/>
    <mergeCell ref="T47:V47"/>
    <mergeCell ref="B48:F48"/>
    <mergeCell ref="N48:W48"/>
    <mergeCell ref="A49:G49"/>
    <mergeCell ref="H49:L49"/>
    <mergeCell ref="B43:F43"/>
    <mergeCell ref="H43:L43"/>
    <mergeCell ref="N43:W43"/>
    <mergeCell ref="B44:F47"/>
    <mergeCell ref="M44:M47"/>
    <mergeCell ref="N44:S44"/>
    <mergeCell ref="T44:V44"/>
    <mergeCell ref="N45:S45"/>
    <mergeCell ref="T45:V45"/>
    <mergeCell ref="N46:S46"/>
  </mergeCells>
  <phoneticPr fontId="1"/>
  <dataValidations count="1">
    <dataValidation type="list" allowBlank="1" showInputMessage="1" showErrorMessage="1" sqref="V15:W16" xr:uid="{00000000-0002-0000-0800-000000000000}">
      <formula1>#REF!</formula1>
    </dataValidation>
  </dataValidations>
  <pageMargins left="0.98425196850393704" right="0.78740157480314965" top="0.59055118110236227" bottom="0.59055118110236227" header="0.51181102362204722" footer="0.51181102362204722"/>
  <pageSetup paperSize="9" scale="99" orientation="portrait" r:id="rId1"/>
  <headerFooter alignWithMargins="0"/>
  <colBreaks count="1" manualBreakCount="1">
    <brk id="23" max="5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50"/>
  <sheetViews>
    <sheetView showGridLines="0" view="pageBreakPreview" zoomScaleNormal="100" zoomScaleSheetLayoutView="100" workbookViewId="0">
      <selection activeCell="L4" sqref="L4"/>
    </sheetView>
  </sheetViews>
  <sheetFormatPr defaultColWidth="3.75" defaultRowHeight="21" customHeight="1" x14ac:dyDescent="0.15"/>
  <cols>
    <col min="1" max="1" width="3.125" style="3" customWidth="1"/>
    <col min="2" max="6" width="3.75" style="3" customWidth="1"/>
    <col min="7" max="7" width="3.125" style="3" customWidth="1"/>
    <col min="8" max="23" width="3.25" style="3" customWidth="1"/>
    <col min="24" max="278" width="3.75" style="3"/>
    <col min="279" max="279" width="7.25" style="3" customWidth="1"/>
    <col min="280" max="534" width="3.75" style="3"/>
    <col min="535" max="535" width="7.25" style="3" customWidth="1"/>
    <col min="536" max="790" width="3.75" style="3"/>
    <col min="791" max="791" width="7.25" style="3" customWidth="1"/>
    <col min="792" max="1046" width="3.75" style="3"/>
    <col min="1047" max="1047" width="7.25" style="3" customWidth="1"/>
    <col min="1048" max="1302" width="3.75" style="3"/>
    <col min="1303" max="1303" width="7.25" style="3" customWidth="1"/>
    <col min="1304" max="1558" width="3.75" style="3"/>
    <col min="1559" max="1559" width="7.25" style="3" customWidth="1"/>
    <col min="1560" max="1814" width="3.75" style="3"/>
    <col min="1815" max="1815" width="7.25" style="3" customWidth="1"/>
    <col min="1816" max="2070" width="3.75" style="3"/>
    <col min="2071" max="2071" width="7.25" style="3" customWidth="1"/>
    <col min="2072" max="2326" width="3.75" style="3"/>
    <col min="2327" max="2327" width="7.25" style="3" customWidth="1"/>
    <col min="2328" max="2582" width="3.75" style="3"/>
    <col min="2583" max="2583" width="7.25" style="3" customWidth="1"/>
    <col min="2584" max="2838" width="3.75" style="3"/>
    <col min="2839" max="2839" width="7.25" style="3" customWidth="1"/>
    <col min="2840" max="3094" width="3.75" style="3"/>
    <col min="3095" max="3095" width="7.25" style="3" customWidth="1"/>
    <col min="3096" max="3350" width="3.75" style="3"/>
    <col min="3351" max="3351" width="7.25" style="3" customWidth="1"/>
    <col min="3352" max="3606" width="3.75" style="3"/>
    <col min="3607" max="3607" width="7.25" style="3" customWidth="1"/>
    <col min="3608" max="3862" width="3.75" style="3"/>
    <col min="3863" max="3863" width="7.25" style="3" customWidth="1"/>
    <col min="3864" max="4118" width="3.75" style="3"/>
    <col min="4119" max="4119" width="7.25" style="3" customWidth="1"/>
    <col min="4120" max="4374" width="3.75" style="3"/>
    <col min="4375" max="4375" width="7.25" style="3" customWidth="1"/>
    <col min="4376" max="4630" width="3.75" style="3"/>
    <col min="4631" max="4631" width="7.25" style="3" customWidth="1"/>
    <col min="4632" max="4886" width="3.75" style="3"/>
    <col min="4887" max="4887" width="7.25" style="3" customWidth="1"/>
    <col min="4888" max="5142" width="3.75" style="3"/>
    <col min="5143" max="5143" width="7.25" style="3" customWidth="1"/>
    <col min="5144" max="5398" width="3.75" style="3"/>
    <col min="5399" max="5399" width="7.25" style="3" customWidth="1"/>
    <col min="5400" max="5654" width="3.75" style="3"/>
    <col min="5655" max="5655" width="7.25" style="3" customWidth="1"/>
    <col min="5656" max="5910" width="3.75" style="3"/>
    <col min="5911" max="5911" width="7.25" style="3" customWidth="1"/>
    <col min="5912" max="6166" width="3.75" style="3"/>
    <col min="6167" max="6167" width="7.25" style="3" customWidth="1"/>
    <col min="6168" max="6422" width="3.75" style="3"/>
    <col min="6423" max="6423" width="7.25" style="3" customWidth="1"/>
    <col min="6424" max="6678" width="3.75" style="3"/>
    <col min="6679" max="6679" width="7.25" style="3" customWidth="1"/>
    <col min="6680" max="6934" width="3.75" style="3"/>
    <col min="6935" max="6935" width="7.25" style="3" customWidth="1"/>
    <col min="6936" max="7190" width="3.75" style="3"/>
    <col min="7191" max="7191" width="7.25" style="3" customWidth="1"/>
    <col min="7192" max="7446" width="3.75" style="3"/>
    <col min="7447" max="7447" width="7.25" style="3" customWidth="1"/>
    <col min="7448" max="7702" width="3.75" style="3"/>
    <col min="7703" max="7703" width="7.25" style="3" customWidth="1"/>
    <col min="7704" max="7958" width="3.75" style="3"/>
    <col min="7959" max="7959" width="7.25" style="3" customWidth="1"/>
    <col min="7960" max="8214" width="3.75" style="3"/>
    <col min="8215" max="8215" width="7.25" style="3" customWidth="1"/>
    <col min="8216" max="8470" width="3.75" style="3"/>
    <col min="8471" max="8471" width="7.25" style="3" customWidth="1"/>
    <col min="8472" max="8726" width="3.75" style="3"/>
    <col min="8727" max="8727" width="7.25" style="3" customWidth="1"/>
    <col min="8728" max="8982" width="3.75" style="3"/>
    <col min="8983" max="8983" width="7.25" style="3" customWidth="1"/>
    <col min="8984" max="9238" width="3.75" style="3"/>
    <col min="9239" max="9239" width="7.25" style="3" customWidth="1"/>
    <col min="9240" max="9494" width="3.75" style="3"/>
    <col min="9495" max="9495" width="7.25" style="3" customWidth="1"/>
    <col min="9496" max="9750" width="3.75" style="3"/>
    <col min="9751" max="9751" width="7.25" style="3" customWidth="1"/>
    <col min="9752" max="10006" width="3.75" style="3"/>
    <col min="10007" max="10007" width="7.25" style="3" customWidth="1"/>
    <col min="10008" max="10262" width="3.75" style="3"/>
    <col min="10263" max="10263" width="7.25" style="3" customWidth="1"/>
    <col min="10264" max="10518" width="3.75" style="3"/>
    <col min="10519" max="10519" width="7.25" style="3" customWidth="1"/>
    <col min="10520" max="10774" width="3.75" style="3"/>
    <col min="10775" max="10775" width="7.25" style="3" customWidth="1"/>
    <col min="10776" max="11030" width="3.75" style="3"/>
    <col min="11031" max="11031" width="7.25" style="3" customWidth="1"/>
    <col min="11032" max="11286" width="3.75" style="3"/>
    <col min="11287" max="11287" width="7.25" style="3" customWidth="1"/>
    <col min="11288" max="11542" width="3.75" style="3"/>
    <col min="11543" max="11543" width="7.25" style="3" customWidth="1"/>
    <col min="11544" max="11798" width="3.75" style="3"/>
    <col min="11799" max="11799" width="7.25" style="3" customWidth="1"/>
    <col min="11800" max="12054" width="3.75" style="3"/>
    <col min="12055" max="12055" width="7.25" style="3" customWidth="1"/>
    <col min="12056" max="12310" width="3.75" style="3"/>
    <col min="12311" max="12311" width="7.25" style="3" customWidth="1"/>
    <col min="12312" max="12566" width="3.75" style="3"/>
    <col min="12567" max="12567" width="7.25" style="3" customWidth="1"/>
    <col min="12568" max="12822" width="3.75" style="3"/>
    <col min="12823" max="12823" width="7.25" style="3" customWidth="1"/>
    <col min="12824" max="13078" width="3.75" style="3"/>
    <col min="13079" max="13079" width="7.25" style="3" customWidth="1"/>
    <col min="13080" max="13334" width="3.75" style="3"/>
    <col min="13335" max="13335" width="7.25" style="3" customWidth="1"/>
    <col min="13336" max="13590" width="3.75" style="3"/>
    <col min="13591" max="13591" width="7.25" style="3" customWidth="1"/>
    <col min="13592" max="13846" width="3.75" style="3"/>
    <col min="13847" max="13847" width="7.25" style="3" customWidth="1"/>
    <col min="13848" max="14102" width="3.75" style="3"/>
    <col min="14103" max="14103" width="7.25" style="3" customWidth="1"/>
    <col min="14104" max="14358" width="3.75" style="3"/>
    <col min="14359" max="14359" width="7.25" style="3" customWidth="1"/>
    <col min="14360" max="14614" width="3.75" style="3"/>
    <col min="14615" max="14615" width="7.25" style="3" customWidth="1"/>
    <col min="14616" max="14870" width="3.75" style="3"/>
    <col min="14871" max="14871" width="7.25" style="3" customWidth="1"/>
    <col min="14872" max="15126" width="3.75" style="3"/>
    <col min="15127" max="15127" width="7.25" style="3" customWidth="1"/>
    <col min="15128" max="15382" width="3.75" style="3"/>
    <col min="15383" max="15383" width="7.25" style="3" customWidth="1"/>
    <col min="15384" max="15638" width="3.75" style="3"/>
    <col min="15639" max="15639" width="7.25" style="3" customWidth="1"/>
    <col min="15640" max="15894" width="3.75" style="3"/>
    <col min="15895" max="15895" width="7.25" style="3" customWidth="1"/>
    <col min="15896" max="16150" width="3.75" style="3"/>
    <col min="16151" max="16151" width="7.25" style="3" customWidth="1"/>
    <col min="16152" max="16384" width="3.75" style="3"/>
  </cols>
  <sheetData>
    <row r="1" spans="1:34" ht="23.25" customHeight="1" x14ac:dyDescent="0.15">
      <c r="N1" s="711" t="s">
        <v>3</v>
      </c>
      <c r="O1" s="711"/>
      <c r="P1" s="711"/>
      <c r="Q1" s="711"/>
      <c r="R1" s="711"/>
      <c r="S1" s="711"/>
      <c r="T1" s="711"/>
      <c r="U1" s="711"/>
      <c r="V1" s="711"/>
      <c r="W1" s="711"/>
    </row>
    <row r="2" spans="1:34" ht="15" customHeight="1" x14ac:dyDescent="0.15">
      <c r="W2" s="64" t="s">
        <v>38</v>
      </c>
    </row>
    <row r="3" spans="1:34" ht="8.25" customHeight="1" x14ac:dyDescent="0.15"/>
    <row r="4" spans="1:34" ht="21" customHeight="1" x14ac:dyDescent="0.15">
      <c r="A4" s="775" t="s">
        <v>238</v>
      </c>
      <c r="B4" s="775"/>
      <c r="C4" s="714" t="s">
        <v>227</v>
      </c>
      <c r="D4" s="715"/>
      <c r="E4" s="717" t="s">
        <v>239</v>
      </c>
      <c r="F4" s="717"/>
      <c r="G4" s="718" t="str">
        <f>'様式7号－2（収入　法人用）'!G4:K4</f>
        <v>(法人用)（令和</v>
      </c>
      <c r="H4" s="718"/>
      <c r="I4" s="718"/>
      <c r="J4" s="718"/>
      <c r="K4" s="718"/>
      <c r="L4" s="282"/>
      <c r="M4" s="719" t="s">
        <v>71</v>
      </c>
      <c r="N4" s="719"/>
      <c r="O4" s="719"/>
      <c r="P4" s="719"/>
      <c r="Q4" s="719"/>
      <c r="R4" s="719"/>
      <c r="S4" s="719"/>
      <c r="T4" s="719"/>
      <c r="U4" s="719"/>
      <c r="V4" s="719"/>
      <c r="W4" s="719"/>
      <c r="AA4" s="768"/>
      <c r="AB4" s="768"/>
      <c r="AC4" s="768"/>
      <c r="AD4" s="768"/>
      <c r="AE4" s="768"/>
      <c r="AF4" s="768"/>
      <c r="AG4" s="768"/>
      <c r="AH4" s="768"/>
    </row>
    <row r="5" spans="1:34" ht="8.25" customHeight="1" x14ac:dyDescent="0.15"/>
    <row r="6" spans="1:34" ht="17.25" x14ac:dyDescent="0.2">
      <c r="A6" s="769" t="s">
        <v>25</v>
      </c>
      <c r="B6" s="769"/>
      <c r="C6" s="769"/>
      <c r="D6" s="769"/>
      <c r="F6" s="3" t="s">
        <v>241</v>
      </c>
    </row>
    <row r="7" spans="1:34" ht="21" customHeight="1" x14ac:dyDescent="0.15">
      <c r="A7" s="770" t="s">
        <v>7</v>
      </c>
      <c r="B7" s="771"/>
      <c r="C7" s="771"/>
      <c r="D7" s="771"/>
      <c r="E7" s="771"/>
      <c r="F7" s="771"/>
      <c r="G7" s="771"/>
      <c r="H7" s="772" t="s">
        <v>8</v>
      </c>
      <c r="I7" s="772"/>
      <c r="J7" s="772"/>
      <c r="K7" s="772"/>
      <c r="L7" s="772"/>
      <c r="M7" s="772"/>
      <c r="N7" s="773" t="s">
        <v>151</v>
      </c>
      <c r="O7" s="773"/>
      <c r="P7" s="773"/>
      <c r="Q7" s="773"/>
      <c r="R7" s="773"/>
      <c r="S7" s="773"/>
      <c r="T7" s="773"/>
      <c r="U7" s="773"/>
      <c r="V7" s="773"/>
      <c r="W7" s="774"/>
    </row>
    <row r="8" spans="1:34" ht="14.25" customHeight="1" thickBot="1" x14ac:dyDescent="0.2">
      <c r="A8" s="761" t="s">
        <v>42</v>
      </c>
      <c r="B8" s="762"/>
      <c r="C8" s="762"/>
      <c r="D8" s="762"/>
      <c r="E8" s="762"/>
      <c r="F8" s="762"/>
      <c r="G8" s="763"/>
      <c r="H8" s="739"/>
      <c r="I8" s="739"/>
      <c r="J8" s="739"/>
      <c r="K8" s="739"/>
      <c r="L8" s="740"/>
      <c r="M8" s="65" t="s">
        <v>10</v>
      </c>
      <c r="N8" s="741"/>
      <c r="O8" s="741"/>
      <c r="P8" s="741"/>
      <c r="Q8" s="741"/>
      <c r="R8" s="741"/>
      <c r="S8" s="741"/>
      <c r="T8" s="741"/>
      <c r="U8" s="741"/>
      <c r="V8" s="741"/>
      <c r="W8" s="742"/>
    </row>
    <row r="9" spans="1:34" ht="14.25" thickTop="1" x14ac:dyDescent="0.15">
      <c r="A9" s="766"/>
      <c r="B9" s="767" t="s">
        <v>43</v>
      </c>
      <c r="C9" s="590"/>
      <c r="D9" s="590"/>
      <c r="E9" s="590"/>
      <c r="F9" s="590"/>
      <c r="G9" s="36"/>
      <c r="H9" s="743"/>
      <c r="I9" s="743"/>
      <c r="J9" s="743"/>
      <c r="K9" s="743"/>
      <c r="L9" s="744"/>
      <c r="M9" s="35" t="s">
        <v>10</v>
      </c>
      <c r="N9" s="745"/>
      <c r="O9" s="745"/>
      <c r="P9" s="745"/>
      <c r="Q9" s="745"/>
      <c r="R9" s="745"/>
      <c r="S9" s="745"/>
      <c r="T9" s="745"/>
      <c r="U9" s="745"/>
      <c r="V9" s="745"/>
      <c r="W9" s="746"/>
    </row>
    <row r="10" spans="1:34" ht="15" customHeight="1" x14ac:dyDescent="0.15">
      <c r="A10" s="766"/>
      <c r="B10" s="764" t="s">
        <v>44</v>
      </c>
      <c r="C10" s="574"/>
      <c r="D10" s="574"/>
      <c r="E10" s="574"/>
      <c r="F10" s="574"/>
      <c r="G10" s="6"/>
      <c r="H10" s="754"/>
      <c r="I10" s="754"/>
      <c r="J10" s="754"/>
      <c r="K10" s="754"/>
      <c r="L10" s="755"/>
      <c r="M10" s="16" t="s">
        <v>10</v>
      </c>
      <c r="N10" s="756"/>
      <c r="O10" s="756"/>
      <c r="P10" s="756"/>
      <c r="Q10" s="756"/>
      <c r="R10" s="756"/>
      <c r="S10" s="756"/>
      <c r="T10" s="756"/>
      <c r="U10" s="756"/>
      <c r="V10" s="756"/>
      <c r="W10" s="757"/>
    </row>
    <row r="11" spans="1:34" ht="15" customHeight="1" x14ac:dyDescent="0.15">
      <c r="A11" s="766"/>
      <c r="B11" s="764" t="s">
        <v>45</v>
      </c>
      <c r="C11" s="574"/>
      <c r="D11" s="574"/>
      <c r="E11" s="574"/>
      <c r="F11" s="574"/>
      <c r="G11" s="6"/>
      <c r="H11" s="754"/>
      <c r="I11" s="754"/>
      <c r="J11" s="754"/>
      <c r="K11" s="754"/>
      <c r="L11" s="755"/>
      <c r="M11" s="16" t="s">
        <v>10</v>
      </c>
      <c r="N11" s="756"/>
      <c r="O11" s="756"/>
      <c r="P11" s="756"/>
      <c r="Q11" s="756"/>
      <c r="R11" s="756"/>
      <c r="S11" s="756"/>
      <c r="T11" s="756"/>
      <c r="U11" s="756"/>
      <c r="V11" s="756"/>
      <c r="W11" s="757"/>
    </row>
    <row r="12" spans="1:34" ht="15" customHeight="1" x14ac:dyDescent="0.15">
      <c r="A12" s="766"/>
      <c r="B12" s="764" t="s">
        <v>46</v>
      </c>
      <c r="C12" s="574"/>
      <c r="D12" s="574"/>
      <c r="E12" s="574"/>
      <c r="F12" s="574"/>
      <c r="G12" s="6"/>
      <c r="H12" s="754"/>
      <c r="I12" s="754"/>
      <c r="J12" s="754"/>
      <c r="K12" s="754"/>
      <c r="L12" s="755"/>
      <c r="M12" s="16" t="s">
        <v>10</v>
      </c>
      <c r="N12" s="756"/>
      <c r="O12" s="756"/>
      <c r="P12" s="756"/>
      <c r="Q12" s="756"/>
      <c r="R12" s="756"/>
      <c r="S12" s="756"/>
      <c r="T12" s="756"/>
      <c r="U12" s="756"/>
      <c r="V12" s="756"/>
      <c r="W12" s="757"/>
    </row>
    <row r="13" spans="1:34" ht="15" customHeight="1" x14ac:dyDescent="0.15">
      <c r="A13" s="766"/>
      <c r="B13" s="765" t="s">
        <v>47</v>
      </c>
      <c r="C13" s="731"/>
      <c r="D13" s="731"/>
      <c r="E13" s="731"/>
      <c r="F13" s="731"/>
      <c r="G13" s="6"/>
      <c r="H13" s="732"/>
      <c r="I13" s="732"/>
      <c r="J13" s="732"/>
      <c r="K13" s="732"/>
      <c r="L13" s="733"/>
      <c r="M13" s="34" t="s">
        <v>10</v>
      </c>
      <c r="N13" s="734"/>
      <c r="O13" s="734"/>
      <c r="P13" s="734"/>
      <c r="Q13" s="734"/>
      <c r="R13" s="734"/>
      <c r="S13" s="734"/>
      <c r="T13" s="734"/>
      <c r="U13" s="734"/>
      <c r="V13" s="734"/>
      <c r="W13" s="735"/>
    </row>
    <row r="14" spans="1:34" ht="14.25" customHeight="1" thickBot="1" x14ac:dyDescent="0.2">
      <c r="A14" s="761" t="s">
        <v>48</v>
      </c>
      <c r="B14" s="762"/>
      <c r="C14" s="762"/>
      <c r="D14" s="762"/>
      <c r="E14" s="762"/>
      <c r="F14" s="762"/>
      <c r="G14" s="763"/>
      <c r="H14" s="739"/>
      <c r="I14" s="739"/>
      <c r="J14" s="739"/>
      <c r="K14" s="739"/>
      <c r="L14" s="740"/>
      <c r="M14" s="65" t="s">
        <v>10</v>
      </c>
      <c r="N14" s="741"/>
      <c r="O14" s="741"/>
      <c r="P14" s="741"/>
      <c r="Q14" s="741"/>
      <c r="R14" s="741"/>
      <c r="S14" s="741"/>
      <c r="T14" s="741"/>
      <c r="U14" s="741"/>
      <c r="V14" s="741"/>
      <c r="W14" s="742"/>
    </row>
    <row r="15" spans="1:34" ht="15" customHeight="1" thickTop="1" x14ac:dyDescent="0.15">
      <c r="A15" s="13"/>
      <c r="B15" s="590" t="s">
        <v>49</v>
      </c>
      <c r="C15" s="590"/>
      <c r="D15" s="590"/>
      <c r="E15" s="590"/>
      <c r="F15" s="590"/>
      <c r="G15" s="5"/>
      <c r="H15" s="743"/>
      <c r="I15" s="743"/>
      <c r="J15" s="743"/>
      <c r="K15" s="743"/>
      <c r="L15" s="744"/>
      <c r="M15" s="35" t="s">
        <v>10</v>
      </c>
      <c r="N15" s="745"/>
      <c r="O15" s="745"/>
      <c r="P15" s="745"/>
      <c r="Q15" s="745"/>
      <c r="R15" s="745"/>
      <c r="S15" s="745"/>
      <c r="T15" s="745"/>
      <c r="U15" s="745"/>
      <c r="V15" s="745"/>
      <c r="W15" s="746"/>
    </row>
    <row r="16" spans="1:34" ht="15" customHeight="1" x14ac:dyDescent="0.15">
      <c r="A16" s="14"/>
      <c r="B16" s="574" t="s">
        <v>50</v>
      </c>
      <c r="C16" s="574"/>
      <c r="D16" s="574"/>
      <c r="E16" s="574"/>
      <c r="F16" s="574"/>
      <c r="G16" s="15"/>
      <c r="H16" s="754"/>
      <c r="I16" s="754"/>
      <c r="J16" s="754"/>
      <c r="K16" s="754"/>
      <c r="L16" s="755"/>
      <c r="M16" s="16" t="s">
        <v>10</v>
      </c>
      <c r="N16" s="756"/>
      <c r="O16" s="756"/>
      <c r="P16" s="756"/>
      <c r="Q16" s="756"/>
      <c r="R16" s="756"/>
      <c r="S16" s="756"/>
      <c r="T16" s="756"/>
      <c r="U16" s="756"/>
      <c r="V16" s="756"/>
      <c r="W16" s="757"/>
    </row>
    <row r="17" spans="1:23" ht="15" customHeight="1" x14ac:dyDescent="0.15">
      <c r="A17" s="14"/>
      <c r="B17" s="574" t="s">
        <v>51</v>
      </c>
      <c r="C17" s="574"/>
      <c r="D17" s="574"/>
      <c r="E17" s="574"/>
      <c r="F17" s="574"/>
      <c r="G17" s="15"/>
      <c r="H17" s="754"/>
      <c r="I17" s="754"/>
      <c r="J17" s="754"/>
      <c r="K17" s="754"/>
      <c r="L17" s="755"/>
      <c r="M17" s="16" t="s">
        <v>10</v>
      </c>
      <c r="N17" s="756"/>
      <c r="O17" s="756"/>
      <c r="P17" s="756"/>
      <c r="Q17" s="756"/>
      <c r="R17" s="756"/>
      <c r="S17" s="756"/>
      <c r="T17" s="756"/>
      <c r="U17" s="756"/>
      <c r="V17" s="756"/>
      <c r="W17" s="757"/>
    </row>
    <row r="18" spans="1:23" ht="15" customHeight="1" x14ac:dyDescent="0.15">
      <c r="A18" s="14"/>
      <c r="B18" s="574" t="s">
        <v>52</v>
      </c>
      <c r="C18" s="574"/>
      <c r="D18" s="574"/>
      <c r="E18" s="574"/>
      <c r="F18" s="574"/>
      <c r="G18" s="15"/>
      <c r="H18" s="754"/>
      <c r="I18" s="754"/>
      <c r="J18" s="754"/>
      <c r="K18" s="754"/>
      <c r="L18" s="755"/>
      <c r="M18" s="16" t="s">
        <v>10</v>
      </c>
      <c r="N18" s="756"/>
      <c r="O18" s="756"/>
      <c r="P18" s="756"/>
      <c r="Q18" s="756"/>
      <c r="R18" s="756"/>
      <c r="S18" s="756"/>
      <c r="T18" s="756"/>
      <c r="U18" s="756"/>
      <c r="V18" s="756"/>
      <c r="W18" s="757"/>
    </row>
    <row r="19" spans="1:23" ht="15" customHeight="1" x14ac:dyDescent="0.15">
      <c r="A19" s="14"/>
      <c r="B19" s="758" t="s">
        <v>53</v>
      </c>
      <c r="C19" s="758"/>
      <c r="D19" s="758"/>
      <c r="E19" s="758"/>
      <c r="F19" s="758"/>
      <c r="G19" s="15"/>
      <c r="H19" s="754"/>
      <c r="I19" s="754"/>
      <c r="J19" s="754"/>
      <c r="K19" s="754"/>
      <c r="L19" s="755"/>
      <c r="M19" s="16" t="s">
        <v>10</v>
      </c>
      <c r="N19" s="756"/>
      <c r="O19" s="756"/>
      <c r="P19" s="756"/>
      <c r="Q19" s="756"/>
      <c r="R19" s="756"/>
      <c r="S19" s="756"/>
      <c r="T19" s="756"/>
      <c r="U19" s="756"/>
      <c r="V19" s="756"/>
      <c r="W19" s="757"/>
    </row>
    <row r="20" spans="1:23" ht="15" customHeight="1" x14ac:dyDescent="0.15">
      <c r="A20" s="14"/>
      <c r="B20" s="758" t="s">
        <v>54</v>
      </c>
      <c r="C20" s="758"/>
      <c r="D20" s="758"/>
      <c r="E20" s="758"/>
      <c r="F20" s="758"/>
      <c r="G20" s="15"/>
      <c r="H20" s="754"/>
      <c r="I20" s="754"/>
      <c r="J20" s="754"/>
      <c r="K20" s="754"/>
      <c r="L20" s="755"/>
      <c r="M20" s="16" t="s">
        <v>10</v>
      </c>
      <c r="N20" s="756"/>
      <c r="O20" s="756"/>
      <c r="P20" s="756"/>
      <c r="Q20" s="756"/>
      <c r="R20" s="756"/>
      <c r="S20" s="756"/>
      <c r="T20" s="756"/>
      <c r="U20" s="756"/>
      <c r="V20" s="756"/>
      <c r="W20" s="757"/>
    </row>
    <row r="21" spans="1:23" ht="15" customHeight="1" x14ac:dyDescent="0.15">
      <c r="A21" s="14"/>
      <c r="B21" s="758" t="s">
        <v>55</v>
      </c>
      <c r="C21" s="758"/>
      <c r="D21" s="758"/>
      <c r="E21" s="758"/>
      <c r="F21" s="758"/>
      <c r="G21" s="15"/>
      <c r="H21" s="754"/>
      <c r="I21" s="754"/>
      <c r="J21" s="754"/>
      <c r="K21" s="754"/>
      <c r="L21" s="755"/>
      <c r="M21" s="16" t="s">
        <v>10</v>
      </c>
      <c r="N21" s="756"/>
      <c r="O21" s="756"/>
      <c r="P21" s="756"/>
      <c r="Q21" s="756"/>
      <c r="R21" s="756"/>
      <c r="S21" s="756"/>
      <c r="T21" s="756"/>
      <c r="U21" s="756"/>
      <c r="V21" s="756"/>
      <c r="W21" s="757"/>
    </row>
    <row r="22" spans="1:23" ht="15" customHeight="1" x14ac:dyDescent="0.15">
      <c r="A22" s="14"/>
      <c r="B22" s="758" t="s">
        <v>31</v>
      </c>
      <c r="C22" s="758"/>
      <c r="D22" s="758"/>
      <c r="E22" s="758"/>
      <c r="F22" s="758"/>
      <c r="G22" s="15"/>
      <c r="H22" s="754"/>
      <c r="I22" s="754"/>
      <c r="J22" s="754"/>
      <c r="K22" s="754"/>
      <c r="L22" s="755"/>
      <c r="M22" s="16" t="s">
        <v>10</v>
      </c>
      <c r="N22" s="756"/>
      <c r="O22" s="756"/>
      <c r="P22" s="756"/>
      <c r="Q22" s="756"/>
      <c r="R22" s="756"/>
      <c r="S22" s="756"/>
      <c r="T22" s="756"/>
      <c r="U22" s="756"/>
      <c r="V22" s="756"/>
      <c r="W22" s="757"/>
    </row>
    <row r="23" spans="1:23" ht="15" customHeight="1" x14ac:dyDescent="0.15">
      <c r="A23" s="14"/>
      <c r="B23" s="758" t="s">
        <v>29</v>
      </c>
      <c r="C23" s="758"/>
      <c r="D23" s="758"/>
      <c r="E23" s="758"/>
      <c r="F23" s="758"/>
      <c r="G23" s="15"/>
      <c r="H23" s="754"/>
      <c r="I23" s="754"/>
      <c r="J23" s="754"/>
      <c r="K23" s="754"/>
      <c r="L23" s="755"/>
      <c r="M23" s="16" t="s">
        <v>10</v>
      </c>
      <c r="N23" s="756"/>
      <c r="O23" s="756"/>
      <c r="P23" s="756"/>
      <c r="Q23" s="756"/>
      <c r="R23" s="756"/>
      <c r="S23" s="756"/>
      <c r="T23" s="756"/>
      <c r="U23" s="756"/>
      <c r="V23" s="756"/>
      <c r="W23" s="757"/>
    </row>
    <row r="24" spans="1:23" ht="15" customHeight="1" x14ac:dyDescent="0.15">
      <c r="A24" s="14"/>
      <c r="B24" s="758" t="s">
        <v>56</v>
      </c>
      <c r="C24" s="758"/>
      <c r="D24" s="758"/>
      <c r="E24" s="758"/>
      <c r="F24" s="758"/>
      <c r="G24" s="15"/>
      <c r="H24" s="754"/>
      <c r="I24" s="754"/>
      <c r="J24" s="754"/>
      <c r="K24" s="754"/>
      <c r="L24" s="755"/>
      <c r="M24" s="16" t="s">
        <v>10</v>
      </c>
      <c r="N24" s="756"/>
      <c r="O24" s="756"/>
      <c r="P24" s="756"/>
      <c r="Q24" s="756"/>
      <c r="R24" s="756"/>
      <c r="S24" s="756"/>
      <c r="T24" s="756"/>
      <c r="U24" s="756"/>
      <c r="V24" s="756"/>
      <c r="W24" s="757"/>
    </row>
    <row r="25" spans="1:23" ht="15" customHeight="1" x14ac:dyDescent="0.15">
      <c r="A25" s="14"/>
      <c r="B25" s="758" t="s">
        <v>57</v>
      </c>
      <c r="C25" s="758"/>
      <c r="D25" s="758"/>
      <c r="E25" s="758"/>
      <c r="F25" s="758"/>
      <c r="G25" s="15"/>
      <c r="H25" s="755"/>
      <c r="I25" s="759"/>
      <c r="J25" s="759"/>
      <c r="K25" s="759"/>
      <c r="L25" s="759"/>
      <c r="M25" s="16" t="s">
        <v>10</v>
      </c>
      <c r="N25" s="760"/>
      <c r="O25" s="578"/>
      <c r="P25" s="578"/>
      <c r="Q25" s="578"/>
      <c r="R25" s="578"/>
      <c r="S25" s="578"/>
      <c r="T25" s="578"/>
      <c r="U25" s="578"/>
      <c r="V25" s="578"/>
      <c r="W25" s="579"/>
    </row>
    <row r="26" spans="1:23" ht="15" customHeight="1" x14ac:dyDescent="0.15">
      <c r="A26" s="14"/>
      <c r="B26" s="758" t="s">
        <v>58</v>
      </c>
      <c r="C26" s="758"/>
      <c r="D26" s="758"/>
      <c r="E26" s="758"/>
      <c r="F26" s="758"/>
      <c r="G26" s="15"/>
      <c r="H26" s="755"/>
      <c r="I26" s="759"/>
      <c r="J26" s="759"/>
      <c r="K26" s="759"/>
      <c r="L26" s="759"/>
      <c r="M26" s="16" t="s">
        <v>10</v>
      </c>
      <c r="N26" s="760"/>
      <c r="O26" s="578"/>
      <c r="P26" s="578"/>
      <c r="Q26" s="578"/>
      <c r="R26" s="578"/>
      <c r="S26" s="578"/>
      <c r="T26" s="578"/>
      <c r="U26" s="578"/>
      <c r="V26" s="578"/>
      <c r="W26" s="579"/>
    </row>
    <row r="27" spans="1:23" ht="15" customHeight="1" x14ac:dyDescent="0.15">
      <c r="A27" s="14"/>
      <c r="B27" s="758" t="s">
        <v>59</v>
      </c>
      <c r="C27" s="758"/>
      <c r="D27" s="758"/>
      <c r="E27" s="758"/>
      <c r="F27" s="758"/>
      <c r="G27" s="15"/>
      <c r="H27" s="755"/>
      <c r="I27" s="759"/>
      <c r="J27" s="759"/>
      <c r="K27" s="759"/>
      <c r="L27" s="759"/>
      <c r="M27" s="16" t="s">
        <v>10</v>
      </c>
      <c r="N27" s="760"/>
      <c r="O27" s="578"/>
      <c r="P27" s="578"/>
      <c r="Q27" s="578"/>
      <c r="R27" s="578"/>
      <c r="S27" s="578"/>
      <c r="T27" s="578"/>
      <c r="U27" s="578"/>
      <c r="V27" s="578"/>
      <c r="W27" s="579"/>
    </row>
    <row r="28" spans="1:23" ht="15" customHeight="1" x14ac:dyDescent="0.15">
      <c r="A28" s="14"/>
      <c r="B28" s="574" t="s">
        <v>60</v>
      </c>
      <c r="C28" s="574"/>
      <c r="D28" s="574"/>
      <c r="E28" s="574"/>
      <c r="F28" s="574"/>
      <c r="G28" s="15"/>
      <c r="H28" s="755"/>
      <c r="I28" s="759"/>
      <c r="J28" s="759"/>
      <c r="K28" s="759"/>
      <c r="L28" s="759"/>
      <c r="M28" s="16" t="s">
        <v>10</v>
      </c>
      <c r="N28" s="760"/>
      <c r="O28" s="578"/>
      <c r="P28" s="578"/>
      <c r="Q28" s="578"/>
      <c r="R28" s="578"/>
      <c r="S28" s="578"/>
      <c r="T28" s="578"/>
      <c r="U28" s="578"/>
      <c r="V28" s="578"/>
      <c r="W28" s="579"/>
    </row>
    <row r="29" spans="1:23" ht="15" customHeight="1" x14ac:dyDescent="0.15">
      <c r="A29" s="14"/>
      <c r="B29" s="574" t="s">
        <v>61</v>
      </c>
      <c r="C29" s="574"/>
      <c r="D29" s="574"/>
      <c r="E29" s="574"/>
      <c r="F29" s="574"/>
      <c r="G29" s="15"/>
      <c r="H29" s="754"/>
      <c r="I29" s="754"/>
      <c r="J29" s="754"/>
      <c r="K29" s="754"/>
      <c r="L29" s="755"/>
      <c r="M29" s="16" t="s">
        <v>10</v>
      </c>
      <c r="N29" s="756"/>
      <c r="O29" s="756"/>
      <c r="P29" s="756"/>
      <c r="Q29" s="756"/>
      <c r="R29" s="756"/>
      <c r="S29" s="756"/>
      <c r="T29" s="756"/>
      <c r="U29" s="756"/>
      <c r="V29" s="756"/>
      <c r="W29" s="757"/>
    </row>
    <row r="30" spans="1:23" ht="15" customHeight="1" x14ac:dyDescent="0.15">
      <c r="A30" s="10"/>
      <c r="B30" s="731" t="s">
        <v>62</v>
      </c>
      <c r="C30" s="731"/>
      <c r="D30" s="731"/>
      <c r="E30" s="731"/>
      <c r="F30" s="731"/>
      <c r="G30" s="11"/>
      <c r="H30" s="732"/>
      <c r="I30" s="732"/>
      <c r="J30" s="732"/>
      <c r="K30" s="732"/>
      <c r="L30" s="733"/>
      <c r="M30" s="34" t="s">
        <v>10</v>
      </c>
      <c r="N30" s="734"/>
      <c r="O30" s="734"/>
      <c r="P30" s="734"/>
      <c r="Q30" s="734"/>
      <c r="R30" s="734"/>
      <c r="S30" s="734"/>
      <c r="T30" s="734"/>
      <c r="U30" s="734"/>
      <c r="V30" s="734"/>
      <c r="W30" s="735"/>
    </row>
    <row r="31" spans="1:23" ht="14.25" customHeight="1" thickBot="1" x14ac:dyDescent="0.2">
      <c r="A31" s="761" t="s">
        <v>63</v>
      </c>
      <c r="B31" s="762"/>
      <c r="C31" s="762"/>
      <c r="D31" s="762"/>
      <c r="E31" s="762"/>
      <c r="F31" s="762"/>
      <c r="G31" s="763"/>
      <c r="H31" s="739"/>
      <c r="I31" s="739"/>
      <c r="J31" s="739"/>
      <c r="K31" s="739"/>
      <c r="L31" s="740"/>
      <c r="M31" s="65" t="s">
        <v>10</v>
      </c>
      <c r="N31" s="741"/>
      <c r="O31" s="741"/>
      <c r="P31" s="741"/>
      <c r="Q31" s="741"/>
      <c r="R31" s="741"/>
      <c r="S31" s="741"/>
      <c r="T31" s="741"/>
      <c r="U31" s="741"/>
      <c r="V31" s="741"/>
      <c r="W31" s="742"/>
    </row>
    <row r="32" spans="1:23" ht="15" customHeight="1" thickTop="1" x14ac:dyDescent="0.15">
      <c r="A32" s="13"/>
      <c r="B32" s="590" t="s">
        <v>18</v>
      </c>
      <c r="C32" s="590"/>
      <c r="D32" s="590"/>
      <c r="E32" s="590"/>
      <c r="F32" s="590"/>
      <c r="G32" s="5"/>
      <c r="H32" s="743"/>
      <c r="I32" s="743"/>
      <c r="J32" s="743"/>
      <c r="K32" s="743"/>
      <c r="L32" s="744"/>
      <c r="M32" s="35" t="s">
        <v>10</v>
      </c>
      <c r="N32" s="745"/>
      <c r="O32" s="745"/>
      <c r="P32" s="745"/>
      <c r="Q32" s="745"/>
      <c r="R32" s="745"/>
      <c r="S32" s="745"/>
      <c r="T32" s="745"/>
      <c r="U32" s="745"/>
      <c r="V32" s="745"/>
      <c r="W32" s="746"/>
    </row>
    <row r="33" spans="1:23" ht="15" customHeight="1" x14ac:dyDescent="0.15">
      <c r="A33" s="14"/>
      <c r="B33" s="574" t="s">
        <v>27</v>
      </c>
      <c r="C33" s="574"/>
      <c r="D33" s="574"/>
      <c r="E33" s="574"/>
      <c r="F33" s="574"/>
      <c r="G33" s="15"/>
      <c r="H33" s="754"/>
      <c r="I33" s="754"/>
      <c r="J33" s="754"/>
      <c r="K33" s="754"/>
      <c r="L33" s="755"/>
      <c r="M33" s="16" t="s">
        <v>10</v>
      </c>
      <c r="N33" s="756"/>
      <c r="O33" s="756"/>
      <c r="P33" s="756"/>
      <c r="Q33" s="756"/>
      <c r="R33" s="756"/>
      <c r="S33" s="756"/>
      <c r="T33" s="756"/>
      <c r="U33" s="756"/>
      <c r="V33" s="756"/>
      <c r="W33" s="757"/>
    </row>
    <row r="34" spans="1:23" ht="15" customHeight="1" x14ac:dyDescent="0.15">
      <c r="A34" s="14"/>
      <c r="B34" s="758" t="s">
        <v>64</v>
      </c>
      <c r="C34" s="758"/>
      <c r="D34" s="758"/>
      <c r="E34" s="758"/>
      <c r="F34" s="758"/>
      <c r="G34" s="15"/>
      <c r="H34" s="754"/>
      <c r="I34" s="754"/>
      <c r="J34" s="754"/>
      <c r="K34" s="754"/>
      <c r="L34" s="755"/>
      <c r="M34" s="16" t="s">
        <v>10</v>
      </c>
      <c r="N34" s="756"/>
      <c r="O34" s="756"/>
      <c r="P34" s="756"/>
      <c r="Q34" s="756"/>
      <c r="R34" s="756"/>
      <c r="S34" s="756"/>
      <c r="T34" s="756"/>
      <c r="U34" s="756"/>
      <c r="V34" s="756"/>
      <c r="W34" s="757"/>
    </row>
    <row r="35" spans="1:23" ht="15" customHeight="1" x14ac:dyDescent="0.15">
      <c r="A35" s="14"/>
      <c r="B35" s="758" t="s">
        <v>65</v>
      </c>
      <c r="C35" s="758"/>
      <c r="D35" s="758"/>
      <c r="E35" s="758"/>
      <c r="F35" s="758"/>
      <c r="G35" s="15"/>
      <c r="H35" s="755"/>
      <c r="I35" s="759"/>
      <c r="J35" s="759"/>
      <c r="K35" s="759"/>
      <c r="L35" s="759"/>
      <c r="M35" s="16" t="s">
        <v>10</v>
      </c>
      <c r="N35" s="760"/>
      <c r="O35" s="578"/>
      <c r="P35" s="578"/>
      <c r="Q35" s="578"/>
      <c r="R35" s="578"/>
      <c r="S35" s="578"/>
      <c r="T35" s="578"/>
      <c r="U35" s="578"/>
      <c r="V35" s="578"/>
      <c r="W35" s="579"/>
    </row>
    <row r="36" spans="1:23" ht="15" customHeight="1" x14ac:dyDescent="0.15">
      <c r="A36" s="14"/>
      <c r="B36" s="758" t="s">
        <v>66</v>
      </c>
      <c r="C36" s="758"/>
      <c r="D36" s="758"/>
      <c r="E36" s="758"/>
      <c r="F36" s="758"/>
      <c r="G36" s="15"/>
      <c r="H36" s="754"/>
      <c r="I36" s="754"/>
      <c r="J36" s="754"/>
      <c r="K36" s="754"/>
      <c r="L36" s="755"/>
      <c r="M36" s="16" t="s">
        <v>10</v>
      </c>
      <c r="N36" s="756"/>
      <c r="O36" s="756"/>
      <c r="P36" s="756"/>
      <c r="Q36" s="756"/>
      <c r="R36" s="756"/>
      <c r="S36" s="756"/>
      <c r="T36" s="756"/>
      <c r="U36" s="756"/>
      <c r="V36" s="756"/>
      <c r="W36" s="757"/>
    </row>
    <row r="37" spans="1:23" ht="15" customHeight="1" x14ac:dyDescent="0.15">
      <c r="A37" s="14"/>
      <c r="B37" s="758" t="s">
        <v>67</v>
      </c>
      <c r="C37" s="758"/>
      <c r="D37" s="758"/>
      <c r="E37" s="758"/>
      <c r="F37" s="758"/>
      <c r="G37" s="15"/>
      <c r="H37" s="754"/>
      <c r="I37" s="754"/>
      <c r="J37" s="754"/>
      <c r="K37" s="754"/>
      <c r="L37" s="755"/>
      <c r="M37" s="16" t="s">
        <v>10</v>
      </c>
      <c r="N37" s="756"/>
      <c r="O37" s="756"/>
      <c r="P37" s="756"/>
      <c r="Q37" s="756"/>
      <c r="R37" s="756"/>
      <c r="S37" s="756"/>
      <c r="T37" s="756"/>
      <c r="U37" s="756"/>
      <c r="V37" s="756"/>
      <c r="W37" s="757"/>
    </row>
    <row r="38" spans="1:23" ht="15" customHeight="1" x14ac:dyDescent="0.15">
      <c r="A38" s="14"/>
      <c r="B38" s="758" t="s">
        <v>68</v>
      </c>
      <c r="C38" s="758"/>
      <c r="D38" s="758"/>
      <c r="E38" s="758"/>
      <c r="F38" s="758"/>
      <c r="G38" s="15"/>
      <c r="H38" s="754"/>
      <c r="I38" s="754"/>
      <c r="J38" s="754"/>
      <c r="K38" s="754"/>
      <c r="L38" s="755"/>
      <c r="M38" s="16" t="s">
        <v>10</v>
      </c>
      <c r="N38" s="756"/>
      <c r="O38" s="756"/>
      <c r="P38" s="756"/>
      <c r="Q38" s="756"/>
      <c r="R38" s="756"/>
      <c r="S38" s="756"/>
      <c r="T38" s="756"/>
      <c r="U38" s="756"/>
      <c r="V38" s="756"/>
      <c r="W38" s="757"/>
    </row>
    <row r="39" spans="1:23" ht="15" customHeight="1" x14ac:dyDescent="0.15">
      <c r="A39" s="14"/>
      <c r="B39" s="574" t="s">
        <v>69</v>
      </c>
      <c r="C39" s="574"/>
      <c r="D39" s="574"/>
      <c r="E39" s="574"/>
      <c r="F39" s="574"/>
      <c r="G39" s="15"/>
      <c r="H39" s="754"/>
      <c r="I39" s="754"/>
      <c r="J39" s="754"/>
      <c r="K39" s="754"/>
      <c r="L39" s="755"/>
      <c r="M39" s="16" t="s">
        <v>10</v>
      </c>
      <c r="N39" s="756"/>
      <c r="O39" s="756"/>
      <c r="P39" s="756"/>
      <c r="Q39" s="756"/>
      <c r="R39" s="756"/>
      <c r="S39" s="756"/>
      <c r="T39" s="756"/>
      <c r="U39" s="756"/>
      <c r="V39" s="756"/>
      <c r="W39" s="757"/>
    </row>
    <row r="40" spans="1:23" ht="15" customHeight="1" x14ac:dyDescent="0.15">
      <c r="A40" s="14"/>
      <c r="B40" s="574" t="s">
        <v>70</v>
      </c>
      <c r="C40" s="574"/>
      <c r="D40" s="574"/>
      <c r="E40" s="574"/>
      <c r="F40" s="574"/>
      <c r="G40" s="15"/>
      <c r="H40" s="754"/>
      <c r="I40" s="754"/>
      <c r="J40" s="754"/>
      <c r="K40" s="754"/>
      <c r="L40" s="755"/>
      <c r="M40" s="16" t="s">
        <v>10</v>
      </c>
      <c r="N40" s="756"/>
      <c r="O40" s="756"/>
      <c r="P40" s="756"/>
      <c r="Q40" s="756"/>
      <c r="R40" s="756"/>
      <c r="S40" s="756"/>
      <c r="T40" s="756"/>
      <c r="U40" s="756"/>
      <c r="V40" s="756"/>
      <c r="W40" s="757"/>
    </row>
    <row r="41" spans="1:23" ht="15" customHeight="1" x14ac:dyDescent="0.15">
      <c r="A41" s="10"/>
      <c r="B41" s="731" t="s">
        <v>62</v>
      </c>
      <c r="C41" s="731"/>
      <c r="D41" s="731"/>
      <c r="E41" s="731"/>
      <c r="F41" s="731"/>
      <c r="G41" s="11"/>
      <c r="H41" s="732"/>
      <c r="I41" s="732"/>
      <c r="J41" s="732"/>
      <c r="K41" s="732"/>
      <c r="L41" s="733"/>
      <c r="M41" s="34" t="s">
        <v>10</v>
      </c>
      <c r="N41" s="734"/>
      <c r="O41" s="734"/>
      <c r="P41" s="734"/>
      <c r="Q41" s="734"/>
      <c r="R41" s="734"/>
      <c r="S41" s="734"/>
      <c r="T41" s="734"/>
      <c r="U41" s="734"/>
      <c r="V41" s="734"/>
      <c r="W41" s="735"/>
    </row>
    <row r="42" spans="1:23" ht="15" customHeight="1" thickBot="1" x14ac:dyDescent="0.2">
      <c r="A42" s="747" t="s">
        <v>148</v>
      </c>
      <c r="B42" s="748"/>
      <c r="C42" s="748"/>
      <c r="D42" s="748"/>
      <c r="E42" s="748"/>
      <c r="F42" s="748"/>
      <c r="G42" s="749"/>
      <c r="H42" s="750"/>
      <c r="I42" s="750"/>
      <c r="J42" s="750"/>
      <c r="K42" s="750"/>
      <c r="L42" s="751"/>
      <c r="M42" s="37" t="s">
        <v>10</v>
      </c>
      <c r="N42" s="752"/>
      <c r="O42" s="752"/>
      <c r="P42" s="752"/>
      <c r="Q42" s="752"/>
      <c r="R42" s="752"/>
      <c r="S42" s="752"/>
      <c r="T42" s="752"/>
      <c r="U42" s="752"/>
      <c r="V42" s="752"/>
      <c r="W42" s="753"/>
    </row>
    <row r="43" spans="1:23" ht="15" customHeight="1" thickTop="1" x14ac:dyDescent="0.15">
      <c r="A43" s="13"/>
      <c r="B43" s="590" t="s">
        <v>147</v>
      </c>
      <c r="C43" s="590"/>
      <c r="D43" s="590"/>
      <c r="E43" s="590"/>
      <c r="F43" s="590"/>
      <c r="G43" s="5"/>
      <c r="H43" s="743"/>
      <c r="I43" s="743"/>
      <c r="J43" s="743"/>
      <c r="K43" s="743"/>
      <c r="L43" s="744"/>
      <c r="M43" s="35" t="s">
        <v>10</v>
      </c>
      <c r="N43" s="745"/>
      <c r="O43" s="745"/>
      <c r="P43" s="745"/>
      <c r="Q43" s="745"/>
      <c r="R43" s="745"/>
      <c r="S43" s="745"/>
      <c r="T43" s="745"/>
      <c r="U43" s="745"/>
      <c r="V43" s="745"/>
      <c r="W43" s="746"/>
    </row>
    <row r="44" spans="1:23" ht="15" customHeight="1" x14ac:dyDescent="0.15">
      <c r="A44" s="13"/>
      <c r="B44" s="590"/>
      <c r="C44" s="590"/>
      <c r="D44" s="590"/>
      <c r="E44" s="590"/>
      <c r="F44" s="590"/>
      <c r="G44" s="5"/>
      <c r="H44" s="743"/>
      <c r="I44" s="743"/>
      <c r="J44" s="743"/>
      <c r="K44" s="743"/>
      <c r="L44" s="744"/>
      <c r="M44" s="35" t="s">
        <v>10</v>
      </c>
      <c r="N44" s="745"/>
      <c r="O44" s="745"/>
      <c r="P44" s="745"/>
      <c r="Q44" s="745"/>
      <c r="R44" s="745"/>
      <c r="S44" s="745"/>
      <c r="T44" s="745"/>
      <c r="U44" s="745"/>
      <c r="V44" s="745"/>
      <c r="W44" s="746"/>
    </row>
    <row r="45" spans="1:23" ht="15" customHeight="1" x14ac:dyDescent="0.15">
      <c r="A45" s="13"/>
      <c r="B45" s="590"/>
      <c r="C45" s="590"/>
      <c r="D45" s="590"/>
      <c r="E45" s="590"/>
      <c r="F45" s="590"/>
      <c r="G45" s="5"/>
      <c r="H45" s="743"/>
      <c r="I45" s="743"/>
      <c r="J45" s="743"/>
      <c r="K45" s="743"/>
      <c r="L45" s="744"/>
      <c r="M45" s="35" t="s">
        <v>10</v>
      </c>
      <c r="N45" s="745"/>
      <c r="O45" s="745"/>
      <c r="P45" s="745"/>
      <c r="Q45" s="745"/>
      <c r="R45" s="745"/>
      <c r="S45" s="745"/>
      <c r="T45" s="745"/>
      <c r="U45" s="745"/>
      <c r="V45" s="745"/>
      <c r="W45" s="746"/>
    </row>
    <row r="46" spans="1:23" ht="15" customHeight="1" x14ac:dyDescent="0.15">
      <c r="A46" s="10"/>
      <c r="B46" s="731"/>
      <c r="C46" s="731"/>
      <c r="D46" s="731"/>
      <c r="E46" s="731"/>
      <c r="F46" s="731"/>
      <c r="G46" s="11"/>
      <c r="H46" s="732"/>
      <c r="I46" s="732"/>
      <c r="J46" s="732"/>
      <c r="K46" s="732"/>
      <c r="L46" s="733"/>
      <c r="M46" s="34" t="s">
        <v>10</v>
      </c>
      <c r="N46" s="734"/>
      <c r="O46" s="734"/>
      <c r="P46" s="734"/>
      <c r="Q46" s="734"/>
      <c r="R46" s="734"/>
      <c r="S46" s="734"/>
      <c r="T46" s="734"/>
      <c r="U46" s="734"/>
      <c r="V46" s="734"/>
      <c r="W46" s="735"/>
    </row>
    <row r="47" spans="1:23" ht="14.25" customHeight="1" thickBot="1" x14ac:dyDescent="0.2">
      <c r="A47" s="736" t="s">
        <v>149</v>
      </c>
      <c r="B47" s="737"/>
      <c r="C47" s="737"/>
      <c r="D47" s="737"/>
      <c r="E47" s="737"/>
      <c r="F47" s="737"/>
      <c r="G47" s="738"/>
      <c r="H47" s="739"/>
      <c r="I47" s="739"/>
      <c r="J47" s="739"/>
      <c r="K47" s="739"/>
      <c r="L47" s="740"/>
      <c r="M47" s="65" t="s">
        <v>10</v>
      </c>
      <c r="N47" s="741"/>
      <c r="O47" s="741"/>
      <c r="P47" s="741"/>
      <c r="Q47" s="741"/>
      <c r="R47" s="741"/>
      <c r="S47" s="741"/>
      <c r="T47" s="741"/>
      <c r="U47" s="741"/>
      <c r="V47" s="741"/>
      <c r="W47" s="742"/>
    </row>
    <row r="48" spans="1:23" ht="14.25" customHeight="1" thickTop="1" x14ac:dyDescent="0.15">
      <c r="A48" s="725" t="s">
        <v>150</v>
      </c>
      <c r="B48" s="726"/>
      <c r="C48" s="726"/>
      <c r="D48" s="726"/>
      <c r="E48" s="726"/>
      <c r="F48" s="726"/>
      <c r="G48" s="726"/>
      <c r="H48" s="727"/>
      <c r="I48" s="727"/>
      <c r="J48" s="727"/>
      <c r="K48" s="727"/>
      <c r="L48" s="728"/>
      <c r="M48" s="33" t="s">
        <v>10</v>
      </c>
      <c r="N48" s="729"/>
      <c r="O48" s="729"/>
      <c r="P48" s="729"/>
      <c r="Q48" s="729"/>
      <c r="R48" s="729"/>
      <c r="S48" s="729"/>
      <c r="T48" s="729"/>
      <c r="U48" s="729"/>
      <c r="V48" s="729"/>
      <c r="W48" s="730"/>
    </row>
    <row r="49" spans="1:1" ht="14.25" customHeight="1" x14ac:dyDescent="0.15">
      <c r="A49" s="3" t="s">
        <v>24</v>
      </c>
    </row>
    <row r="50" spans="1:1" ht="13.5" x14ac:dyDescent="0.15">
      <c r="A50" s="3" t="s">
        <v>41</v>
      </c>
    </row>
  </sheetData>
  <mergeCells count="135">
    <mergeCell ref="AA4:AH4"/>
    <mergeCell ref="A6:D6"/>
    <mergeCell ref="A7:G7"/>
    <mergeCell ref="H7:M7"/>
    <mergeCell ref="N7:W7"/>
    <mergeCell ref="A8:G8"/>
    <mergeCell ref="H8:L8"/>
    <mergeCell ref="N8:W8"/>
    <mergeCell ref="N1:W1"/>
    <mergeCell ref="A4:B4"/>
    <mergeCell ref="C4:D4"/>
    <mergeCell ref="E4:F4"/>
    <mergeCell ref="G4:K4"/>
    <mergeCell ref="M4:W4"/>
    <mergeCell ref="B12:F12"/>
    <mergeCell ref="H12:L12"/>
    <mergeCell ref="N12:W12"/>
    <mergeCell ref="B13:F13"/>
    <mergeCell ref="H13:L13"/>
    <mergeCell ref="N13:W13"/>
    <mergeCell ref="A9:A13"/>
    <mergeCell ref="B9:F9"/>
    <mergeCell ref="H9:L9"/>
    <mergeCell ref="N9:W9"/>
    <mergeCell ref="B10:F10"/>
    <mergeCell ref="H10:L10"/>
    <mergeCell ref="N10:W10"/>
    <mergeCell ref="B11:F11"/>
    <mergeCell ref="H11:L11"/>
    <mergeCell ref="N11:W11"/>
    <mergeCell ref="B16:F16"/>
    <mergeCell ref="H16:L16"/>
    <mergeCell ref="N16:W16"/>
    <mergeCell ref="B17:F17"/>
    <mergeCell ref="H17:L17"/>
    <mergeCell ref="N17:W17"/>
    <mergeCell ref="A14:G14"/>
    <mergeCell ref="H14:L14"/>
    <mergeCell ref="N14:W14"/>
    <mergeCell ref="B15:F15"/>
    <mergeCell ref="H15:L15"/>
    <mergeCell ref="N15:W15"/>
    <mergeCell ref="B20:F20"/>
    <mergeCell ref="H20:L20"/>
    <mergeCell ref="N20:W20"/>
    <mergeCell ref="B21:F21"/>
    <mergeCell ref="H21:L21"/>
    <mergeCell ref="N21:W21"/>
    <mergeCell ref="B18:F18"/>
    <mergeCell ref="H18:L18"/>
    <mergeCell ref="N18:W18"/>
    <mergeCell ref="B19:F19"/>
    <mergeCell ref="H19:L19"/>
    <mergeCell ref="N19:W19"/>
    <mergeCell ref="B24:F24"/>
    <mergeCell ref="H24:L24"/>
    <mergeCell ref="N24:W24"/>
    <mergeCell ref="B25:F25"/>
    <mergeCell ref="H25:L25"/>
    <mergeCell ref="N25:W25"/>
    <mergeCell ref="B22:F22"/>
    <mergeCell ref="H22:L22"/>
    <mergeCell ref="N22:W22"/>
    <mergeCell ref="B23:F23"/>
    <mergeCell ref="H23:L23"/>
    <mergeCell ref="N23:W23"/>
    <mergeCell ref="B28:F28"/>
    <mergeCell ref="H28:L28"/>
    <mergeCell ref="N28:W28"/>
    <mergeCell ref="B29:F29"/>
    <mergeCell ref="H29:L29"/>
    <mergeCell ref="N29:W29"/>
    <mergeCell ref="B26:F26"/>
    <mergeCell ref="H26:L26"/>
    <mergeCell ref="N26:W26"/>
    <mergeCell ref="B27:F27"/>
    <mergeCell ref="H27:L27"/>
    <mergeCell ref="N27:W27"/>
    <mergeCell ref="B32:F32"/>
    <mergeCell ref="H32:L32"/>
    <mergeCell ref="N32:W32"/>
    <mergeCell ref="B33:F33"/>
    <mergeCell ref="H33:L33"/>
    <mergeCell ref="N33:W33"/>
    <mergeCell ref="B30:F30"/>
    <mergeCell ref="H30:L30"/>
    <mergeCell ref="N30:W30"/>
    <mergeCell ref="A31:G31"/>
    <mergeCell ref="H31:L31"/>
    <mergeCell ref="N31:W31"/>
    <mergeCell ref="B36:F36"/>
    <mergeCell ref="H36:L36"/>
    <mergeCell ref="N36:W36"/>
    <mergeCell ref="B37:F37"/>
    <mergeCell ref="H37:L37"/>
    <mergeCell ref="N37:W37"/>
    <mergeCell ref="B34:F34"/>
    <mergeCell ref="H34:L34"/>
    <mergeCell ref="N34:W34"/>
    <mergeCell ref="B35:F35"/>
    <mergeCell ref="H35:L35"/>
    <mergeCell ref="N35:W35"/>
    <mergeCell ref="B40:F40"/>
    <mergeCell ref="H40:L40"/>
    <mergeCell ref="N40:W40"/>
    <mergeCell ref="B41:F41"/>
    <mergeCell ref="H41:L41"/>
    <mergeCell ref="N41:W41"/>
    <mergeCell ref="B38:F38"/>
    <mergeCell ref="H38:L38"/>
    <mergeCell ref="N38:W38"/>
    <mergeCell ref="B39:F39"/>
    <mergeCell ref="H39:L39"/>
    <mergeCell ref="N39:W39"/>
    <mergeCell ref="B44:F44"/>
    <mergeCell ref="H44:L44"/>
    <mergeCell ref="N44:W44"/>
    <mergeCell ref="B45:F45"/>
    <mergeCell ref="H45:L45"/>
    <mergeCell ref="N45:W45"/>
    <mergeCell ref="A42:G42"/>
    <mergeCell ref="H42:L42"/>
    <mergeCell ref="N42:W42"/>
    <mergeCell ref="B43:F43"/>
    <mergeCell ref="H43:L43"/>
    <mergeCell ref="N43:W43"/>
    <mergeCell ref="A48:G48"/>
    <mergeCell ref="H48:L48"/>
    <mergeCell ref="N48:W48"/>
    <mergeCell ref="B46:F46"/>
    <mergeCell ref="H46:L46"/>
    <mergeCell ref="N46:W46"/>
    <mergeCell ref="A47:G47"/>
    <mergeCell ref="H47:L47"/>
    <mergeCell ref="N47:W47"/>
  </mergeCells>
  <phoneticPr fontId="1"/>
  <pageMargins left="0.78740157480314965" right="0.78740157480314965" top="0.59055118110236227"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5"/>
  <sheetViews>
    <sheetView view="pageBreakPreview" zoomScaleNormal="100" workbookViewId="0">
      <selection activeCell="E72" sqref="E72"/>
    </sheetView>
  </sheetViews>
  <sheetFormatPr defaultColWidth="9.625" defaultRowHeight="26.25" customHeight="1" x14ac:dyDescent="0.4"/>
  <cols>
    <col min="1" max="8" width="10.625" style="4" customWidth="1"/>
    <col min="9" max="256" width="9.625" style="4"/>
    <col min="257" max="264" width="10.625" style="4" customWidth="1"/>
    <col min="265" max="512" width="9.625" style="4"/>
    <col min="513" max="520" width="10.625" style="4" customWidth="1"/>
    <col min="521" max="768" width="9.625" style="4"/>
    <col min="769" max="776" width="10.625" style="4" customWidth="1"/>
    <col min="777" max="1024" width="9.625" style="4"/>
    <col min="1025" max="1032" width="10.625" style="4" customWidth="1"/>
    <col min="1033" max="1280" width="9.625" style="4"/>
    <col min="1281" max="1288" width="10.625" style="4" customWidth="1"/>
    <col min="1289" max="1536" width="9.625" style="4"/>
    <col min="1537" max="1544" width="10.625" style="4" customWidth="1"/>
    <col min="1545" max="1792" width="9.625" style="4"/>
    <col min="1793" max="1800" width="10.625" style="4" customWidth="1"/>
    <col min="1801" max="2048" width="9.625" style="4"/>
    <col min="2049" max="2056" width="10.625" style="4" customWidth="1"/>
    <col min="2057" max="2304" width="9.625" style="4"/>
    <col min="2305" max="2312" width="10.625" style="4" customWidth="1"/>
    <col min="2313" max="2560" width="9.625" style="4"/>
    <col min="2561" max="2568" width="10.625" style="4" customWidth="1"/>
    <col min="2569" max="2816" width="9.625" style="4"/>
    <col min="2817" max="2824" width="10.625" style="4" customWidth="1"/>
    <col min="2825" max="3072" width="9.625" style="4"/>
    <col min="3073" max="3080" width="10.625" style="4" customWidth="1"/>
    <col min="3081" max="3328" width="9.625" style="4"/>
    <col min="3329" max="3336" width="10.625" style="4" customWidth="1"/>
    <col min="3337" max="3584" width="9.625" style="4"/>
    <col min="3585" max="3592" width="10.625" style="4" customWidth="1"/>
    <col min="3593" max="3840" width="9.625" style="4"/>
    <col min="3841" max="3848" width="10.625" style="4" customWidth="1"/>
    <col min="3849" max="4096" width="9.625" style="4"/>
    <col min="4097" max="4104" width="10.625" style="4" customWidth="1"/>
    <col min="4105" max="4352" width="9.625" style="4"/>
    <col min="4353" max="4360" width="10.625" style="4" customWidth="1"/>
    <col min="4361" max="4608" width="9.625" style="4"/>
    <col min="4609" max="4616" width="10.625" style="4" customWidth="1"/>
    <col min="4617" max="4864" width="9.625" style="4"/>
    <col min="4865" max="4872" width="10.625" style="4" customWidth="1"/>
    <col min="4873" max="5120" width="9.625" style="4"/>
    <col min="5121" max="5128" width="10.625" style="4" customWidth="1"/>
    <col min="5129" max="5376" width="9.625" style="4"/>
    <col min="5377" max="5384" width="10.625" style="4" customWidth="1"/>
    <col min="5385" max="5632" width="9.625" style="4"/>
    <col min="5633" max="5640" width="10.625" style="4" customWidth="1"/>
    <col min="5641" max="5888" width="9.625" style="4"/>
    <col min="5889" max="5896" width="10.625" style="4" customWidth="1"/>
    <col min="5897" max="6144" width="9.625" style="4"/>
    <col min="6145" max="6152" width="10.625" style="4" customWidth="1"/>
    <col min="6153" max="6400" width="9.625" style="4"/>
    <col min="6401" max="6408" width="10.625" style="4" customWidth="1"/>
    <col min="6409" max="6656" width="9.625" style="4"/>
    <col min="6657" max="6664" width="10.625" style="4" customWidth="1"/>
    <col min="6665" max="6912" width="9.625" style="4"/>
    <col min="6913" max="6920" width="10.625" style="4" customWidth="1"/>
    <col min="6921" max="7168" width="9.625" style="4"/>
    <col min="7169" max="7176" width="10.625" style="4" customWidth="1"/>
    <col min="7177" max="7424" width="9.625" style="4"/>
    <col min="7425" max="7432" width="10.625" style="4" customWidth="1"/>
    <col min="7433" max="7680" width="9.625" style="4"/>
    <col min="7681" max="7688" width="10.625" style="4" customWidth="1"/>
    <col min="7689" max="7936" width="9.625" style="4"/>
    <col min="7937" max="7944" width="10.625" style="4" customWidth="1"/>
    <col min="7945" max="8192" width="9.625" style="4"/>
    <col min="8193" max="8200" width="10.625" style="4" customWidth="1"/>
    <col min="8201" max="8448" width="9.625" style="4"/>
    <col min="8449" max="8456" width="10.625" style="4" customWidth="1"/>
    <col min="8457" max="8704" width="9.625" style="4"/>
    <col min="8705" max="8712" width="10.625" style="4" customWidth="1"/>
    <col min="8713" max="8960" width="9.625" style="4"/>
    <col min="8961" max="8968" width="10.625" style="4" customWidth="1"/>
    <col min="8969" max="9216" width="9.625" style="4"/>
    <col min="9217" max="9224" width="10.625" style="4" customWidth="1"/>
    <col min="9225" max="9472" width="9.625" style="4"/>
    <col min="9473" max="9480" width="10.625" style="4" customWidth="1"/>
    <col min="9481" max="9728" width="9.625" style="4"/>
    <col min="9729" max="9736" width="10.625" style="4" customWidth="1"/>
    <col min="9737" max="9984" width="9.625" style="4"/>
    <col min="9985" max="9992" width="10.625" style="4" customWidth="1"/>
    <col min="9993" max="10240" width="9.625" style="4"/>
    <col min="10241" max="10248" width="10.625" style="4" customWidth="1"/>
    <col min="10249" max="10496" width="9.625" style="4"/>
    <col min="10497" max="10504" width="10.625" style="4" customWidth="1"/>
    <col min="10505" max="10752" width="9.625" style="4"/>
    <col min="10753" max="10760" width="10.625" style="4" customWidth="1"/>
    <col min="10761" max="11008" width="9.625" style="4"/>
    <col min="11009" max="11016" width="10.625" style="4" customWidth="1"/>
    <col min="11017" max="11264" width="9.625" style="4"/>
    <col min="11265" max="11272" width="10.625" style="4" customWidth="1"/>
    <col min="11273" max="11520" width="9.625" style="4"/>
    <col min="11521" max="11528" width="10.625" style="4" customWidth="1"/>
    <col min="11529" max="11776" width="9.625" style="4"/>
    <col min="11777" max="11784" width="10.625" style="4" customWidth="1"/>
    <col min="11785" max="12032" width="9.625" style="4"/>
    <col min="12033" max="12040" width="10.625" style="4" customWidth="1"/>
    <col min="12041" max="12288" width="9.625" style="4"/>
    <col min="12289" max="12296" width="10.625" style="4" customWidth="1"/>
    <col min="12297" max="12544" width="9.625" style="4"/>
    <col min="12545" max="12552" width="10.625" style="4" customWidth="1"/>
    <col min="12553" max="12800" width="9.625" style="4"/>
    <col min="12801" max="12808" width="10.625" style="4" customWidth="1"/>
    <col min="12809" max="13056" width="9.625" style="4"/>
    <col min="13057" max="13064" width="10.625" style="4" customWidth="1"/>
    <col min="13065" max="13312" width="9.625" style="4"/>
    <col min="13313" max="13320" width="10.625" style="4" customWidth="1"/>
    <col min="13321" max="13568" width="9.625" style="4"/>
    <col min="13569" max="13576" width="10.625" style="4" customWidth="1"/>
    <col min="13577" max="13824" width="9.625" style="4"/>
    <col min="13825" max="13832" width="10.625" style="4" customWidth="1"/>
    <col min="13833" max="14080" width="9.625" style="4"/>
    <col min="14081" max="14088" width="10.625" style="4" customWidth="1"/>
    <col min="14089" max="14336" width="9.625" style="4"/>
    <col min="14337" max="14344" width="10.625" style="4" customWidth="1"/>
    <col min="14345" max="14592" width="9.625" style="4"/>
    <col min="14593" max="14600" width="10.625" style="4" customWidth="1"/>
    <col min="14601" max="14848" width="9.625" style="4"/>
    <col min="14849" max="14856" width="10.625" style="4" customWidth="1"/>
    <col min="14857" max="15104" width="9.625" style="4"/>
    <col min="15105" max="15112" width="10.625" style="4" customWidth="1"/>
    <col min="15113" max="15360" width="9.625" style="4"/>
    <col min="15361" max="15368" width="10.625" style="4" customWidth="1"/>
    <col min="15369" max="15616" width="9.625" style="4"/>
    <col min="15617" max="15624" width="10.625" style="4" customWidth="1"/>
    <col min="15625" max="15872" width="9.625" style="4"/>
    <col min="15873" max="15880" width="10.625" style="4" customWidth="1"/>
    <col min="15881" max="16128" width="9.625" style="4"/>
    <col min="16129" max="16136" width="10.625" style="4" customWidth="1"/>
    <col min="16137" max="16384" width="9.625" style="4"/>
  </cols>
  <sheetData>
    <row r="1" spans="1:8" ht="26.25" customHeight="1" x14ac:dyDescent="0.4">
      <c r="G1" s="791" t="s">
        <v>154</v>
      </c>
      <c r="H1" s="791"/>
    </row>
    <row r="2" spans="1:8" ht="26.25" customHeight="1" x14ac:dyDescent="0.4">
      <c r="A2" s="39" t="s">
        <v>155</v>
      </c>
    </row>
    <row r="3" spans="1:8" ht="26.25" customHeight="1" x14ac:dyDescent="0.4">
      <c r="A3" s="40"/>
    </row>
    <row r="4" spans="1:8" ht="26.25" customHeight="1" x14ac:dyDescent="0.4">
      <c r="A4" s="41" t="s">
        <v>156</v>
      </c>
    </row>
    <row r="5" spans="1:8" s="7" customFormat="1" ht="26.25" customHeight="1" x14ac:dyDescent="0.4">
      <c r="A5" s="42"/>
      <c r="B5" s="792" t="s">
        <v>7</v>
      </c>
      <c r="C5" s="793"/>
      <c r="D5" s="794" t="s">
        <v>157</v>
      </c>
      <c r="E5" s="792"/>
      <c r="F5" s="792"/>
      <c r="G5" s="792"/>
      <c r="H5" s="795"/>
    </row>
    <row r="6" spans="1:8" s="7" customFormat="1" ht="26.25" customHeight="1" x14ac:dyDescent="0.4">
      <c r="A6" s="43" t="s">
        <v>158</v>
      </c>
      <c r="B6" s="796"/>
      <c r="C6" s="797"/>
      <c r="D6" s="44"/>
      <c r="E6" s="8"/>
      <c r="F6" s="8"/>
      <c r="G6" s="8"/>
      <c r="H6" s="9"/>
    </row>
    <row r="7" spans="1:8" s="7" customFormat="1" ht="26.25" customHeight="1" x14ac:dyDescent="0.4">
      <c r="A7" s="38"/>
      <c r="B7" s="44" t="s">
        <v>159</v>
      </c>
      <c r="C7" s="45"/>
      <c r="D7" s="783" t="s">
        <v>160</v>
      </c>
      <c r="E7" s="784"/>
      <c r="F7" s="784"/>
      <c r="G7" s="784"/>
      <c r="H7" s="785"/>
    </row>
    <row r="8" spans="1:8" s="7" customFormat="1" ht="37.5" customHeight="1" x14ac:dyDescent="0.4">
      <c r="A8" s="798"/>
      <c r="B8" s="46" t="s">
        <v>13</v>
      </c>
      <c r="C8" s="47"/>
      <c r="D8" s="778" t="s">
        <v>161</v>
      </c>
      <c r="E8" s="779"/>
      <c r="F8" s="779"/>
      <c r="G8" s="779"/>
      <c r="H8" s="780"/>
    </row>
    <row r="9" spans="1:8" s="7" customFormat="1" ht="26.25" customHeight="1" x14ac:dyDescent="0.4">
      <c r="A9" s="798"/>
      <c r="B9" s="46" t="s">
        <v>14</v>
      </c>
      <c r="C9" s="47"/>
      <c r="D9" s="778" t="s">
        <v>162</v>
      </c>
      <c r="E9" s="779"/>
      <c r="F9" s="779"/>
      <c r="G9" s="779"/>
      <c r="H9" s="780"/>
    </row>
    <row r="10" spans="1:8" s="7" customFormat="1" ht="26.25" customHeight="1" x14ac:dyDescent="0.4">
      <c r="A10" s="798"/>
      <c r="B10" s="46" t="s">
        <v>15</v>
      </c>
      <c r="C10" s="47"/>
      <c r="D10" s="778" t="s">
        <v>163</v>
      </c>
      <c r="E10" s="779"/>
      <c r="F10" s="779"/>
      <c r="G10" s="779"/>
      <c r="H10" s="780"/>
    </row>
    <row r="11" spans="1:8" s="7" customFormat="1" ht="26.25" customHeight="1" x14ac:dyDescent="0.4">
      <c r="A11" s="798"/>
      <c r="B11" s="46" t="s">
        <v>16</v>
      </c>
      <c r="C11" s="47"/>
      <c r="D11" s="778" t="s">
        <v>164</v>
      </c>
      <c r="E11" s="779"/>
      <c r="F11" s="779"/>
      <c r="G11" s="779"/>
      <c r="H11" s="780"/>
    </row>
    <row r="12" spans="1:8" s="7" customFormat="1" ht="26.25" customHeight="1" x14ac:dyDescent="0.4">
      <c r="A12" s="798"/>
      <c r="B12" s="48" t="s">
        <v>27</v>
      </c>
      <c r="C12" s="47"/>
      <c r="D12" s="778" t="s">
        <v>165</v>
      </c>
      <c r="E12" s="779"/>
      <c r="F12" s="779"/>
      <c r="G12" s="779"/>
      <c r="H12" s="780"/>
    </row>
    <row r="13" spans="1:8" s="7" customFormat="1" ht="26.25" customHeight="1" x14ac:dyDescent="0.4">
      <c r="A13" s="798"/>
      <c r="B13" s="48" t="s">
        <v>18</v>
      </c>
      <c r="C13" s="47"/>
      <c r="D13" s="778" t="s">
        <v>166</v>
      </c>
      <c r="E13" s="779"/>
      <c r="F13" s="779"/>
      <c r="G13" s="779"/>
      <c r="H13" s="780"/>
    </row>
    <row r="14" spans="1:8" s="7" customFormat="1" ht="26.25" customHeight="1" x14ac:dyDescent="0.4">
      <c r="A14" s="798"/>
      <c r="B14" s="46" t="s">
        <v>19</v>
      </c>
      <c r="C14" s="47"/>
      <c r="D14" s="778" t="s">
        <v>167</v>
      </c>
      <c r="E14" s="779"/>
      <c r="F14" s="779"/>
      <c r="G14" s="779"/>
      <c r="H14" s="780"/>
    </row>
    <row r="15" spans="1:8" s="7" customFormat="1" ht="37.5" customHeight="1" x14ac:dyDescent="0.4">
      <c r="A15" s="798"/>
      <c r="B15" s="46" t="s">
        <v>20</v>
      </c>
      <c r="C15" s="47"/>
      <c r="D15" s="778" t="s">
        <v>168</v>
      </c>
      <c r="E15" s="779"/>
      <c r="F15" s="779"/>
      <c r="G15" s="779"/>
      <c r="H15" s="780"/>
    </row>
    <row r="16" spans="1:8" s="7" customFormat="1" ht="26.25" customHeight="1" x14ac:dyDescent="0.4">
      <c r="A16" s="798"/>
      <c r="B16" s="781" t="s">
        <v>34</v>
      </c>
      <c r="C16" s="782"/>
      <c r="D16" s="778" t="s">
        <v>169</v>
      </c>
      <c r="E16" s="779"/>
      <c r="F16" s="779"/>
      <c r="G16" s="779"/>
      <c r="H16" s="780"/>
    </row>
    <row r="17" spans="1:8" s="7" customFormat="1" ht="26.25" customHeight="1" x14ac:dyDescent="0.4">
      <c r="A17" s="798"/>
      <c r="B17" s="44" t="s">
        <v>22</v>
      </c>
      <c r="C17" s="45"/>
      <c r="D17" s="783" t="s">
        <v>170</v>
      </c>
      <c r="E17" s="784"/>
      <c r="F17" s="784"/>
      <c r="G17" s="784"/>
      <c r="H17" s="785"/>
    </row>
    <row r="18" spans="1:8" s="7" customFormat="1" ht="37.5" customHeight="1" x14ac:dyDescent="0.4">
      <c r="A18" s="798"/>
      <c r="B18" s="44" t="s">
        <v>171</v>
      </c>
      <c r="C18" s="45"/>
      <c r="D18" s="783" t="s">
        <v>172</v>
      </c>
      <c r="E18" s="784"/>
      <c r="F18" s="784"/>
      <c r="G18" s="784"/>
      <c r="H18" s="785"/>
    </row>
    <row r="19" spans="1:8" s="7" customFormat="1" ht="39.950000000000003" customHeight="1" x14ac:dyDescent="0.4">
      <c r="A19" s="798"/>
      <c r="B19" s="786" t="s">
        <v>23</v>
      </c>
      <c r="C19" s="787"/>
      <c r="D19" s="783" t="s">
        <v>173</v>
      </c>
      <c r="E19" s="784"/>
      <c r="F19" s="784"/>
      <c r="G19" s="784"/>
      <c r="H19" s="785"/>
    </row>
    <row r="20" spans="1:8" s="7" customFormat="1" ht="26.25" customHeight="1" x14ac:dyDescent="0.4">
      <c r="A20" s="799"/>
      <c r="B20" s="49" t="s">
        <v>174</v>
      </c>
      <c r="C20" s="50"/>
      <c r="D20" s="788" t="s">
        <v>175</v>
      </c>
      <c r="E20" s="789"/>
      <c r="F20" s="789"/>
      <c r="G20" s="789"/>
      <c r="H20" s="790"/>
    </row>
    <row r="22" spans="1:8" ht="26.25" customHeight="1" x14ac:dyDescent="0.4">
      <c r="B22" s="51" t="s">
        <v>176</v>
      </c>
    </row>
    <row r="23" spans="1:8" ht="26.25" customHeight="1" x14ac:dyDescent="0.4">
      <c r="B23" s="51" t="s">
        <v>177</v>
      </c>
    </row>
    <row r="24" spans="1:8" ht="26.25" customHeight="1" x14ac:dyDescent="0.4">
      <c r="B24" s="776"/>
      <c r="C24" s="777"/>
      <c r="D24" s="777"/>
      <c r="E24" s="777"/>
      <c r="F24" s="777"/>
      <c r="G24" s="777"/>
      <c r="H24" s="777"/>
    </row>
    <row r="25" spans="1:8" ht="26.25" customHeight="1" x14ac:dyDescent="0.4">
      <c r="B25" s="777"/>
      <c r="C25" s="777"/>
      <c r="D25" s="777"/>
      <c r="E25" s="777"/>
      <c r="F25" s="777"/>
      <c r="G25" s="777"/>
      <c r="H25" s="777"/>
    </row>
  </sheetData>
  <mergeCells count="22">
    <mergeCell ref="A8:A20"/>
    <mergeCell ref="D8:H8"/>
    <mergeCell ref="D9:H9"/>
    <mergeCell ref="D10:H10"/>
    <mergeCell ref="D11:H11"/>
    <mergeCell ref="G1:H1"/>
    <mergeCell ref="B5:C5"/>
    <mergeCell ref="D5:H5"/>
    <mergeCell ref="B6:C6"/>
    <mergeCell ref="D7:H7"/>
    <mergeCell ref="B24:H25"/>
    <mergeCell ref="D12:H12"/>
    <mergeCell ref="D13:H13"/>
    <mergeCell ref="D14:H14"/>
    <mergeCell ref="D15:H15"/>
    <mergeCell ref="B16:C16"/>
    <mergeCell ref="D16:H16"/>
    <mergeCell ref="D17:H17"/>
    <mergeCell ref="D18:H18"/>
    <mergeCell ref="B19:C19"/>
    <mergeCell ref="D19:H19"/>
    <mergeCell ref="D20:H20"/>
  </mergeCells>
  <phoneticPr fontId="1"/>
  <pageMargins left="0.78740157480314965" right="0.78740157480314965" top="0.78740157480314965" bottom="0.78740157480314965"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7"/>
  <sheetViews>
    <sheetView view="pageBreakPreview" zoomScaleNormal="100" workbookViewId="0">
      <selection activeCell="A2" sqref="A2"/>
    </sheetView>
  </sheetViews>
  <sheetFormatPr defaultColWidth="9.625" defaultRowHeight="26.25" customHeight="1" x14ac:dyDescent="0.4"/>
  <cols>
    <col min="1" max="8" width="10.625" style="4" customWidth="1"/>
    <col min="9" max="256" width="9.625" style="4"/>
    <col min="257" max="264" width="10.625" style="4" customWidth="1"/>
    <col min="265" max="512" width="9.625" style="4"/>
    <col min="513" max="520" width="10.625" style="4" customWidth="1"/>
    <col min="521" max="768" width="9.625" style="4"/>
    <col min="769" max="776" width="10.625" style="4" customWidth="1"/>
    <col min="777" max="1024" width="9.625" style="4"/>
    <col min="1025" max="1032" width="10.625" style="4" customWidth="1"/>
    <col min="1033" max="1280" width="9.625" style="4"/>
    <col min="1281" max="1288" width="10.625" style="4" customWidth="1"/>
    <col min="1289" max="1536" width="9.625" style="4"/>
    <col min="1537" max="1544" width="10.625" style="4" customWidth="1"/>
    <col min="1545" max="1792" width="9.625" style="4"/>
    <col min="1793" max="1800" width="10.625" style="4" customWidth="1"/>
    <col min="1801" max="2048" width="9.625" style="4"/>
    <col min="2049" max="2056" width="10.625" style="4" customWidth="1"/>
    <col min="2057" max="2304" width="9.625" style="4"/>
    <col min="2305" max="2312" width="10.625" style="4" customWidth="1"/>
    <col min="2313" max="2560" width="9.625" style="4"/>
    <col min="2561" max="2568" width="10.625" style="4" customWidth="1"/>
    <col min="2569" max="2816" width="9.625" style="4"/>
    <col min="2817" max="2824" width="10.625" style="4" customWidth="1"/>
    <col min="2825" max="3072" width="9.625" style="4"/>
    <col min="3073" max="3080" width="10.625" style="4" customWidth="1"/>
    <col min="3081" max="3328" width="9.625" style="4"/>
    <col min="3329" max="3336" width="10.625" style="4" customWidth="1"/>
    <col min="3337" max="3584" width="9.625" style="4"/>
    <col min="3585" max="3592" width="10.625" style="4" customWidth="1"/>
    <col min="3593" max="3840" width="9.625" style="4"/>
    <col min="3841" max="3848" width="10.625" style="4" customWidth="1"/>
    <col min="3849" max="4096" width="9.625" style="4"/>
    <col min="4097" max="4104" width="10.625" style="4" customWidth="1"/>
    <col min="4105" max="4352" width="9.625" style="4"/>
    <col min="4353" max="4360" width="10.625" style="4" customWidth="1"/>
    <col min="4361" max="4608" width="9.625" style="4"/>
    <col min="4609" max="4616" width="10.625" style="4" customWidth="1"/>
    <col min="4617" max="4864" width="9.625" style="4"/>
    <col min="4865" max="4872" width="10.625" style="4" customWidth="1"/>
    <col min="4873" max="5120" width="9.625" style="4"/>
    <col min="5121" max="5128" width="10.625" style="4" customWidth="1"/>
    <col min="5129" max="5376" width="9.625" style="4"/>
    <col min="5377" max="5384" width="10.625" style="4" customWidth="1"/>
    <col min="5385" max="5632" width="9.625" style="4"/>
    <col min="5633" max="5640" width="10.625" style="4" customWidth="1"/>
    <col min="5641" max="5888" width="9.625" style="4"/>
    <col min="5889" max="5896" width="10.625" style="4" customWidth="1"/>
    <col min="5897" max="6144" width="9.625" style="4"/>
    <col min="6145" max="6152" width="10.625" style="4" customWidth="1"/>
    <col min="6153" max="6400" width="9.625" style="4"/>
    <col min="6401" max="6408" width="10.625" style="4" customWidth="1"/>
    <col min="6409" max="6656" width="9.625" style="4"/>
    <col min="6657" max="6664" width="10.625" style="4" customWidth="1"/>
    <col min="6665" max="6912" width="9.625" style="4"/>
    <col min="6913" max="6920" width="10.625" style="4" customWidth="1"/>
    <col min="6921" max="7168" width="9.625" style="4"/>
    <col min="7169" max="7176" width="10.625" style="4" customWidth="1"/>
    <col min="7177" max="7424" width="9.625" style="4"/>
    <col min="7425" max="7432" width="10.625" style="4" customWidth="1"/>
    <col min="7433" max="7680" width="9.625" style="4"/>
    <col min="7681" max="7688" width="10.625" style="4" customWidth="1"/>
    <col min="7689" max="7936" width="9.625" style="4"/>
    <col min="7937" max="7944" width="10.625" style="4" customWidth="1"/>
    <col min="7945" max="8192" width="9.625" style="4"/>
    <col min="8193" max="8200" width="10.625" style="4" customWidth="1"/>
    <col min="8201" max="8448" width="9.625" style="4"/>
    <col min="8449" max="8456" width="10.625" style="4" customWidth="1"/>
    <col min="8457" max="8704" width="9.625" style="4"/>
    <col min="8705" max="8712" width="10.625" style="4" customWidth="1"/>
    <col min="8713" max="8960" width="9.625" style="4"/>
    <col min="8961" max="8968" width="10.625" style="4" customWidth="1"/>
    <col min="8969" max="9216" width="9.625" style="4"/>
    <col min="9217" max="9224" width="10.625" style="4" customWidth="1"/>
    <col min="9225" max="9472" width="9.625" style="4"/>
    <col min="9473" max="9480" width="10.625" style="4" customWidth="1"/>
    <col min="9481" max="9728" width="9.625" style="4"/>
    <col min="9729" max="9736" width="10.625" style="4" customWidth="1"/>
    <col min="9737" max="9984" width="9.625" style="4"/>
    <col min="9985" max="9992" width="10.625" style="4" customWidth="1"/>
    <col min="9993" max="10240" width="9.625" style="4"/>
    <col min="10241" max="10248" width="10.625" style="4" customWidth="1"/>
    <col min="10249" max="10496" width="9.625" style="4"/>
    <col min="10497" max="10504" width="10.625" style="4" customWidth="1"/>
    <col min="10505" max="10752" width="9.625" style="4"/>
    <col min="10753" max="10760" width="10.625" style="4" customWidth="1"/>
    <col min="10761" max="11008" width="9.625" style="4"/>
    <col min="11009" max="11016" width="10.625" style="4" customWidth="1"/>
    <col min="11017" max="11264" width="9.625" style="4"/>
    <col min="11265" max="11272" width="10.625" style="4" customWidth="1"/>
    <col min="11273" max="11520" width="9.625" style="4"/>
    <col min="11521" max="11528" width="10.625" style="4" customWidth="1"/>
    <col min="11529" max="11776" width="9.625" style="4"/>
    <col min="11777" max="11784" width="10.625" style="4" customWidth="1"/>
    <col min="11785" max="12032" width="9.625" style="4"/>
    <col min="12033" max="12040" width="10.625" style="4" customWidth="1"/>
    <col min="12041" max="12288" width="9.625" style="4"/>
    <col min="12289" max="12296" width="10.625" style="4" customWidth="1"/>
    <col min="12297" max="12544" width="9.625" style="4"/>
    <col min="12545" max="12552" width="10.625" style="4" customWidth="1"/>
    <col min="12553" max="12800" width="9.625" style="4"/>
    <col min="12801" max="12808" width="10.625" style="4" customWidth="1"/>
    <col min="12809" max="13056" width="9.625" style="4"/>
    <col min="13057" max="13064" width="10.625" style="4" customWidth="1"/>
    <col min="13065" max="13312" width="9.625" style="4"/>
    <col min="13313" max="13320" width="10.625" style="4" customWidth="1"/>
    <col min="13321" max="13568" width="9.625" style="4"/>
    <col min="13569" max="13576" width="10.625" style="4" customWidth="1"/>
    <col min="13577" max="13824" width="9.625" style="4"/>
    <col min="13825" max="13832" width="10.625" style="4" customWidth="1"/>
    <col min="13833" max="14080" width="9.625" style="4"/>
    <col min="14081" max="14088" width="10.625" style="4" customWidth="1"/>
    <col min="14089" max="14336" width="9.625" style="4"/>
    <col min="14337" max="14344" width="10.625" style="4" customWidth="1"/>
    <col min="14345" max="14592" width="9.625" style="4"/>
    <col min="14593" max="14600" width="10.625" style="4" customWidth="1"/>
    <col min="14601" max="14848" width="9.625" style="4"/>
    <col min="14849" max="14856" width="10.625" style="4" customWidth="1"/>
    <col min="14857" max="15104" width="9.625" style="4"/>
    <col min="15105" max="15112" width="10.625" style="4" customWidth="1"/>
    <col min="15113" max="15360" width="9.625" style="4"/>
    <col min="15361" max="15368" width="10.625" style="4" customWidth="1"/>
    <col min="15369" max="15616" width="9.625" style="4"/>
    <col min="15617" max="15624" width="10.625" style="4" customWidth="1"/>
    <col min="15625" max="15872" width="9.625" style="4"/>
    <col min="15873" max="15880" width="10.625" style="4" customWidth="1"/>
    <col min="15881" max="16128" width="9.625" style="4"/>
    <col min="16129" max="16136" width="10.625" style="4" customWidth="1"/>
    <col min="16137" max="16384" width="9.625" style="4"/>
  </cols>
  <sheetData>
    <row r="1" spans="1:8" ht="26.25" customHeight="1" x14ac:dyDescent="0.4">
      <c r="G1" s="791" t="s">
        <v>154</v>
      </c>
      <c r="H1" s="791"/>
    </row>
    <row r="2" spans="1:8" ht="26.25" customHeight="1" x14ac:dyDescent="0.4">
      <c r="A2" s="39" t="s">
        <v>178</v>
      </c>
    </row>
    <row r="3" spans="1:8" ht="26.25" customHeight="1" x14ac:dyDescent="0.4">
      <c r="A3" s="40"/>
    </row>
    <row r="4" spans="1:8" s="7" customFormat="1" ht="26.25" customHeight="1" x14ac:dyDescent="0.4">
      <c r="A4" s="41" t="s">
        <v>179</v>
      </c>
      <c r="B4" s="4"/>
      <c r="C4" s="4"/>
      <c r="D4" s="4"/>
      <c r="E4" s="4"/>
      <c r="F4" s="4"/>
      <c r="G4" s="4"/>
      <c r="H4" s="4"/>
    </row>
    <row r="5" spans="1:8" s="7" customFormat="1" ht="26.25" customHeight="1" x14ac:dyDescent="0.4">
      <c r="A5" s="43" t="s">
        <v>25</v>
      </c>
      <c r="B5" s="796"/>
      <c r="C5" s="797"/>
      <c r="D5" s="44"/>
      <c r="E5" s="8"/>
      <c r="F5" s="8"/>
      <c r="G5" s="8"/>
      <c r="H5" s="9"/>
    </row>
    <row r="6" spans="1:8" s="7" customFormat="1" ht="26.25" customHeight="1" x14ac:dyDescent="0.4">
      <c r="A6" s="798"/>
      <c r="B6" s="46" t="s">
        <v>26</v>
      </c>
      <c r="C6" s="47"/>
      <c r="D6" s="778" t="s">
        <v>180</v>
      </c>
      <c r="E6" s="779"/>
      <c r="F6" s="779"/>
      <c r="G6" s="779"/>
      <c r="H6" s="780"/>
    </row>
    <row r="7" spans="1:8" s="7" customFormat="1" ht="26.25" customHeight="1" x14ac:dyDescent="0.4">
      <c r="A7" s="798"/>
      <c r="B7" s="46" t="s">
        <v>27</v>
      </c>
      <c r="C7" s="47"/>
      <c r="D7" s="778" t="s">
        <v>181</v>
      </c>
      <c r="E7" s="779"/>
      <c r="F7" s="779"/>
      <c r="G7" s="779"/>
      <c r="H7" s="780"/>
    </row>
    <row r="8" spans="1:8" s="7" customFormat="1" ht="26.25" customHeight="1" x14ac:dyDescent="0.4">
      <c r="A8" s="798"/>
      <c r="B8" s="46" t="s">
        <v>18</v>
      </c>
      <c r="C8" s="47"/>
      <c r="D8" s="778" t="s">
        <v>182</v>
      </c>
      <c r="E8" s="779"/>
      <c r="F8" s="779"/>
      <c r="G8" s="779"/>
      <c r="H8" s="780"/>
    </row>
    <row r="9" spans="1:8" s="7" customFormat="1" ht="26.25" customHeight="1" x14ac:dyDescent="0.4">
      <c r="A9" s="798"/>
      <c r="B9" s="46" t="s">
        <v>19</v>
      </c>
      <c r="C9" s="47"/>
      <c r="D9" s="778" t="s">
        <v>183</v>
      </c>
      <c r="E9" s="779"/>
      <c r="F9" s="779"/>
      <c r="G9" s="779"/>
      <c r="H9" s="780"/>
    </row>
    <row r="10" spans="1:8" s="7" customFormat="1" ht="26.25" customHeight="1" x14ac:dyDescent="0.4">
      <c r="A10" s="798"/>
      <c r="B10" s="46" t="s">
        <v>52</v>
      </c>
      <c r="C10" s="47"/>
      <c r="D10" s="778" t="s">
        <v>184</v>
      </c>
      <c r="E10" s="779"/>
      <c r="F10" s="779"/>
      <c r="G10" s="779"/>
      <c r="H10" s="780"/>
    </row>
    <row r="11" spans="1:8" s="7" customFormat="1" ht="26.25" customHeight="1" x14ac:dyDescent="0.4">
      <c r="A11" s="798"/>
      <c r="B11" s="46" t="s">
        <v>28</v>
      </c>
      <c r="C11" s="47"/>
      <c r="D11" s="778" t="s">
        <v>185</v>
      </c>
      <c r="E11" s="779"/>
      <c r="F11" s="779"/>
      <c r="G11" s="779"/>
      <c r="H11" s="780"/>
    </row>
    <row r="12" spans="1:8" s="7" customFormat="1" ht="26.25" customHeight="1" x14ac:dyDescent="0.4">
      <c r="A12" s="798"/>
      <c r="B12" s="46" t="s">
        <v>29</v>
      </c>
      <c r="C12" s="47"/>
      <c r="D12" s="778" t="s">
        <v>186</v>
      </c>
      <c r="E12" s="779"/>
      <c r="F12" s="779"/>
      <c r="G12" s="779"/>
      <c r="H12" s="780"/>
    </row>
    <row r="13" spans="1:8" s="7" customFormat="1" ht="26.25" customHeight="1" x14ac:dyDescent="0.4">
      <c r="A13" s="798"/>
      <c r="B13" s="46" t="s">
        <v>30</v>
      </c>
      <c r="C13" s="47"/>
      <c r="D13" s="778" t="s">
        <v>187</v>
      </c>
      <c r="E13" s="779"/>
      <c r="F13" s="779"/>
      <c r="G13" s="779"/>
      <c r="H13" s="780"/>
    </row>
    <row r="14" spans="1:8" s="7" customFormat="1" ht="26.25" customHeight="1" x14ac:dyDescent="0.4">
      <c r="A14" s="798"/>
      <c r="B14" s="46" t="s">
        <v>31</v>
      </c>
      <c r="C14" s="47"/>
      <c r="D14" s="778" t="s">
        <v>188</v>
      </c>
      <c r="E14" s="779"/>
      <c r="F14" s="779"/>
      <c r="G14" s="779"/>
      <c r="H14" s="780"/>
    </row>
    <row r="15" spans="1:8" s="7" customFormat="1" ht="26.25" customHeight="1" x14ac:dyDescent="0.4">
      <c r="A15" s="798"/>
      <c r="B15" s="46" t="s">
        <v>189</v>
      </c>
      <c r="C15" s="47"/>
      <c r="D15" s="778" t="s">
        <v>190</v>
      </c>
      <c r="E15" s="779"/>
      <c r="F15" s="779"/>
      <c r="G15" s="779"/>
      <c r="H15" s="780"/>
    </row>
    <row r="16" spans="1:8" s="7" customFormat="1" ht="26.25" customHeight="1" x14ac:dyDescent="0.4">
      <c r="A16" s="798"/>
      <c r="B16" s="46" t="s">
        <v>32</v>
      </c>
      <c r="C16" s="47"/>
      <c r="D16" s="778" t="s">
        <v>191</v>
      </c>
      <c r="E16" s="779"/>
      <c r="F16" s="779"/>
      <c r="G16" s="779"/>
      <c r="H16" s="780"/>
    </row>
    <row r="17" spans="1:8" s="7" customFormat="1" ht="26.25" customHeight="1" x14ac:dyDescent="0.4">
      <c r="A17" s="798"/>
      <c r="B17" s="46" t="s">
        <v>33</v>
      </c>
      <c r="C17" s="47"/>
      <c r="D17" s="778" t="s">
        <v>192</v>
      </c>
      <c r="E17" s="779"/>
      <c r="F17" s="779"/>
      <c r="G17" s="779"/>
      <c r="H17" s="780"/>
    </row>
    <row r="18" spans="1:8" s="7" customFormat="1" ht="26.25" customHeight="1" x14ac:dyDescent="0.4">
      <c r="A18" s="798"/>
      <c r="B18" s="781" t="s">
        <v>34</v>
      </c>
      <c r="C18" s="782"/>
      <c r="D18" s="778" t="s">
        <v>193</v>
      </c>
      <c r="E18" s="779"/>
      <c r="F18" s="779"/>
      <c r="G18" s="779"/>
      <c r="H18" s="780"/>
    </row>
    <row r="19" spans="1:8" s="7" customFormat="1" ht="26.25" customHeight="1" x14ac:dyDescent="0.4">
      <c r="A19" s="798"/>
      <c r="B19" s="46" t="s">
        <v>35</v>
      </c>
      <c r="C19" s="47"/>
      <c r="D19" s="778" t="s">
        <v>194</v>
      </c>
      <c r="E19" s="779"/>
      <c r="F19" s="779"/>
      <c r="G19" s="779"/>
      <c r="H19" s="780"/>
    </row>
    <row r="20" spans="1:8" s="7" customFormat="1" ht="26.25" customHeight="1" x14ac:dyDescent="0.4">
      <c r="A20" s="798"/>
      <c r="B20" s="46" t="s">
        <v>36</v>
      </c>
      <c r="C20" s="47"/>
      <c r="D20" s="778" t="s">
        <v>195</v>
      </c>
      <c r="E20" s="779"/>
      <c r="F20" s="779"/>
      <c r="G20" s="779"/>
      <c r="H20" s="780"/>
    </row>
    <row r="21" spans="1:8" s="7" customFormat="1" ht="26.25" customHeight="1" x14ac:dyDescent="0.4">
      <c r="A21" s="798"/>
      <c r="B21" s="46" t="s">
        <v>196</v>
      </c>
      <c r="C21" s="47"/>
      <c r="D21" s="778" t="s">
        <v>197</v>
      </c>
      <c r="E21" s="779"/>
      <c r="F21" s="779"/>
      <c r="G21" s="779"/>
      <c r="H21" s="780"/>
    </row>
    <row r="22" spans="1:8" s="7" customFormat="1" ht="26.25" customHeight="1" x14ac:dyDescent="0.4">
      <c r="A22" s="798"/>
      <c r="B22" s="800" t="s">
        <v>198</v>
      </c>
      <c r="C22" s="801"/>
      <c r="D22" s="778" t="s">
        <v>199</v>
      </c>
      <c r="E22" s="779"/>
      <c r="F22" s="779"/>
      <c r="G22" s="779"/>
      <c r="H22" s="780"/>
    </row>
    <row r="23" spans="1:8" s="7" customFormat="1" ht="26.25" customHeight="1" x14ac:dyDescent="0.4">
      <c r="A23" s="799"/>
      <c r="B23" s="49" t="s">
        <v>37</v>
      </c>
      <c r="C23" s="50"/>
      <c r="D23" s="802" t="s">
        <v>200</v>
      </c>
      <c r="E23" s="803"/>
      <c r="F23" s="803"/>
      <c r="G23" s="803"/>
      <c r="H23" s="804"/>
    </row>
    <row r="25" spans="1:8" ht="26.25" customHeight="1" x14ac:dyDescent="0.4">
      <c r="B25" s="51" t="s">
        <v>201</v>
      </c>
    </row>
    <row r="26" spans="1:8" ht="26.25" customHeight="1" x14ac:dyDescent="0.4">
      <c r="B26" s="776"/>
      <c r="C26" s="777"/>
      <c r="D26" s="777"/>
      <c r="E26" s="777"/>
      <c r="F26" s="777"/>
      <c r="G26" s="777"/>
      <c r="H26" s="777"/>
    </row>
    <row r="27" spans="1:8" ht="26.25" customHeight="1" x14ac:dyDescent="0.4">
      <c r="B27" s="777"/>
      <c r="C27" s="777"/>
      <c r="D27" s="777"/>
      <c r="E27" s="777"/>
      <c r="F27" s="777"/>
      <c r="G27" s="777"/>
      <c r="H27" s="777"/>
    </row>
  </sheetData>
  <mergeCells count="24">
    <mergeCell ref="G1:H1"/>
    <mergeCell ref="B5:C5"/>
    <mergeCell ref="A6:A23"/>
    <mergeCell ref="D6:H6"/>
    <mergeCell ref="D7:H7"/>
    <mergeCell ref="D8:H8"/>
    <mergeCell ref="D9:H9"/>
    <mergeCell ref="D10:H10"/>
    <mergeCell ref="D11:H11"/>
    <mergeCell ref="D12:H12"/>
    <mergeCell ref="D13:H13"/>
    <mergeCell ref="D14:H14"/>
    <mergeCell ref="D15:H15"/>
    <mergeCell ref="D16:H16"/>
    <mergeCell ref="D17:H17"/>
    <mergeCell ref="B18:C18"/>
    <mergeCell ref="D18:H18"/>
    <mergeCell ref="B26:H27"/>
    <mergeCell ref="D19:H19"/>
    <mergeCell ref="D20:H20"/>
    <mergeCell ref="D21:H21"/>
    <mergeCell ref="B22:C22"/>
    <mergeCell ref="D22:H22"/>
    <mergeCell ref="D23:H23"/>
  </mergeCells>
  <phoneticPr fontId="1"/>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様式6号 </vt:lpstr>
      <vt:lpstr>（見本）様式6号平面図（配置図）</vt:lpstr>
      <vt:lpstr>様式6号別紙１</vt:lpstr>
      <vt:lpstr>様式6号別紙２</vt:lpstr>
      <vt:lpstr>様式7号－2（収入　法人用）</vt:lpstr>
      <vt:lpstr>様式7号ー２（支出　法人用）</vt:lpstr>
      <vt:lpstr>参考資料 様式７号（収入項目）</vt:lpstr>
      <vt:lpstr>参考資料 様式７号（支出項目）</vt:lpstr>
      <vt:lpstr>'（見本）様式6号平面図（配置図）'!Print_Area</vt:lpstr>
      <vt:lpstr>'参考資料 様式７号（支出項目）'!Print_Area</vt:lpstr>
      <vt:lpstr>'様式6号 '!Print_Area</vt:lpstr>
      <vt:lpstr>様式6号別紙１!Print_Area</vt:lpstr>
      <vt:lpstr>様式6号別紙２!Print_Area</vt:lpstr>
      <vt:lpstr>'様式7号－2（収入　法人用）'!Print_Area</vt:lpstr>
      <vt:lpstr>'様式7号ー２（支出　法人用）'!Print_Area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2023-02-27T22:02:47Z</dcterms:created>
  <dcterms:modified xsi:type="dcterms:W3CDTF">2026-01-16T08:43:02Z</dcterms:modified>
</cp:coreProperties>
</file>