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任用\教員採用選考テスト\R3\00.HP、プレス、庁前掲示\03.筆答結果（7月）★\02.HP\"/>
    </mc:Choice>
  </mc:AlternateContent>
  <bookViews>
    <workbookView xWindow="0" yWindow="0" windowWidth="20490" windowHeight="6780"/>
  </bookViews>
  <sheets>
    <sheet name="uchiwak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D21" i="3"/>
  <c r="E9" i="3"/>
  <c r="D9" i="3"/>
  <c r="E37" i="3" l="1"/>
  <c r="D37" i="3"/>
</calcChain>
</file>

<file path=xl/sharedStrings.xml><?xml version="1.0" encoding="utf-8"?>
<sst xmlns="http://schemas.openxmlformats.org/spreadsheetml/2006/main" count="47" uniqueCount="40">
  <si>
    <t>校種等名称</t>
    <rPh sb="0" eb="2">
      <t>コウシュ</t>
    </rPh>
    <rPh sb="2" eb="3">
      <t>トウ</t>
    </rPh>
    <rPh sb="3" eb="5">
      <t>メイショウ</t>
    </rPh>
    <phoneticPr fontId="4"/>
  </si>
  <si>
    <t>受験者数</t>
    <rPh sb="0" eb="2">
      <t>ジュケン</t>
    </rPh>
    <rPh sb="2" eb="3">
      <t>シャ</t>
    </rPh>
    <rPh sb="3" eb="4">
      <t>スウ</t>
    </rPh>
    <phoneticPr fontId="4"/>
  </si>
  <si>
    <t>合格者数</t>
    <rPh sb="0" eb="2">
      <t>ゴウカク</t>
    </rPh>
    <rPh sb="2" eb="3">
      <t>シャ</t>
    </rPh>
    <rPh sb="3" eb="4">
      <t>スウ</t>
    </rPh>
    <phoneticPr fontId="4"/>
  </si>
  <si>
    <t>平均点</t>
    <rPh sb="0" eb="2">
      <t>ヘイキン</t>
    </rPh>
    <rPh sb="2" eb="3">
      <t>テン</t>
    </rPh>
    <phoneticPr fontId="4"/>
  </si>
  <si>
    <t>合格基準点</t>
    <rPh sb="0" eb="2">
      <t>ゴウカク</t>
    </rPh>
    <rPh sb="2" eb="5">
      <t>キジュンテン</t>
    </rPh>
    <phoneticPr fontId="4"/>
  </si>
  <si>
    <t>幼稚園</t>
    <rPh sb="0" eb="3">
      <t>ヨウチエン</t>
    </rPh>
    <phoneticPr fontId="3"/>
  </si>
  <si>
    <t>-</t>
    <phoneticPr fontId="3"/>
  </si>
  <si>
    <t>-</t>
    <phoneticPr fontId="3"/>
  </si>
  <si>
    <t>幼稚園・小学校共通</t>
    <rPh sb="0" eb="3">
      <t>ヨウチエン</t>
    </rPh>
    <rPh sb="4" eb="7">
      <t>ショウガッコウ</t>
    </rPh>
    <rPh sb="7" eb="9">
      <t>キョウツウ</t>
    </rPh>
    <phoneticPr fontId="4"/>
  </si>
  <si>
    <t>小学校</t>
  </si>
  <si>
    <t>中学校</t>
    <rPh sb="0" eb="1">
      <t>ナカ</t>
    </rPh>
    <rPh sb="1" eb="2">
      <t>ガク</t>
    </rPh>
    <rPh sb="2" eb="3">
      <t>コウ</t>
    </rPh>
    <phoneticPr fontId="4"/>
  </si>
  <si>
    <t>国語</t>
  </si>
  <si>
    <t>社会</t>
  </si>
  <si>
    <t>数学</t>
  </si>
  <si>
    <t>理科</t>
  </si>
  <si>
    <t>音楽</t>
  </si>
  <si>
    <t>美術</t>
  </si>
  <si>
    <t>保健体育</t>
    <rPh sb="0" eb="2">
      <t>ホケン</t>
    </rPh>
    <rPh sb="2" eb="4">
      <t>タイイク</t>
    </rPh>
    <phoneticPr fontId="4"/>
  </si>
  <si>
    <t>技術</t>
  </si>
  <si>
    <t>家庭</t>
  </si>
  <si>
    <t>英語</t>
    <rPh sb="0" eb="2">
      <t>エイゴ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</si>
  <si>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</si>
  <si>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高等学校</t>
    <rPh sb="0" eb="2">
      <t>コウトウ</t>
    </rPh>
    <rPh sb="2" eb="4">
      <t>ガッコウ</t>
    </rPh>
    <phoneticPr fontId="4"/>
  </si>
  <si>
    <t>-</t>
    <phoneticPr fontId="3"/>
  </si>
  <si>
    <t>社会（地歴・公民）</t>
    <rPh sb="3" eb="4">
      <t>チ</t>
    </rPh>
    <rPh sb="4" eb="5">
      <t>レキ</t>
    </rPh>
    <rPh sb="6" eb="8">
      <t>コウミン</t>
    </rPh>
    <phoneticPr fontId="4"/>
  </si>
  <si>
    <t>理科（生物・化学共通）</t>
    <rPh sb="3" eb="5">
      <t>セイブツ</t>
    </rPh>
    <rPh sb="6" eb="8">
      <t>カガク</t>
    </rPh>
    <rPh sb="8" eb="10">
      <t>キョウツウ</t>
    </rPh>
    <phoneticPr fontId="4"/>
  </si>
  <si>
    <t>理科（物理・化学共通）</t>
    <rPh sb="3" eb="5">
      <t>ブツリ</t>
    </rPh>
    <rPh sb="6" eb="8">
      <t>カガク</t>
    </rPh>
    <rPh sb="8" eb="10">
      <t>キョウツウ</t>
    </rPh>
    <phoneticPr fontId="4"/>
  </si>
  <si>
    <t>工業（機械）</t>
    <rPh sb="0" eb="2">
      <t>コウギョウ</t>
    </rPh>
    <rPh sb="3" eb="5">
      <t>キカイ</t>
    </rPh>
    <phoneticPr fontId="4"/>
  </si>
  <si>
    <t>工業（デザイン）</t>
    <rPh sb="0" eb="2">
      <t>コウギョウ</t>
    </rPh>
    <phoneticPr fontId="4"/>
  </si>
  <si>
    <t>商業</t>
    <rPh sb="0" eb="2">
      <t>ショウギョウ</t>
    </rPh>
    <phoneticPr fontId="4"/>
  </si>
  <si>
    <t>家庭</t>
    <rPh sb="0" eb="2">
      <t>カテイ</t>
    </rPh>
    <phoneticPr fontId="4"/>
  </si>
  <si>
    <t>公民・福祉共通</t>
    <rPh sb="0" eb="2">
      <t>コウミン</t>
    </rPh>
    <rPh sb="3" eb="5">
      <t>フクシ</t>
    </rPh>
    <rPh sb="5" eb="7">
      <t>キョウツウ</t>
    </rPh>
    <phoneticPr fontId="4"/>
  </si>
  <si>
    <t>養護教諭（幼稚園）</t>
    <rPh sb="5" eb="8">
      <t>ヨウチエン</t>
    </rPh>
    <phoneticPr fontId="4"/>
  </si>
  <si>
    <t>養護教諭（小学校・中学校・高等学校共通）</t>
    <rPh sb="5" eb="8">
      <t>ショウガッコウ</t>
    </rPh>
    <rPh sb="9" eb="12">
      <t>チュウガッコウ</t>
    </rPh>
    <rPh sb="13" eb="15">
      <t>コウトウ</t>
    </rPh>
    <rPh sb="15" eb="17">
      <t>ガッコウ</t>
    </rPh>
    <rPh sb="17" eb="19">
      <t>キョウツウ</t>
    </rPh>
    <phoneticPr fontId="4"/>
  </si>
  <si>
    <t>栄養教諭</t>
    <rPh sb="0" eb="2">
      <t>エイヨウ</t>
    </rPh>
    <rPh sb="2" eb="4">
      <t>キョウユ</t>
    </rPh>
    <phoneticPr fontId="4"/>
  </si>
  <si>
    <t>総　計</t>
    <phoneticPr fontId="4"/>
  </si>
  <si>
    <t>第1次選考筆答テスト</t>
    <rPh sb="0" eb="1">
      <t>ダイ</t>
    </rPh>
    <rPh sb="2" eb="3">
      <t>ジ</t>
    </rPh>
    <rPh sb="3" eb="5">
      <t>センコウ</t>
    </rPh>
    <rPh sb="5" eb="7">
      <t>ヒットウ</t>
    </rPh>
    <phoneticPr fontId="3"/>
  </si>
  <si>
    <t>志願者数</t>
    <rPh sb="0" eb="3">
      <t>シガンシャ</t>
    </rPh>
    <rPh sb="3" eb="4">
      <t>スウ</t>
    </rPh>
    <phoneticPr fontId="4"/>
  </si>
  <si>
    <t>令和３年度教員採用選考テスト【選考結果（第１次筆答テスト）】</t>
    <rPh sb="0" eb="2">
      <t>レイワ</t>
    </rPh>
    <phoneticPr fontId="3"/>
  </si>
  <si>
    <t>※合格基準点について
　　筆答テストについては、校種・教科ごとの平均点の60%の点数を合格基準点と設定した。
　　基準点未満の場合は不合格とした。</t>
    <rPh sb="40" eb="42">
      <t>テンスウ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</si>
</sst>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38" fontId="2" fillId="0" borderId="0" xfId="1" applyFont="1" applyBorder="1" applyAlignment="1">
      <alignment vertical="center"/>
    </xf>
    <xf numFmtId="0" fontId="0" fillId="0" borderId="0" xfId="0" applyBorder="1">
      <alignment vertical="center"/>
    </xf>
    <xf numFmtId="38" fontId="2" fillId="0" borderId="0" xfId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38" fontId="2" fillId="0" borderId="3" xfId="1" applyFont="1" applyBorder="1" applyAlignment="1">
      <alignment horizontal="center" vertical="center" shrinkToFit="1"/>
    </xf>
    <xf numFmtId="38" fontId="2" fillId="0" borderId="8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 shrinkToFit="1"/>
    </xf>
    <xf numFmtId="38" fontId="2" fillId="0" borderId="8" xfId="1" applyFont="1" applyBorder="1" applyAlignment="1">
      <alignment horizontal="center" vertical="center" wrapText="1" shrinkToFit="1"/>
    </xf>
    <xf numFmtId="38" fontId="2" fillId="0" borderId="17" xfId="1" applyFont="1" applyBorder="1" applyAlignment="1">
      <alignment horizontal="center" vertical="center" wrapText="1"/>
    </xf>
    <xf numFmtId="38" fontId="2" fillId="0" borderId="17" xfId="1" applyFont="1" applyBorder="1" applyAlignment="1">
      <alignment horizontal="center" vertical="center" shrinkToFit="1"/>
    </xf>
    <xf numFmtId="38" fontId="2" fillId="0" borderId="17" xfId="1" applyFont="1" applyBorder="1" applyAlignment="1">
      <alignment horizontal="center" vertical="center" wrapText="1" shrinkToFit="1"/>
    </xf>
    <xf numFmtId="38" fontId="2" fillId="0" borderId="3" xfId="1" applyFont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 shrinkToFit="1"/>
    </xf>
    <xf numFmtId="38" fontId="2" fillId="0" borderId="26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 shrinkToFit="1"/>
    </xf>
    <xf numFmtId="38" fontId="2" fillId="0" borderId="27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 shrinkToFit="1"/>
    </xf>
    <xf numFmtId="38" fontId="2" fillId="0" borderId="28" xfId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 shrinkToFit="1"/>
    </xf>
    <xf numFmtId="38" fontId="2" fillId="0" borderId="8" xfId="1" applyFont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2" fillId="0" borderId="17" xfId="1" applyFont="1" applyBorder="1" applyAlignment="1">
      <alignment horizontal="distributed" vertical="center" indent="1" shrinkToFit="1"/>
    </xf>
    <xf numFmtId="38" fontId="2" fillId="0" borderId="10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 wrapText="1"/>
    </xf>
    <xf numFmtId="38" fontId="6" fillId="0" borderId="0" xfId="1" applyFont="1" applyBorder="1" applyAlignment="1">
      <alignment horizontal="left" vertical="center" wrapText="1"/>
    </xf>
    <xf numFmtId="38" fontId="2" fillId="0" borderId="26" xfId="1" applyFont="1" applyBorder="1" applyAlignment="1">
      <alignment horizontal="distributed" vertical="center" indent="1" shrinkToFit="1"/>
    </xf>
    <xf numFmtId="38" fontId="2" fillId="0" borderId="28" xfId="1" applyFont="1" applyBorder="1" applyAlignment="1">
      <alignment horizontal="distributed" vertical="center" indent="1" shrinkToFit="1"/>
    </xf>
    <xf numFmtId="38" fontId="2" fillId="0" borderId="3" xfId="1" applyFont="1" applyBorder="1" applyAlignment="1">
      <alignment horizontal="center" vertical="center" shrinkToFit="1"/>
    </xf>
    <xf numFmtId="38" fontId="2" fillId="0" borderId="8" xfId="1" applyFont="1" applyBorder="1" applyAlignment="1">
      <alignment horizontal="center" vertical="center" shrinkToFit="1"/>
    </xf>
    <xf numFmtId="38" fontId="2" fillId="0" borderId="21" xfId="1" applyFont="1" applyBorder="1" applyAlignment="1">
      <alignment horizontal="distributed" vertical="center" indent="1" shrinkToFit="1"/>
    </xf>
    <xf numFmtId="38" fontId="2" fillId="0" borderId="22" xfId="1" applyFont="1" applyBorder="1" applyAlignment="1">
      <alignment horizontal="distributed" vertical="center" indent="1" shrinkToFit="1"/>
    </xf>
    <xf numFmtId="38" fontId="2" fillId="0" borderId="23" xfId="1" applyFont="1" applyBorder="1" applyAlignment="1">
      <alignment horizontal="distributed" vertical="center" indent="1" shrinkToFit="1"/>
    </xf>
    <xf numFmtId="38" fontId="2" fillId="0" borderId="24" xfId="1" applyFont="1" applyBorder="1" applyAlignment="1">
      <alignment horizontal="distributed" vertical="center" indent="1" shrinkToFit="1"/>
    </xf>
    <xf numFmtId="38" fontId="2" fillId="0" borderId="4" xfId="1" applyFont="1" applyBorder="1" applyAlignment="1">
      <alignment horizontal="distributed" vertical="center" indent="1" shrinkToFit="1"/>
    </xf>
    <xf numFmtId="38" fontId="2" fillId="0" borderId="3" xfId="1" applyFont="1" applyBorder="1" applyAlignment="1">
      <alignment horizontal="distributed" vertical="center" indent="1" shrinkToFit="1"/>
    </xf>
    <xf numFmtId="38" fontId="2" fillId="0" borderId="5" xfId="1" applyFont="1" applyBorder="1" applyAlignment="1">
      <alignment horizontal="distributed" vertical="center" indent="1"/>
    </xf>
    <xf numFmtId="38" fontId="2" fillId="0" borderId="6" xfId="1" applyFont="1" applyBorder="1" applyAlignment="1">
      <alignment horizontal="distributed" vertical="center" indent="1"/>
    </xf>
    <xf numFmtId="38" fontId="2" fillId="0" borderId="25" xfId="1" applyFont="1" applyBorder="1" applyAlignment="1">
      <alignment horizontal="distributed" vertical="center" indent="1" shrinkToFit="1"/>
    </xf>
    <xf numFmtId="38" fontId="2" fillId="0" borderId="18" xfId="1" applyFont="1" applyBorder="1" applyAlignment="1">
      <alignment horizontal="distributed" vertical="center" indent="1"/>
    </xf>
    <xf numFmtId="38" fontId="2" fillId="0" borderId="19" xfId="1" applyFont="1" applyBorder="1" applyAlignment="1">
      <alignment horizontal="distributed" vertical="center" indent="1" shrinkToFit="1"/>
    </xf>
    <xf numFmtId="38" fontId="2" fillId="0" borderId="20" xfId="1" applyFont="1" applyBorder="1" applyAlignment="1">
      <alignment horizontal="distributed" vertical="center" indent="1" shrinkToFit="1"/>
    </xf>
    <xf numFmtId="38" fontId="2" fillId="0" borderId="16" xfId="1" applyFont="1" applyBorder="1" applyAlignment="1">
      <alignment horizontal="distributed" vertical="center" indent="1"/>
    </xf>
    <xf numFmtId="38" fontId="2" fillId="0" borderId="17" xfId="1" applyFont="1" applyBorder="1" applyAlignment="1">
      <alignment horizontal="distributed" vertical="center" indent="1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7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Normal="100" zoomScaleSheetLayoutView="100" workbookViewId="0">
      <selection activeCell="A38" sqref="A38:H40"/>
    </sheetView>
  </sheetViews>
  <sheetFormatPr defaultRowHeight="18.75" x14ac:dyDescent="0.4"/>
  <cols>
    <col min="1" max="1" width="1.25" style="5" customWidth="1"/>
    <col min="2" max="2" width="6" style="5" customWidth="1"/>
    <col min="3" max="3" width="23" style="5" customWidth="1"/>
    <col min="4" max="8" width="12.875" customWidth="1"/>
  </cols>
  <sheetData>
    <row r="1" spans="1:8" ht="6.75" customHeight="1" x14ac:dyDescent="0.4"/>
    <row r="2" spans="1:8" x14ac:dyDescent="0.4">
      <c r="A2" s="6" t="s">
        <v>38</v>
      </c>
    </row>
    <row r="3" spans="1:8" ht="4.5" customHeight="1" thickBot="1" x14ac:dyDescent="0.45">
      <c r="A3" s="4"/>
      <c r="B3" s="1"/>
      <c r="C3" s="1"/>
      <c r="D3" s="2"/>
      <c r="E3" s="2"/>
      <c r="F3" s="3"/>
      <c r="G3" s="3"/>
      <c r="H3" s="3"/>
    </row>
    <row r="4" spans="1:8" ht="19.5" thickBot="1" x14ac:dyDescent="0.45">
      <c r="A4" s="28" t="s">
        <v>0</v>
      </c>
      <c r="B4" s="29"/>
      <c r="C4" s="30"/>
      <c r="D4" s="34" t="s">
        <v>36</v>
      </c>
      <c r="E4" s="35"/>
      <c r="F4" s="35"/>
      <c r="G4" s="35"/>
      <c r="H4" s="36"/>
    </row>
    <row r="5" spans="1:8" ht="34.5" customHeight="1" thickBot="1" x14ac:dyDescent="0.45">
      <c r="A5" s="31"/>
      <c r="B5" s="32"/>
      <c r="C5" s="33"/>
      <c r="D5" s="8" t="s">
        <v>37</v>
      </c>
      <c r="E5" s="8" t="s">
        <v>1</v>
      </c>
      <c r="F5" s="9" t="s">
        <v>2</v>
      </c>
      <c r="G5" s="10" t="s">
        <v>3</v>
      </c>
      <c r="H5" s="10" t="s">
        <v>4</v>
      </c>
    </row>
    <row r="6" spans="1:8" ht="25.35" customHeight="1" thickTop="1" thickBot="1" x14ac:dyDescent="0.45">
      <c r="A6" s="54" t="s">
        <v>5</v>
      </c>
      <c r="B6" s="55"/>
      <c r="C6" s="55"/>
      <c r="D6" s="11">
        <v>99</v>
      </c>
      <c r="E6" s="11">
        <v>86</v>
      </c>
      <c r="F6" s="12">
        <v>77</v>
      </c>
      <c r="G6" s="13">
        <v>233</v>
      </c>
      <c r="H6" s="13">
        <v>140</v>
      </c>
    </row>
    <row r="7" spans="1:8" ht="25.35" customHeight="1" thickBot="1" x14ac:dyDescent="0.45">
      <c r="A7" s="47" t="s">
        <v>8</v>
      </c>
      <c r="B7" s="47"/>
      <c r="C7" s="47"/>
      <c r="D7" s="14">
        <v>35</v>
      </c>
      <c r="E7" s="14">
        <v>32</v>
      </c>
      <c r="F7" s="7">
        <v>29</v>
      </c>
      <c r="G7" s="14">
        <v>283</v>
      </c>
      <c r="H7" s="14">
        <v>170</v>
      </c>
    </row>
    <row r="8" spans="1:8" ht="25.35" customHeight="1" thickBot="1" x14ac:dyDescent="0.45">
      <c r="A8" s="47" t="s">
        <v>9</v>
      </c>
      <c r="B8" s="47"/>
      <c r="C8" s="47"/>
      <c r="D8" s="14">
        <v>688</v>
      </c>
      <c r="E8" s="14">
        <v>513</v>
      </c>
      <c r="F8" s="7">
        <v>466</v>
      </c>
      <c r="G8" s="14">
        <v>255</v>
      </c>
      <c r="H8" s="14">
        <v>154</v>
      </c>
    </row>
    <row r="9" spans="1:8" ht="25.35" customHeight="1" thickBot="1" x14ac:dyDescent="0.45">
      <c r="A9" s="46" t="s">
        <v>10</v>
      </c>
      <c r="B9" s="47"/>
      <c r="C9" s="47"/>
      <c r="D9" s="15">
        <f>SUM(D10:D20)</f>
        <v>560</v>
      </c>
      <c r="E9" s="15">
        <f>SUM(E10:E20)</f>
        <v>406</v>
      </c>
      <c r="F9" s="7">
        <v>364</v>
      </c>
      <c r="G9" s="15" t="s">
        <v>6</v>
      </c>
      <c r="H9" s="15" t="s">
        <v>7</v>
      </c>
    </row>
    <row r="10" spans="1:8" ht="25.35" customHeight="1" x14ac:dyDescent="0.4">
      <c r="A10" s="48"/>
      <c r="B10" s="52" t="s">
        <v>11</v>
      </c>
      <c r="C10" s="53"/>
      <c r="D10" s="16">
        <v>47</v>
      </c>
      <c r="E10" s="16">
        <v>31</v>
      </c>
      <c r="F10" s="17">
        <v>27</v>
      </c>
      <c r="G10" s="16">
        <v>262</v>
      </c>
      <c r="H10" s="16">
        <v>158</v>
      </c>
    </row>
    <row r="11" spans="1:8" ht="25.35" customHeight="1" x14ac:dyDescent="0.4">
      <c r="A11" s="49"/>
      <c r="B11" s="42" t="s">
        <v>12</v>
      </c>
      <c r="C11" s="43"/>
      <c r="D11" s="18">
        <v>98</v>
      </c>
      <c r="E11" s="18">
        <v>68</v>
      </c>
      <c r="F11" s="19">
        <v>62</v>
      </c>
      <c r="G11" s="18">
        <v>240</v>
      </c>
      <c r="H11" s="18">
        <v>145</v>
      </c>
    </row>
    <row r="12" spans="1:8" ht="25.35" customHeight="1" x14ac:dyDescent="0.4">
      <c r="A12" s="49"/>
      <c r="B12" s="42" t="s">
        <v>13</v>
      </c>
      <c r="C12" s="43"/>
      <c r="D12" s="18">
        <v>48</v>
      </c>
      <c r="E12" s="18">
        <v>37</v>
      </c>
      <c r="F12" s="19">
        <v>35</v>
      </c>
      <c r="G12" s="18">
        <v>282</v>
      </c>
      <c r="H12" s="18">
        <v>170</v>
      </c>
    </row>
    <row r="13" spans="1:8" ht="25.35" customHeight="1" x14ac:dyDescent="0.4">
      <c r="A13" s="49"/>
      <c r="B13" s="42" t="s">
        <v>14</v>
      </c>
      <c r="C13" s="43"/>
      <c r="D13" s="18">
        <v>41</v>
      </c>
      <c r="E13" s="18">
        <v>31</v>
      </c>
      <c r="F13" s="19">
        <v>27</v>
      </c>
      <c r="G13" s="18">
        <v>271</v>
      </c>
      <c r="H13" s="18">
        <v>163</v>
      </c>
    </row>
    <row r="14" spans="1:8" ht="25.35" customHeight="1" x14ac:dyDescent="0.4">
      <c r="A14" s="49"/>
      <c r="B14" s="42" t="s">
        <v>15</v>
      </c>
      <c r="C14" s="43"/>
      <c r="D14" s="18">
        <v>27</v>
      </c>
      <c r="E14" s="18">
        <v>20</v>
      </c>
      <c r="F14" s="19">
        <v>17</v>
      </c>
      <c r="G14" s="18">
        <v>217</v>
      </c>
      <c r="H14" s="18">
        <v>131</v>
      </c>
    </row>
    <row r="15" spans="1:8" ht="25.35" customHeight="1" x14ac:dyDescent="0.4">
      <c r="A15" s="49"/>
      <c r="B15" s="42" t="s">
        <v>16</v>
      </c>
      <c r="C15" s="43"/>
      <c r="D15" s="18">
        <v>15</v>
      </c>
      <c r="E15" s="18">
        <v>10</v>
      </c>
      <c r="F15" s="19">
        <v>9</v>
      </c>
      <c r="G15" s="18">
        <v>218</v>
      </c>
      <c r="H15" s="18">
        <v>131</v>
      </c>
    </row>
    <row r="16" spans="1:8" ht="25.35" customHeight="1" x14ac:dyDescent="0.4">
      <c r="A16" s="49"/>
      <c r="B16" s="42" t="s">
        <v>17</v>
      </c>
      <c r="C16" s="43"/>
      <c r="D16" s="18">
        <v>109</v>
      </c>
      <c r="E16" s="18">
        <v>87</v>
      </c>
      <c r="F16" s="19">
        <v>75</v>
      </c>
      <c r="G16" s="18">
        <v>229</v>
      </c>
      <c r="H16" s="18">
        <v>138</v>
      </c>
    </row>
    <row r="17" spans="1:8" ht="25.35" customHeight="1" x14ac:dyDescent="0.4">
      <c r="A17" s="49"/>
      <c r="B17" s="42" t="s">
        <v>18</v>
      </c>
      <c r="C17" s="43"/>
      <c r="D17" s="18">
        <v>15</v>
      </c>
      <c r="E17" s="18">
        <v>13</v>
      </c>
      <c r="F17" s="19">
        <v>12</v>
      </c>
      <c r="G17" s="18">
        <v>218</v>
      </c>
      <c r="H17" s="18">
        <v>131</v>
      </c>
    </row>
    <row r="18" spans="1:8" ht="25.35" customHeight="1" x14ac:dyDescent="0.4">
      <c r="A18" s="49"/>
      <c r="B18" s="42" t="s">
        <v>19</v>
      </c>
      <c r="C18" s="43"/>
      <c r="D18" s="18">
        <v>10</v>
      </c>
      <c r="E18" s="18">
        <v>9</v>
      </c>
      <c r="F18" s="19">
        <v>8</v>
      </c>
      <c r="G18" s="18">
        <v>261</v>
      </c>
      <c r="H18" s="18">
        <v>157</v>
      </c>
    </row>
    <row r="19" spans="1:8" ht="25.35" customHeight="1" x14ac:dyDescent="0.4">
      <c r="A19" s="49"/>
      <c r="B19" s="42" t="s">
        <v>20</v>
      </c>
      <c r="C19" s="43"/>
      <c r="D19" s="18">
        <v>55</v>
      </c>
      <c r="E19" s="18">
        <v>42</v>
      </c>
      <c r="F19" s="19">
        <v>41</v>
      </c>
      <c r="G19" s="18">
        <v>233</v>
      </c>
      <c r="H19" s="18">
        <v>140</v>
      </c>
    </row>
    <row r="20" spans="1:8" ht="25.35" customHeight="1" thickBot="1" x14ac:dyDescent="0.45">
      <c r="A20" s="51"/>
      <c r="B20" s="44" t="s">
        <v>21</v>
      </c>
      <c r="C20" s="45"/>
      <c r="D20" s="20">
        <v>95</v>
      </c>
      <c r="E20" s="20">
        <v>58</v>
      </c>
      <c r="F20" s="21">
        <v>51</v>
      </c>
      <c r="G20" s="20">
        <v>221</v>
      </c>
      <c r="H20" s="20">
        <v>133</v>
      </c>
    </row>
    <row r="21" spans="1:8" ht="25.35" customHeight="1" thickBot="1" x14ac:dyDescent="0.45">
      <c r="A21" s="46" t="s">
        <v>22</v>
      </c>
      <c r="B21" s="47"/>
      <c r="C21" s="47"/>
      <c r="D21" s="15">
        <f>SUM(D22:D33)</f>
        <v>279</v>
      </c>
      <c r="E21" s="15">
        <f>SUM(E22:E33)</f>
        <v>186</v>
      </c>
      <c r="F21" s="7">
        <v>174</v>
      </c>
      <c r="G21" s="15" t="s">
        <v>23</v>
      </c>
      <c r="H21" s="15" t="s">
        <v>7</v>
      </c>
    </row>
    <row r="22" spans="1:8" ht="25.35" customHeight="1" x14ac:dyDescent="0.4">
      <c r="A22" s="56"/>
      <c r="B22" s="50" t="s">
        <v>11</v>
      </c>
      <c r="C22" s="50"/>
      <c r="D22" s="16">
        <v>31</v>
      </c>
      <c r="E22" s="16">
        <v>20</v>
      </c>
      <c r="F22" s="17">
        <v>18</v>
      </c>
      <c r="G22" s="16">
        <v>253</v>
      </c>
      <c r="H22" s="16">
        <v>152</v>
      </c>
    </row>
    <row r="23" spans="1:8" ht="25.35" customHeight="1" x14ac:dyDescent="0.4">
      <c r="A23" s="57"/>
      <c r="B23" s="38" t="s">
        <v>24</v>
      </c>
      <c r="C23" s="38"/>
      <c r="D23" s="18">
        <v>48</v>
      </c>
      <c r="E23" s="18">
        <v>30</v>
      </c>
      <c r="F23" s="19">
        <v>28</v>
      </c>
      <c r="G23" s="18">
        <v>255</v>
      </c>
      <c r="H23" s="18">
        <v>154</v>
      </c>
    </row>
    <row r="24" spans="1:8" ht="25.35" customHeight="1" x14ac:dyDescent="0.4">
      <c r="A24" s="57"/>
      <c r="B24" s="38" t="s">
        <v>13</v>
      </c>
      <c r="C24" s="38"/>
      <c r="D24" s="18">
        <v>37</v>
      </c>
      <c r="E24" s="18">
        <v>25</v>
      </c>
      <c r="F24" s="19">
        <v>25</v>
      </c>
      <c r="G24" s="18">
        <v>300</v>
      </c>
      <c r="H24" s="18">
        <v>181</v>
      </c>
    </row>
    <row r="25" spans="1:8" ht="25.35" customHeight="1" x14ac:dyDescent="0.4">
      <c r="A25" s="57"/>
      <c r="B25" s="38" t="s">
        <v>25</v>
      </c>
      <c r="C25" s="38"/>
      <c r="D25" s="18">
        <v>18</v>
      </c>
      <c r="E25" s="18">
        <v>14</v>
      </c>
      <c r="F25" s="19">
        <v>13</v>
      </c>
      <c r="G25" s="18">
        <v>269</v>
      </c>
      <c r="H25" s="18">
        <v>162</v>
      </c>
    </row>
    <row r="26" spans="1:8" ht="25.35" customHeight="1" x14ac:dyDescent="0.4">
      <c r="A26" s="57"/>
      <c r="B26" s="38" t="s">
        <v>26</v>
      </c>
      <c r="C26" s="38"/>
      <c r="D26" s="18">
        <v>18</v>
      </c>
      <c r="E26" s="18">
        <v>7</v>
      </c>
      <c r="F26" s="19">
        <v>7</v>
      </c>
      <c r="G26" s="18">
        <v>297</v>
      </c>
      <c r="H26" s="18">
        <v>179</v>
      </c>
    </row>
    <row r="27" spans="1:8" ht="25.35" customHeight="1" x14ac:dyDescent="0.4">
      <c r="A27" s="57"/>
      <c r="B27" s="38" t="s">
        <v>17</v>
      </c>
      <c r="C27" s="38"/>
      <c r="D27" s="18">
        <v>57</v>
      </c>
      <c r="E27" s="18">
        <v>45</v>
      </c>
      <c r="F27" s="19">
        <v>43</v>
      </c>
      <c r="G27" s="18">
        <v>235</v>
      </c>
      <c r="H27" s="18">
        <v>142</v>
      </c>
    </row>
    <row r="28" spans="1:8" ht="25.35" customHeight="1" x14ac:dyDescent="0.4">
      <c r="A28" s="57"/>
      <c r="B28" s="38" t="s">
        <v>27</v>
      </c>
      <c r="C28" s="38"/>
      <c r="D28" s="18">
        <v>6</v>
      </c>
      <c r="E28" s="18">
        <v>4</v>
      </c>
      <c r="F28" s="19">
        <v>2</v>
      </c>
      <c r="G28" s="18">
        <v>163</v>
      </c>
      <c r="H28" s="18">
        <v>98</v>
      </c>
    </row>
    <row r="29" spans="1:8" ht="25.35" customHeight="1" x14ac:dyDescent="0.4">
      <c r="A29" s="57"/>
      <c r="B29" s="38" t="s">
        <v>28</v>
      </c>
      <c r="C29" s="38"/>
      <c r="D29" s="18">
        <v>3</v>
      </c>
      <c r="E29" s="18">
        <v>3</v>
      </c>
      <c r="F29" s="19">
        <v>3</v>
      </c>
      <c r="G29" s="18">
        <v>210</v>
      </c>
      <c r="H29" s="18">
        <v>127</v>
      </c>
    </row>
    <row r="30" spans="1:8" ht="25.35" customHeight="1" x14ac:dyDescent="0.4">
      <c r="A30" s="57"/>
      <c r="B30" s="38" t="s">
        <v>29</v>
      </c>
      <c r="C30" s="38"/>
      <c r="D30" s="18">
        <v>19</v>
      </c>
      <c r="E30" s="18">
        <v>12</v>
      </c>
      <c r="F30" s="19">
        <v>11</v>
      </c>
      <c r="G30" s="18">
        <v>226</v>
      </c>
      <c r="H30" s="18">
        <v>136</v>
      </c>
    </row>
    <row r="31" spans="1:8" ht="25.35" customHeight="1" x14ac:dyDescent="0.4">
      <c r="A31" s="57"/>
      <c r="B31" s="38" t="s">
        <v>30</v>
      </c>
      <c r="C31" s="38"/>
      <c r="D31" s="18">
        <v>5</v>
      </c>
      <c r="E31" s="18">
        <v>5</v>
      </c>
      <c r="F31" s="19">
        <v>5</v>
      </c>
      <c r="G31" s="18">
        <v>214</v>
      </c>
      <c r="H31" s="18">
        <v>129</v>
      </c>
    </row>
    <row r="32" spans="1:8" ht="25.35" customHeight="1" x14ac:dyDescent="0.4">
      <c r="A32" s="57"/>
      <c r="B32" s="38" t="s">
        <v>20</v>
      </c>
      <c r="C32" s="38"/>
      <c r="D32" s="18">
        <v>36</v>
      </c>
      <c r="E32" s="18">
        <v>20</v>
      </c>
      <c r="F32" s="19">
        <v>18</v>
      </c>
      <c r="G32" s="18">
        <v>236</v>
      </c>
      <c r="H32" s="18">
        <v>142</v>
      </c>
    </row>
    <row r="33" spans="1:8" ht="25.35" customHeight="1" thickBot="1" x14ac:dyDescent="0.45">
      <c r="A33" s="58"/>
      <c r="B33" s="39" t="s">
        <v>31</v>
      </c>
      <c r="C33" s="39"/>
      <c r="D33" s="22">
        <v>1</v>
      </c>
      <c r="E33" s="23">
        <v>1</v>
      </c>
      <c r="F33" s="24">
        <v>1</v>
      </c>
      <c r="G33" s="22">
        <v>180</v>
      </c>
      <c r="H33" s="22">
        <v>109</v>
      </c>
    </row>
    <row r="34" spans="1:8" ht="25.35" customHeight="1" thickBot="1" x14ac:dyDescent="0.45">
      <c r="A34" s="40" t="s">
        <v>32</v>
      </c>
      <c r="B34" s="40"/>
      <c r="C34" s="40"/>
      <c r="D34" s="14">
        <v>3</v>
      </c>
      <c r="E34" s="14">
        <v>1</v>
      </c>
      <c r="F34" s="7">
        <v>1</v>
      </c>
      <c r="G34" s="14">
        <v>130</v>
      </c>
      <c r="H34" s="14">
        <v>79</v>
      </c>
    </row>
    <row r="35" spans="1:8" ht="25.35" customHeight="1" thickBot="1" x14ac:dyDescent="0.45">
      <c r="A35" s="40" t="s">
        <v>33</v>
      </c>
      <c r="B35" s="40"/>
      <c r="C35" s="40"/>
      <c r="D35" s="14">
        <v>176</v>
      </c>
      <c r="E35" s="14">
        <v>135</v>
      </c>
      <c r="F35" s="7">
        <v>126</v>
      </c>
      <c r="G35" s="14">
        <v>243</v>
      </c>
      <c r="H35" s="14">
        <v>146</v>
      </c>
    </row>
    <row r="36" spans="1:8" ht="25.35" customHeight="1" thickBot="1" x14ac:dyDescent="0.45">
      <c r="A36" s="41" t="s">
        <v>34</v>
      </c>
      <c r="B36" s="41"/>
      <c r="C36" s="41"/>
      <c r="D36" s="25">
        <v>38</v>
      </c>
      <c r="E36" s="25">
        <v>29</v>
      </c>
      <c r="F36" s="9">
        <v>28</v>
      </c>
      <c r="G36" s="25">
        <v>252</v>
      </c>
      <c r="H36" s="25">
        <v>152</v>
      </c>
    </row>
    <row r="37" spans="1:8" ht="25.35" customHeight="1" thickTop="1" thickBot="1" x14ac:dyDescent="0.45">
      <c r="A37" s="27" t="s">
        <v>35</v>
      </c>
      <c r="B37" s="27"/>
      <c r="C37" s="27"/>
      <c r="D37" s="26">
        <f>SUM(D6:D9,D21,D34:D36)</f>
        <v>1878</v>
      </c>
      <c r="E37" s="26">
        <f>SUM(E6:E9,E21,E34:E36)</f>
        <v>1388</v>
      </c>
      <c r="F37" s="26">
        <v>1265</v>
      </c>
      <c r="G37" s="26" t="s">
        <v>6</v>
      </c>
      <c r="H37" s="26" t="s">
        <v>7</v>
      </c>
    </row>
    <row r="38" spans="1:8" x14ac:dyDescent="0.4">
      <c r="A38" s="37" t="s">
        <v>39</v>
      </c>
      <c r="B38" s="37"/>
      <c r="C38" s="37"/>
      <c r="D38" s="37"/>
      <c r="E38" s="37"/>
      <c r="F38" s="37"/>
      <c r="G38" s="37"/>
      <c r="H38" s="37"/>
    </row>
    <row r="39" spans="1:8" x14ac:dyDescent="0.4">
      <c r="A39" s="37"/>
      <c r="B39" s="37"/>
      <c r="C39" s="37"/>
      <c r="D39" s="37"/>
      <c r="E39" s="37"/>
      <c r="F39" s="37"/>
      <c r="G39" s="37"/>
      <c r="H39" s="37"/>
    </row>
    <row r="40" spans="1:8" x14ac:dyDescent="0.4">
      <c r="A40" s="37"/>
      <c r="B40" s="37"/>
      <c r="C40" s="37"/>
      <c r="D40" s="37"/>
      <c r="E40" s="37"/>
      <c r="F40" s="37"/>
      <c r="G40" s="37"/>
      <c r="H40" s="37"/>
    </row>
  </sheetData>
  <mergeCells count="36">
    <mergeCell ref="B15:C15"/>
    <mergeCell ref="B16:C16"/>
    <mergeCell ref="B17:C17"/>
    <mergeCell ref="B18:C18"/>
    <mergeCell ref="A6:C6"/>
    <mergeCell ref="A7:C7"/>
    <mergeCell ref="A8:C8"/>
    <mergeCell ref="A9:C9"/>
    <mergeCell ref="B19:C19"/>
    <mergeCell ref="B20:C20"/>
    <mergeCell ref="A21:C21"/>
    <mergeCell ref="B22:C22"/>
    <mergeCell ref="B23:C23"/>
    <mergeCell ref="B24:C24"/>
    <mergeCell ref="B25:C25"/>
    <mergeCell ref="B26:C26"/>
    <mergeCell ref="B27:C27"/>
    <mergeCell ref="A10:A20"/>
    <mergeCell ref="B10:C10"/>
    <mergeCell ref="B11:C11"/>
    <mergeCell ref="B12:C12"/>
    <mergeCell ref="B13:C13"/>
    <mergeCell ref="B14:C14"/>
    <mergeCell ref="A37:C37"/>
    <mergeCell ref="A4:C5"/>
    <mergeCell ref="D4:H4"/>
    <mergeCell ref="A38:H40"/>
    <mergeCell ref="B32:C32"/>
    <mergeCell ref="B33:C33"/>
    <mergeCell ref="A34:C34"/>
    <mergeCell ref="A35:C35"/>
    <mergeCell ref="A36:C36"/>
    <mergeCell ref="B28:C28"/>
    <mergeCell ref="B29:C29"/>
    <mergeCell ref="B30:C30"/>
    <mergeCell ref="B31:C31"/>
  </mergeCells>
  <phoneticPr fontId="3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uchiwake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日岡　さな</cp:lastModifiedBy>
  <dcterms:created xsi:type="dcterms:W3CDTF">2020-07-08T03:15:29Z</dcterms:created>
  <dcterms:modified xsi:type="dcterms:W3CDTF">2020-07-13T08:47:18Z</dcterms:modified>
</cp:coreProperties>
</file>