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学事：学校統計調査\令和6年度\01　基本調査・現況調査\12　公表データ\04　確報値（公表後修正Ver）\03　HPアップ用\"/>
    </mc:Choice>
  </mc:AlternateContent>
  <xr:revisionPtr revIDLastSave="0" documentId="13_ncr:1_{A6C22E89-6405-4BCB-B924-9CE3102DAB9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６　小学校別学級数、児童数" sheetId="32" r:id="rId1"/>
  </sheets>
  <definedNames>
    <definedName name="_Flg1">#REF!</definedName>
    <definedName name="_Flg2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1">#REF!</definedName>
    <definedName name="DataA10">#REF!</definedName>
    <definedName name="DataA11">#REF!</definedName>
    <definedName name="DataA12">#REF!</definedName>
    <definedName name="DataA13">#REF!</definedName>
    <definedName name="DataA14">#REF!</definedName>
    <definedName name="DataA15">#REF!</definedName>
    <definedName name="DataA16">#REF!</definedName>
    <definedName name="DataA17">#REF!</definedName>
    <definedName name="DataA18">#REF!</definedName>
    <definedName name="DataA19">#REF!</definedName>
    <definedName name="DataA2">#REF!</definedName>
    <definedName name="DataA20">#REF!</definedName>
    <definedName name="DataA21">#REF!</definedName>
    <definedName name="DataA22">#REF!</definedName>
    <definedName name="DataA23">#REF!</definedName>
    <definedName name="DataA24">#REF!</definedName>
    <definedName name="DataA3">#REF!</definedName>
    <definedName name="DataA4">#REF!</definedName>
    <definedName name="DataA5">#REF!</definedName>
    <definedName name="DataA6">#REF!</definedName>
    <definedName name="DataA7">#REF!</definedName>
    <definedName name="DataA8">#REF!</definedName>
    <definedName name="DataA9">#REF!</definedName>
    <definedName name="HItem1">#REF!</definedName>
    <definedName name="Item1">#REF!</definedName>
    <definedName name="Item10">#REF!</definedName>
    <definedName name="Item11">#REF!</definedName>
    <definedName name="Item12">#REF!</definedName>
    <definedName name="Item13">#REF!</definedName>
    <definedName name="Item14">#REF!</definedName>
    <definedName name="Item15">#REF!</definedName>
    <definedName name="Item16">#REF!</definedName>
    <definedName name="Item17">#REF!</definedName>
    <definedName name="Item18">#REF!</definedName>
    <definedName name="Item19">#REF!</definedName>
    <definedName name="Item2">#REF!</definedName>
    <definedName name="Item20">#REF!</definedName>
    <definedName name="Item21">#REF!</definedName>
    <definedName name="Item22">#REF!</definedName>
    <definedName name="Item23">#REF!</definedName>
    <definedName name="Item24">#REF!</definedName>
    <definedName name="Item25">#REF!</definedName>
    <definedName name="Item26">#REF!</definedName>
    <definedName name="Item27">#REF!</definedName>
    <definedName name="Item28">#REF!</definedName>
    <definedName name="Item29">#REF!</definedName>
    <definedName name="Item3">#REF!</definedName>
    <definedName name="Item30">#REF!</definedName>
    <definedName name="Item31">#REF!</definedName>
    <definedName name="Item32">#REF!</definedName>
    <definedName name="Item3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_xlnm.Print_Area" localSheetId="0">'６　小学校別学級数、児童数'!$A$1:$AH$415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58" i="32" l="1"/>
  <c r="AD58" i="32"/>
  <c r="AA58" i="32"/>
  <c r="X58" i="32"/>
  <c r="U58" i="32"/>
  <c r="R58" i="32"/>
  <c r="N58" i="32"/>
  <c r="M58" i="32"/>
  <c r="O58" i="32" s="1"/>
  <c r="K58" i="32"/>
  <c r="AG59" i="32"/>
  <c r="AD59" i="32"/>
  <c r="AA59" i="32"/>
  <c r="X59" i="32"/>
  <c r="U59" i="32"/>
  <c r="R59" i="32"/>
  <c r="N59" i="32"/>
  <c r="M59" i="32"/>
  <c r="O59" i="32" s="1"/>
  <c r="K59" i="32"/>
  <c r="M244" i="32"/>
  <c r="AH377" i="32"/>
  <c r="AF377" i="32"/>
  <c r="AE377" i="32"/>
  <c r="AG377" i="32" s="1"/>
  <c r="AC377" i="32"/>
  <c r="AB377" i="32"/>
  <c r="AD377" i="32" s="1"/>
  <c r="Z377" i="32"/>
  <c r="Y377" i="32"/>
  <c r="AA377" i="32" s="1"/>
  <c r="W377" i="32"/>
  <c r="V377" i="32"/>
  <c r="X377" i="32" s="1"/>
  <c r="T377" i="32"/>
  <c r="S377" i="32"/>
  <c r="U377" i="32" s="1"/>
  <c r="Q377" i="32"/>
  <c r="P377" i="32"/>
  <c r="R377" i="32" s="1"/>
  <c r="L377" i="32"/>
  <c r="I377" i="32"/>
  <c r="H377" i="32"/>
  <c r="G377" i="32"/>
  <c r="F377" i="32"/>
  <c r="E377" i="32"/>
  <c r="D377" i="32"/>
  <c r="K377" i="32" s="1"/>
  <c r="AG376" i="32"/>
  <c r="AD376" i="32"/>
  <c r="AA376" i="32"/>
  <c r="X376" i="32"/>
  <c r="U376" i="32"/>
  <c r="R376" i="32"/>
  <c r="N376" i="32"/>
  <c r="M376" i="32"/>
  <c r="O376" i="32" s="1"/>
  <c r="K376" i="32"/>
  <c r="AG375" i="32"/>
  <c r="AD375" i="32"/>
  <c r="AA375" i="32"/>
  <c r="X375" i="32"/>
  <c r="U375" i="32"/>
  <c r="R375" i="32"/>
  <c r="N375" i="32"/>
  <c r="M375" i="32"/>
  <c r="O375" i="32" s="1"/>
  <c r="K375" i="32"/>
  <c r="AG374" i="32"/>
  <c r="AD374" i="32"/>
  <c r="AA374" i="32"/>
  <c r="X374" i="32"/>
  <c r="U374" i="32"/>
  <c r="R374" i="32"/>
  <c r="N374" i="32"/>
  <c r="N377" i="32" s="1"/>
  <c r="M374" i="32"/>
  <c r="K374" i="32"/>
  <c r="AH372" i="32"/>
  <c r="AF372" i="32"/>
  <c r="AE372" i="32"/>
  <c r="AG372" i="32" s="1"/>
  <c r="AC372" i="32"/>
  <c r="AB372" i="32"/>
  <c r="AD372" i="32" s="1"/>
  <c r="Z372" i="32"/>
  <c r="Y372" i="32"/>
  <c r="AA372" i="32" s="1"/>
  <c r="W372" i="32"/>
  <c r="V372" i="32"/>
  <c r="X372" i="32" s="1"/>
  <c r="T372" i="32"/>
  <c r="S372" i="32"/>
  <c r="U372" i="32" s="1"/>
  <c r="Q372" i="32"/>
  <c r="P372" i="32"/>
  <c r="R372" i="32" s="1"/>
  <c r="L372" i="32"/>
  <c r="I372" i="32"/>
  <c r="H372" i="32"/>
  <c r="G372" i="32"/>
  <c r="F372" i="32"/>
  <c r="E372" i="32"/>
  <c r="D372" i="32"/>
  <c r="K372" i="32" s="1"/>
  <c r="AG371" i="32"/>
  <c r="AD371" i="32"/>
  <c r="AA371" i="32"/>
  <c r="X371" i="32"/>
  <c r="U371" i="32"/>
  <c r="R371" i="32"/>
  <c r="N371" i="32"/>
  <c r="M371" i="32"/>
  <c r="O371" i="32" s="1"/>
  <c r="K371" i="32"/>
  <c r="AG370" i="32"/>
  <c r="AD370" i="32"/>
  <c r="AA370" i="32"/>
  <c r="X370" i="32"/>
  <c r="U370" i="32"/>
  <c r="R370" i="32"/>
  <c r="N370" i="32"/>
  <c r="M370" i="32"/>
  <c r="O370" i="32" s="1"/>
  <c r="K370" i="32"/>
  <c r="AG369" i="32"/>
  <c r="AD369" i="32"/>
  <c r="AA369" i="32"/>
  <c r="X369" i="32"/>
  <c r="U369" i="32"/>
  <c r="R369" i="32"/>
  <c r="N369" i="32"/>
  <c r="M369" i="32"/>
  <c r="O369" i="32" s="1"/>
  <c r="K369" i="32"/>
  <c r="AG368" i="32"/>
  <c r="AD368" i="32"/>
  <c r="AA368" i="32"/>
  <c r="X368" i="32"/>
  <c r="U368" i="32"/>
  <c r="R368" i="32"/>
  <c r="N368" i="32"/>
  <c r="M368" i="32"/>
  <c r="O368" i="32" s="1"/>
  <c r="K368" i="32"/>
  <c r="AG367" i="32"/>
  <c r="AD367" i="32"/>
  <c r="AA367" i="32"/>
  <c r="X367" i="32"/>
  <c r="U367" i="32"/>
  <c r="R367" i="32"/>
  <c r="N367" i="32"/>
  <c r="M367" i="32"/>
  <c r="O367" i="32" s="1"/>
  <c r="K367" i="32"/>
  <c r="AG366" i="32"/>
  <c r="AD366" i="32"/>
  <c r="AA366" i="32"/>
  <c r="X366" i="32"/>
  <c r="U366" i="32"/>
  <c r="R366" i="32"/>
  <c r="N366" i="32"/>
  <c r="M366" i="32"/>
  <c r="O366" i="32" s="1"/>
  <c r="K366" i="32"/>
  <c r="AG365" i="32"/>
  <c r="AD365" i="32"/>
  <c r="AA365" i="32"/>
  <c r="X365" i="32"/>
  <c r="U365" i="32"/>
  <c r="R365" i="32"/>
  <c r="N365" i="32"/>
  <c r="M365" i="32"/>
  <c r="O365" i="32" s="1"/>
  <c r="K365" i="32"/>
  <c r="AG364" i="32"/>
  <c r="AD364" i="32"/>
  <c r="AA364" i="32"/>
  <c r="X364" i="32"/>
  <c r="U364" i="32"/>
  <c r="R364" i="32"/>
  <c r="N364" i="32"/>
  <c r="M364" i="32"/>
  <c r="O364" i="32" s="1"/>
  <c r="K364" i="32"/>
  <c r="AG363" i="32"/>
  <c r="AD363" i="32"/>
  <c r="AA363" i="32"/>
  <c r="X363" i="32"/>
  <c r="U363" i="32"/>
  <c r="R363" i="32"/>
  <c r="N363" i="32"/>
  <c r="M363" i="32"/>
  <c r="O363" i="32" s="1"/>
  <c r="K363" i="32"/>
  <c r="AG362" i="32"/>
  <c r="AD362" i="32"/>
  <c r="AA362" i="32"/>
  <c r="X362" i="32"/>
  <c r="U362" i="32"/>
  <c r="R362" i="32"/>
  <c r="N362" i="32"/>
  <c r="N372" i="32" s="1"/>
  <c r="M362" i="32"/>
  <c r="K362" i="32"/>
  <c r="AH354" i="32"/>
  <c r="AF354" i="32"/>
  <c r="AE354" i="32"/>
  <c r="AG354" i="32" s="1"/>
  <c r="AC354" i="32"/>
  <c r="AB354" i="32"/>
  <c r="AD354" i="32" s="1"/>
  <c r="Z354" i="32"/>
  <c r="Y354" i="32"/>
  <c r="AA354" i="32" s="1"/>
  <c r="W354" i="32"/>
  <c r="V354" i="32"/>
  <c r="X354" i="32" s="1"/>
  <c r="T354" i="32"/>
  <c r="S354" i="32"/>
  <c r="U354" i="32" s="1"/>
  <c r="Q354" i="32"/>
  <c r="P354" i="32"/>
  <c r="R354" i="32" s="1"/>
  <c r="L354" i="32"/>
  <c r="I354" i="32"/>
  <c r="H354" i="32"/>
  <c r="G354" i="32"/>
  <c r="F354" i="32"/>
  <c r="E354" i="32"/>
  <c r="D354" i="32"/>
  <c r="K354" i="32" s="1"/>
  <c r="AG353" i="32"/>
  <c r="AD353" i="32"/>
  <c r="AA353" i="32"/>
  <c r="X353" i="32"/>
  <c r="U353" i="32"/>
  <c r="R353" i="32"/>
  <c r="N353" i="32"/>
  <c r="M353" i="32"/>
  <c r="O353" i="32" s="1"/>
  <c r="K353" i="32"/>
  <c r="AG352" i="32"/>
  <c r="AD352" i="32"/>
  <c r="AA352" i="32"/>
  <c r="X352" i="32"/>
  <c r="U352" i="32"/>
  <c r="R352" i="32"/>
  <c r="N352" i="32"/>
  <c r="M352" i="32"/>
  <c r="O352" i="32" s="1"/>
  <c r="K352" i="32"/>
  <c r="AG351" i="32"/>
  <c r="AD351" i="32"/>
  <c r="AA351" i="32"/>
  <c r="X351" i="32"/>
  <c r="U351" i="32"/>
  <c r="R351" i="32"/>
  <c r="N351" i="32"/>
  <c r="M351" i="32"/>
  <c r="O351" i="32" s="1"/>
  <c r="K351" i="32"/>
  <c r="AG350" i="32"/>
  <c r="AD350" i="32"/>
  <c r="AA350" i="32"/>
  <c r="X350" i="32"/>
  <c r="U350" i="32"/>
  <c r="R350" i="32"/>
  <c r="N350" i="32"/>
  <c r="M350" i="32"/>
  <c r="O350" i="32" s="1"/>
  <c r="K350" i="32"/>
  <c r="AG349" i="32"/>
  <c r="AD349" i="32"/>
  <c r="AA349" i="32"/>
  <c r="X349" i="32"/>
  <c r="U349" i="32"/>
  <c r="R349" i="32"/>
  <c r="N349" i="32"/>
  <c r="M349" i="32"/>
  <c r="O349" i="32" s="1"/>
  <c r="K349" i="32"/>
  <c r="AG348" i="32"/>
  <c r="AD348" i="32"/>
  <c r="AA348" i="32"/>
  <c r="X348" i="32"/>
  <c r="U348" i="32"/>
  <c r="R348" i="32"/>
  <c r="N348" i="32"/>
  <c r="M348" i="32"/>
  <c r="O348" i="32" s="1"/>
  <c r="K348" i="32"/>
  <c r="AG347" i="32"/>
  <c r="AD347" i="32"/>
  <c r="AA347" i="32"/>
  <c r="X347" i="32"/>
  <c r="U347" i="32"/>
  <c r="R347" i="32"/>
  <c r="N347" i="32"/>
  <c r="M347" i="32"/>
  <c r="O347" i="32" s="1"/>
  <c r="K347" i="32"/>
  <c r="AG346" i="32"/>
  <c r="AD346" i="32"/>
  <c r="AA346" i="32"/>
  <c r="X346" i="32"/>
  <c r="U346" i="32"/>
  <c r="R346" i="32"/>
  <c r="N346" i="32"/>
  <c r="M346" i="32"/>
  <c r="O346" i="32" s="1"/>
  <c r="K346" i="32"/>
  <c r="AG345" i="32"/>
  <c r="AD345" i="32"/>
  <c r="AA345" i="32"/>
  <c r="X345" i="32"/>
  <c r="U345" i="32"/>
  <c r="R345" i="32"/>
  <c r="N345" i="32"/>
  <c r="M345" i="32"/>
  <c r="O345" i="32" s="1"/>
  <c r="K345" i="32"/>
  <c r="AG344" i="32"/>
  <c r="AD344" i="32"/>
  <c r="AA344" i="32"/>
  <c r="X344" i="32"/>
  <c r="U344" i="32"/>
  <c r="R344" i="32"/>
  <c r="N344" i="32"/>
  <c r="M344" i="32"/>
  <c r="O344" i="32" s="1"/>
  <c r="K344" i="32"/>
  <c r="AG343" i="32"/>
  <c r="AD343" i="32"/>
  <c r="AA343" i="32"/>
  <c r="X343" i="32"/>
  <c r="U343" i="32"/>
  <c r="R343" i="32"/>
  <c r="N343" i="32"/>
  <c r="M343" i="32"/>
  <c r="O343" i="32" s="1"/>
  <c r="K343" i="32"/>
  <c r="AG342" i="32"/>
  <c r="AD342" i="32"/>
  <c r="AA342" i="32"/>
  <c r="X342" i="32"/>
  <c r="U342" i="32"/>
  <c r="R342" i="32"/>
  <c r="N342" i="32"/>
  <c r="M342" i="32"/>
  <c r="O342" i="32" s="1"/>
  <c r="K342" i="32"/>
  <c r="AG341" i="32"/>
  <c r="AD341" i="32"/>
  <c r="AA341" i="32"/>
  <c r="X341" i="32"/>
  <c r="U341" i="32"/>
  <c r="R341" i="32"/>
  <c r="N341" i="32"/>
  <c r="M341" i="32"/>
  <c r="O341" i="32" s="1"/>
  <c r="K341" i="32"/>
  <c r="AG340" i="32"/>
  <c r="AD340" i="32"/>
  <c r="AA340" i="32"/>
  <c r="X340" i="32"/>
  <c r="U340" i="32"/>
  <c r="R340" i="32"/>
  <c r="N340" i="32"/>
  <c r="M340" i="32"/>
  <c r="O340" i="32" s="1"/>
  <c r="K340" i="32"/>
  <c r="AG339" i="32"/>
  <c r="AD339" i="32"/>
  <c r="AA339" i="32"/>
  <c r="X339" i="32"/>
  <c r="U339" i="32"/>
  <c r="R339" i="32"/>
  <c r="N339" i="32"/>
  <c r="M339" i="32"/>
  <c r="O339" i="32" s="1"/>
  <c r="K339" i="32"/>
  <c r="AG338" i="32"/>
  <c r="AD338" i="32"/>
  <c r="AA338" i="32"/>
  <c r="X338" i="32"/>
  <c r="U338" i="32"/>
  <c r="R338" i="32"/>
  <c r="N338" i="32"/>
  <c r="M338" i="32"/>
  <c r="O338" i="32" s="1"/>
  <c r="K338" i="32"/>
  <c r="AG337" i="32"/>
  <c r="AD337" i="32"/>
  <c r="AA337" i="32"/>
  <c r="X337" i="32"/>
  <c r="U337" i="32"/>
  <c r="R337" i="32"/>
  <c r="N337" i="32"/>
  <c r="M337" i="32"/>
  <c r="O337" i="32" s="1"/>
  <c r="K337" i="32"/>
  <c r="AG336" i="32"/>
  <c r="AD336" i="32"/>
  <c r="AA336" i="32"/>
  <c r="X336" i="32"/>
  <c r="U336" i="32"/>
  <c r="R336" i="32"/>
  <c r="N336" i="32"/>
  <c r="M336" i="32"/>
  <c r="O336" i="32" s="1"/>
  <c r="K336" i="32"/>
  <c r="AG335" i="32"/>
  <c r="AD335" i="32"/>
  <c r="AA335" i="32"/>
  <c r="X335" i="32"/>
  <c r="U335" i="32"/>
  <c r="R335" i="32"/>
  <c r="N335" i="32"/>
  <c r="M335" i="32"/>
  <c r="O335" i="32" s="1"/>
  <c r="K335" i="32"/>
  <c r="AG334" i="32"/>
  <c r="AD334" i="32"/>
  <c r="AA334" i="32"/>
  <c r="X334" i="32"/>
  <c r="U334" i="32"/>
  <c r="R334" i="32"/>
  <c r="N334" i="32"/>
  <c r="M334" i="32"/>
  <c r="O334" i="32" s="1"/>
  <c r="K334" i="32"/>
  <c r="AG333" i="32"/>
  <c r="AD333" i="32"/>
  <c r="AA333" i="32"/>
  <c r="X333" i="32"/>
  <c r="U333" i="32"/>
  <c r="R333" i="32"/>
  <c r="N333" i="32"/>
  <c r="M333" i="32"/>
  <c r="O333" i="32" s="1"/>
  <c r="K333" i="32"/>
  <c r="AG332" i="32"/>
  <c r="AD332" i="32"/>
  <c r="AA332" i="32"/>
  <c r="X332" i="32"/>
  <c r="U332" i="32"/>
  <c r="R332" i="32"/>
  <c r="N332" i="32"/>
  <c r="N354" i="32" s="1"/>
  <c r="M332" i="32"/>
  <c r="K332" i="32"/>
  <c r="AH330" i="32"/>
  <c r="AF330" i="32"/>
  <c r="AE330" i="32"/>
  <c r="AG330" i="32" s="1"/>
  <c r="AC330" i="32"/>
  <c r="AB330" i="32"/>
  <c r="AD330" i="32" s="1"/>
  <c r="Z330" i="32"/>
  <c r="Y330" i="32"/>
  <c r="AA330" i="32" s="1"/>
  <c r="W330" i="32"/>
  <c r="V330" i="32"/>
  <c r="X330" i="32" s="1"/>
  <c r="T330" i="32"/>
  <c r="S330" i="32"/>
  <c r="U330" i="32" s="1"/>
  <c r="Q330" i="32"/>
  <c r="P330" i="32"/>
  <c r="R330" i="32" s="1"/>
  <c r="L330" i="32"/>
  <c r="I330" i="32"/>
  <c r="H330" i="32"/>
  <c r="G330" i="32"/>
  <c r="F330" i="32"/>
  <c r="E330" i="32"/>
  <c r="D330" i="32"/>
  <c r="K330" i="32" s="1"/>
  <c r="AG329" i="32"/>
  <c r="AD329" i="32"/>
  <c r="AA329" i="32"/>
  <c r="X329" i="32"/>
  <c r="U329" i="32"/>
  <c r="R329" i="32"/>
  <c r="N329" i="32"/>
  <c r="M329" i="32"/>
  <c r="O329" i="32" s="1"/>
  <c r="K329" i="32"/>
  <c r="AG328" i="32"/>
  <c r="AD328" i="32"/>
  <c r="AA328" i="32"/>
  <c r="X328" i="32"/>
  <c r="U328" i="32"/>
  <c r="R328" i="32"/>
  <c r="N328" i="32"/>
  <c r="M328" i="32"/>
  <c r="O328" i="32" s="1"/>
  <c r="K328" i="32"/>
  <c r="AG327" i="32"/>
  <c r="AD327" i="32"/>
  <c r="AA327" i="32"/>
  <c r="X327" i="32"/>
  <c r="U327" i="32"/>
  <c r="R327" i="32"/>
  <c r="N327" i="32"/>
  <c r="M327" i="32"/>
  <c r="O327" i="32" s="1"/>
  <c r="K327" i="32"/>
  <c r="AG326" i="32"/>
  <c r="AD326" i="32"/>
  <c r="AA326" i="32"/>
  <c r="X326" i="32"/>
  <c r="U326" i="32"/>
  <c r="R326" i="32"/>
  <c r="N326" i="32"/>
  <c r="M326" i="32"/>
  <c r="O326" i="32" s="1"/>
  <c r="K326" i="32"/>
  <c r="AG325" i="32"/>
  <c r="AD325" i="32"/>
  <c r="AA325" i="32"/>
  <c r="X325" i="32"/>
  <c r="U325" i="32"/>
  <c r="R325" i="32"/>
  <c r="N325" i="32"/>
  <c r="M325" i="32"/>
  <c r="O325" i="32" s="1"/>
  <c r="K325" i="32"/>
  <c r="AG324" i="32"/>
  <c r="AD324" i="32"/>
  <c r="AA324" i="32"/>
  <c r="X324" i="32"/>
  <c r="U324" i="32"/>
  <c r="R324" i="32"/>
  <c r="N324" i="32"/>
  <c r="M324" i="32"/>
  <c r="O324" i="32" s="1"/>
  <c r="K324" i="32"/>
  <c r="AG323" i="32"/>
  <c r="AD323" i="32"/>
  <c r="AA323" i="32"/>
  <c r="X323" i="32"/>
  <c r="U323" i="32"/>
  <c r="R323" i="32"/>
  <c r="N323" i="32"/>
  <c r="M323" i="32"/>
  <c r="O323" i="32" s="1"/>
  <c r="K323" i="32"/>
  <c r="AG322" i="32"/>
  <c r="AD322" i="32"/>
  <c r="AA322" i="32"/>
  <c r="X322" i="32"/>
  <c r="U322" i="32"/>
  <c r="R322" i="32"/>
  <c r="N322" i="32"/>
  <c r="M322" i="32"/>
  <c r="O322" i="32" s="1"/>
  <c r="K322" i="32"/>
  <c r="AG321" i="32"/>
  <c r="AD321" i="32"/>
  <c r="AA321" i="32"/>
  <c r="X321" i="32"/>
  <c r="U321" i="32"/>
  <c r="R321" i="32"/>
  <c r="N321" i="32"/>
  <c r="M321" i="32"/>
  <c r="O321" i="32" s="1"/>
  <c r="K321" i="32"/>
  <c r="AG320" i="32"/>
  <c r="AD320" i="32"/>
  <c r="AA320" i="32"/>
  <c r="X320" i="32"/>
  <c r="U320" i="32"/>
  <c r="R320" i="32"/>
  <c r="N320" i="32"/>
  <c r="M320" i="32"/>
  <c r="O320" i="32" s="1"/>
  <c r="K320" i="32"/>
  <c r="AG319" i="32"/>
  <c r="AD319" i="32"/>
  <c r="AA319" i="32"/>
  <c r="X319" i="32"/>
  <c r="U319" i="32"/>
  <c r="R319" i="32"/>
  <c r="N319" i="32"/>
  <c r="M319" i="32"/>
  <c r="O319" i="32" s="1"/>
  <c r="K319" i="32"/>
  <c r="AG318" i="32"/>
  <c r="AD318" i="32"/>
  <c r="AA318" i="32"/>
  <c r="X318" i="32"/>
  <c r="U318" i="32"/>
  <c r="R318" i="32"/>
  <c r="N318" i="32"/>
  <c r="M318" i="32"/>
  <c r="O318" i="32" s="1"/>
  <c r="K318" i="32"/>
  <c r="AG317" i="32"/>
  <c r="AD317" i="32"/>
  <c r="AA317" i="32"/>
  <c r="X317" i="32"/>
  <c r="U317" i="32"/>
  <c r="R317" i="32"/>
  <c r="N317" i="32"/>
  <c r="M317" i="32"/>
  <c r="O317" i="32" s="1"/>
  <c r="K317" i="32"/>
  <c r="AG316" i="32"/>
  <c r="AD316" i="32"/>
  <c r="AA316" i="32"/>
  <c r="X316" i="32"/>
  <c r="U316" i="32"/>
  <c r="R316" i="32"/>
  <c r="N316" i="32"/>
  <c r="N330" i="32" s="1"/>
  <c r="M316" i="32"/>
  <c r="K316" i="32"/>
  <c r="AH314" i="32"/>
  <c r="AF314" i="32"/>
  <c r="AE314" i="32"/>
  <c r="AG314" i="32" s="1"/>
  <c r="AC314" i="32"/>
  <c r="AB314" i="32"/>
  <c r="AD314" i="32" s="1"/>
  <c r="Z314" i="32"/>
  <c r="Y314" i="32"/>
  <c r="AA314" i="32" s="1"/>
  <c r="W314" i="32"/>
  <c r="V314" i="32"/>
  <c r="X314" i="32" s="1"/>
  <c r="T314" i="32"/>
  <c r="S314" i="32"/>
  <c r="U314" i="32" s="1"/>
  <c r="Q314" i="32"/>
  <c r="P314" i="32"/>
  <c r="R314" i="32" s="1"/>
  <c r="L314" i="32"/>
  <c r="I314" i="32"/>
  <c r="H314" i="32"/>
  <c r="G314" i="32"/>
  <c r="F314" i="32"/>
  <c r="E314" i="32"/>
  <c r="D314" i="32"/>
  <c r="K314" i="32" s="1"/>
  <c r="AG313" i="32"/>
  <c r="AD313" i="32"/>
  <c r="AA313" i="32"/>
  <c r="X313" i="32"/>
  <c r="U313" i="32"/>
  <c r="R313" i="32"/>
  <c r="N313" i="32"/>
  <c r="M313" i="32"/>
  <c r="O313" i="32" s="1"/>
  <c r="K313" i="32"/>
  <c r="AG312" i="32"/>
  <c r="AD312" i="32"/>
  <c r="AA312" i="32"/>
  <c r="X312" i="32"/>
  <c r="U312" i="32"/>
  <c r="R312" i="32"/>
  <c r="N312" i="32"/>
  <c r="M312" i="32"/>
  <c r="O312" i="32" s="1"/>
  <c r="K312" i="32"/>
  <c r="AG311" i="32"/>
  <c r="AD311" i="32"/>
  <c r="AA311" i="32"/>
  <c r="X311" i="32"/>
  <c r="U311" i="32"/>
  <c r="R311" i="32"/>
  <c r="N311" i="32"/>
  <c r="M311" i="32"/>
  <c r="O311" i="32" s="1"/>
  <c r="K311" i="32"/>
  <c r="AG310" i="32"/>
  <c r="AD310" i="32"/>
  <c r="AA310" i="32"/>
  <c r="X310" i="32"/>
  <c r="U310" i="32"/>
  <c r="R310" i="32"/>
  <c r="N310" i="32"/>
  <c r="M310" i="32"/>
  <c r="O310" i="32" s="1"/>
  <c r="K310" i="32"/>
  <c r="AG309" i="32"/>
  <c r="AD309" i="32"/>
  <c r="AA309" i="32"/>
  <c r="X309" i="32"/>
  <c r="U309" i="32"/>
  <c r="R309" i="32"/>
  <c r="N309" i="32"/>
  <c r="M309" i="32"/>
  <c r="O309" i="32" s="1"/>
  <c r="K309" i="32"/>
  <c r="AG308" i="32"/>
  <c r="AD308" i="32"/>
  <c r="AA308" i="32"/>
  <c r="X308" i="32"/>
  <c r="U308" i="32"/>
  <c r="R308" i="32"/>
  <c r="N308" i="32"/>
  <c r="M308" i="32"/>
  <c r="O308" i="32" s="1"/>
  <c r="K308" i="32"/>
  <c r="AG307" i="32"/>
  <c r="AD307" i="32"/>
  <c r="AA307" i="32"/>
  <c r="X307" i="32"/>
  <c r="U307" i="32"/>
  <c r="R307" i="32"/>
  <c r="N307" i="32"/>
  <c r="M307" i="32"/>
  <c r="O307" i="32" s="1"/>
  <c r="K307" i="32"/>
  <c r="AG306" i="32"/>
  <c r="AD306" i="32"/>
  <c r="AA306" i="32"/>
  <c r="X306" i="32"/>
  <c r="U306" i="32"/>
  <c r="R306" i="32"/>
  <c r="N306" i="32"/>
  <c r="M306" i="32"/>
  <c r="O306" i="32" s="1"/>
  <c r="K306" i="32"/>
  <c r="AG305" i="32"/>
  <c r="AD305" i="32"/>
  <c r="AA305" i="32"/>
  <c r="X305" i="32"/>
  <c r="U305" i="32"/>
  <c r="R305" i="32"/>
  <c r="N305" i="32"/>
  <c r="M305" i="32"/>
  <c r="O305" i="32" s="1"/>
  <c r="K305" i="32"/>
  <c r="AG304" i="32"/>
  <c r="AD304" i="32"/>
  <c r="AA304" i="32"/>
  <c r="X304" i="32"/>
  <c r="U304" i="32"/>
  <c r="R304" i="32"/>
  <c r="N304" i="32"/>
  <c r="M304" i="32"/>
  <c r="O304" i="32" s="1"/>
  <c r="K304" i="32"/>
  <c r="AG303" i="32"/>
  <c r="AD303" i="32"/>
  <c r="AA303" i="32"/>
  <c r="X303" i="32"/>
  <c r="U303" i="32"/>
  <c r="R303" i="32"/>
  <c r="N303" i="32"/>
  <c r="M303" i="32"/>
  <c r="O303" i="32" s="1"/>
  <c r="K303" i="32"/>
  <c r="AG296" i="32"/>
  <c r="AD296" i="32"/>
  <c r="AA296" i="32"/>
  <c r="X296" i="32"/>
  <c r="U296" i="32"/>
  <c r="R296" i="32"/>
  <c r="N296" i="32"/>
  <c r="M296" i="32"/>
  <c r="O296" i="32" s="1"/>
  <c r="K296" i="32"/>
  <c r="AG295" i="32"/>
  <c r="AD295" i="32"/>
  <c r="AA295" i="32"/>
  <c r="X295" i="32"/>
  <c r="U295" i="32"/>
  <c r="R295" i="32"/>
  <c r="N295" i="32"/>
  <c r="M295" i="32"/>
  <c r="O295" i="32" s="1"/>
  <c r="K295" i="32"/>
  <c r="AG294" i="32"/>
  <c r="AD294" i="32"/>
  <c r="AA294" i="32"/>
  <c r="X294" i="32"/>
  <c r="U294" i="32"/>
  <c r="R294" i="32"/>
  <c r="N294" i="32"/>
  <c r="N314" i="32" s="1"/>
  <c r="M294" i="32"/>
  <c r="K294" i="32"/>
  <c r="AH292" i="32"/>
  <c r="AF292" i="32"/>
  <c r="AE292" i="32"/>
  <c r="AG292" i="32" s="1"/>
  <c r="AC292" i="32"/>
  <c r="AB292" i="32"/>
  <c r="AD292" i="32" s="1"/>
  <c r="Z292" i="32"/>
  <c r="Y292" i="32"/>
  <c r="AA292" i="32" s="1"/>
  <c r="W292" i="32"/>
  <c r="V292" i="32"/>
  <c r="X292" i="32" s="1"/>
  <c r="T292" i="32"/>
  <c r="S292" i="32"/>
  <c r="U292" i="32" s="1"/>
  <c r="Q292" i="32"/>
  <c r="P292" i="32"/>
  <c r="R292" i="32" s="1"/>
  <c r="L292" i="32"/>
  <c r="I292" i="32"/>
  <c r="H292" i="32"/>
  <c r="G292" i="32"/>
  <c r="F292" i="32"/>
  <c r="E292" i="32"/>
  <c r="D292" i="32"/>
  <c r="K292" i="32" s="1"/>
  <c r="AG291" i="32"/>
  <c r="AD291" i="32"/>
  <c r="AA291" i="32"/>
  <c r="X291" i="32"/>
  <c r="U291" i="32"/>
  <c r="R291" i="32"/>
  <c r="N291" i="32"/>
  <c r="M291" i="32"/>
  <c r="O291" i="32" s="1"/>
  <c r="K291" i="32"/>
  <c r="AG290" i="32"/>
  <c r="AD290" i="32"/>
  <c r="AA290" i="32"/>
  <c r="X290" i="32"/>
  <c r="U290" i="32"/>
  <c r="R290" i="32"/>
  <c r="N290" i="32"/>
  <c r="M290" i="32"/>
  <c r="O290" i="32" s="1"/>
  <c r="K290" i="32"/>
  <c r="AG289" i="32"/>
  <c r="AD289" i="32"/>
  <c r="AA289" i="32"/>
  <c r="X289" i="32"/>
  <c r="U289" i="32"/>
  <c r="R289" i="32"/>
  <c r="N289" i="32"/>
  <c r="M289" i="32"/>
  <c r="O289" i="32" s="1"/>
  <c r="K289" i="32"/>
  <c r="AG288" i="32"/>
  <c r="AD288" i="32"/>
  <c r="AA288" i="32"/>
  <c r="X288" i="32"/>
  <c r="U288" i="32"/>
  <c r="R288" i="32"/>
  <c r="N288" i="32"/>
  <c r="M288" i="32"/>
  <c r="O288" i="32" s="1"/>
  <c r="K288" i="32"/>
  <c r="AG287" i="32"/>
  <c r="AD287" i="32"/>
  <c r="AA287" i="32"/>
  <c r="X287" i="32"/>
  <c r="U287" i="32"/>
  <c r="R287" i="32"/>
  <c r="N287" i="32"/>
  <c r="M287" i="32"/>
  <c r="O287" i="32" s="1"/>
  <c r="K287" i="32"/>
  <c r="AG286" i="32"/>
  <c r="AD286" i="32"/>
  <c r="AA286" i="32"/>
  <c r="X286" i="32"/>
  <c r="U286" i="32"/>
  <c r="R286" i="32"/>
  <c r="N286" i="32"/>
  <c r="M286" i="32"/>
  <c r="O286" i="32" s="1"/>
  <c r="K286" i="32"/>
  <c r="AG285" i="32"/>
  <c r="AD285" i="32"/>
  <c r="AA285" i="32"/>
  <c r="X285" i="32"/>
  <c r="U285" i="32"/>
  <c r="R285" i="32"/>
  <c r="N285" i="32"/>
  <c r="M285" i="32"/>
  <c r="O285" i="32" s="1"/>
  <c r="K285" i="32"/>
  <c r="AG284" i="32"/>
  <c r="AD284" i="32"/>
  <c r="AA284" i="32"/>
  <c r="X284" i="32"/>
  <c r="U284" i="32"/>
  <c r="R284" i="32"/>
  <c r="N284" i="32"/>
  <c r="M284" i="32"/>
  <c r="O284" i="32" s="1"/>
  <c r="K284" i="32"/>
  <c r="AG283" i="32"/>
  <c r="AD283" i="32"/>
  <c r="AA283" i="32"/>
  <c r="X283" i="32"/>
  <c r="U283" i="32"/>
  <c r="R283" i="32"/>
  <c r="N283" i="32"/>
  <c r="M283" i="32"/>
  <c r="O283" i="32" s="1"/>
  <c r="K283" i="32"/>
  <c r="AG282" i="32"/>
  <c r="AD282" i="32"/>
  <c r="AA282" i="32"/>
  <c r="X282" i="32"/>
  <c r="U282" i="32"/>
  <c r="R282" i="32"/>
  <c r="N282" i="32"/>
  <c r="M282" i="32"/>
  <c r="O282" i="32" s="1"/>
  <c r="K282" i="32"/>
  <c r="AG281" i="32"/>
  <c r="AD281" i="32"/>
  <c r="AA281" i="32"/>
  <c r="X281" i="32"/>
  <c r="U281" i="32"/>
  <c r="R281" i="32"/>
  <c r="N281" i="32"/>
  <c r="M281" i="32"/>
  <c r="O281" i="32" s="1"/>
  <c r="K281" i="32"/>
  <c r="AG280" i="32"/>
  <c r="AD280" i="32"/>
  <c r="AA280" i="32"/>
  <c r="X280" i="32"/>
  <c r="U280" i="32"/>
  <c r="R280" i="32"/>
  <c r="N280" i="32"/>
  <c r="M280" i="32"/>
  <c r="O280" i="32" s="1"/>
  <c r="K280" i="32"/>
  <c r="AG279" i="32"/>
  <c r="AD279" i="32"/>
  <c r="AA279" i="32"/>
  <c r="X279" i="32"/>
  <c r="U279" i="32"/>
  <c r="R279" i="32"/>
  <c r="N279" i="32"/>
  <c r="M279" i="32"/>
  <c r="O279" i="32" s="1"/>
  <c r="K279" i="32"/>
  <c r="AG278" i="32"/>
  <c r="AD278" i="32"/>
  <c r="AA278" i="32"/>
  <c r="X278" i="32"/>
  <c r="U278" i="32"/>
  <c r="R278" i="32"/>
  <c r="N278" i="32"/>
  <c r="N292" i="32" s="1"/>
  <c r="M278" i="32"/>
  <c r="K278" i="32"/>
  <c r="AH276" i="32"/>
  <c r="AF276" i="32"/>
  <c r="AE276" i="32"/>
  <c r="AG276" i="32" s="1"/>
  <c r="AC276" i="32"/>
  <c r="AB276" i="32"/>
  <c r="AD276" i="32" s="1"/>
  <c r="Z276" i="32"/>
  <c r="Y276" i="32"/>
  <c r="AA276" i="32" s="1"/>
  <c r="W276" i="32"/>
  <c r="V276" i="32"/>
  <c r="X276" i="32" s="1"/>
  <c r="T276" i="32"/>
  <c r="S276" i="32"/>
  <c r="U276" i="32" s="1"/>
  <c r="Q276" i="32"/>
  <c r="P276" i="32"/>
  <c r="R276" i="32" s="1"/>
  <c r="L276" i="32"/>
  <c r="I276" i="32"/>
  <c r="H276" i="32"/>
  <c r="G276" i="32"/>
  <c r="F276" i="32"/>
  <c r="E276" i="32"/>
  <c r="D276" i="32"/>
  <c r="K276" i="32" s="1"/>
  <c r="AG275" i="32"/>
  <c r="AD275" i="32"/>
  <c r="AA275" i="32"/>
  <c r="X275" i="32"/>
  <c r="U275" i="32"/>
  <c r="R275" i="32"/>
  <c r="N275" i="32"/>
  <c r="M275" i="32"/>
  <c r="O275" i="32" s="1"/>
  <c r="K275" i="32"/>
  <c r="AG274" i="32"/>
  <c r="AD274" i="32"/>
  <c r="AA274" i="32"/>
  <c r="X274" i="32"/>
  <c r="U274" i="32"/>
  <c r="R274" i="32"/>
  <c r="N274" i="32"/>
  <c r="M274" i="32"/>
  <c r="O274" i="32" s="1"/>
  <c r="K274" i="32"/>
  <c r="AG273" i="32"/>
  <c r="AD273" i="32"/>
  <c r="AA273" i="32"/>
  <c r="X273" i="32"/>
  <c r="U273" i="32"/>
  <c r="R273" i="32"/>
  <c r="N273" i="32"/>
  <c r="M273" i="32"/>
  <c r="O273" i="32" s="1"/>
  <c r="K273" i="32"/>
  <c r="AG272" i="32"/>
  <c r="AD272" i="32"/>
  <c r="AA272" i="32"/>
  <c r="X272" i="32"/>
  <c r="U272" i="32"/>
  <c r="R272" i="32"/>
  <c r="N272" i="32"/>
  <c r="M272" i="32"/>
  <c r="O272" i="32" s="1"/>
  <c r="K272" i="32"/>
  <c r="AG271" i="32"/>
  <c r="AD271" i="32"/>
  <c r="AA271" i="32"/>
  <c r="X271" i="32"/>
  <c r="U271" i="32"/>
  <c r="R271" i="32"/>
  <c r="N271" i="32"/>
  <c r="M271" i="32"/>
  <c r="O271" i="32" s="1"/>
  <c r="K271" i="32"/>
  <c r="AG270" i="32"/>
  <c r="AD270" i="32"/>
  <c r="AA270" i="32"/>
  <c r="X270" i="32"/>
  <c r="U270" i="32"/>
  <c r="R270" i="32"/>
  <c r="N270" i="32"/>
  <c r="M270" i="32"/>
  <c r="O270" i="32" s="1"/>
  <c r="K270" i="32"/>
  <c r="AG269" i="32"/>
  <c r="AD269" i="32"/>
  <c r="AA269" i="32"/>
  <c r="X269" i="32"/>
  <c r="U269" i="32"/>
  <c r="R269" i="32"/>
  <c r="N269" i="32"/>
  <c r="M269" i="32"/>
  <c r="O269" i="32" s="1"/>
  <c r="K269" i="32"/>
  <c r="AG268" i="32"/>
  <c r="AD268" i="32"/>
  <c r="AA268" i="32"/>
  <c r="X268" i="32"/>
  <c r="U268" i="32"/>
  <c r="R268" i="32"/>
  <c r="N268" i="32"/>
  <c r="M268" i="32"/>
  <c r="O268" i="32" s="1"/>
  <c r="K268" i="32"/>
  <c r="AG267" i="32"/>
  <c r="AD267" i="32"/>
  <c r="AA267" i="32"/>
  <c r="X267" i="32"/>
  <c r="U267" i="32"/>
  <c r="R267" i="32"/>
  <c r="N267" i="32"/>
  <c r="M267" i="32"/>
  <c r="O267" i="32" s="1"/>
  <c r="K267" i="32"/>
  <c r="AG266" i="32"/>
  <c r="AD266" i="32"/>
  <c r="AA266" i="32"/>
  <c r="X266" i="32"/>
  <c r="U266" i="32"/>
  <c r="R266" i="32"/>
  <c r="N266" i="32"/>
  <c r="M266" i="32"/>
  <c r="O266" i="32" s="1"/>
  <c r="K266" i="32"/>
  <c r="AG265" i="32"/>
  <c r="AD265" i="32"/>
  <c r="AA265" i="32"/>
  <c r="X265" i="32"/>
  <c r="U265" i="32"/>
  <c r="R265" i="32"/>
  <c r="N265" i="32"/>
  <c r="N276" i="32" s="1"/>
  <c r="M265" i="32"/>
  <c r="K265" i="32"/>
  <c r="AH263" i="32"/>
  <c r="AF263" i="32"/>
  <c r="AE263" i="32"/>
  <c r="AG263" i="32" s="1"/>
  <c r="AC263" i="32"/>
  <c r="AB263" i="32"/>
  <c r="AD263" i="32" s="1"/>
  <c r="Z263" i="32"/>
  <c r="Y263" i="32"/>
  <c r="AA263" i="32" s="1"/>
  <c r="W263" i="32"/>
  <c r="V263" i="32"/>
  <c r="X263" i="32" s="1"/>
  <c r="T263" i="32"/>
  <c r="S263" i="32"/>
  <c r="U263" i="32" s="1"/>
  <c r="Q263" i="32"/>
  <c r="P263" i="32"/>
  <c r="R263" i="32" s="1"/>
  <c r="L263" i="32"/>
  <c r="I263" i="32"/>
  <c r="H263" i="32"/>
  <c r="G263" i="32"/>
  <c r="F263" i="32"/>
  <c r="E263" i="32"/>
  <c r="D263" i="32"/>
  <c r="K263" i="32" s="1"/>
  <c r="AG262" i="32"/>
  <c r="AD262" i="32"/>
  <c r="AA262" i="32"/>
  <c r="X262" i="32"/>
  <c r="U262" i="32"/>
  <c r="R262" i="32"/>
  <c r="N262" i="32"/>
  <c r="M262" i="32"/>
  <c r="O262" i="32" s="1"/>
  <c r="K262" i="32"/>
  <c r="AG261" i="32"/>
  <c r="AD261" i="32"/>
  <c r="AA261" i="32"/>
  <c r="X261" i="32"/>
  <c r="U261" i="32"/>
  <c r="R261" i="32"/>
  <c r="N261" i="32"/>
  <c r="M261" i="32"/>
  <c r="O261" i="32" s="1"/>
  <c r="K261" i="32"/>
  <c r="AG260" i="32"/>
  <c r="AD260" i="32"/>
  <c r="AA260" i="32"/>
  <c r="X260" i="32"/>
  <c r="U260" i="32"/>
  <c r="R260" i="32"/>
  <c r="N260" i="32"/>
  <c r="M260" i="32"/>
  <c r="O260" i="32" s="1"/>
  <c r="K260" i="32"/>
  <c r="AG259" i="32"/>
  <c r="AD259" i="32"/>
  <c r="AA259" i="32"/>
  <c r="X259" i="32"/>
  <c r="U259" i="32"/>
  <c r="R259" i="32"/>
  <c r="N259" i="32"/>
  <c r="M259" i="32"/>
  <c r="O259" i="32" s="1"/>
  <c r="K259" i="32"/>
  <c r="AG258" i="32"/>
  <c r="AD258" i="32"/>
  <c r="AA258" i="32"/>
  <c r="X258" i="32"/>
  <c r="U258" i="32"/>
  <c r="R258" i="32"/>
  <c r="N258" i="32"/>
  <c r="M258" i="32"/>
  <c r="O258" i="32" s="1"/>
  <c r="K258" i="32"/>
  <c r="AG257" i="32"/>
  <c r="AD257" i="32"/>
  <c r="AA257" i="32"/>
  <c r="X257" i="32"/>
  <c r="U257" i="32"/>
  <c r="R257" i="32"/>
  <c r="N257" i="32"/>
  <c r="M257" i="32"/>
  <c r="O257" i="32" s="1"/>
  <c r="K257" i="32"/>
  <c r="AG256" i="32"/>
  <c r="AD256" i="32"/>
  <c r="AA256" i="32"/>
  <c r="X256" i="32"/>
  <c r="U256" i="32"/>
  <c r="R256" i="32"/>
  <c r="N256" i="32"/>
  <c r="M256" i="32"/>
  <c r="O256" i="32" s="1"/>
  <c r="K256" i="32"/>
  <c r="AG255" i="32"/>
  <c r="AD255" i="32"/>
  <c r="AA255" i="32"/>
  <c r="X255" i="32"/>
  <c r="U255" i="32"/>
  <c r="R255" i="32"/>
  <c r="N255" i="32"/>
  <c r="M255" i="32"/>
  <c r="O255" i="32" s="1"/>
  <c r="K255" i="32"/>
  <c r="AG254" i="32"/>
  <c r="AD254" i="32"/>
  <c r="AA254" i="32"/>
  <c r="X254" i="32"/>
  <c r="U254" i="32"/>
  <c r="R254" i="32"/>
  <c r="N254" i="32"/>
  <c r="M254" i="32"/>
  <c r="O254" i="32" s="1"/>
  <c r="K254" i="32"/>
  <c r="AG253" i="32"/>
  <c r="AD253" i="32"/>
  <c r="AA253" i="32"/>
  <c r="X253" i="32"/>
  <c r="U253" i="32"/>
  <c r="R253" i="32"/>
  <c r="N253" i="32"/>
  <c r="M253" i="32"/>
  <c r="O253" i="32" s="1"/>
  <c r="K253" i="32"/>
  <c r="AG252" i="32"/>
  <c r="AD252" i="32"/>
  <c r="AA252" i="32"/>
  <c r="X252" i="32"/>
  <c r="U252" i="32"/>
  <c r="R252" i="32"/>
  <c r="N252" i="32"/>
  <c r="M252" i="32"/>
  <c r="O252" i="32" s="1"/>
  <c r="K252" i="32"/>
  <c r="AG251" i="32"/>
  <c r="AD251" i="32"/>
  <c r="AA251" i="32"/>
  <c r="X251" i="32"/>
  <c r="U251" i="32"/>
  <c r="R251" i="32"/>
  <c r="N251" i="32"/>
  <c r="N263" i="32" s="1"/>
  <c r="M251" i="32"/>
  <c r="K251" i="32"/>
  <c r="AH249" i="32"/>
  <c r="AF249" i="32"/>
  <c r="AE249" i="32"/>
  <c r="AG249" i="32" s="1"/>
  <c r="AC249" i="32"/>
  <c r="AB249" i="32"/>
  <c r="AD249" i="32" s="1"/>
  <c r="Z249" i="32"/>
  <c r="Y249" i="32"/>
  <c r="AA249" i="32" s="1"/>
  <c r="W249" i="32"/>
  <c r="V249" i="32"/>
  <c r="X249" i="32" s="1"/>
  <c r="T249" i="32"/>
  <c r="S249" i="32"/>
  <c r="U249" i="32" s="1"/>
  <c r="Q249" i="32"/>
  <c r="P249" i="32"/>
  <c r="R249" i="32" s="1"/>
  <c r="L249" i="32"/>
  <c r="I249" i="32"/>
  <c r="H249" i="32"/>
  <c r="G249" i="32"/>
  <c r="F249" i="32"/>
  <c r="E249" i="32"/>
  <c r="D249" i="32"/>
  <c r="K249" i="32" s="1"/>
  <c r="AG248" i="32"/>
  <c r="AD248" i="32"/>
  <c r="AA248" i="32"/>
  <c r="X248" i="32"/>
  <c r="U248" i="32"/>
  <c r="R248" i="32"/>
  <c r="N248" i="32"/>
  <c r="M248" i="32"/>
  <c r="O248" i="32" s="1"/>
  <c r="K248" i="32"/>
  <c r="AG247" i="32"/>
  <c r="AD247" i="32"/>
  <c r="AA247" i="32"/>
  <c r="X247" i="32"/>
  <c r="U247" i="32"/>
  <c r="R247" i="32"/>
  <c r="N247" i="32"/>
  <c r="M247" i="32"/>
  <c r="O247" i="32" s="1"/>
  <c r="K247" i="32"/>
  <c r="AG246" i="32"/>
  <c r="AD246" i="32"/>
  <c r="AA246" i="32"/>
  <c r="X246" i="32"/>
  <c r="U246" i="32"/>
  <c r="R246" i="32"/>
  <c r="N246" i="32"/>
  <c r="M246" i="32"/>
  <c r="O246" i="32" s="1"/>
  <c r="K246" i="32"/>
  <c r="AG245" i="32"/>
  <c r="AD245" i="32"/>
  <c r="AA245" i="32"/>
  <c r="X245" i="32"/>
  <c r="U245" i="32"/>
  <c r="R245" i="32"/>
  <c r="N245" i="32"/>
  <c r="M245" i="32"/>
  <c r="O245" i="32" s="1"/>
  <c r="K245" i="32"/>
  <c r="AG244" i="32"/>
  <c r="AD244" i="32"/>
  <c r="AA244" i="32"/>
  <c r="X244" i="32"/>
  <c r="U244" i="32"/>
  <c r="R244" i="32"/>
  <c r="N244" i="32"/>
  <c r="O244" i="32"/>
  <c r="K244" i="32"/>
  <c r="AG237" i="32"/>
  <c r="AD237" i="32"/>
  <c r="AA237" i="32"/>
  <c r="X237" i="32"/>
  <c r="U237" i="32"/>
  <c r="R237" i="32"/>
  <c r="N237" i="32"/>
  <c r="M237" i="32"/>
  <c r="O237" i="32" s="1"/>
  <c r="K237" i="32"/>
  <c r="AG236" i="32"/>
  <c r="AD236" i="32"/>
  <c r="AA236" i="32"/>
  <c r="X236" i="32"/>
  <c r="U236" i="32"/>
  <c r="R236" i="32"/>
  <c r="N236" i="32"/>
  <c r="M236" i="32"/>
  <c r="O236" i="32" s="1"/>
  <c r="K236" i="32"/>
  <c r="AG235" i="32"/>
  <c r="AD235" i="32"/>
  <c r="AA235" i="32"/>
  <c r="X235" i="32"/>
  <c r="U235" i="32"/>
  <c r="R235" i="32"/>
  <c r="N235" i="32"/>
  <c r="M235" i="32"/>
  <c r="O235" i="32" s="1"/>
  <c r="K235" i="32"/>
  <c r="AG234" i="32"/>
  <c r="AD234" i="32"/>
  <c r="AA234" i="32"/>
  <c r="X234" i="32"/>
  <c r="U234" i="32"/>
  <c r="R234" i="32"/>
  <c r="N234" i="32"/>
  <c r="M234" i="32"/>
  <c r="O234" i="32" s="1"/>
  <c r="K234" i="32"/>
  <c r="AG233" i="32"/>
  <c r="AD233" i="32"/>
  <c r="AA233" i="32"/>
  <c r="X233" i="32"/>
  <c r="U233" i="32"/>
  <c r="R233" i="32"/>
  <c r="N233" i="32"/>
  <c r="M233" i="32"/>
  <c r="O233" i="32" s="1"/>
  <c r="K233" i="32"/>
  <c r="AG232" i="32"/>
  <c r="AD232" i="32"/>
  <c r="AA232" i="32"/>
  <c r="X232" i="32"/>
  <c r="U232" i="32"/>
  <c r="R232" i="32"/>
  <c r="N232" i="32"/>
  <c r="M232" i="32"/>
  <c r="O232" i="32" s="1"/>
  <c r="K232" i="32"/>
  <c r="AG231" i="32"/>
  <c r="AD231" i="32"/>
  <c r="AA231" i="32"/>
  <c r="X231" i="32"/>
  <c r="U231" i="32"/>
  <c r="R231" i="32"/>
  <c r="N231" i="32"/>
  <c r="M231" i="32"/>
  <c r="O231" i="32" s="1"/>
  <c r="K231" i="32"/>
  <c r="AG230" i="32"/>
  <c r="AD230" i="32"/>
  <c r="AA230" i="32"/>
  <c r="X230" i="32"/>
  <c r="U230" i="32"/>
  <c r="R230" i="32"/>
  <c r="N230" i="32"/>
  <c r="M230" i="32"/>
  <c r="O230" i="32" s="1"/>
  <c r="K230" i="32"/>
  <c r="AG229" i="32"/>
  <c r="AD229" i="32"/>
  <c r="AA229" i="32"/>
  <c r="X229" i="32"/>
  <c r="U229" i="32"/>
  <c r="R229" i="32"/>
  <c r="N229" i="32"/>
  <c r="M229" i="32"/>
  <c r="O229" i="32" s="1"/>
  <c r="K229" i="32"/>
  <c r="AG228" i="32"/>
  <c r="AD228" i="32"/>
  <c r="AA228" i="32"/>
  <c r="X228" i="32"/>
  <c r="U228" i="32"/>
  <c r="R228" i="32"/>
  <c r="N228" i="32"/>
  <c r="M228" i="32"/>
  <c r="O228" i="32" s="1"/>
  <c r="K228" i="32"/>
  <c r="AG227" i="32"/>
  <c r="AD227" i="32"/>
  <c r="AA227" i="32"/>
  <c r="X227" i="32"/>
  <c r="U227" i="32"/>
  <c r="R227" i="32"/>
  <c r="N227" i="32"/>
  <c r="N249" i="32" s="1"/>
  <c r="M227" i="32"/>
  <c r="K227" i="32"/>
  <c r="AH225" i="32"/>
  <c r="AF225" i="32"/>
  <c r="AE225" i="32"/>
  <c r="AG225" i="32" s="1"/>
  <c r="AC225" i="32"/>
  <c r="AB225" i="32"/>
  <c r="AD225" i="32" s="1"/>
  <c r="Z225" i="32"/>
  <c r="Y225" i="32"/>
  <c r="AA225" i="32" s="1"/>
  <c r="W225" i="32"/>
  <c r="V225" i="32"/>
  <c r="X225" i="32" s="1"/>
  <c r="T225" i="32"/>
  <c r="S225" i="32"/>
  <c r="U225" i="32" s="1"/>
  <c r="Q225" i="32"/>
  <c r="P225" i="32"/>
  <c r="R225" i="32" s="1"/>
  <c r="L225" i="32"/>
  <c r="I225" i="32"/>
  <c r="H225" i="32"/>
  <c r="G225" i="32"/>
  <c r="F225" i="32"/>
  <c r="E225" i="32"/>
  <c r="D225" i="32"/>
  <c r="K225" i="32" s="1"/>
  <c r="AG224" i="32"/>
  <c r="AD224" i="32"/>
  <c r="AA224" i="32"/>
  <c r="X224" i="32"/>
  <c r="U224" i="32"/>
  <c r="R224" i="32"/>
  <c r="N224" i="32"/>
  <c r="M224" i="32"/>
  <c r="O224" i="32" s="1"/>
  <c r="K224" i="32"/>
  <c r="AG223" i="32"/>
  <c r="AD223" i="32"/>
  <c r="AA223" i="32"/>
  <c r="X223" i="32"/>
  <c r="U223" i="32"/>
  <c r="R223" i="32"/>
  <c r="N223" i="32"/>
  <c r="M223" i="32"/>
  <c r="O223" i="32" s="1"/>
  <c r="K223" i="32"/>
  <c r="AG222" i="32"/>
  <c r="AD222" i="32"/>
  <c r="AA222" i="32"/>
  <c r="X222" i="32"/>
  <c r="U222" i="32"/>
  <c r="R222" i="32"/>
  <c r="N222" i="32"/>
  <c r="M222" i="32"/>
  <c r="O222" i="32" s="1"/>
  <c r="K222" i="32"/>
  <c r="AG221" i="32"/>
  <c r="AD221" i="32"/>
  <c r="AA221" i="32"/>
  <c r="X221" i="32"/>
  <c r="U221" i="32"/>
  <c r="R221" i="32"/>
  <c r="N221" i="32"/>
  <c r="M221" i="32"/>
  <c r="O221" i="32" s="1"/>
  <c r="K221" i="32"/>
  <c r="AG220" i="32"/>
  <c r="AD220" i="32"/>
  <c r="AA220" i="32"/>
  <c r="X220" i="32"/>
  <c r="U220" i="32"/>
  <c r="R220" i="32"/>
  <c r="N220" i="32"/>
  <c r="M220" i="32"/>
  <c r="O220" i="32" s="1"/>
  <c r="K220" i="32"/>
  <c r="AG219" i="32"/>
  <c r="AD219" i="32"/>
  <c r="AA219" i="32"/>
  <c r="X219" i="32"/>
  <c r="U219" i="32"/>
  <c r="R219" i="32"/>
  <c r="N219" i="32"/>
  <c r="M219" i="32"/>
  <c r="O219" i="32" s="1"/>
  <c r="K219" i="32"/>
  <c r="AG218" i="32"/>
  <c r="AD218" i="32"/>
  <c r="AA218" i="32"/>
  <c r="X218" i="32"/>
  <c r="U218" i="32"/>
  <c r="R218" i="32"/>
  <c r="N218" i="32"/>
  <c r="M218" i="32"/>
  <c r="O218" i="32" s="1"/>
  <c r="K218" i="32"/>
  <c r="AG217" i="32"/>
  <c r="AD217" i="32"/>
  <c r="AA217" i="32"/>
  <c r="X217" i="32"/>
  <c r="U217" i="32"/>
  <c r="R217" i="32"/>
  <c r="N217" i="32"/>
  <c r="M217" i="32"/>
  <c r="O217" i="32" s="1"/>
  <c r="K217" i="32"/>
  <c r="AG216" i="32"/>
  <c r="AD216" i="32"/>
  <c r="AA216" i="32"/>
  <c r="X216" i="32"/>
  <c r="U216" i="32"/>
  <c r="R216" i="32"/>
  <c r="N216" i="32"/>
  <c r="M216" i="32"/>
  <c r="O216" i="32" s="1"/>
  <c r="K216" i="32"/>
  <c r="AG215" i="32"/>
  <c r="AD215" i="32"/>
  <c r="AA215" i="32"/>
  <c r="X215" i="32"/>
  <c r="U215" i="32"/>
  <c r="R215" i="32"/>
  <c r="N215" i="32"/>
  <c r="N225" i="32" s="1"/>
  <c r="M215" i="32"/>
  <c r="K215" i="32"/>
  <c r="AH213" i="32"/>
  <c r="AF213" i="32"/>
  <c r="AE213" i="32"/>
  <c r="AG213" i="32" s="1"/>
  <c r="AC213" i="32"/>
  <c r="AB213" i="32"/>
  <c r="AD213" i="32" s="1"/>
  <c r="Z213" i="32"/>
  <c r="Y213" i="32"/>
  <c r="AA213" i="32" s="1"/>
  <c r="W213" i="32"/>
  <c r="V213" i="32"/>
  <c r="X213" i="32" s="1"/>
  <c r="T213" i="32"/>
  <c r="S213" i="32"/>
  <c r="U213" i="32" s="1"/>
  <c r="Q213" i="32"/>
  <c r="P213" i="32"/>
  <c r="R213" i="32" s="1"/>
  <c r="L213" i="32"/>
  <c r="I213" i="32"/>
  <c r="H213" i="32"/>
  <c r="G213" i="32"/>
  <c r="F213" i="32"/>
  <c r="E213" i="32"/>
  <c r="D213" i="32"/>
  <c r="K213" i="32" s="1"/>
  <c r="AG212" i="32"/>
  <c r="AD212" i="32"/>
  <c r="AA212" i="32"/>
  <c r="X212" i="32"/>
  <c r="U212" i="32"/>
  <c r="R212" i="32"/>
  <c r="N212" i="32"/>
  <c r="M212" i="32"/>
  <c r="O212" i="32" s="1"/>
  <c r="K212" i="32"/>
  <c r="AG211" i="32"/>
  <c r="AD211" i="32"/>
  <c r="AA211" i="32"/>
  <c r="X211" i="32"/>
  <c r="U211" i="32"/>
  <c r="R211" i="32"/>
  <c r="N211" i="32"/>
  <c r="M211" i="32"/>
  <c r="O211" i="32" s="1"/>
  <c r="K211" i="32"/>
  <c r="AG210" i="32"/>
  <c r="AD210" i="32"/>
  <c r="AA210" i="32"/>
  <c r="X210" i="32"/>
  <c r="U210" i="32"/>
  <c r="R210" i="32"/>
  <c r="N210" i="32"/>
  <c r="M210" i="32"/>
  <c r="O210" i="32" s="1"/>
  <c r="K210" i="32"/>
  <c r="AG209" i="32"/>
  <c r="AD209" i="32"/>
  <c r="AA209" i="32"/>
  <c r="X209" i="32"/>
  <c r="U209" i="32"/>
  <c r="R209" i="32"/>
  <c r="N209" i="32"/>
  <c r="M209" i="32"/>
  <c r="O209" i="32" s="1"/>
  <c r="K209" i="32"/>
  <c r="AG208" i="32"/>
  <c r="AD208" i="32"/>
  <c r="AA208" i="32"/>
  <c r="X208" i="32"/>
  <c r="U208" i="32"/>
  <c r="R208" i="32"/>
  <c r="N208" i="32"/>
  <c r="M208" i="32"/>
  <c r="O208" i="32" s="1"/>
  <c r="K208" i="32"/>
  <c r="AG207" i="32"/>
  <c r="AD207" i="32"/>
  <c r="AA207" i="32"/>
  <c r="X207" i="32"/>
  <c r="U207" i="32"/>
  <c r="R207" i="32"/>
  <c r="N207" i="32"/>
  <c r="M207" i="32"/>
  <c r="O207" i="32" s="1"/>
  <c r="K207" i="32"/>
  <c r="AG206" i="32"/>
  <c r="AD206" i="32"/>
  <c r="AA206" i="32"/>
  <c r="X206" i="32"/>
  <c r="U206" i="32"/>
  <c r="R206" i="32"/>
  <c r="N206" i="32"/>
  <c r="M206" i="32"/>
  <c r="O206" i="32" s="1"/>
  <c r="K206" i="32"/>
  <c r="AG205" i="32"/>
  <c r="AD205" i="32"/>
  <c r="AA205" i="32"/>
  <c r="X205" i="32"/>
  <c r="U205" i="32"/>
  <c r="R205" i="32"/>
  <c r="N205" i="32"/>
  <c r="M205" i="32"/>
  <c r="O205" i="32" s="1"/>
  <c r="K205" i="32"/>
  <c r="AG204" i="32"/>
  <c r="AD204" i="32"/>
  <c r="AA204" i="32"/>
  <c r="X204" i="32"/>
  <c r="U204" i="32"/>
  <c r="R204" i="32"/>
  <c r="N204" i="32"/>
  <c r="M204" i="32"/>
  <c r="O204" i="32" s="1"/>
  <c r="K204" i="32"/>
  <c r="AG203" i="32"/>
  <c r="AD203" i="32"/>
  <c r="AA203" i="32"/>
  <c r="X203" i="32"/>
  <c r="U203" i="32"/>
  <c r="R203" i="32"/>
  <c r="N203" i="32"/>
  <c r="M203" i="32"/>
  <c r="O203" i="32" s="1"/>
  <c r="K203" i="32"/>
  <c r="AG202" i="32"/>
  <c r="AD202" i="32"/>
  <c r="AA202" i="32"/>
  <c r="X202" i="32"/>
  <c r="U202" i="32"/>
  <c r="R202" i="32"/>
  <c r="N202" i="32"/>
  <c r="M202" i="32"/>
  <c r="O202" i="32" s="1"/>
  <c r="K202" i="32"/>
  <c r="AG201" i="32"/>
  <c r="AD201" i="32"/>
  <c r="AA201" i="32"/>
  <c r="X201" i="32"/>
  <c r="U201" i="32"/>
  <c r="R201" i="32"/>
  <c r="N201" i="32"/>
  <c r="M201" i="32"/>
  <c r="O201" i="32" s="1"/>
  <c r="K201" i="32"/>
  <c r="AG200" i="32"/>
  <c r="AD200" i="32"/>
  <c r="AA200" i="32"/>
  <c r="X200" i="32"/>
  <c r="U200" i="32"/>
  <c r="R200" i="32"/>
  <c r="N200" i="32"/>
  <c r="N213" i="32" s="1"/>
  <c r="M200" i="32"/>
  <c r="K200" i="32"/>
  <c r="AH198" i="32"/>
  <c r="AF198" i="32"/>
  <c r="AE198" i="32"/>
  <c r="AG198" i="32" s="1"/>
  <c r="AC198" i="32"/>
  <c r="AB198" i="32"/>
  <c r="AD198" i="32" s="1"/>
  <c r="Z198" i="32"/>
  <c r="Y198" i="32"/>
  <c r="AA198" i="32" s="1"/>
  <c r="W198" i="32"/>
  <c r="V198" i="32"/>
  <c r="X198" i="32" s="1"/>
  <c r="T198" i="32"/>
  <c r="S198" i="32"/>
  <c r="U198" i="32" s="1"/>
  <c r="Q198" i="32"/>
  <c r="P198" i="32"/>
  <c r="R198" i="32" s="1"/>
  <c r="L198" i="32"/>
  <c r="I198" i="32"/>
  <c r="H198" i="32"/>
  <c r="G198" i="32"/>
  <c r="F198" i="32"/>
  <c r="E198" i="32"/>
  <c r="D198" i="32"/>
  <c r="K198" i="32" s="1"/>
  <c r="AG197" i="32"/>
  <c r="AD197" i="32"/>
  <c r="AA197" i="32"/>
  <c r="X197" i="32"/>
  <c r="U197" i="32"/>
  <c r="R197" i="32"/>
  <c r="N197" i="32"/>
  <c r="M197" i="32"/>
  <c r="O197" i="32" s="1"/>
  <c r="K197" i="32"/>
  <c r="AG196" i="32"/>
  <c r="AD196" i="32"/>
  <c r="AA196" i="32"/>
  <c r="X196" i="32"/>
  <c r="U196" i="32"/>
  <c r="R196" i="32"/>
  <c r="N196" i="32"/>
  <c r="M196" i="32"/>
  <c r="O196" i="32" s="1"/>
  <c r="K196" i="32"/>
  <c r="AG195" i="32"/>
  <c r="AD195" i="32"/>
  <c r="AA195" i="32"/>
  <c r="X195" i="32"/>
  <c r="U195" i="32"/>
  <c r="R195" i="32"/>
  <c r="N195" i="32"/>
  <c r="M195" i="32"/>
  <c r="O195" i="32" s="1"/>
  <c r="K195" i="32"/>
  <c r="AG194" i="32"/>
  <c r="AD194" i="32"/>
  <c r="AA194" i="32"/>
  <c r="X194" i="32"/>
  <c r="U194" i="32"/>
  <c r="R194" i="32"/>
  <c r="N194" i="32"/>
  <c r="M194" i="32"/>
  <c r="O194" i="32" s="1"/>
  <c r="K194" i="32"/>
  <c r="AG193" i="32"/>
  <c r="AD193" i="32"/>
  <c r="AA193" i="32"/>
  <c r="X193" i="32"/>
  <c r="U193" i="32"/>
  <c r="R193" i="32"/>
  <c r="N193" i="32"/>
  <c r="M193" i="32"/>
  <c r="O193" i="32" s="1"/>
  <c r="K193" i="32"/>
  <c r="AG192" i="32"/>
  <c r="AD192" i="32"/>
  <c r="AA192" i="32"/>
  <c r="X192" i="32"/>
  <c r="U192" i="32"/>
  <c r="R192" i="32"/>
  <c r="N192" i="32"/>
  <c r="M192" i="32"/>
  <c r="O192" i="32" s="1"/>
  <c r="K192" i="32"/>
  <c r="AG191" i="32"/>
  <c r="AD191" i="32"/>
  <c r="AA191" i="32"/>
  <c r="X191" i="32"/>
  <c r="U191" i="32"/>
  <c r="R191" i="32"/>
  <c r="N191" i="32"/>
  <c r="M191" i="32"/>
  <c r="O191" i="32" s="1"/>
  <c r="K191" i="32"/>
  <c r="AG190" i="32"/>
  <c r="AD190" i="32"/>
  <c r="AA190" i="32"/>
  <c r="X190" i="32"/>
  <c r="U190" i="32"/>
  <c r="R190" i="32"/>
  <c r="N190" i="32"/>
  <c r="M190" i="32"/>
  <c r="O190" i="32" s="1"/>
  <c r="K190" i="32"/>
  <c r="AG189" i="32"/>
  <c r="AD189" i="32"/>
  <c r="AA189" i="32"/>
  <c r="X189" i="32"/>
  <c r="U189" i="32"/>
  <c r="R189" i="32"/>
  <c r="N189" i="32"/>
  <c r="M189" i="32"/>
  <c r="O189" i="32" s="1"/>
  <c r="K189" i="32"/>
  <c r="AG188" i="32"/>
  <c r="AD188" i="32"/>
  <c r="AA188" i="32"/>
  <c r="X188" i="32"/>
  <c r="U188" i="32"/>
  <c r="R188" i="32"/>
  <c r="N188" i="32"/>
  <c r="M188" i="32"/>
  <c r="O188" i="32" s="1"/>
  <c r="K188" i="32"/>
  <c r="AG187" i="32"/>
  <c r="AD187" i="32"/>
  <c r="AA187" i="32"/>
  <c r="X187" i="32"/>
  <c r="U187" i="32"/>
  <c r="R187" i="32"/>
  <c r="N187" i="32"/>
  <c r="N198" i="32" s="1"/>
  <c r="M187" i="32"/>
  <c r="K187" i="32"/>
  <c r="AH185" i="32"/>
  <c r="AF185" i="32"/>
  <c r="AE185" i="32"/>
  <c r="AG185" i="32" s="1"/>
  <c r="AC185" i="32"/>
  <c r="AB185" i="32"/>
  <c r="AD185" i="32" s="1"/>
  <c r="Z185" i="32"/>
  <c r="Y185" i="32"/>
  <c r="AA185" i="32" s="1"/>
  <c r="W185" i="32"/>
  <c r="V185" i="32"/>
  <c r="X185" i="32" s="1"/>
  <c r="T185" i="32"/>
  <c r="S185" i="32"/>
  <c r="U185" i="32" s="1"/>
  <c r="Q185" i="32"/>
  <c r="P185" i="32"/>
  <c r="R185" i="32" s="1"/>
  <c r="L185" i="32"/>
  <c r="I185" i="32"/>
  <c r="H185" i="32"/>
  <c r="G185" i="32"/>
  <c r="F185" i="32"/>
  <c r="E185" i="32"/>
  <c r="D185" i="32"/>
  <c r="K185" i="32" s="1"/>
  <c r="AG178" i="32"/>
  <c r="AD178" i="32"/>
  <c r="AA178" i="32"/>
  <c r="X178" i="32"/>
  <c r="U178" i="32"/>
  <c r="R178" i="32"/>
  <c r="N178" i="32"/>
  <c r="M178" i="32"/>
  <c r="O178" i="32" s="1"/>
  <c r="K178" i="32"/>
  <c r="AG177" i="32"/>
  <c r="AD177" i="32"/>
  <c r="AA177" i="32"/>
  <c r="X177" i="32"/>
  <c r="U177" i="32"/>
  <c r="R177" i="32"/>
  <c r="N177" i="32"/>
  <c r="M177" i="32"/>
  <c r="O177" i="32" s="1"/>
  <c r="K177" i="32"/>
  <c r="AG176" i="32"/>
  <c r="AD176" i="32"/>
  <c r="AA176" i="32"/>
  <c r="X176" i="32"/>
  <c r="U176" i="32"/>
  <c r="R176" i="32"/>
  <c r="N176" i="32"/>
  <c r="M176" i="32"/>
  <c r="O176" i="32" s="1"/>
  <c r="K176" i="32"/>
  <c r="AG175" i="32"/>
  <c r="AD175" i="32"/>
  <c r="AA175" i="32"/>
  <c r="X175" i="32"/>
  <c r="U175" i="32"/>
  <c r="R175" i="32"/>
  <c r="N175" i="32"/>
  <c r="M175" i="32"/>
  <c r="O175" i="32" s="1"/>
  <c r="K175" i="32"/>
  <c r="AG174" i="32"/>
  <c r="AD174" i="32"/>
  <c r="AA174" i="32"/>
  <c r="X174" i="32"/>
  <c r="U174" i="32"/>
  <c r="R174" i="32"/>
  <c r="N174" i="32"/>
  <c r="M174" i="32"/>
  <c r="O174" i="32" s="1"/>
  <c r="K174" i="32"/>
  <c r="AG173" i="32"/>
  <c r="AD173" i="32"/>
  <c r="AA173" i="32"/>
  <c r="X173" i="32"/>
  <c r="U173" i="32"/>
  <c r="R173" i="32"/>
  <c r="N173" i="32"/>
  <c r="M173" i="32"/>
  <c r="O173" i="32" s="1"/>
  <c r="K173" i="32"/>
  <c r="AG172" i="32"/>
  <c r="AD172" i="32"/>
  <c r="AA172" i="32"/>
  <c r="X172" i="32"/>
  <c r="U172" i="32"/>
  <c r="R172" i="32"/>
  <c r="N172" i="32"/>
  <c r="M172" i="32"/>
  <c r="O172" i="32" s="1"/>
  <c r="K172" i="32"/>
  <c r="AG171" i="32"/>
  <c r="AD171" i="32"/>
  <c r="AA171" i="32"/>
  <c r="X171" i="32"/>
  <c r="U171" i="32"/>
  <c r="R171" i="32"/>
  <c r="N171" i="32"/>
  <c r="M171" i="32"/>
  <c r="O171" i="32" s="1"/>
  <c r="K171" i="32"/>
  <c r="AG170" i="32"/>
  <c r="AD170" i="32"/>
  <c r="AA170" i="32"/>
  <c r="X170" i="32"/>
  <c r="U170" i="32"/>
  <c r="R170" i="32"/>
  <c r="N170" i="32"/>
  <c r="M170" i="32"/>
  <c r="O170" i="32" s="1"/>
  <c r="K170" i="32"/>
  <c r="AG169" i="32"/>
  <c r="AD169" i="32"/>
  <c r="AA169" i="32"/>
  <c r="X169" i="32"/>
  <c r="U169" i="32"/>
  <c r="R169" i="32"/>
  <c r="N169" i="32"/>
  <c r="M169" i="32"/>
  <c r="O169" i="32" s="1"/>
  <c r="K169" i="32"/>
  <c r="AG168" i="32"/>
  <c r="AD168" i="32"/>
  <c r="AA168" i="32"/>
  <c r="X168" i="32"/>
  <c r="U168" i="32"/>
  <c r="R168" i="32"/>
  <c r="N168" i="32"/>
  <c r="M168" i="32"/>
  <c r="O168" i="32" s="1"/>
  <c r="K168" i="32"/>
  <c r="AG167" i="32"/>
  <c r="AD167" i="32"/>
  <c r="AA167" i="32"/>
  <c r="X167" i="32"/>
  <c r="U167" i="32"/>
  <c r="R167" i="32"/>
  <c r="N167" i="32"/>
  <c r="M167" i="32"/>
  <c r="O167" i="32" s="1"/>
  <c r="K167" i="32"/>
  <c r="AG166" i="32"/>
  <c r="AD166" i="32"/>
  <c r="AA166" i="32"/>
  <c r="X166" i="32"/>
  <c r="U166" i="32"/>
  <c r="R166" i="32"/>
  <c r="N166" i="32"/>
  <c r="M166" i="32"/>
  <c r="O166" i="32" s="1"/>
  <c r="K166" i="32"/>
  <c r="AG165" i="32"/>
  <c r="AD165" i="32"/>
  <c r="AA165" i="32"/>
  <c r="X165" i="32"/>
  <c r="U165" i="32"/>
  <c r="R165" i="32"/>
  <c r="N165" i="32"/>
  <c r="M165" i="32"/>
  <c r="O165" i="32" s="1"/>
  <c r="K165" i="32"/>
  <c r="AG164" i="32"/>
  <c r="AD164" i="32"/>
  <c r="AA164" i="32"/>
  <c r="X164" i="32"/>
  <c r="U164" i="32"/>
  <c r="R164" i="32"/>
  <c r="N164" i="32"/>
  <c r="M164" i="32"/>
  <c r="O164" i="32" s="1"/>
  <c r="K164" i="32"/>
  <c r="AG163" i="32"/>
  <c r="AD163" i="32"/>
  <c r="AA163" i="32"/>
  <c r="X163" i="32"/>
  <c r="U163" i="32"/>
  <c r="R163" i="32"/>
  <c r="N163" i="32"/>
  <c r="N185" i="32" s="1"/>
  <c r="M163" i="32"/>
  <c r="K163" i="32"/>
  <c r="AH161" i="32"/>
  <c r="AF161" i="32"/>
  <c r="AE161" i="32"/>
  <c r="AG161" i="32" s="1"/>
  <c r="AC161" i="32"/>
  <c r="AB161" i="32"/>
  <c r="AD161" i="32" s="1"/>
  <c r="Z161" i="32"/>
  <c r="Y161" i="32"/>
  <c r="AA161" i="32" s="1"/>
  <c r="W161" i="32"/>
  <c r="V161" i="32"/>
  <c r="X161" i="32" s="1"/>
  <c r="T161" i="32"/>
  <c r="S161" i="32"/>
  <c r="U161" i="32" s="1"/>
  <c r="Q161" i="32"/>
  <c r="P161" i="32"/>
  <c r="R161" i="32" s="1"/>
  <c r="L161" i="32"/>
  <c r="I161" i="32"/>
  <c r="H161" i="32"/>
  <c r="G161" i="32"/>
  <c r="F161" i="32"/>
  <c r="E161" i="32"/>
  <c r="D161" i="32"/>
  <c r="K161" i="32" s="1"/>
  <c r="AG160" i="32"/>
  <c r="AD160" i="32"/>
  <c r="AA160" i="32"/>
  <c r="X160" i="32"/>
  <c r="U160" i="32"/>
  <c r="R160" i="32"/>
  <c r="N160" i="32"/>
  <c r="M160" i="32"/>
  <c r="O160" i="32" s="1"/>
  <c r="K160" i="32"/>
  <c r="AG159" i="32"/>
  <c r="AD159" i="32"/>
  <c r="AA159" i="32"/>
  <c r="X159" i="32"/>
  <c r="U159" i="32"/>
  <c r="R159" i="32"/>
  <c r="N159" i="32"/>
  <c r="M159" i="32"/>
  <c r="O159" i="32" s="1"/>
  <c r="K159" i="32"/>
  <c r="AG158" i="32"/>
  <c r="AD158" i="32"/>
  <c r="AA158" i="32"/>
  <c r="X158" i="32"/>
  <c r="U158" i="32"/>
  <c r="R158" i="32"/>
  <c r="N158" i="32"/>
  <c r="M158" i="32"/>
  <c r="O158" i="32" s="1"/>
  <c r="K158" i="32"/>
  <c r="AG157" i="32"/>
  <c r="AD157" i="32"/>
  <c r="AA157" i="32"/>
  <c r="X157" i="32"/>
  <c r="U157" i="32"/>
  <c r="R157" i="32"/>
  <c r="N157" i="32"/>
  <c r="M157" i="32"/>
  <c r="O157" i="32" s="1"/>
  <c r="K157" i="32"/>
  <c r="AG156" i="32"/>
  <c r="AD156" i="32"/>
  <c r="AA156" i="32"/>
  <c r="X156" i="32"/>
  <c r="U156" i="32"/>
  <c r="R156" i="32"/>
  <c r="N156" i="32"/>
  <c r="M156" i="32"/>
  <c r="O156" i="32" s="1"/>
  <c r="K156" i="32"/>
  <c r="AG155" i="32"/>
  <c r="AD155" i="32"/>
  <c r="AA155" i="32"/>
  <c r="X155" i="32"/>
  <c r="U155" i="32"/>
  <c r="R155" i="32"/>
  <c r="N155" i="32"/>
  <c r="M155" i="32"/>
  <c r="O155" i="32" s="1"/>
  <c r="K155" i="32"/>
  <c r="AG154" i="32"/>
  <c r="AD154" i="32"/>
  <c r="AA154" i="32"/>
  <c r="X154" i="32"/>
  <c r="U154" i="32"/>
  <c r="R154" i="32"/>
  <c r="N154" i="32"/>
  <c r="M154" i="32"/>
  <c r="O154" i="32" s="1"/>
  <c r="K154" i="32"/>
  <c r="AG153" i="32"/>
  <c r="AD153" i="32"/>
  <c r="AA153" i="32"/>
  <c r="X153" i="32"/>
  <c r="U153" i="32"/>
  <c r="R153" i="32"/>
  <c r="N153" i="32"/>
  <c r="M153" i="32"/>
  <c r="O153" i="32" s="1"/>
  <c r="K153" i="32"/>
  <c r="AG152" i="32"/>
  <c r="AD152" i="32"/>
  <c r="AA152" i="32"/>
  <c r="X152" i="32"/>
  <c r="U152" i="32"/>
  <c r="R152" i="32"/>
  <c r="N152" i="32"/>
  <c r="M152" i="32"/>
  <c r="O152" i="32" s="1"/>
  <c r="K152" i="32"/>
  <c r="AG151" i="32"/>
  <c r="AD151" i="32"/>
  <c r="AA151" i="32"/>
  <c r="X151" i="32"/>
  <c r="U151" i="32"/>
  <c r="R151" i="32"/>
  <c r="N151" i="32"/>
  <c r="M151" i="32"/>
  <c r="O151" i="32" s="1"/>
  <c r="K151" i="32"/>
  <c r="AG150" i="32"/>
  <c r="AD150" i="32"/>
  <c r="AA150" i="32"/>
  <c r="X150" i="32"/>
  <c r="U150" i="32"/>
  <c r="R150" i="32"/>
  <c r="N150" i="32"/>
  <c r="M150" i="32"/>
  <c r="O150" i="32" s="1"/>
  <c r="K150" i="32"/>
  <c r="AG149" i="32"/>
  <c r="AD149" i="32"/>
  <c r="AA149" i="32"/>
  <c r="X149" i="32"/>
  <c r="U149" i="32"/>
  <c r="R149" i="32"/>
  <c r="N149" i="32"/>
  <c r="M149" i="32"/>
  <c r="O149" i="32" s="1"/>
  <c r="K149" i="32"/>
  <c r="AG148" i="32"/>
  <c r="AD148" i="32"/>
  <c r="AA148" i="32"/>
  <c r="X148" i="32"/>
  <c r="U148" i="32"/>
  <c r="R148" i="32"/>
  <c r="N148" i="32"/>
  <c r="M148" i="32"/>
  <c r="O148" i="32" s="1"/>
  <c r="K148" i="32"/>
  <c r="AG147" i="32"/>
  <c r="AD147" i="32"/>
  <c r="AA147" i="32"/>
  <c r="X147" i="32"/>
  <c r="U147" i="32"/>
  <c r="R147" i="32"/>
  <c r="N147" i="32"/>
  <c r="M147" i="32"/>
  <c r="O147" i="32" s="1"/>
  <c r="K147" i="32"/>
  <c r="AG146" i="32"/>
  <c r="AD146" i="32"/>
  <c r="AA146" i="32"/>
  <c r="X146" i="32"/>
  <c r="U146" i="32"/>
  <c r="R146" i="32"/>
  <c r="N146" i="32"/>
  <c r="M146" i="32"/>
  <c r="O146" i="32" s="1"/>
  <c r="K146" i="32"/>
  <c r="AG145" i="32"/>
  <c r="AD145" i="32"/>
  <c r="AA145" i="32"/>
  <c r="X145" i="32"/>
  <c r="U145" i="32"/>
  <c r="R145" i="32"/>
  <c r="N145" i="32"/>
  <c r="M145" i="32"/>
  <c r="O145" i="32" s="1"/>
  <c r="K145" i="32"/>
  <c r="AG144" i="32"/>
  <c r="AD144" i="32"/>
  <c r="AA144" i="32"/>
  <c r="X144" i="32"/>
  <c r="U144" i="32"/>
  <c r="R144" i="32"/>
  <c r="N144" i="32"/>
  <c r="N161" i="32" s="1"/>
  <c r="M144" i="32"/>
  <c r="K144" i="32"/>
  <c r="AH142" i="32"/>
  <c r="AF142" i="32"/>
  <c r="AE142" i="32"/>
  <c r="AG142" i="32" s="1"/>
  <c r="AC142" i="32"/>
  <c r="AB142" i="32"/>
  <c r="AD142" i="32" s="1"/>
  <c r="Z142" i="32"/>
  <c r="Y142" i="32"/>
  <c r="AA142" i="32" s="1"/>
  <c r="W142" i="32"/>
  <c r="V142" i="32"/>
  <c r="X142" i="32" s="1"/>
  <c r="T142" i="32"/>
  <c r="S142" i="32"/>
  <c r="U142" i="32" s="1"/>
  <c r="Q142" i="32"/>
  <c r="P142" i="32"/>
  <c r="R142" i="32" s="1"/>
  <c r="L142" i="32"/>
  <c r="I142" i="32"/>
  <c r="H142" i="32"/>
  <c r="G142" i="32"/>
  <c r="F142" i="32"/>
  <c r="E142" i="32"/>
  <c r="D142" i="32"/>
  <c r="K142" i="32" s="1"/>
  <c r="AG141" i="32"/>
  <c r="AD141" i="32"/>
  <c r="AA141" i="32"/>
  <c r="X141" i="32"/>
  <c r="U141" i="32"/>
  <c r="R141" i="32"/>
  <c r="N141" i="32"/>
  <c r="M141" i="32"/>
  <c r="O141" i="32" s="1"/>
  <c r="K141" i="32"/>
  <c r="AG140" i="32"/>
  <c r="AD140" i="32"/>
  <c r="AA140" i="32"/>
  <c r="X140" i="32"/>
  <c r="U140" i="32"/>
  <c r="R140" i="32"/>
  <c r="N140" i="32"/>
  <c r="M140" i="32"/>
  <c r="O140" i="32" s="1"/>
  <c r="K140" i="32"/>
  <c r="AG139" i="32"/>
  <c r="AD139" i="32"/>
  <c r="AA139" i="32"/>
  <c r="X139" i="32"/>
  <c r="U139" i="32"/>
  <c r="R139" i="32"/>
  <c r="N139" i="32"/>
  <c r="M139" i="32"/>
  <c r="O139" i="32" s="1"/>
  <c r="K139" i="32"/>
  <c r="AG138" i="32"/>
  <c r="AD138" i="32"/>
  <c r="AA138" i="32"/>
  <c r="X138" i="32"/>
  <c r="U138" i="32"/>
  <c r="R138" i="32"/>
  <c r="N138" i="32"/>
  <c r="M138" i="32"/>
  <c r="O138" i="32" s="1"/>
  <c r="K138" i="32"/>
  <c r="AG137" i="32"/>
  <c r="AD137" i="32"/>
  <c r="AA137" i="32"/>
  <c r="X137" i="32"/>
  <c r="U137" i="32"/>
  <c r="R137" i="32"/>
  <c r="N137" i="32"/>
  <c r="M137" i="32"/>
  <c r="O137" i="32" s="1"/>
  <c r="K137" i="32"/>
  <c r="AG136" i="32"/>
  <c r="AD136" i="32"/>
  <c r="AA136" i="32"/>
  <c r="X136" i="32"/>
  <c r="U136" i="32"/>
  <c r="R136" i="32"/>
  <c r="N136" i="32"/>
  <c r="M136" i="32"/>
  <c r="O136" i="32" s="1"/>
  <c r="K136" i="32"/>
  <c r="AG135" i="32"/>
  <c r="AD135" i="32"/>
  <c r="AA135" i="32"/>
  <c r="X135" i="32"/>
  <c r="U135" i="32"/>
  <c r="R135" i="32"/>
  <c r="N135" i="32"/>
  <c r="M135" i="32"/>
  <c r="O135" i="32" s="1"/>
  <c r="K135" i="32"/>
  <c r="AG134" i="32"/>
  <c r="AD134" i="32"/>
  <c r="AA134" i="32"/>
  <c r="X134" i="32"/>
  <c r="U134" i="32"/>
  <c r="R134" i="32"/>
  <c r="N134" i="32"/>
  <c r="M134" i="32"/>
  <c r="O134" i="32" s="1"/>
  <c r="K134" i="32"/>
  <c r="AG133" i="32"/>
  <c r="AD133" i="32"/>
  <c r="AA133" i="32"/>
  <c r="X133" i="32"/>
  <c r="U133" i="32"/>
  <c r="R133" i="32"/>
  <c r="N133" i="32"/>
  <c r="M133" i="32"/>
  <c r="O133" i="32" s="1"/>
  <c r="K133" i="32"/>
  <c r="AG132" i="32"/>
  <c r="AD132" i="32"/>
  <c r="AA132" i="32"/>
  <c r="X132" i="32"/>
  <c r="U132" i="32"/>
  <c r="R132" i="32"/>
  <c r="N132" i="32"/>
  <c r="M132" i="32"/>
  <c r="O132" i="32" s="1"/>
  <c r="K132" i="32"/>
  <c r="AG131" i="32"/>
  <c r="AD131" i="32"/>
  <c r="AA131" i="32"/>
  <c r="X131" i="32"/>
  <c r="U131" i="32"/>
  <c r="R131" i="32"/>
  <c r="N131" i="32"/>
  <c r="M131" i="32"/>
  <c r="O131" i="32" s="1"/>
  <c r="K131" i="32"/>
  <c r="AG130" i="32"/>
  <c r="AD130" i="32"/>
  <c r="AA130" i="32"/>
  <c r="X130" i="32"/>
  <c r="U130" i="32"/>
  <c r="R130" i="32"/>
  <c r="N130" i="32"/>
  <c r="M130" i="32"/>
  <c r="O130" i="32" s="1"/>
  <c r="K130" i="32"/>
  <c r="AG129" i="32"/>
  <c r="AD129" i="32"/>
  <c r="AA129" i="32"/>
  <c r="X129" i="32"/>
  <c r="U129" i="32"/>
  <c r="R129" i="32"/>
  <c r="N129" i="32"/>
  <c r="N142" i="32" s="1"/>
  <c r="M129" i="32"/>
  <c r="K129" i="32"/>
  <c r="AH127" i="32"/>
  <c r="AF127" i="32"/>
  <c r="AE127" i="32"/>
  <c r="AG127" i="32" s="1"/>
  <c r="AC127" i="32"/>
  <c r="AB127" i="32"/>
  <c r="AD127" i="32" s="1"/>
  <c r="Z127" i="32"/>
  <c r="Y127" i="32"/>
  <c r="AA127" i="32" s="1"/>
  <c r="W127" i="32"/>
  <c r="V127" i="32"/>
  <c r="X127" i="32" s="1"/>
  <c r="T127" i="32"/>
  <c r="S127" i="32"/>
  <c r="U127" i="32" s="1"/>
  <c r="Q127" i="32"/>
  <c r="P127" i="32"/>
  <c r="R127" i="32" s="1"/>
  <c r="L127" i="32"/>
  <c r="I127" i="32"/>
  <c r="H127" i="32"/>
  <c r="G127" i="32"/>
  <c r="F127" i="32"/>
  <c r="E127" i="32"/>
  <c r="D127" i="32"/>
  <c r="K127" i="32" s="1"/>
  <c r="AG126" i="32"/>
  <c r="AD126" i="32"/>
  <c r="AA126" i="32"/>
  <c r="X126" i="32"/>
  <c r="U126" i="32"/>
  <c r="R126" i="32"/>
  <c r="N126" i="32"/>
  <c r="M126" i="32"/>
  <c r="O126" i="32" s="1"/>
  <c r="K126" i="32"/>
  <c r="AG119" i="32"/>
  <c r="AD119" i="32"/>
  <c r="AA119" i="32"/>
  <c r="X119" i="32"/>
  <c r="U119" i="32"/>
  <c r="R119" i="32"/>
  <c r="N119" i="32"/>
  <c r="M119" i="32"/>
  <c r="O119" i="32" s="1"/>
  <c r="K119" i="32"/>
  <c r="AG118" i="32"/>
  <c r="AD118" i="32"/>
  <c r="AA118" i="32"/>
  <c r="X118" i="32"/>
  <c r="U118" i="32"/>
  <c r="R118" i="32"/>
  <c r="N118" i="32"/>
  <c r="M118" i="32"/>
  <c r="O118" i="32" s="1"/>
  <c r="K118" i="32"/>
  <c r="AG117" i="32"/>
  <c r="AD117" i="32"/>
  <c r="AA117" i="32"/>
  <c r="X117" i="32"/>
  <c r="U117" i="32"/>
  <c r="R117" i="32"/>
  <c r="N117" i="32"/>
  <c r="M117" i="32"/>
  <c r="O117" i="32" s="1"/>
  <c r="K117" i="32"/>
  <c r="AG116" i="32"/>
  <c r="AD116" i="32"/>
  <c r="AA116" i="32"/>
  <c r="X116" i="32"/>
  <c r="U116" i="32"/>
  <c r="R116" i="32"/>
  <c r="N116" i="32"/>
  <c r="M116" i="32"/>
  <c r="O116" i="32" s="1"/>
  <c r="K116" i="32"/>
  <c r="AG115" i="32"/>
  <c r="AD115" i="32"/>
  <c r="AA115" i="32"/>
  <c r="X115" i="32"/>
  <c r="U115" i="32"/>
  <c r="R115" i="32"/>
  <c r="N115" i="32"/>
  <c r="N127" i="32" s="1"/>
  <c r="M115" i="32"/>
  <c r="K115" i="32"/>
  <c r="AH113" i="32"/>
  <c r="AF113" i="32"/>
  <c r="AE113" i="32"/>
  <c r="AG113" i="32" s="1"/>
  <c r="AC113" i="32"/>
  <c r="AB113" i="32"/>
  <c r="AD113" i="32" s="1"/>
  <c r="Z113" i="32"/>
  <c r="Y113" i="32"/>
  <c r="AA113" i="32" s="1"/>
  <c r="W113" i="32"/>
  <c r="V113" i="32"/>
  <c r="X113" i="32" s="1"/>
  <c r="T113" i="32"/>
  <c r="S113" i="32"/>
  <c r="U113" i="32" s="1"/>
  <c r="Q113" i="32"/>
  <c r="P113" i="32"/>
  <c r="R113" i="32" s="1"/>
  <c r="L113" i="32"/>
  <c r="I113" i="32"/>
  <c r="H113" i="32"/>
  <c r="G113" i="32"/>
  <c r="F113" i="32"/>
  <c r="E113" i="32"/>
  <c r="D113" i="32"/>
  <c r="K113" i="32" s="1"/>
  <c r="AG112" i="32"/>
  <c r="AD112" i="32"/>
  <c r="AA112" i="32"/>
  <c r="X112" i="32"/>
  <c r="U112" i="32"/>
  <c r="R112" i="32"/>
  <c r="N112" i="32"/>
  <c r="M112" i="32"/>
  <c r="O112" i="32" s="1"/>
  <c r="K112" i="32"/>
  <c r="AG111" i="32"/>
  <c r="AD111" i="32"/>
  <c r="AA111" i="32"/>
  <c r="X111" i="32"/>
  <c r="U111" i="32"/>
  <c r="R111" i="32"/>
  <c r="N111" i="32"/>
  <c r="M111" i="32"/>
  <c r="O111" i="32" s="1"/>
  <c r="K111" i="32"/>
  <c r="AG110" i="32"/>
  <c r="AD110" i="32"/>
  <c r="AA110" i="32"/>
  <c r="X110" i="32"/>
  <c r="U110" i="32"/>
  <c r="R110" i="32"/>
  <c r="N110" i="32"/>
  <c r="M110" i="32"/>
  <c r="O110" i="32" s="1"/>
  <c r="K110" i="32"/>
  <c r="AG109" i="32"/>
  <c r="AD109" i="32"/>
  <c r="AA109" i="32"/>
  <c r="X109" i="32"/>
  <c r="U109" i="32"/>
  <c r="R109" i="32"/>
  <c r="N109" i="32"/>
  <c r="M109" i="32"/>
  <c r="O109" i="32" s="1"/>
  <c r="K109" i="32"/>
  <c r="AG108" i="32"/>
  <c r="AD108" i="32"/>
  <c r="AA108" i="32"/>
  <c r="X108" i="32"/>
  <c r="U108" i="32"/>
  <c r="R108" i="32"/>
  <c r="N108" i="32"/>
  <c r="M108" i="32"/>
  <c r="O108" i="32" s="1"/>
  <c r="K108" i="32"/>
  <c r="AG107" i="32"/>
  <c r="AD107" i="32"/>
  <c r="AA107" i="32"/>
  <c r="X107" i="32"/>
  <c r="U107" i="32"/>
  <c r="R107" i="32"/>
  <c r="N107" i="32"/>
  <c r="M107" i="32"/>
  <c r="O107" i="32" s="1"/>
  <c r="K107" i="32"/>
  <c r="AG106" i="32"/>
  <c r="AD106" i="32"/>
  <c r="AA106" i="32"/>
  <c r="X106" i="32"/>
  <c r="U106" i="32"/>
  <c r="R106" i="32"/>
  <c r="N106" i="32"/>
  <c r="M106" i="32"/>
  <c r="O106" i="32" s="1"/>
  <c r="K106" i="32"/>
  <c r="AG105" i="32"/>
  <c r="AD105" i="32"/>
  <c r="AA105" i="32"/>
  <c r="X105" i="32"/>
  <c r="U105" i="32"/>
  <c r="R105" i="32"/>
  <c r="N105" i="32"/>
  <c r="N113" i="32" s="1"/>
  <c r="M105" i="32"/>
  <c r="K105" i="32"/>
  <c r="AH103" i="32"/>
  <c r="AF103" i="32"/>
  <c r="AE103" i="32"/>
  <c r="AG103" i="32" s="1"/>
  <c r="AC103" i="32"/>
  <c r="AB103" i="32"/>
  <c r="AD103" i="32" s="1"/>
  <c r="Z103" i="32"/>
  <c r="Y103" i="32"/>
  <c r="AA103" i="32" s="1"/>
  <c r="W103" i="32"/>
  <c r="V103" i="32"/>
  <c r="X103" i="32" s="1"/>
  <c r="T103" i="32"/>
  <c r="S103" i="32"/>
  <c r="U103" i="32" s="1"/>
  <c r="Q103" i="32"/>
  <c r="P103" i="32"/>
  <c r="R103" i="32" s="1"/>
  <c r="L103" i="32"/>
  <c r="I103" i="32"/>
  <c r="H103" i="32"/>
  <c r="G103" i="32"/>
  <c r="F103" i="32"/>
  <c r="E103" i="32"/>
  <c r="D103" i="32"/>
  <c r="K103" i="32" s="1"/>
  <c r="AG102" i="32"/>
  <c r="AD102" i="32"/>
  <c r="AA102" i="32"/>
  <c r="X102" i="32"/>
  <c r="U102" i="32"/>
  <c r="R102" i="32"/>
  <c r="N102" i="32"/>
  <c r="M102" i="32"/>
  <c r="O102" i="32" s="1"/>
  <c r="K102" i="32"/>
  <c r="AG101" i="32"/>
  <c r="AD101" i="32"/>
  <c r="AA101" i="32"/>
  <c r="X101" i="32"/>
  <c r="U101" i="32"/>
  <c r="R101" i="32"/>
  <c r="N101" i="32"/>
  <c r="M101" i="32"/>
  <c r="O101" i="32" s="1"/>
  <c r="K101" i="32"/>
  <c r="AG100" i="32"/>
  <c r="AD100" i="32"/>
  <c r="AA100" i="32"/>
  <c r="X100" i="32"/>
  <c r="U100" i="32"/>
  <c r="R100" i="32"/>
  <c r="N100" i="32"/>
  <c r="M100" i="32"/>
  <c r="O100" i="32" s="1"/>
  <c r="K100" i="32"/>
  <c r="AG99" i="32"/>
  <c r="AD99" i="32"/>
  <c r="AA99" i="32"/>
  <c r="X99" i="32"/>
  <c r="U99" i="32"/>
  <c r="R99" i="32"/>
  <c r="N99" i="32"/>
  <c r="M99" i="32"/>
  <c r="O99" i="32" s="1"/>
  <c r="K99" i="32"/>
  <c r="AG98" i="32"/>
  <c r="AD98" i="32"/>
  <c r="AA98" i="32"/>
  <c r="X98" i="32"/>
  <c r="U98" i="32"/>
  <c r="R98" i="32"/>
  <c r="N98" i="32"/>
  <c r="M98" i="32"/>
  <c r="O98" i="32" s="1"/>
  <c r="K98" i="32"/>
  <c r="AG97" i="32"/>
  <c r="AD97" i="32"/>
  <c r="AA97" i="32"/>
  <c r="X97" i="32"/>
  <c r="U97" i="32"/>
  <c r="R97" i="32"/>
  <c r="N97" i="32"/>
  <c r="M97" i="32"/>
  <c r="O97" i="32" s="1"/>
  <c r="K97" i="32"/>
  <c r="AG96" i="32"/>
  <c r="AD96" i="32"/>
  <c r="AA96" i="32"/>
  <c r="X96" i="32"/>
  <c r="U96" i="32"/>
  <c r="R96" i="32"/>
  <c r="N96" i="32"/>
  <c r="M96" i="32"/>
  <c r="O96" i="32" s="1"/>
  <c r="K96" i="32"/>
  <c r="AG95" i="32"/>
  <c r="AD95" i="32"/>
  <c r="AA95" i="32"/>
  <c r="X95" i="32"/>
  <c r="U95" i="32"/>
  <c r="R95" i="32"/>
  <c r="N95" i="32"/>
  <c r="M95" i="32"/>
  <c r="O95" i="32" s="1"/>
  <c r="K95" i="32"/>
  <c r="AG94" i="32"/>
  <c r="AD94" i="32"/>
  <c r="AA94" i="32"/>
  <c r="X94" i="32"/>
  <c r="U94" i="32"/>
  <c r="R94" i="32"/>
  <c r="N94" i="32"/>
  <c r="M94" i="32"/>
  <c r="O94" i="32" s="1"/>
  <c r="K94" i="32"/>
  <c r="AG93" i="32"/>
  <c r="AD93" i="32"/>
  <c r="AA93" i="32"/>
  <c r="X93" i="32"/>
  <c r="U93" i="32"/>
  <c r="R93" i="32"/>
  <c r="N93" i="32"/>
  <c r="N103" i="32" s="1"/>
  <c r="M93" i="32"/>
  <c r="K93" i="32"/>
  <c r="AH91" i="32"/>
  <c r="AF91" i="32"/>
  <c r="AE91" i="32"/>
  <c r="AG91" i="32" s="1"/>
  <c r="AC91" i="32"/>
  <c r="AB91" i="32"/>
  <c r="AD91" i="32" s="1"/>
  <c r="Z91" i="32"/>
  <c r="Y91" i="32"/>
  <c r="AA91" i="32" s="1"/>
  <c r="W91" i="32"/>
  <c r="V91" i="32"/>
  <c r="X91" i="32" s="1"/>
  <c r="T91" i="32"/>
  <c r="S91" i="32"/>
  <c r="U91" i="32" s="1"/>
  <c r="Q91" i="32"/>
  <c r="P91" i="32"/>
  <c r="R91" i="32" s="1"/>
  <c r="L91" i="32"/>
  <c r="I91" i="32"/>
  <c r="H91" i="32"/>
  <c r="G91" i="32"/>
  <c r="F91" i="32"/>
  <c r="E91" i="32"/>
  <c r="D91" i="32"/>
  <c r="K91" i="32" s="1"/>
  <c r="AG90" i="32"/>
  <c r="AD90" i="32"/>
  <c r="AA90" i="32"/>
  <c r="X90" i="32"/>
  <c r="U90" i="32"/>
  <c r="R90" i="32"/>
  <c r="N90" i="32"/>
  <c r="M90" i="32"/>
  <c r="O90" i="32" s="1"/>
  <c r="K90" i="32"/>
  <c r="AG89" i="32"/>
  <c r="AD89" i="32"/>
  <c r="AA89" i="32"/>
  <c r="X89" i="32"/>
  <c r="U89" i="32"/>
  <c r="R89" i="32"/>
  <c r="N89" i="32"/>
  <c r="M89" i="32"/>
  <c r="O89" i="32" s="1"/>
  <c r="K89" i="32"/>
  <c r="AG88" i="32"/>
  <c r="AD88" i="32"/>
  <c r="AA88" i="32"/>
  <c r="X88" i="32"/>
  <c r="U88" i="32"/>
  <c r="R88" i="32"/>
  <c r="N88" i="32"/>
  <c r="M88" i="32"/>
  <c r="O88" i="32" s="1"/>
  <c r="K88" i="32"/>
  <c r="AG87" i="32"/>
  <c r="AD87" i="32"/>
  <c r="AA87" i="32"/>
  <c r="X87" i="32"/>
  <c r="U87" i="32"/>
  <c r="R87" i="32"/>
  <c r="N87" i="32"/>
  <c r="M87" i="32"/>
  <c r="O87" i="32" s="1"/>
  <c r="K87" i="32"/>
  <c r="AG86" i="32"/>
  <c r="AD86" i="32"/>
  <c r="AA86" i="32"/>
  <c r="X86" i="32"/>
  <c r="U86" i="32"/>
  <c r="R86" i="32"/>
  <c r="N86" i="32"/>
  <c r="M86" i="32"/>
  <c r="O86" i="32" s="1"/>
  <c r="K86" i="32"/>
  <c r="AG85" i="32"/>
  <c r="AD85" i="32"/>
  <c r="AA85" i="32"/>
  <c r="X85" i="32"/>
  <c r="U85" i="32"/>
  <c r="R85" i="32"/>
  <c r="N85" i="32"/>
  <c r="M85" i="32"/>
  <c r="O85" i="32" s="1"/>
  <c r="K85" i="32"/>
  <c r="AG84" i="32"/>
  <c r="AD84" i="32"/>
  <c r="AA84" i="32"/>
  <c r="X84" i="32"/>
  <c r="U84" i="32"/>
  <c r="R84" i="32"/>
  <c r="N84" i="32"/>
  <c r="M84" i="32"/>
  <c r="O84" i="32" s="1"/>
  <c r="K84" i="32"/>
  <c r="AG83" i="32"/>
  <c r="AD83" i="32"/>
  <c r="AA83" i="32"/>
  <c r="X83" i="32"/>
  <c r="U83" i="32"/>
  <c r="R83" i="32"/>
  <c r="N83" i="32"/>
  <c r="M83" i="32"/>
  <c r="O83" i="32" s="1"/>
  <c r="K83" i="32"/>
  <c r="AG82" i="32"/>
  <c r="AD82" i="32"/>
  <c r="AA82" i="32"/>
  <c r="X82" i="32"/>
  <c r="U82" i="32"/>
  <c r="R82" i="32"/>
  <c r="N82" i="32"/>
  <c r="M82" i="32"/>
  <c r="O82" i="32" s="1"/>
  <c r="K82" i="32"/>
  <c r="AG81" i="32"/>
  <c r="AD81" i="32"/>
  <c r="AA81" i="32"/>
  <c r="X81" i="32"/>
  <c r="U81" i="32"/>
  <c r="R81" i="32"/>
  <c r="N81" i="32"/>
  <c r="M81" i="32"/>
  <c r="O81" i="32" s="1"/>
  <c r="K81" i="32"/>
  <c r="AG80" i="32"/>
  <c r="AD80" i="32"/>
  <c r="AA80" i="32"/>
  <c r="X80" i="32"/>
  <c r="U80" i="32"/>
  <c r="R80" i="32"/>
  <c r="N80" i="32"/>
  <c r="N91" i="32" s="1"/>
  <c r="M80" i="32"/>
  <c r="K80" i="32"/>
  <c r="AH78" i="32"/>
  <c r="AF78" i="32"/>
  <c r="AE78" i="32"/>
  <c r="AG78" i="32" s="1"/>
  <c r="AC78" i="32"/>
  <c r="AB78" i="32"/>
  <c r="AD78" i="32" s="1"/>
  <c r="Z78" i="32"/>
  <c r="Y78" i="32"/>
  <c r="AA78" i="32" s="1"/>
  <c r="W78" i="32"/>
  <c r="V78" i="32"/>
  <c r="X78" i="32" s="1"/>
  <c r="T78" i="32"/>
  <c r="S78" i="32"/>
  <c r="U78" i="32" s="1"/>
  <c r="Q78" i="32"/>
  <c r="P78" i="32"/>
  <c r="R78" i="32" s="1"/>
  <c r="L78" i="32"/>
  <c r="I78" i="32"/>
  <c r="H78" i="32"/>
  <c r="G78" i="32"/>
  <c r="F78" i="32"/>
  <c r="E78" i="32"/>
  <c r="D78" i="32"/>
  <c r="K78" i="32" s="1"/>
  <c r="AG77" i="32"/>
  <c r="AD77" i="32"/>
  <c r="AA77" i="32"/>
  <c r="X77" i="32"/>
  <c r="U77" i="32"/>
  <c r="R77" i="32"/>
  <c r="N77" i="32"/>
  <c r="M77" i="32"/>
  <c r="O77" i="32" s="1"/>
  <c r="K77" i="32"/>
  <c r="AG76" i="32"/>
  <c r="AD76" i="32"/>
  <c r="AA76" i="32"/>
  <c r="X76" i="32"/>
  <c r="U76" i="32"/>
  <c r="R76" i="32"/>
  <c r="N76" i="32"/>
  <c r="M76" i="32"/>
  <c r="O76" i="32" s="1"/>
  <c r="K76" i="32"/>
  <c r="AG75" i="32"/>
  <c r="AD75" i="32"/>
  <c r="AA75" i="32"/>
  <c r="X75" i="32"/>
  <c r="U75" i="32"/>
  <c r="R75" i="32"/>
  <c r="N75" i="32"/>
  <c r="M75" i="32"/>
  <c r="O75" i="32" s="1"/>
  <c r="K75" i="32"/>
  <c r="AG74" i="32"/>
  <c r="AD74" i="32"/>
  <c r="AA74" i="32"/>
  <c r="X74" i="32"/>
  <c r="U74" i="32"/>
  <c r="R74" i="32"/>
  <c r="N74" i="32"/>
  <c r="M74" i="32"/>
  <c r="O74" i="32" s="1"/>
  <c r="K74" i="32"/>
  <c r="AG73" i="32"/>
  <c r="AD73" i="32"/>
  <c r="AA73" i="32"/>
  <c r="X73" i="32"/>
  <c r="U73" i="32"/>
  <c r="R73" i="32"/>
  <c r="N73" i="32"/>
  <c r="M73" i="32"/>
  <c r="O73" i="32" s="1"/>
  <c r="K73" i="32"/>
  <c r="AG72" i="32"/>
  <c r="AD72" i="32"/>
  <c r="AA72" i="32"/>
  <c r="X72" i="32"/>
  <c r="U72" i="32"/>
  <c r="R72" i="32"/>
  <c r="N72" i="32"/>
  <c r="M72" i="32"/>
  <c r="O72" i="32" s="1"/>
  <c r="K72" i="32"/>
  <c r="AG71" i="32"/>
  <c r="AD71" i="32"/>
  <c r="AA71" i="32"/>
  <c r="X71" i="32"/>
  <c r="U71" i="32"/>
  <c r="R71" i="32"/>
  <c r="N71" i="32"/>
  <c r="M71" i="32"/>
  <c r="O71" i="32" s="1"/>
  <c r="K71" i="32"/>
  <c r="AG70" i="32"/>
  <c r="AD70" i="32"/>
  <c r="AA70" i="32"/>
  <c r="X70" i="32"/>
  <c r="U70" i="32"/>
  <c r="R70" i="32"/>
  <c r="N70" i="32"/>
  <c r="M70" i="32"/>
  <c r="O70" i="32" s="1"/>
  <c r="K70" i="32"/>
  <c r="AG69" i="32"/>
  <c r="AD69" i="32"/>
  <c r="AA69" i="32"/>
  <c r="X69" i="32"/>
  <c r="U69" i="32"/>
  <c r="R69" i="32"/>
  <c r="N69" i="32"/>
  <c r="M69" i="32"/>
  <c r="O69" i="32" s="1"/>
  <c r="K69" i="32"/>
  <c r="AG68" i="32"/>
  <c r="AD68" i="32"/>
  <c r="AA68" i="32"/>
  <c r="X68" i="32"/>
  <c r="U68" i="32"/>
  <c r="R68" i="32"/>
  <c r="N68" i="32"/>
  <c r="N78" i="32" s="1"/>
  <c r="M68" i="32"/>
  <c r="K68" i="32"/>
  <c r="AH66" i="32"/>
  <c r="AF66" i="32"/>
  <c r="AE66" i="32"/>
  <c r="AG66" i="32" s="1"/>
  <c r="AC66" i="32"/>
  <c r="AB66" i="32"/>
  <c r="AD66" i="32" s="1"/>
  <c r="Z66" i="32"/>
  <c r="Y66" i="32"/>
  <c r="AA66" i="32" s="1"/>
  <c r="W66" i="32"/>
  <c r="V66" i="32"/>
  <c r="X66" i="32" s="1"/>
  <c r="T66" i="32"/>
  <c r="S66" i="32"/>
  <c r="U66" i="32" s="1"/>
  <c r="Q66" i="32"/>
  <c r="P66" i="32"/>
  <c r="R66" i="32" s="1"/>
  <c r="L66" i="32"/>
  <c r="I66" i="32"/>
  <c r="H66" i="32"/>
  <c r="G66" i="32"/>
  <c r="F66" i="32"/>
  <c r="E66" i="32"/>
  <c r="D66" i="32"/>
  <c r="K66" i="32" s="1"/>
  <c r="AG57" i="32"/>
  <c r="AD57" i="32"/>
  <c r="AA57" i="32"/>
  <c r="X57" i="32"/>
  <c r="U57" i="32"/>
  <c r="R57" i="32"/>
  <c r="N57" i="32"/>
  <c r="M57" i="32"/>
  <c r="O57" i="32" s="1"/>
  <c r="K57" i="32"/>
  <c r="AG56" i="32"/>
  <c r="AD56" i="32"/>
  <c r="AA56" i="32"/>
  <c r="X56" i="32"/>
  <c r="U56" i="32"/>
  <c r="R56" i="32"/>
  <c r="N56" i="32"/>
  <c r="M56" i="32"/>
  <c r="O56" i="32" s="1"/>
  <c r="K56" i="32"/>
  <c r="AG55" i="32"/>
  <c r="AD55" i="32"/>
  <c r="AA55" i="32"/>
  <c r="X55" i="32"/>
  <c r="U55" i="32"/>
  <c r="R55" i="32"/>
  <c r="N55" i="32"/>
  <c r="M55" i="32"/>
  <c r="O55" i="32" s="1"/>
  <c r="K55" i="32"/>
  <c r="AG54" i="32"/>
  <c r="AD54" i="32"/>
  <c r="AA54" i="32"/>
  <c r="X54" i="32"/>
  <c r="U54" i="32"/>
  <c r="R54" i="32"/>
  <c r="N54" i="32"/>
  <c r="M54" i="32"/>
  <c r="O54" i="32" s="1"/>
  <c r="K54" i="32"/>
  <c r="AG53" i="32"/>
  <c r="AD53" i="32"/>
  <c r="AA53" i="32"/>
  <c r="X53" i="32"/>
  <c r="U53" i="32"/>
  <c r="R53" i="32"/>
  <c r="N53" i="32"/>
  <c r="N66" i="32" s="1"/>
  <c r="M53" i="32"/>
  <c r="K53" i="32"/>
  <c r="AH51" i="32"/>
  <c r="AF51" i="32"/>
  <c r="AE51" i="32"/>
  <c r="AG51" i="32" s="1"/>
  <c r="AC51" i="32"/>
  <c r="AB51" i="32"/>
  <c r="AD51" i="32" s="1"/>
  <c r="Z51" i="32"/>
  <c r="Y51" i="32"/>
  <c r="AA51" i="32" s="1"/>
  <c r="W51" i="32"/>
  <c r="V51" i="32"/>
  <c r="X51" i="32" s="1"/>
  <c r="T51" i="32"/>
  <c r="S51" i="32"/>
  <c r="U51" i="32" s="1"/>
  <c r="Q51" i="32"/>
  <c r="P51" i="32"/>
  <c r="R51" i="32" s="1"/>
  <c r="L51" i="32"/>
  <c r="I51" i="32"/>
  <c r="H51" i="32"/>
  <c r="G51" i="32"/>
  <c r="F51" i="32"/>
  <c r="E51" i="32"/>
  <c r="D51" i="32"/>
  <c r="K51" i="32" s="1"/>
  <c r="AG50" i="32"/>
  <c r="AD50" i="32"/>
  <c r="AA50" i="32"/>
  <c r="X50" i="32"/>
  <c r="U50" i="32"/>
  <c r="R50" i="32"/>
  <c r="N50" i="32"/>
  <c r="M50" i="32"/>
  <c r="O50" i="32" s="1"/>
  <c r="K50" i="32"/>
  <c r="AG49" i="32"/>
  <c r="AD49" i="32"/>
  <c r="AA49" i="32"/>
  <c r="X49" i="32"/>
  <c r="U49" i="32"/>
  <c r="R49" i="32"/>
  <c r="N49" i="32"/>
  <c r="M49" i="32"/>
  <c r="O49" i="32" s="1"/>
  <c r="K49" i="32"/>
  <c r="AG48" i="32"/>
  <c r="AD48" i="32"/>
  <c r="AA48" i="32"/>
  <c r="X48" i="32"/>
  <c r="U48" i="32"/>
  <c r="R48" i="32"/>
  <c r="N48" i="32"/>
  <c r="M48" i="32"/>
  <c r="O48" i="32" s="1"/>
  <c r="K48" i="32"/>
  <c r="AG47" i="32"/>
  <c r="AD47" i="32"/>
  <c r="AA47" i="32"/>
  <c r="X47" i="32"/>
  <c r="U47" i="32"/>
  <c r="R47" i="32"/>
  <c r="N47" i="32"/>
  <c r="M47" i="32"/>
  <c r="O47" i="32" s="1"/>
  <c r="K47" i="32"/>
  <c r="AG46" i="32"/>
  <c r="AD46" i="32"/>
  <c r="AA46" i="32"/>
  <c r="X46" i="32"/>
  <c r="U46" i="32"/>
  <c r="R46" i="32"/>
  <c r="N46" i="32"/>
  <c r="M46" i="32"/>
  <c r="O46" i="32" s="1"/>
  <c r="K46" i="32"/>
  <c r="AG45" i="32"/>
  <c r="AD45" i="32"/>
  <c r="AA45" i="32"/>
  <c r="X45" i="32"/>
  <c r="U45" i="32"/>
  <c r="R45" i="32"/>
  <c r="N45" i="32"/>
  <c r="M45" i="32"/>
  <c r="O45" i="32" s="1"/>
  <c r="K45" i="32"/>
  <c r="AG44" i="32"/>
  <c r="AD44" i="32"/>
  <c r="AA44" i="32"/>
  <c r="X44" i="32"/>
  <c r="U44" i="32"/>
  <c r="R44" i="32"/>
  <c r="N44" i="32"/>
  <c r="M44" i="32"/>
  <c r="O44" i="32" s="1"/>
  <c r="K44" i="32"/>
  <c r="AG43" i="32"/>
  <c r="AD43" i="32"/>
  <c r="AA43" i="32"/>
  <c r="X43" i="32"/>
  <c r="U43" i="32"/>
  <c r="R43" i="32"/>
  <c r="N43" i="32"/>
  <c r="N51" i="32" s="1"/>
  <c r="M43" i="32"/>
  <c r="K43" i="32"/>
  <c r="AH41" i="32"/>
  <c r="AF41" i="32"/>
  <c r="AE41" i="32"/>
  <c r="AG41" i="32" s="1"/>
  <c r="AC41" i="32"/>
  <c r="AB41" i="32"/>
  <c r="AD41" i="32" s="1"/>
  <c r="Z41" i="32"/>
  <c r="Y41" i="32"/>
  <c r="AA41" i="32" s="1"/>
  <c r="W41" i="32"/>
  <c r="V41" i="32"/>
  <c r="X41" i="32" s="1"/>
  <c r="T41" i="32"/>
  <c r="S41" i="32"/>
  <c r="U41" i="32" s="1"/>
  <c r="Q41" i="32"/>
  <c r="P41" i="32"/>
  <c r="R41" i="32" s="1"/>
  <c r="L41" i="32"/>
  <c r="I41" i="32"/>
  <c r="H41" i="32"/>
  <c r="G41" i="32"/>
  <c r="F41" i="32"/>
  <c r="E41" i="32"/>
  <c r="D41" i="32"/>
  <c r="K41" i="32" s="1"/>
  <c r="AG40" i="32"/>
  <c r="AD40" i="32"/>
  <c r="AA40" i="32"/>
  <c r="X40" i="32"/>
  <c r="U40" i="32"/>
  <c r="R40" i="32"/>
  <c r="N40" i="32"/>
  <c r="M40" i="32"/>
  <c r="O40" i="32" s="1"/>
  <c r="K40" i="32"/>
  <c r="AG39" i="32"/>
  <c r="AD39" i="32"/>
  <c r="AA39" i="32"/>
  <c r="X39" i="32"/>
  <c r="U39" i="32"/>
  <c r="R39" i="32"/>
  <c r="N39" i="32"/>
  <c r="M39" i="32"/>
  <c r="O39" i="32" s="1"/>
  <c r="K39" i="32"/>
  <c r="AG38" i="32"/>
  <c r="AD38" i="32"/>
  <c r="AA38" i="32"/>
  <c r="X38" i="32"/>
  <c r="U38" i="32"/>
  <c r="R38" i="32"/>
  <c r="N38" i="32"/>
  <c r="M38" i="32"/>
  <c r="O38" i="32" s="1"/>
  <c r="K38" i="32"/>
  <c r="AG37" i="32"/>
  <c r="AD37" i="32"/>
  <c r="AA37" i="32"/>
  <c r="X37" i="32"/>
  <c r="U37" i="32"/>
  <c r="R37" i="32"/>
  <c r="N37" i="32"/>
  <c r="M37" i="32"/>
  <c r="O37" i="32" s="1"/>
  <c r="K37" i="32"/>
  <c r="AG36" i="32"/>
  <c r="AD36" i="32"/>
  <c r="AA36" i="32"/>
  <c r="X36" i="32"/>
  <c r="U36" i="32"/>
  <c r="R36" i="32"/>
  <c r="N36" i="32"/>
  <c r="M36" i="32"/>
  <c r="O36" i="32" s="1"/>
  <c r="K36" i="32"/>
  <c r="AG35" i="32"/>
  <c r="AD35" i="32"/>
  <c r="AA35" i="32"/>
  <c r="X35" i="32"/>
  <c r="U35" i="32"/>
  <c r="R35" i="32"/>
  <c r="N35" i="32"/>
  <c r="M35" i="32"/>
  <c r="O35" i="32" s="1"/>
  <c r="K35" i="32"/>
  <c r="AG34" i="32"/>
  <c r="AD34" i="32"/>
  <c r="AA34" i="32"/>
  <c r="X34" i="32"/>
  <c r="U34" i="32"/>
  <c r="R34" i="32"/>
  <c r="N34" i="32"/>
  <c r="M34" i="32"/>
  <c r="O34" i="32" s="1"/>
  <c r="K34" i="32"/>
  <c r="AG33" i="32"/>
  <c r="AD33" i="32"/>
  <c r="AA33" i="32"/>
  <c r="X33" i="32"/>
  <c r="U33" i="32"/>
  <c r="R33" i="32"/>
  <c r="N33" i="32"/>
  <c r="M33" i="32"/>
  <c r="O33" i="32" s="1"/>
  <c r="K33" i="32"/>
  <c r="AG32" i="32"/>
  <c r="AD32" i="32"/>
  <c r="AA32" i="32"/>
  <c r="X32" i="32"/>
  <c r="U32" i="32"/>
  <c r="R32" i="32"/>
  <c r="N32" i="32"/>
  <c r="N41" i="32" s="1"/>
  <c r="M32" i="32"/>
  <c r="K32" i="32"/>
  <c r="AH30" i="32"/>
  <c r="AF30" i="32"/>
  <c r="AE30" i="32"/>
  <c r="AG30" i="32" s="1"/>
  <c r="AC30" i="32"/>
  <c r="AB30" i="32"/>
  <c r="AD30" i="32" s="1"/>
  <c r="Z30" i="32"/>
  <c r="Y30" i="32"/>
  <c r="AA30" i="32" s="1"/>
  <c r="W30" i="32"/>
  <c r="V30" i="32"/>
  <c r="X30" i="32" s="1"/>
  <c r="T30" i="32"/>
  <c r="S30" i="32"/>
  <c r="U30" i="32" s="1"/>
  <c r="Q30" i="32"/>
  <c r="P30" i="32"/>
  <c r="R30" i="32" s="1"/>
  <c r="L30" i="32"/>
  <c r="I30" i="32"/>
  <c r="H30" i="32"/>
  <c r="G30" i="32"/>
  <c r="F30" i="32"/>
  <c r="E30" i="32"/>
  <c r="D30" i="32"/>
  <c r="K30" i="32" s="1"/>
  <c r="AG29" i="32"/>
  <c r="AD29" i="32"/>
  <c r="AA29" i="32"/>
  <c r="X29" i="32"/>
  <c r="U29" i="32"/>
  <c r="R29" i="32"/>
  <c r="N29" i="32"/>
  <c r="M29" i="32"/>
  <c r="O29" i="32" s="1"/>
  <c r="K29" i="32"/>
  <c r="AG28" i="32"/>
  <c r="AD28" i="32"/>
  <c r="AA28" i="32"/>
  <c r="X28" i="32"/>
  <c r="U28" i="32"/>
  <c r="R28" i="32"/>
  <c r="N28" i="32"/>
  <c r="M28" i="32"/>
  <c r="O28" i="32" s="1"/>
  <c r="K28" i="32"/>
  <c r="AG27" i="32"/>
  <c r="AD27" i="32"/>
  <c r="AA27" i="32"/>
  <c r="X27" i="32"/>
  <c r="U27" i="32"/>
  <c r="R27" i="32"/>
  <c r="N27" i="32"/>
  <c r="M27" i="32"/>
  <c r="O27" i="32" s="1"/>
  <c r="K27" i="32"/>
  <c r="AG26" i="32"/>
  <c r="AD26" i="32"/>
  <c r="AA26" i="32"/>
  <c r="X26" i="32"/>
  <c r="U26" i="32"/>
  <c r="R26" i="32"/>
  <c r="N26" i="32"/>
  <c r="M26" i="32"/>
  <c r="O26" i="32" s="1"/>
  <c r="K26" i="32"/>
  <c r="AG25" i="32"/>
  <c r="AD25" i="32"/>
  <c r="AA25" i="32"/>
  <c r="X25" i="32"/>
  <c r="U25" i="32"/>
  <c r="R25" i="32"/>
  <c r="N25" i="32"/>
  <c r="M25" i="32"/>
  <c r="O25" i="32" s="1"/>
  <c r="K25" i="32"/>
  <c r="AG24" i="32"/>
  <c r="AD24" i="32"/>
  <c r="AA24" i="32"/>
  <c r="X24" i="32"/>
  <c r="U24" i="32"/>
  <c r="R24" i="32"/>
  <c r="N24" i="32"/>
  <c r="M24" i="32"/>
  <c r="O24" i="32" s="1"/>
  <c r="K24" i="32"/>
  <c r="AG23" i="32"/>
  <c r="AD23" i="32"/>
  <c r="AA23" i="32"/>
  <c r="X23" i="32"/>
  <c r="U23" i="32"/>
  <c r="R23" i="32"/>
  <c r="N23" i="32"/>
  <c r="M23" i="32"/>
  <c r="O23" i="32" s="1"/>
  <c r="K23" i="32"/>
  <c r="AG22" i="32"/>
  <c r="AD22" i="32"/>
  <c r="AA22" i="32"/>
  <c r="X22" i="32"/>
  <c r="U22" i="32"/>
  <c r="R22" i="32"/>
  <c r="N22" i="32"/>
  <c r="M22" i="32"/>
  <c r="O22" i="32" s="1"/>
  <c r="K22" i="32"/>
  <c r="AG21" i="32"/>
  <c r="AD21" i="32"/>
  <c r="AA21" i="32"/>
  <c r="X21" i="32"/>
  <c r="U21" i="32"/>
  <c r="R21" i="32"/>
  <c r="N21" i="32"/>
  <c r="M21" i="32"/>
  <c r="O21" i="32" s="1"/>
  <c r="K21" i="32"/>
  <c r="AG20" i="32"/>
  <c r="AD20" i="32"/>
  <c r="AA20" i="32"/>
  <c r="X20" i="32"/>
  <c r="U20" i="32"/>
  <c r="R20" i="32"/>
  <c r="N20" i="32"/>
  <c r="N30" i="32" s="1"/>
  <c r="M20" i="32"/>
  <c r="K20" i="32"/>
  <c r="AH18" i="32"/>
  <c r="AH380" i="32" s="1"/>
  <c r="AF18" i="32"/>
  <c r="AF380" i="32" s="1"/>
  <c r="AE18" i="32"/>
  <c r="AC18" i="32"/>
  <c r="AC380" i="32" s="1"/>
  <c r="AB18" i="32"/>
  <c r="Z18" i="32"/>
  <c r="Z380" i="32" s="1"/>
  <c r="Y18" i="32"/>
  <c r="W18" i="32"/>
  <c r="W380" i="32" s="1"/>
  <c r="V18" i="32"/>
  <c r="T18" i="32"/>
  <c r="T380" i="32" s="1"/>
  <c r="S18" i="32"/>
  <c r="Q18" i="32"/>
  <c r="Q380" i="32" s="1"/>
  <c r="P18" i="32"/>
  <c r="L18" i="32"/>
  <c r="L380" i="32" s="1"/>
  <c r="I18" i="32"/>
  <c r="I380" i="32" s="1"/>
  <c r="H18" i="32"/>
  <c r="H380" i="32" s="1"/>
  <c r="G18" i="32"/>
  <c r="G380" i="32" s="1"/>
  <c r="F18" i="32"/>
  <c r="F380" i="32" s="1"/>
  <c r="E18" i="32"/>
  <c r="E380" i="32" s="1"/>
  <c r="D18" i="32"/>
  <c r="AG17" i="32"/>
  <c r="AD17" i="32"/>
  <c r="AA17" i="32"/>
  <c r="X17" i="32"/>
  <c r="U17" i="32"/>
  <c r="R17" i="32"/>
  <c r="N17" i="32"/>
  <c r="M17" i="32"/>
  <c r="O17" i="32" s="1"/>
  <c r="K17" i="32"/>
  <c r="AG16" i="32"/>
  <c r="AD16" i="32"/>
  <c r="AA16" i="32"/>
  <c r="X16" i="32"/>
  <c r="U16" i="32"/>
  <c r="R16" i="32"/>
  <c r="N16" i="32"/>
  <c r="M16" i="32"/>
  <c r="O16" i="32" s="1"/>
  <c r="K16" i="32"/>
  <c r="AG15" i="32"/>
  <c r="AD15" i="32"/>
  <c r="AA15" i="32"/>
  <c r="X15" i="32"/>
  <c r="U15" i="32"/>
  <c r="N15" i="32"/>
  <c r="M15" i="32"/>
  <c r="O15" i="32" s="1"/>
  <c r="K15" i="32"/>
  <c r="AG14" i="32"/>
  <c r="AD14" i="32"/>
  <c r="AA14" i="32"/>
  <c r="X14" i="32"/>
  <c r="U14" i="32"/>
  <c r="R14" i="32"/>
  <c r="N14" i="32"/>
  <c r="M14" i="32"/>
  <c r="O14" i="32" s="1"/>
  <c r="K14" i="32"/>
  <c r="AG13" i="32"/>
  <c r="AD13" i="32"/>
  <c r="AA13" i="32"/>
  <c r="X13" i="32"/>
  <c r="U13" i="32"/>
  <c r="R13" i="32"/>
  <c r="N13" i="32"/>
  <c r="M13" i="32"/>
  <c r="O13" i="32" s="1"/>
  <c r="K13" i="32"/>
  <c r="AG12" i="32"/>
  <c r="AD12" i="32"/>
  <c r="AA12" i="32"/>
  <c r="X12" i="32"/>
  <c r="U12" i="32"/>
  <c r="R12" i="32"/>
  <c r="N12" i="32"/>
  <c r="M12" i="32"/>
  <c r="O12" i="32" s="1"/>
  <c r="K12" i="32"/>
  <c r="AG11" i="32"/>
  <c r="AD11" i="32"/>
  <c r="AA11" i="32"/>
  <c r="X11" i="32"/>
  <c r="U11" i="32"/>
  <c r="R11" i="32"/>
  <c r="N11" i="32"/>
  <c r="M11" i="32"/>
  <c r="O11" i="32" s="1"/>
  <c r="K11" i="32"/>
  <c r="AG10" i="32"/>
  <c r="AD10" i="32"/>
  <c r="AA10" i="32"/>
  <c r="X10" i="32"/>
  <c r="U10" i="32"/>
  <c r="R10" i="32"/>
  <c r="N10" i="32"/>
  <c r="M10" i="32"/>
  <c r="O10" i="32" s="1"/>
  <c r="K10" i="32"/>
  <c r="AG9" i="32"/>
  <c r="AD9" i="32"/>
  <c r="AA9" i="32"/>
  <c r="X9" i="32"/>
  <c r="U9" i="32"/>
  <c r="R9" i="32"/>
  <c r="N9" i="32"/>
  <c r="M9" i="32"/>
  <c r="O9" i="32" s="1"/>
  <c r="K9" i="32"/>
  <c r="AG8" i="32"/>
  <c r="AD8" i="32"/>
  <c r="AA8" i="32"/>
  <c r="X8" i="32"/>
  <c r="U8" i="32"/>
  <c r="R8" i="32"/>
  <c r="N8" i="32"/>
  <c r="M8" i="32"/>
  <c r="O8" i="32" s="1"/>
  <c r="K8" i="32"/>
  <c r="AG7" i="32"/>
  <c r="AD7" i="32"/>
  <c r="AA7" i="32"/>
  <c r="X7" i="32"/>
  <c r="U7" i="32"/>
  <c r="R7" i="32"/>
  <c r="N7" i="32"/>
  <c r="M7" i="32"/>
  <c r="O7" i="32" s="1"/>
  <c r="K7" i="32"/>
  <c r="AG6" i="32"/>
  <c r="AD6" i="32"/>
  <c r="AA6" i="32"/>
  <c r="X6" i="32"/>
  <c r="U6" i="32"/>
  <c r="R6" i="32"/>
  <c r="N6" i="32"/>
  <c r="N18" i="32" s="1"/>
  <c r="N380" i="32" s="1"/>
  <c r="M6" i="32"/>
  <c r="K6" i="32"/>
  <c r="M18" i="32" l="1"/>
  <c r="O6" i="32"/>
  <c r="D380" i="32"/>
  <c r="K18" i="32"/>
  <c r="K380" i="32" s="1"/>
  <c r="P380" i="32"/>
  <c r="R18" i="32"/>
  <c r="R380" i="32" s="1"/>
  <c r="S380" i="32"/>
  <c r="U18" i="32"/>
  <c r="U380" i="32" s="1"/>
  <c r="V380" i="32"/>
  <c r="X18" i="32"/>
  <c r="X380" i="32" s="1"/>
  <c r="Y380" i="32"/>
  <c r="AA18" i="32"/>
  <c r="AA380" i="32" s="1"/>
  <c r="AB380" i="32"/>
  <c r="AD18" i="32"/>
  <c r="AD380" i="32" s="1"/>
  <c r="AE380" i="32"/>
  <c r="AG18" i="32"/>
  <c r="AG380" i="32" s="1"/>
  <c r="M30" i="32"/>
  <c r="O30" i="32" s="1"/>
  <c r="O20" i="32"/>
  <c r="M41" i="32"/>
  <c r="O41" i="32" s="1"/>
  <c r="O32" i="32"/>
  <c r="M51" i="32"/>
  <c r="O51" i="32" s="1"/>
  <c r="O43" i="32"/>
  <c r="M66" i="32"/>
  <c r="O66" i="32" s="1"/>
  <c r="O53" i="32"/>
  <c r="M78" i="32"/>
  <c r="O78" i="32" s="1"/>
  <c r="O68" i="32"/>
  <c r="M91" i="32"/>
  <c r="O91" i="32" s="1"/>
  <c r="O80" i="32"/>
  <c r="M103" i="32"/>
  <c r="O103" i="32" s="1"/>
  <c r="O93" i="32"/>
  <c r="M113" i="32"/>
  <c r="O113" i="32" s="1"/>
  <c r="O105" i="32"/>
  <c r="M127" i="32"/>
  <c r="O127" i="32" s="1"/>
  <c r="O115" i="32"/>
  <c r="M142" i="32"/>
  <c r="O142" i="32" s="1"/>
  <c r="O129" i="32"/>
  <c r="M161" i="32"/>
  <c r="O161" i="32" s="1"/>
  <c r="O144" i="32"/>
  <c r="M185" i="32"/>
  <c r="O185" i="32" s="1"/>
  <c r="O163" i="32"/>
  <c r="M198" i="32"/>
  <c r="O198" i="32" s="1"/>
  <c r="O187" i="32"/>
  <c r="M213" i="32"/>
  <c r="O213" i="32" s="1"/>
  <c r="O200" i="32"/>
  <c r="M225" i="32"/>
  <c r="O225" i="32" s="1"/>
  <c r="O215" i="32"/>
  <c r="M249" i="32"/>
  <c r="O249" i="32" s="1"/>
  <c r="O227" i="32"/>
  <c r="M263" i="32"/>
  <c r="O263" i="32" s="1"/>
  <c r="O251" i="32"/>
  <c r="M276" i="32"/>
  <c r="O276" i="32" s="1"/>
  <c r="O265" i="32"/>
  <c r="M292" i="32"/>
  <c r="O292" i="32" s="1"/>
  <c r="O278" i="32"/>
  <c r="M314" i="32"/>
  <c r="O314" i="32" s="1"/>
  <c r="O294" i="32"/>
  <c r="M330" i="32"/>
  <c r="O330" i="32" s="1"/>
  <c r="O316" i="32"/>
  <c r="M354" i="32"/>
  <c r="O354" i="32" s="1"/>
  <c r="O332" i="32"/>
  <c r="M372" i="32"/>
  <c r="O372" i="32" s="1"/>
  <c r="O362" i="32"/>
  <c r="M377" i="32"/>
  <c r="O377" i="32" s="1"/>
  <c r="O374" i="32"/>
  <c r="M380" i="32" l="1"/>
  <c r="O18" i="32"/>
  <c r="O380" i="32" s="1"/>
</calcChain>
</file>

<file path=xl/sharedStrings.xml><?xml version="1.0" encoding="utf-8"?>
<sst xmlns="http://schemas.openxmlformats.org/spreadsheetml/2006/main" count="946" uniqueCount="343">
  <si>
    <t/>
  </si>
  <si>
    <t>男</t>
    <rPh sb="0" eb="1">
      <t>オトコ</t>
    </rPh>
    <phoneticPr fontId="4"/>
  </si>
  <si>
    <t>合計</t>
    <rPh sb="0" eb="2">
      <t>ゴウケイ</t>
    </rPh>
    <phoneticPr fontId="4"/>
  </si>
  <si>
    <t>計</t>
    <rPh sb="0" eb="1">
      <t>ケイ</t>
    </rPh>
    <phoneticPr fontId="4"/>
  </si>
  <si>
    <t>女</t>
    <rPh sb="0" eb="1">
      <t>オンナ</t>
    </rPh>
    <phoneticPr fontId="4"/>
  </si>
  <si>
    <t>　　合　　計</t>
  </si>
  <si>
    <t>　　計</t>
  </si>
  <si>
    <t>天下茶屋</t>
  </si>
  <si>
    <t>玉出</t>
  </si>
  <si>
    <t>西成　</t>
  </si>
  <si>
    <t>加美北</t>
  </si>
  <si>
    <t>瓜破北</t>
  </si>
  <si>
    <t>長吉</t>
  </si>
  <si>
    <t>平野　</t>
  </si>
  <si>
    <t>墨江</t>
  </si>
  <si>
    <t>住吉</t>
  </si>
  <si>
    <t>住吉　</t>
  </si>
  <si>
    <t>粉浜</t>
  </si>
  <si>
    <t>住之江</t>
  </si>
  <si>
    <t>常盤</t>
  </si>
  <si>
    <t>阿倍野</t>
  </si>
  <si>
    <t>榎本</t>
  </si>
  <si>
    <t>鶴見　</t>
  </si>
  <si>
    <t>城東</t>
  </si>
  <si>
    <t>鯰江</t>
  </si>
  <si>
    <t>城東　</t>
  </si>
  <si>
    <t>旭　　</t>
  </si>
  <si>
    <t>鶴橋</t>
  </si>
  <si>
    <t>生野　</t>
  </si>
  <si>
    <t>東中本</t>
  </si>
  <si>
    <t>北中道</t>
  </si>
  <si>
    <t>東小橋</t>
  </si>
  <si>
    <t>今里</t>
  </si>
  <si>
    <t>東成　</t>
  </si>
  <si>
    <t>新高</t>
  </si>
  <si>
    <t>淀川　</t>
  </si>
  <si>
    <t>田川</t>
  </si>
  <si>
    <t>西中島</t>
  </si>
  <si>
    <t>大和田</t>
  </si>
  <si>
    <t>野里</t>
  </si>
  <si>
    <t>姫島</t>
  </si>
  <si>
    <t>西淀川</t>
  </si>
  <si>
    <t>浪速　</t>
  </si>
  <si>
    <t>生魂</t>
  </si>
  <si>
    <t>大江</t>
  </si>
  <si>
    <t>味原</t>
  </si>
  <si>
    <t>真田山</t>
  </si>
  <si>
    <t>五条</t>
  </si>
  <si>
    <t>天王寺</t>
  </si>
  <si>
    <t>三軒家西</t>
  </si>
  <si>
    <t>大正　</t>
  </si>
  <si>
    <t>三先</t>
  </si>
  <si>
    <t>港　　</t>
  </si>
  <si>
    <t>日吉</t>
  </si>
  <si>
    <t>西　　</t>
  </si>
  <si>
    <t>南</t>
  </si>
  <si>
    <t>中大江</t>
  </si>
  <si>
    <t>玉造</t>
  </si>
  <si>
    <t>中央　</t>
  </si>
  <si>
    <t>伝法</t>
  </si>
  <si>
    <t>此花　</t>
  </si>
  <si>
    <t>海老江西</t>
  </si>
  <si>
    <t>福島　</t>
  </si>
  <si>
    <t>桜宮</t>
  </si>
  <si>
    <t>都島　</t>
  </si>
  <si>
    <t>滝川</t>
  </si>
  <si>
    <t>北　　</t>
  </si>
  <si>
    <t>６年</t>
    <rPh sb="1" eb="2">
      <t>ネン</t>
    </rPh>
    <phoneticPr fontId="4"/>
  </si>
  <si>
    <t>５年</t>
    <rPh sb="1" eb="2">
      <t>ネン</t>
    </rPh>
    <phoneticPr fontId="4"/>
  </si>
  <si>
    <t>４年</t>
    <rPh sb="1" eb="2">
      <t>ネン</t>
    </rPh>
    <phoneticPr fontId="4"/>
  </si>
  <si>
    <t>３年</t>
    <rPh sb="1" eb="2">
      <t>ネン</t>
    </rPh>
    <phoneticPr fontId="4"/>
  </si>
  <si>
    <t>２年</t>
    <rPh sb="1" eb="2">
      <t>ネン</t>
    </rPh>
    <phoneticPr fontId="4"/>
  </si>
  <si>
    <t>１年</t>
    <rPh sb="1" eb="2">
      <t>ネン</t>
    </rPh>
    <phoneticPr fontId="4"/>
  </si>
  <si>
    <t>普通学級</t>
    <rPh sb="0" eb="2">
      <t>フツウ</t>
    </rPh>
    <rPh sb="2" eb="4">
      <t>ガッキュウ</t>
    </rPh>
    <phoneticPr fontId="4"/>
  </si>
  <si>
    <t>（注）：Ｆは複式学級で外数扱い。</t>
    <rPh sb="1" eb="2">
      <t>チュウ</t>
    </rPh>
    <rPh sb="6" eb="8">
      <t>フクシキ</t>
    </rPh>
    <rPh sb="8" eb="10">
      <t>ガッキュウ</t>
    </rPh>
    <rPh sb="11" eb="12">
      <t>ガイ</t>
    </rPh>
    <rPh sb="12" eb="13">
      <t>スウ</t>
    </rPh>
    <rPh sb="13" eb="14">
      <t>アツカ</t>
    </rPh>
    <phoneticPr fontId="10"/>
  </si>
  <si>
    <t>F2</t>
    <phoneticPr fontId="12"/>
  </si>
  <si>
    <t>長谷川（郊外）</t>
  </si>
  <si>
    <t>弘済（分校）</t>
  </si>
  <si>
    <t>郊外</t>
  </si>
  <si>
    <t>まつば</t>
  </si>
  <si>
    <t>新今宮</t>
  </si>
  <si>
    <t>南津守</t>
  </si>
  <si>
    <t>北津守</t>
  </si>
  <si>
    <t>長橋</t>
  </si>
  <si>
    <t>橘</t>
  </si>
  <si>
    <t>千本</t>
  </si>
  <si>
    <t>岸里</t>
  </si>
  <si>
    <t>合計</t>
    <rPh sb="0" eb="2">
      <t>ゴウケイ</t>
    </rPh>
    <phoneticPr fontId="12"/>
  </si>
  <si>
    <t>６年</t>
    <rPh sb="1" eb="2">
      <t>ネン</t>
    </rPh>
    <phoneticPr fontId="10"/>
  </si>
  <si>
    <t>５年</t>
    <rPh sb="1" eb="2">
      <t>ネン</t>
    </rPh>
    <phoneticPr fontId="10"/>
  </si>
  <si>
    <t>４年</t>
    <rPh sb="1" eb="2">
      <t>ネン</t>
    </rPh>
    <phoneticPr fontId="10"/>
  </si>
  <si>
    <t>３年</t>
    <rPh sb="1" eb="2">
      <t>ネン</t>
    </rPh>
    <phoneticPr fontId="10"/>
  </si>
  <si>
    <t>２年</t>
    <rPh sb="1" eb="2">
      <t>ネン</t>
    </rPh>
    <phoneticPr fontId="10"/>
  </si>
  <si>
    <t>１年</t>
    <rPh sb="1" eb="2">
      <t>ネン</t>
    </rPh>
    <phoneticPr fontId="10"/>
  </si>
  <si>
    <t>特別支援
学級児童数
(再掲)</t>
    <rPh sb="0" eb="2">
      <t>トクベツ</t>
    </rPh>
    <rPh sb="2" eb="4">
      <t>シエン</t>
    </rPh>
    <rPh sb="5" eb="7">
      <t>ガッキュウ</t>
    </rPh>
    <rPh sb="7" eb="9">
      <t>ジドウ</t>
    </rPh>
    <rPh sb="9" eb="10">
      <t>スウ</t>
    </rPh>
    <rPh sb="12" eb="14">
      <t>サイケイ</t>
    </rPh>
    <phoneticPr fontId="4"/>
  </si>
  <si>
    <t>特別
支援
学級</t>
    <rPh sb="0" eb="2">
      <t>トクベツ</t>
    </rPh>
    <rPh sb="3" eb="5">
      <t>シエン</t>
    </rPh>
    <rPh sb="6" eb="8">
      <t>ガッキュウ</t>
    </rPh>
    <phoneticPr fontId="12"/>
  </si>
  <si>
    <t>校名</t>
    <rPh sb="0" eb="2">
      <t>コウメイ</t>
    </rPh>
    <phoneticPr fontId="12"/>
  </si>
  <si>
    <t>区名</t>
    <rPh sb="0" eb="2">
      <t>クメイ</t>
    </rPh>
    <phoneticPr fontId="12"/>
  </si>
  <si>
    <t>６　小学校別学級数、児童数</t>
    <rPh sb="2" eb="6">
      <t>ショウガッコウベツ</t>
    </rPh>
    <rPh sb="6" eb="9">
      <t>ガッキュウスウ</t>
    </rPh>
    <rPh sb="10" eb="13">
      <t>ジドウスウ</t>
    </rPh>
    <phoneticPr fontId="10"/>
  </si>
  <si>
    <t>新平野西</t>
  </si>
  <si>
    <t>川辺</t>
  </si>
  <si>
    <t>加美東</t>
  </si>
  <si>
    <t>喜連北</t>
  </si>
  <si>
    <t>瓜破西</t>
  </si>
  <si>
    <t>長吉出戸</t>
  </si>
  <si>
    <t>瓜破東</t>
  </si>
  <si>
    <t>喜連東</t>
  </si>
  <si>
    <t>長原</t>
  </si>
  <si>
    <t>長吉南</t>
  </si>
  <si>
    <t>喜連西</t>
  </si>
  <si>
    <t>長吉東</t>
  </si>
  <si>
    <t>平野南</t>
  </si>
  <si>
    <t>加美南部</t>
  </si>
  <si>
    <t>加美</t>
  </si>
  <si>
    <t>瓜破</t>
  </si>
  <si>
    <t>平野</t>
  </si>
  <si>
    <t>平野西</t>
  </si>
  <si>
    <t>喜連</t>
  </si>
  <si>
    <t>湯里</t>
  </si>
  <si>
    <t>矢田北</t>
  </si>
  <si>
    <t>矢田西</t>
  </si>
  <si>
    <t>矢田東</t>
  </si>
  <si>
    <t>矢田</t>
  </si>
  <si>
    <t>今川</t>
  </si>
  <si>
    <t>鷹合</t>
  </si>
  <si>
    <t>育和</t>
  </si>
  <si>
    <t>南百済</t>
  </si>
  <si>
    <t>南田辺</t>
  </si>
  <si>
    <t>東田辺</t>
  </si>
  <si>
    <t>田辺</t>
  </si>
  <si>
    <t>北田辺</t>
  </si>
  <si>
    <t>桑津</t>
  </si>
  <si>
    <t>東住吉</t>
  </si>
  <si>
    <t>大空</t>
  </si>
  <si>
    <t>苅田北</t>
  </si>
  <si>
    <t>苅田南</t>
  </si>
  <si>
    <t>山之内</t>
  </si>
  <si>
    <t>苅田</t>
  </si>
  <si>
    <t>大領</t>
  </si>
  <si>
    <t>南住吉</t>
  </si>
  <si>
    <t>清水丘</t>
  </si>
  <si>
    <t>遠里小野</t>
  </si>
  <si>
    <t>依羅</t>
  </si>
  <si>
    <t>長居</t>
  </si>
  <si>
    <t>東粉浜</t>
  </si>
  <si>
    <t>南港みなみ</t>
  </si>
  <si>
    <t>清江</t>
  </si>
  <si>
    <t>南港桜</t>
  </si>
  <si>
    <t>南港光</t>
  </si>
  <si>
    <t>新北島</t>
  </si>
  <si>
    <t>加賀屋東</t>
  </si>
  <si>
    <t>平林</t>
  </si>
  <si>
    <t>北粉浜</t>
  </si>
  <si>
    <t>住吉川</t>
  </si>
  <si>
    <t>加賀屋</t>
  </si>
  <si>
    <t>敷津浦</t>
  </si>
  <si>
    <t>安立</t>
  </si>
  <si>
    <t>晴明丘南</t>
  </si>
  <si>
    <t>苗代</t>
  </si>
  <si>
    <t>長池</t>
  </si>
  <si>
    <t>阪南</t>
  </si>
  <si>
    <t>晴明丘</t>
  </si>
  <si>
    <t>丸山</t>
  </si>
  <si>
    <t>金塚</t>
  </si>
  <si>
    <t>常盤（分校）</t>
  </si>
  <si>
    <t>高松</t>
  </si>
  <si>
    <t>焼野</t>
  </si>
  <si>
    <t>茨田</t>
  </si>
  <si>
    <t>鶴見南</t>
  </si>
  <si>
    <t>みどり</t>
  </si>
  <si>
    <t>横堤</t>
  </si>
  <si>
    <t>茨田西</t>
  </si>
  <si>
    <t>茨田東</t>
  </si>
  <si>
    <t>今津</t>
  </si>
  <si>
    <t>鶴見</t>
  </si>
  <si>
    <t>茨田北</t>
  </si>
  <si>
    <t>茨田南</t>
  </si>
  <si>
    <t>鯰江東</t>
  </si>
  <si>
    <t>森之宮</t>
  </si>
  <si>
    <t>関目東</t>
  </si>
  <si>
    <t>放出</t>
  </si>
  <si>
    <t>東中浜</t>
  </si>
  <si>
    <t>すみれ</t>
  </si>
  <si>
    <t>成育</t>
  </si>
  <si>
    <t>諏訪</t>
  </si>
  <si>
    <t>中浜</t>
  </si>
  <si>
    <t>鴫野</t>
  </si>
  <si>
    <t>聖賢</t>
  </si>
  <si>
    <t>今福</t>
  </si>
  <si>
    <t>関目</t>
  </si>
  <si>
    <t>榎並</t>
  </si>
  <si>
    <t>高殿南</t>
  </si>
  <si>
    <t>太子橋</t>
  </si>
  <si>
    <t>新森小路</t>
  </si>
  <si>
    <t>城北</t>
  </si>
  <si>
    <t>生江</t>
  </si>
  <si>
    <t>大宮西</t>
  </si>
  <si>
    <t>高殿</t>
  </si>
  <si>
    <t>大宮</t>
  </si>
  <si>
    <t>古市</t>
  </si>
  <si>
    <t>清水</t>
  </si>
  <si>
    <t>田島南</t>
    <rPh sb="0" eb="2">
      <t>タジマ</t>
    </rPh>
    <rPh sb="2" eb="3">
      <t>ミナミ</t>
    </rPh>
    <phoneticPr fontId="10"/>
  </si>
  <si>
    <t>大池</t>
  </si>
  <si>
    <t>巽東</t>
  </si>
  <si>
    <t>巽南</t>
  </si>
  <si>
    <t>北巽</t>
  </si>
  <si>
    <t>巽</t>
  </si>
  <si>
    <t>東小路</t>
  </si>
  <si>
    <t>小路</t>
  </si>
  <si>
    <t>東中川</t>
  </si>
  <si>
    <t>勝山</t>
  </si>
  <si>
    <t>東桃谷</t>
  </si>
  <si>
    <t>北鶴橋</t>
  </si>
  <si>
    <t>宝栄</t>
  </si>
  <si>
    <t>深江</t>
  </si>
  <si>
    <t>神路</t>
  </si>
  <si>
    <t>片江</t>
  </si>
  <si>
    <t>中本</t>
  </si>
  <si>
    <t>中道</t>
  </si>
  <si>
    <t>大成</t>
  </si>
  <si>
    <t>大道南</t>
  </si>
  <si>
    <t>豊里南</t>
  </si>
  <si>
    <t>大隅西</t>
  </si>
  <si>
    <t>東井高野</t>
  </si>
  <si>
    <t>豊新</t>
  </si>
  <si>
    <t>大桐</t>
  </si>
  <si>
    <t>井高野</t>
  </si>
  <si>
    <t>下新庄</t>
  </si>
  <si>
    <t>小松</t>
  </si>
  <si>
    <t>啓発</t>
  </si>
  <si>
    <t>豊里</t>
  </si>
  <si>
    <t>大隅東</t>
  </si>
  <si>
    <t>新庄</t>
  </si>
  <si>
    <t>菅原</t>
  </si>
  <si>
    <t>西淡路</t>
  </si>
  <si>
    <t>東淡路</t>
  </si>
  <si>
    <t>東淀川</t>
  </si>
  <si>
    <t>宮原</t>
  </si>
  <si>
    <t>新東三国</t>
  </si>
  <si>
    <t>西三国</t>
  </si>
  <si>
    <t>東三国</t>
  </si>
  <si>
    <t>木川南</t>
  </si>
  <si>
    <t>塚本</t>
  </si>
  <si>
    <t>北中島</t>
  </si>
  <si>
    <t>三国</t>
  </si>
  <si>
    <t>木川</t>
  </si>
  <si>
    <t>十三</t>
  </si>
  <si>
    <t>野中</t>
  </si>
  <si>
    <t>三津屋</t>
  </si>
  <si>
    <t>加島</t>
  </si>
  <si>
    <t>神津</t>
  </si>
  <si>
    <t>御幣島</t>
  </si>
  <si>
    <t>佃西</t>
  </si>
  <si>
    <t>出来島</t>
  </si>
  <si>
    <t>歌島</t>
  </si>
  <si>
    <t>香簑</t>
  </si>
  <si>
    <t>佃</t>
  </si>
  <si>
    <t>川北</t>
  </si>
  <si>
    <t>福</t>
  </si>
  <si>
    <t>姫里</t>
  </si>
  <si>
    <t>柏里</t>
  </si>
  <si>
    <t>F1</t>
    <phoneticPr fontId="12"/>
  </si>
  <si>
    <t>浪速</t>
  </si>
  <si>
    <t>塩草立葉</t>
  </si>
  <si>
    <t>敷津</t>
  </si>
  <si>
    <t>大国</t>
  </si>
  <si>
    <t>難波元町</t>
  </si>
  <si>
    <t>栄</t>
  </si>
  <si>
    <t>聖和</t>
  </si>
  <si>
    <t>桃陽</t>
  </si>
  <si>
    <t>小林</t>
  </si>
  <si>
    <t>三軒家東</t>
  </si>
  <si>
    <t>平尾</t>
  </si>
  <si>
    <t>泉尾北</t>
  </si>
  <si>
    <t>鶴町</t>
  </si>
  <si>
    <t>南恩加島</t>
  </si>
  <si>
    <t>北恩加島</t>
  </si>
  <si>
    <t>中泉尾</t>
  </si>
  <si>
    <t>泉尾東</t>
  </si>
  <si>
    <t>池島</t>
  </si>
  <si>
    <t>弁天</t>
  </si>
  <si>
    <t>港晴</t>
  </si>
  <si>
    <t>南市岡</t>
  </si>
  <si>
    <t>築港</t>
  </si>
  <si>
    <t>波除</t>
  </si>
  <si>
    <t>八幡屋</t>
  </si>
  <si>
    <t>田中</t>
  </si>
  <si>
    <t>磯路</t>
  </si>
  <si>
    <t>市岡</t>
  </si>
  <si>
    <t>明治（分校）</t>
  </si>
  <si>
    <t>明治</t>
  </si>
  <si>
    <t>堀江</t>
  </si>
  <si>
    <t>本田</t>
  </si>
  <si>
    <t>九条北</t>
  </si>
  <si>
    <t>九条東</t>
  </si>
  <si>
    <t>九条南</t>
  </si>
  <si>
    <t>西船場</t>
  </si>
  <si>
    <t>中央</t>
  </si>
  <si>
    <t>開平</t>
  </si>
  <si>
    <t>高津</t>
  </si>
  <si>
    <t>南大江</t>
  </si>
  <si>
    <t>春日出</t>
  </si>
  <si>
    <t>酉島</t>
  </si>
  <si>
    <t>高見</t>
  </si>
  <si>
    <t>梅香</t>
  </si>
  <si>
    <t>島屋</t>
  </si>
  <si>
    <t>四貫島</t>
  </si>
  <si>
    <t>西九条</t>
  </si>
  <si>
    <t>上福島</t>
  </si>
  <si>
    <t>海老江東</t>
  </si>
  <si>
    <t>鷺洲</t>
  </si>
  <si>
    <t>大開</t>
  </si>
  <si>
    <t>吉野</t>
  </si>
  <si>
    <t>野田</t>
  </si>
  <si>
    <t>玉川</t>
  </si>
  <si>
    <t>福島</t>
  </si>
  <si>
    <t>友渕（分校）</t>
    <phoneticPr fontId="12"/>
  </si>
  <si>
    <t>友渕</t>
  </si>
  <si>
    <t>大東</t>
  </si>
  <si>
    <t>東都島</t>
  </si>
  <si>
    <t>内代</t>
  </si>
  <si>
    <t>都島</t>
  </si>
  <si>
    <t>淀川</t>
  </si>
  <si>
    <t>高倉</t>
  </si>
  <si>
    <t>中野</t>
  </si>
  <si>
    <t>扇町</t>
  </si>
  <si>
    <t>豊崎</t>
  </si>
  <si>
    <t>豊仁</t>
  </si>
  <si>
    <t>大淀</t>
  </si>
  <si>
    <t>中津</t>
  </si>
  <si>
    <t>豊崎本庄</t>
  </si>
  <si>
    <t>豊崎東</t>
  </si>
  <si>
    <t>菅北</t>
  </si>
  <si>
    <t>西天満</t>
  </si>
  <si>
    <t>堀川</t>
  </si>
  <si>
    <t>F1</t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</si>
  <si>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</si>
  <si>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中之島</t>
    <rPh sb="0" eb="3">
      <t>ナカノシマ</t>
    </rPh>
    <phoneticPr fontId="12"/>
  </si>
  <si>
    <t>堀江（分校）</t>
    <rPh sb="3" eb="5">
      <t>ブンコウ</t>
    </rPh>
    <phoneticPr fontId="12"/>
  </si>
  <si>
    <t>弘済（郊外）</t>
    <phoneticPr fontId="12"/>
  </si>
  <si>
    <t>F3</t>
    <phoneticPr fontId="12"/>
  </si>
  <si>
    <t>F5</t>
    <phoneticPr fontId="12"/>
  </si>
  <si>
    <t>F12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</si>
</sst>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16">
    <xf numFmtId="0" fontId="0" fillId="0" borderId="0" xfId="0">
      <alignment vertical="center"/>
    </xf>
    <xf numFmtId="0" fontId="8" fillId="0" borderId="0" xfId="5" applyFont="1" applyAlignment="1">
      <alignment vertical="center"/>
    </xf>
    <xf numFmtId="0" fontId="11" fillId="0" borderId="7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38" fontId="5" fillId="0" borderId="20" xfId="6" applyFont="1" applyBorder="1" applyAlignment="1">
      <alignment horizontal="right" vertical="center"/>
    </xf>
    <xf numFmtId="38" fontId="5" fillId="0" borderId="25" xfId="6" applyFont="1" applyBorder="1" applyAlignment="1">
      <alignment horizontal="right" vertical="center"/>
    </xf>
    <xf numFmtId="38" fontId="5" fillId="0" borderId="32" xfId="6" applyFont="1" applyBorder="1" applyAlignment="1">
      <alignment horizontal="right" vertical="center"/>
    </xf>
    <xf numFmtId="38" fontId="5" fillId="0" borderId="31" xfId="6" applyFont="1" applyBorder="1" applyAlignment="1">
      <alignment horizontal="right" vertical="center"/>
    </xf>
    <xf numFmtId="38" fontId="5" fillId="0" borderId="35" xfId="6" applyFont="1" applyBorder="1" applyAlignment="1">
      <alignment horizontal="right" vertical="center"/>
    </xf>
    <xf numFmtId="0" fontId="11" fillId="0" borderId="36" xfId="5" applyFont="1" applyBorder="1" applyAlignment="1">
      <alignment horizontal="right" vertical="center"/>
    </xf>
    <xf numFmtId="0" fontId="11" fillId="0" borderId="2" xfId="5" applyFont="1" applyBorder="1" applyAlignment="1">
      <alignment horizontal="right" vertical="center"/>
    </xf>
    <xf numFmtId="0" fontId="11" fillId="0" borderId="25" xfId="5" applyFont="1" applyBorder="1" applyAlignment="1">
      <alignment horizontal="right" vertical="center"/>
    </xf>
    <xf numFmtId="0" fontId="11" fillId="0" borderId="31" xfId="5" applyFont="1" applyBorder="1" applyAlignment="1">
      <alignment horizontal="right" vertical="center"/>
    </xf>
    <xf numFmtId="0" fontId="11" fillId="0" borderId="3" xfId="5" applyFont="1" applyBorder="1" applyAlignment="1">
      <alignment vertical="center"/>
    </xf>
    <xf numFmtId="0" fontId="11" fillId="0" borderId="22" xfId="5" applyFont="1" applyBorder="1" applyAlignment="1">
      <alignment vertical="center"/>
    </xf>
    <xf numFmtId="0" fontId="11" fillId="0" borderId="4" xfId="5" applyFont="1" applyBorder="1" applyAlignment="1">
      <alignment vertical="center"/>
    </xf>
    <xf numFmtId="38" fontId="5" fillId="0" borderId="17" xfId="6" applyFont="1" applyBorder="1" applyAlignment="1">
      <alignment horizontal="right" vertical="center"/>
    </xf>
    <xf numFmtId="38" fontId="5" fillId="0" borderId="16" xfId="6" applyFont="1" applyBorder="1" applyAlignment="1">
      <alignment horizontal="right" vertical="center"/>
    </xf>
    <xf numFmtId="38" fontId="5" fillId="0" borderId="19" xfId="6" applyFont="1" applyBorder="1" applyAlignment="1">
      <alignment horizontal="right" vertical="center"/>
    </xf>
    <xf numFmtId="38" fontId="5" fillId="0" borderId="18" xfId="6" applyFont="1" applyBorder="1" applyAlignment="1">
      <alignment horizontal="right" vertical="center"/>
    </xf>
    <xf numFmtId="38" fontId="5" fillId="0" borderId="37" xfId="6" applyFont="1" applyBorder="1" applyAlignment="1">
      <alignment horizontal="right" vertical="center"/>
    </xf>
    <xf numFmtId="0" fontId="11" fillId="0" borderId="38" xfId="5" applyFont="1" applyBorder="1" applyAlignment="1">
      <alignment horizontal="right" vertical="center"/>
    </xf>
    <xf numFmtId="0" fontId="11" fillId="0" borderId="16" xfId="5" applyFont="1" applyBorder="1" applyAlignment="1">
      <alignment horizontal="right" vertical="center"/>
    </xf>
    <xf numFmtId="0" fontId="11" fillId="0" borderId="18" xfId="5" applyFont="1" applyBorder="1" applyAlignment="1">
      <alignment horizontal="right" vertical="center"/>
    </xf>
    <xf numFmtId="0" fontId="11" fillId="0" borderId="5" xfId="5" applyFont="1" applyBorder="1" applyAlignment="1">
      <alignment vertical="center"/>
    </xf>
    <xf numFmtId="0" fontId="11" fillId="0" borderId="23" xfId="5" applyFont="1" applyBorder="1" applyAlignment="1">
      <alignment vertical="center"/>
    </xf>
    <xf numFmtId="38" fontId="8" fillId="0" borderId="0" xfId="7" applyFont="1" applyAlignment="1">
      <alignment vertical="center"/>
    </xf>
    <xf numFmtId="38" fontId="8" fillId="0" borderId="0" xfId="7" applyFont="1" applyFill="1" applyAlignment="1">
      <alignment vertical="center"/>
    </xf>
    <xf numFmtId="38" fontId="11" fillId="0" borderId="4" xfId="7" applyFont="1" applyBorder="1" applyAlignment="1">
      <alignment vertical="center"/>
    </xf>
    <xf numFmtId="38" fontId="11" fillId="0" borderId="5" xfId="7" applyFont="1" applyBorder="1" applyAlignment="1">
      <alignment vertical="center"/>
    </xf>
    <xf numFmtId="38" fontId="11" fillId="0" borderId="23" xfId="7" applyFont="1" applyBorder="1" applyAlignment="1">
      <alignment vertical="center"/>
    </xf>
    <xf numFmtId="0" fontId="11" fillId="0" borderId="6" xfId="5" applyFont="1" applyBorder="1" applyAlignment="1">
      <alignment vertical="center"/>
    </xf>
    <xf numFmtId="0" fontId="11" fillId="0" borderId="8" xfId="5" applyFont="1" applyBorder="1" applyAlignment="1">
      <alignment vertical="center"/>
    </xf>
    <xf numFmtId="0" fontId="11" fillId="0" borderId="24" xfId="5" applyFont="1" applyBorder="1" applyAlignment="1">
      <alignment vertical="center"/>
    </xf>
    <xf numFmtId="0" fontId="8" fillId="0" borderId="11" xfId="5" applyFont="1" applyBorder="1" applyAlignment="1">
      <alignment vertical="center"/>
    </xf>
    <xf numFmtId="0" fontId="8" fillId="0" borderId="41" xfId="5" applyFont="1" applyBorder="1" applyAlignment="1">
      <alignment vertical="center"/>
    </xf>
    <xf numFmtId="0" fontId="14" fillId="0" borderId="0" xfId="5" applyFont="1" applyAlignment="1">
      <alignment vertical="center"/>
    </xf>
    <xf numFmtId="49" fontId="6" fillId="0" borderId="0" xfId="5" applyNumberFormat="1" applyFont="1" applyAlignment="1">
      <alignment horizontal="right"/>
    </xf>
    <xf numFmtId="0" fontId="6" fillId="0" borderId="12" xfId="5" applyFont="1" applyBorder="1" applyAlignment="1">
      <alignment horizontal="distributed" vertical="center" justifyLastLine="1"/>
    </xf>
    <xf numFmtId="0" fontId="6" fillId="0" borderId="11" xfId="5" applyFont="1" applyBorder="1" applyAlignment="1">
      <alignment horizontal="distributed" vertical="center" justifyLastLine="1"/>
    </xf>
    <xf numFmtId="0" fontId="6" fillId="0" borderId="10" xfId="5" applyFont="1" applyBorder="1" applyAlignment="1">
      <alignment horizontal="distributed" vertical="center" justifyLastLine="1"/>
    </xf>
    <xf numFmtId="0" fontId="7" fillId="0" borderId="33" xfId="5" applyFont="1" applyBorder="1" applyAlignment="1">
      <alignment horizontal="right" vertical="center"/>
    </xf>
    <xf numFmtId="0" fontId="7" fillId="0" borderId="28" xfId="5" applyFont="1" applyBorder="1" applyAlignment="1">
      <alignment horizontal="right" vertical="center"/>
    </xf>
    <xf numFmtId="0" fontId="7" fillId="0" borderId="0" xfId="5" applyFont="1" applyAlignment="1">
      <alignment horizontal="right" vertical="center"/>
    </xf>
    <xf numFmtId="0" fontId="7" fillId="0" borderId="40" xfId="5" applyFont="1" applyBorder="1" applyAlignment="1">
      <alignment horizontal="right" vertical="center"/>
    </xf>
    <xf numFmtId="38" fontId="3" fillId="0" borderId="42" xfId="6" applyFont="1" applyBorder="1" applyAlignment="1">
      <alignment horizontal="right" vertical="center"/>
    </xf>
    <xf numFmtId="38" fontId="3" fillId="0" borderId="34" xfId="6" applyFont="1" applyBorder="1" applyAlignment="1">
      <alignment horizontal="right" vertical="center"/>
    </xf>
    <xf numFmtId="38" fontId="3" fillId="0" borderId="29" xfId="6" applyFont="1" applyBorder="1" applyAlignment="1">
      <alignment horizontal="right" vertical="center"/>
    </xf>
    <xf numFmtId="38" fontId="3" fillId="0" borderId="28" xfId="6" applyFont="1" applyBorder="1" applyAlignment="1">
      <alignment horizontal="right" vertical="center"/>
    </xf>
    <xf numFmtId="38" fontId="3" fillId="0" borderId="33" xfId="6" applyFont="1" applyBorder="1" applyAlignment="1">
      <alignment horizontal="right" vertical="center"/>
    </xf>
    <xf numFmtId="0" fontId="7" fillId="0" borderId="4" xfId="5" applyFont="1" applyBorder="1" applyAlignment="1">
      <alignment vertical="center"/>
    </xf>
    <xf numFmtId="0" fontId="7" fillId="0" borderId="18" xfId="5" applyFont="1" applyBorder="1" applyAlignment="1">
      <alignment horizontal="right" vertical="center"/>
    </xf>
    <xf numFmtId="0" fontId="7" fillId="0" borderId="16" xfId="5" applyFont="1" applyBorder="1" applyAlignment="1">
      <alignment horizontal="right" vertical="center"/>
    </xf>
    <xf numFmtId="0" fontId="7" fillId="0" borderId="38" xfId="5" applyFont="1" applyBorder="1" applyAlignment="1">
      <alignment horizontal="right" vertical="center"/>
    </xf>
    <xf numFmtId="38" fontId="3" fillId="0" borderId="37" xfId="6" applyFont="1" applyBorder="1" applyAlignment="1">
      <alignment horizontal="right" vertical="center"/>
    </xf>
    <xf numFmtId="38" fontId="3" fillId="0" borderId="16" xfId="6" applyFont="1" applyBorder="1" applyAlignment="1">
      <alignment horizontal="right" vertical="center"/>
    </xf>
    <xf numFmtId="38" fontId="3" fillId="0" borderId="17" xfId="6" applyFont="1" applyBorder="1" applyAlignment="1">
      <alignment horizontal="right" vertical="center"/>
    </xf>
    <xf numFmtId="38" fontId="3" fillId="0" borderId="19" xfId="6" applyFont="1" applyBorder="1" applyAlignment="1">
      <alignment horizontal="right" vertical="center"/>
    </xf>
    <xf numFmtId="38" fontId="3" fillId="0" borderId="18" xfId="6" applyFont="1" applyBorder="1" applyAlignment="1">
      <alignment horizontal="right" vertical="center"/>
    </xf>
    <xf numFmtId="38" fontId="3" fillId="0" borderId="19" xfId="6" applyFont="1" applyFill="1" applyBorder="1" applyAlignment="1">
      <alignment horizontal="right" vertical="center"/>
    </xf>
    <xf numFmtId="0" fontId="7" fillId="0" borderId="31" xfId="5" applyFont="1" applyBorder="1" applyAlignment="1">
      <alignment horizontal="right" vertical="center"/>
    </xf>
    <xf numFmtId="0" fontId="7" fillId="0" borderId="25" xfId="5" applyFont="1" applyBorder="1" applyAlignment="1">
      <alignment horizontal="right" vertical="center"/>
    </xf>
    <xf numFmtId="0" fontId="7" fillId="0" borderId="2" xfId="5" applyFont="1" applyBorder="1" applyAlignment="1">
      <alignment horizontal="right" vertical="center"/>
    </xf>
    <xf numFmtId="38" fontId="3" fillId="0" borderId="32" xfId="6" applyFont="1" applyBorder="1" applyAlignment="1">
      <alignment horizontal="right" vertical="center"/>
    </xf>
    <xf numFmtId="38" fontId="3" fillId="0" borderId="25" xfId="6" applyFont="1" applyBorder="1" applyAlignment="1">
      <alignment horizontal="right" vertical="center"/>
    </xf>
    <xf numFmtId="38" fontId="3" fillId="0" borderId="31" xfId="6" applyFont="1" applyBorder="1" applyAlignment="1">
      <alignment horizontal="right" vertical="center"/>
    </xf>
    <xf numFmtId="0" fontId="7" fillId="0" borderId="1" xfId="5" applyFont="1" applyBorder="1" applyAlignment="1">
      <alignment vertical="center"/>
    </xf>
    <xf numFmtId="0" fontId="7" fillId="0" borderId="5" xfId="5" applyFont="1" applyBorder="1" applyAlignment="1">
      <alignment horizontal="right" vertical="center"/>
    </xf>
    <xf numFmtId="0" fontId="7" fillId="0" borderId="30" xfId="5" applyFont="1" applyBorder="1" applyAlignment="1">
      <alignment horizontal="right" vertical="center"/>
    </xf>
    <xf numFmtId="38" fontId="3" fillId="0" borderId="26" xfId="6" applyFont="1" applyBorder="1" applyAlignment="1">
      <alignment horizontal="right" vertical="center"/>
    </xf>
    <xf numFmtId="38" fontId="3" fillId="0" borderId="27" xfId="6" applyFont="1" applyBorder="1" applyAlignment="1">
      <alignment horizontal="right" vertical="center"/>
    </xf>
    <xf numFmtId="0" fontId="7" fillId="0" borderId="4" xfId="5" applyFont="1" applyBorder="1" applyAlignment="1">
      <alignment horizontal="right" vertical="center"/>
    </xf>
    <xf numFmtId="0" fontId="7" fillId="0" borderId="19" xfId="5" applyFont="1" applyBorder="1" applyAlignment="1">
      <alignment horizontal="right" vertical="center"/>
    </xf>
    <xf numFmtId="0" fontId="7" fillId="0" borderId="1" xfId="5" applyFont="1" applyBorder="1" applyAlignment="1">
      <alignment horizontal="right" vertical="center"/>
    </xf>
    <xf numFmtId="0" fontId="7" fillId="0" borderId="36" xfId="5" applyFont="1" applyBorder="1" applyAlignment="1">
      <alignment horizontal="right" vertical="center"/>
    </xf>
    <xf numFmtId="38" fontId="3" fillId="0" borderId="35" xfId="6" applyFont="1" applyBorder="1" applyAlignment="1">
      <alignment horizontal="right" vertical="center"/>
    </xf>
    <xf numFmtId="38" fontId="3" fillId="0" borderId="20" xfId="6" applyFont="1" applyBorder="1" applyAlignment="1">
      <alignment horizontal="right" vertical="center"/>
    </xf>
    <xf numFmtId="38" fontId="3" fillId="0" borderId="39" xfId="6" applyFont="1" applyBorder="1" applyAlignment="1">
      <alignment horizontal="right" vertical="center"/>
    </xf>
    <xf numFmtId="0" fontId="7" fillId="0" borderId="6" xfId="5" applyFont="1" applyBorder="1" applyAlignment="1">
      <alignment vertical="center"/>
    </xf>
    <xf numFmtId="38" fontId="3" fillId="0" borderId="16" xfId="6" applyFont="1" applyFill="1" applyBorder="1" applyAlignment="1">
      <alignment horizontal="right" vertical="center"/>
    </xf>
    <xf numFmtId="38" fontId="3" fillId="0" borderId="37" xfId="6" applyFont="1" applyFill="1" applyBorder="1" applyAlignment="1">
      <alignment horizontal="right" vertical="center"/>
    </xf>
    <xf numFmtId="38" fontId="3" fillId="0" borderId="17" xfId="6" applyFont="1" applyFill="1" applyBorder="1" applyAlignment="1">
      <alignment horizontal="right" vertical="center"/>
    </xf>
    <xf numFmtId="0" fontId="8" fillId="0" borderId="7" xfId="5" applyFont="1" applyBorder="1" applyAlignment="1">
      <alignment vertical="center"/>
    </xf>
    <xf numFmtId="0" fontId="7" fillId="0" borderId="6" xfId="5" applyFont="1" applyBorder="1" applyAlignment="1">
      <alignment horizontal="right" vertical="center"/>
    </xf>
    <xf numFmtId="0" fontId="7" fillId="0" borderId="34" xfId="5" applyFont="1" applyBorder="1" applyAlignment="1">
      <alignment horizontal="right" vertical="center"/>
    </xf>
    <xf numFmtId="38" fontId="3" fillId="0" borderId="39" xfId="6" applyFont="1" applyFill="1" applyBorder="1" applyAlignment="1">
      <alignment horizontal="right" vertical="center"/>
    </xf>
    <xf numFmtId="0" fontId="7" fillId="0" borderId="26" xfId="5" applyFont="1" applyBorder="1" applyAlignment="1">
      <alignment horizontal="right" vertical="center"/>
    </xf>
    <xf numFmtId="38" fontId="3" fillId="0" borderId="0" xfId="6" applyFont="1" applyBorder="1" applyAlignment="1">
      <alignment horizontal="right" vertical="center"/>
    </xf>
    <xf numFmtId="38" fontId="7" fillId="0" borderId="5" xfId="7" applyFont="1" applyBorder="1" applyAlignment="1">
      <alignment horizontal="right" vertical="center" shrinkToFit="1"/>
    </xf>
    <xf numFmtId="38" fontId="7" fillId="0" borderId="26" xfId="7" applyFont="1" applyBorder="1" applyAlignment="1">
      <alignment horizontal="right" vertical="center" shrinkToFit="1"/>
    </xf>
    <xf numFmtId="38" fontId="7" fillId="0" borderId="16" xfId="7" applyFont="1" applyBorder="1" applyAlignment="1">
      <alignment horizontal="right" vertical="center" shrinkToFit="1"/>
    </xf>
    <xf numFmtId="38" fontId="7" fillId="0" borderId="0" xfId="7" applyFont="1" applyBorder="1" applyAlignment="1">
      <alignment horizontal="right" vertical="center" shrinkToFit="1"/>
    </xf>
    <xf numFmtId="38" fontId="7" fillId="0" borderId="17" xfId="7" applyFont="1" applyBorder="1" applyAlignment="1">
      <alignment horizontal="right" vertical="center" shrinkToFit="1"/>
    </xf>
    <xf numFmtId="38" fontId="7" fillId="0" borderId="38" xfId="7" applyFont="1" applyBorder="1" applyAlignment="1">
      <alignment horizontal="right" vertical="center" shrinkToFit="1"/>
    </xf>
    <xf numFmtId="38" fontId="7" fillId="0" borderId="19" xfId="7" applyFont="1" applyBorder="1" applyAlignment="1">
      <alignment horizontal="right" vertical="center" shrinkToFit="1"/>
    </xf>
    <xf numFmtId="0" fontId="11" fillId="0" borderId="0" xfId="5" applyFont="1" applyAlignment="1">
      <alignment horizontal="right" vertical="center"/>
    </xf>
    <xf numFmtId="38" fontId="7" fillId="0" borderId="23" xfId="7" applyFont="1" applyBorder="1" applyAlignment="1">
      <alignment horizontal="right" vertical="center" shrinkToFit="1"/>
    </xf>
    <xf numFmtId="0" fontId="7" fillId="0" borderId="23" xfId="5" applyFont="1" applyBorder="1" applyAlignment="1">
      <alignment vertical="center"/>
    </xf>
    <xf numFmtId="0" fontId="9" fillId="0" borderId="6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center" vertical="center"/>
    </xf>
    <xf numFmtId="0" fontId="8" fillId="0" borderId="22" xfId="5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6" fillId="0" borderId="21" xfId="5" applyFont="1" applyBorder="1" applyAlignment="1">
      <alignment horizontal="distributed" vertical="center" justifyLastLine="1"/>
    </xf>
    <xf numFmtId="0" fontId="6" fillId="0" borderId="14" xfId="5" applyFont="1" applyBorder="1" applyAlignment="1">
      <alignment horizontal="distributed" vertical="center" justifyLastLine="1"/>
    </xf>
    <xf numFmtId="0" fontId="6" fillId="0" borderId="9" xfId="5" applyFont="1" applyBorder="1" applyAlignment="1">
      <alignment horizontal="distributed" vertical="center" justifyLastLine="1"/>
    </xf>
    <xf numFmtId="0" fontId="6" fillId="0" borderId="13" xfId="5" applyFont="1" applyBorder="1" applyAlignment="1">
      <alignment horizontal="distributed" vertical="center" justifyLastLine="1"/>
    </xf>
    <xf numFmtId="0" fontId="13" fillId="0" borderId="40" xfId="5" applyFont="1" applyBorder="1" applyAlignment="1">
      <alignment horizontal="center" vertical="center" wrapText="1"/>
    </xf>
    <xf numFmtId="0" fontId="13" fillId="0" borderId="36" xfId="5" applyFont="1" applyBorder="1" applyAlignment="1">
      <alignment horizontal="center" vertical="center" wrapText="1"/>
    </xf>
    <xf numFmtId="0" fontId="6" fillId="0" borderId="15" xfId="5" applyFont="1" applyBorder="1" applyAlignment="1">
      <alignment horizontal="distributed" vertical="center" justifyLastLine="1"/>
    </xf>
    <xf numFmtId="0" fontId="8" fillId="0" borderId="11" xfId="5" applyFont="1" applyBorder="1" applyAlignment="1">
      <alignment horizontal="center" vertical="center"/>
    </xf>
    <xf numFmtId="0" fontId="8" fillId="0" borderId="10" xfId="5" applyFont="1" applyBorder="1" applyAlignment="1">
      <alignment horizontal="center" vertical="center"/>
    </xf>
    <xf numFmtId="38" fontId="7" fillId="0" borderId="4" xfId="7" applyFont="1" applyBorder="1" applyAlignment="1">
      <alignment horizontal="right" vertical="center" shrinkToFit="1"/>
    </xf>
  </cellXfs>
  <cellStyles count="9">
    <cellStyle name="桁区切り 2" xfId="3" xr:uid="{00000000-0005-0000-0000-000000000000}"/>
    <cellStyle name="桁区切り 2 2" xfId="6" xr:uid="{00000000-0005-0000-0000-000001000000}"/>
    <cellStyle name="桁区切り 3" xfId="4" xr:uid="{00000000-0005-0000-0000-000002000000}"/>
    <cellStyle name="桁区切り 4" xfId="7" xr:uid="{00000000-0005-0000-0000-000003000000}"/>
    <cellStyle name="標準" xfId="0" builtinId="0"/>
    <cellStyle name="標準 2" xfId="1" xr:uid="{00000000-0005-0000-0000-000005000000}"/>
    <cellStyle name="標準 2 2" xfId="8" xr:uid="{00000000-0005-0000-0000-000006000000}"/>
    <cellStyle name="標準 3" xfId="2" xr:uid="{00000000-0005-0000-0000-000007000000}"/>
    <cellStyle name="標準 4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31AEB-36F3-4331-BCB3-F9ACA77D0520}">
  <dimension ref="A1:AI415"/>
  <sheetViews>
    <sheetView tabSelected="1" view="pageBreakPreview" topLeftCell="A353" zoomScale="115" zoomScaleNormal="100" zoomScaleSheetLayoutView="115" workbookViewId="0">
      <pane xSplit="3" topLeftCell="D1" activePane="topRight" state="frozen"/>
      <selection activeCell="M13" sqref="M13"/>
      <selection pane="topRight" activeCell="K380" sqref="K380"/>
    </sheetView>
  </sheetViews>
  <sheetFormatPr defaultColWidth="9" defaultRowHeight="13.2" x14ac:dyDescent="0.45"/>
  <cols>
    <col min="1" max="1" width="6.19921875" style="1" customWidth="1"/>
    <col min="2" max="2" width="1.09765625" style="1" customWidth="1"/>
    <col min="3" max="3" width="19.69921875" style="1" customWidth="1"/>
    <col min="4" max="9" width="4.8984375" style="1" customWidth="1"/>
    <col min="10" max="10" width="3.3984375" style="1" customWidth="1"/>
    <col min="11" max="11" width="5.09765625" style="1" customWidth="1"/>
    <col min="12" max="12" width="5.19921875" style="1" customWidth="1"/>
    <col min="13" max="15" width="6.8984375" style="1" customWidth="1"/>
    <col min="16" max="33" width="6.09765625" style="1" customWidth="1"/>
    <col min="34" max="34" width="6.59765625" style="1" customWidth="1"/>
    <col min="35" max="16384" width="9" style="1"/>
  </cols>
  <sheetData>
    <row r="1" spans="1:34" ht="14.25" customHeight="1" x14ac:dyDescent="0.45">
      <c r="A1" s="1" t="s">
        <v>98</v>
      </c>
    </row>
    <row r="2" spans="1:34" ht="14.25" customHeight="1" x14ac:dyDescent="0.2">
      <c r="D2" s="36"/>
      <c r="E2" s="36"/>
      <c r="F2" s="36"/>
      <c r="G2" s="36"/>
      <c r="H2" s="36"/>
      <c r="I2" s="36"/>
      <c r="J2" s="36"/>
      <c r="K2" s="36"/>
      <c r="L2" s="36"/>
      <c r="M2" s="36">
        <v>8</v>
      </c>
      <c r="N2" s="36">
        <v>8</v>
      </c>
      <c r="O2" s="36"/>
      <c r="P2" s="36">
        <v>2</v>
      </c>
      <c r="Q2" s="36">
        <v>2</v>
      </c>
      <c r="R2" s="36"/>
      <c r="S2" s="36">
        <v>3</v>
      </c>
      <c r="T2" s="36">
        <v>3</v>
      </c>
      <c r="U2" s="36"/>
      <c r="V2" s="36">
        <v>4</v>
      </c>
      <c r="W2" s="36">
        <v>4</v>
      </c>
      <c r="X2" s="36"/>
      <c r="Y2" s="36">
        <v>5</v>
      </c>
      <c r="Z2" s="36">
        <v>5</v>
      </c>
      <c r="AA2" s="36"/>
      <c r="AB2" s="36">
        <v>6</v>
      </c>
      <c r="AC2" s="36">
        <v>6</v>
      </c>
      <c r="AD2" s="36"/>
      <c r="AE2" s="36">
        <v>7</v>
      </c>
      <c r="AF2" s="36"/>
      <c r="AH2" s="37" t="s">
        <v>336</v>
      </c>
    </row>
    <row r="3" spans="1:34" ht="18" x14ac:dyDescent="0.45">
      <c r="D3"/>
      <c r="E3" s="36">
        <v>8</v>
      </c>
      <c r="F3" s="36">
        <v>9</v>
      </c>
      <c r="G3" s="36">
        <v>10</v>
      </c>
      <c r="H3" s="36">
        <v>11</v>
      </c>
      <c r="I3" s="36">
        <v>12</v>
      </c>
      <c r="J3" s="36"/>
      <c r="K3" s="36">
        <v>13</v>
      </c>
      <c r="L3" s="36">
        <v>5</v>
      </c>
      <c r="M3" s="36">
        <v>1</v>
      </c>
      <c r="N3" s="36">
        <v>2</v>
      </c>
      <c r="O3" s="36"/>
      <c r="P3" s="36">
        <v>1</v>
      </c>
      <c r="Q3" s="36">
        <v>2</v>
      </c>
      <c r="R3" s="36"/>
      <c r="S3" s="36">
        <v>1</v>
      </c>
      <c r="T3" s="36">
        <v>2</v>
      </c>
      <c r="U3" s="36"/>
      <c r="V3" s="36">
        <v>1</v>
      </c>
      <c r="W3" s="36">
        <v>2</v>
      </c>
      <c r="X3" s="36"/>
      <c r="Y3" s="36">
        <v>1</v>
      </c>
      <c r="Z3" s="36">
        <v>2</v>
      </c>
      <c r="AA3" s="36"/>
      <c r="AB3" s="36">
        <v>1</v>
      </c>
      <c r="AC3" s="36">
        <v>2</v>
      </c>
      <c r="AD3" s="36"/>
      <c r="AE3" s="36">
        <v>1</v>
      </c>
      <c r="AF3" s="36">
        <v>2</v>
      </c>
    </row>
    <row r="4" spans="1:34" ht="20.25" customHeight="1" x14ac:dyDescent="0.45">
      <c r="A4" s="100" t="s">
        <v>97</v>
      </c>
      <c r="B4" s="102" t="s">
        <v>96</v>
      </c>
      <c r="C4" s="103"/>
      <c r="D4" s="106" t="s">
        <v>73</v>
      </c>
      <c r="E4" s="107"/>
      <c r="F4" s="107"/>
      <c r="G4" s="107"/>
      <c r="H4" s="107"/>
      <c r="I4" s="107"/>
      <c r="J4" s="108"/>
      <c r="K4" s="109"/>
      <c r="L4" s="110" t="s">
        <v>95</v>
      </c>
      <c r="M4" s="112" t="s">
        <v>2</v>
      </c>
      <c r="N4" s="107"/>
      <c r="O4" s="109"/>
      <c r="P4" s="112" t="s">
        <v>72</v>
      </c>
      <c r="Q4" s="107"/>
      <c r="R4" s="109"/>
      <c r="S4" s="112" t="s">
        <v>71</v>
      </c>
      <c r="T4" s="107"/>
      <c r="U4" s="109"/>
      <c r="V4" s="112" t="s">
        <v>70</v>
      </c>
      <c r="W4" s="107"/>
      <c r="X4" s="109"/>
      <c r="Y4" s="112" t="s">
        <v>69</v>
      </c>
      <c r="Z4" s="107"/>
      <c r="AA4" s="109"/>
      <c r="AB4" s="112" t="s">
        <v>68</v>
      </c>
      <c r="AC4" s="107"/>
      <c r="AD4" s="109"/>
      <c r="AE4" s="112" t="s">
        <v>67</v>
      </c>
      <c r="AF4" s="107"/>
      <c r="AG4" s="109"/>
      <c r="AH4" s="98" t="s">
        <v>94</v>
      </c>
    </row>
    <row r="5" spans="1:34" ht="20.25" customHeight="1" x14ac:dyDescent="0.45">
      <c r="A5" s="101"/>
      <c r="B5" s="104"/>
      <c r="C5" s="105"/>
      <c r="D5" s="35" t="s">
        <v>93</v>
      </c>
      <c r="E5" s="34" t="s">
        <v>92</v>
      </c>
      <c r="F5" s="34" t="s">
        <v>91</v>
      </c>
      <c r="G5" s="34" t="s">
        <v>90</v>
      </c>
      <c r="H5" s="34" t="s">
        <v>89</v>
      </c>
      <c r="I5" s="34" t="s">
        <v>88</v>
      </c>
      <c r="J5" s="113" t="s">
        <v>87</v>
      </c>
      <c r="K5" s="114"/>
      <c r="L5" s="111"/>
      <c r="M5" s="38" t="s">
        <v>1</v>
      </c>
      <c r="N5" s="39" t="s">
        <v>4</v>
      </c>
      <c r="O5" s="40" t="s">
        <v>3</v>
      </c>
      <c r="P5" s="38" t="s">
        <v>1</v>
      </c>
      <c r="Q5" s="39" t="s">
        <v>4</v>
      </c>
      <c r="R5" s="40" t="s">
        <v>3</v>
      </c>
      <c r="S5" s="38" t="s">
        <v>1</v>
      </c>
      <c r="T5" s="39" t="s">
        <v>4</v>
      </c>
      <c r="U5" s="40" t="s">
        <v>3</v>
      </c>
      <c r="V5" s="38" t="s">
        <v>1</v>
      </c>
      <c r="W5" s="39" t="s">
        <v>4</v>
      </c>
      <c r="X5" s="40" t="s">
        <v>3</v>
      </c>
      <c r="Y5" s="38" t="s">
        <v>1</v>
      </c>
      <c r="Z5" s="39" t="s">
        <v>4</v>
      </c>
      <c r="AA5" s="40" t="s">
        <v>3</v>
      </c>
      <c r="AB5" s="38" t="s">
        <v>1</v>
      </c>
      <c r="AC5" s="39" t="s">
        <v>4</v>
      </c>
      <c r="AD5" s="40" t="s">
        <v>3</v>
      </c>
      <c r="AE5" s="38" t="s">
        <v>1</v>
      </c>
      <c r="AF5" s="39" t="s">
        <v>4</v>
      </c>
      <c r="AG5" s="40" t="s">
        <v>3</v>
      </c>
      <c r="AH5" s="99"/>
    </row>
    <row r="6" spans="1:34" x14ac:dyDescent="0.45">
      <c r="A6" s="24" t="s">
        <v>66</v>
      </c>
      <c r="B6" s="24"/>
      <c r="C6" s="31" t="s">
        <v>65</v>
      </c>
      <c r="D6" s="41">
        <v>2</v>
      </c>
      <c r="E6" s="42">
        <v>2</v>
      </c>
      <c r="F6" s="42">
        <v>2</v>
      </c>
      <c r="G6" s="42">
        <v>2</v>
      </c>
      <c r="H6" s="42">
        <v>2</v>
      </c>
      <c r="I6" s="42">
        <v>2</v>
      </c>
      <c r="J6" s="43"/>
      <c r="K6" s="43">
        <f>SUM(D6:I6)</f>
        <v>12</v>
      </c>
      <c r="L6" s="44">
        <v>5</v>
      </c>
      <c r="M6" s="45">
        <f>SUM(P6,S6,V6,Y6,AB6,AE6)</f>
        <v>204</v>
      </c>
      <c r="N6" s="46">
        <f>SUM(Q6,T6,W6,Z6,AC6,AF6)</f>
        <v>158</v>
      </c>
      <c r="O6" s="47">
        <f>SUM(M6:N6)</f>
        <v>362</v>
      </c>
      <c r="P6" s="46">
        <v>35</v>
      </c>
      <c r="Q6" s="48">
        <v>25</v>
      </c>
      <c r="R6" s="47">
        <f>SUM(P6:Q6)</f>
        <v>60</v>
      </c>
      <c r="S6" s="46">
        <v>38</v>
      </c>
      <c r="T6" s="48">
        <v>30</v>
      </c>
      <c r="U6" s="47">
        <f>SUM(S6:T6)</f>
        <v>68</v>
      </c>
      <c r="V6" s="49">
        <v>32</v>
      </c>
      <c r="W6" s="48">
        <v>25</v>
      </c>
      <c r="X6" s="47">
        <f>SUM(V6:W6)</f>
        <v>57</v>
      </c>
      <c r="Y6" s="46">
        <v>32</v>
      </c>
      <c r="Z6" s="48">
        <v>30</v>
      </c>
      <c r="AA6" s="47">
        <f>SUM(Y6:Z6)</f>
        <v>62</v>
      </c>
      <c r="AB6" s="46">
        <v>40</v>
      </c>
      <c r="AC6" s="48">
        <v>26</v>
      </c>
      <c r="AD6" s="47">
        <f>SUM(AB6:AC6)</f>
        <v>66</v>
      </c>
      <c r="AE6" s="46">
        <v>27</v>
      </c>
      <c r="AF6" s="48">
        <v>22</v>
      </c>
      <c r="AG6" s="47">
        <f>SUM(AE6:AF6)</f>
        <v>49</v>
      </c>
      <c r="AH6" s="50">
        <v>28</v>
      </c>
    </row>
    <row r="7" spans="1:34" x14ac:dyDescent="0.45">
      <c r="A7" s="24"/>
      <c r="B7" s="24"/>
      <c r="C7" s="15" t="s">
        <v>334</v>
      </c>
      <c r="D7" s="51">
        <v>5</v>
      </c>
      <c r="E7" s="52">
        <v>6</v>
      </c>
      <c r="F7" s="52">
        <v>5</v>
      </c>
      <c r="G7" s="52">
        <v>5</v>
      </c>
      <c r="H7" s="52">
        <v>5</v>
      </c>
      <c r="I7" s="52">
        <v>4</v>
      </c>
      <c r="J7" s="43"/>
      <c r="K7" s="43">
        <f t="shared" ref="K7:K15" si="0">SUM(D7:I7)</f>
        <v>30</v>
      </c>
      <c r="L7" s="53">
        <v>6</v>
      </c>
      <c r="M7" s="54">
        <f>SUM(P7,S7,V7,Y7,AB7,AE7)</f>
        <v>476</v>
      </c>
      <c r="N7" s="55">
        <f>SUM(Q7,T7,W7,Z7,AC7,AF7)</f>
        <v>485</v>
      </c>
      <c r="O7" s="56">
        <f>SUM(M7:N7)</f>
        <v>961</v>
      </c>
      <c r="P7" s="57">
        <v>74</v>
      </c>
      <c r="Q7" s="55">
        <v>83</v>
      </c>
      <c r="R7" s="56">
        <f>SUM(P7:Q7)</f>
        <v>157</v>
      </c>
      <c r="S7" s="57">
        <v>89</v>
      </c>
      <c r="T7" s="55">
        <v>90</v>
      </c>
      <c r="U7" s="56">
        <f>SUM(S7:T7)</f>
        <v>179</v>
      </c>
      <c r="V7" s="58">
        <v>93</v>
      </c>
      <c r="W7" s="55">
        <v>80</v>
      </c>
      <c r="X7" s="56">
        <f>SUM(V7:W7)</f>
        <v>173</v>
      </c>
      <c r="Y7" s="57">
        <v>64</v>
      </c>
      <c r="Z7" s="55">
        <v>86</v>
      </c>
      <c r="AA7" s="56">
        <f>SUM(Y7:Z7)</f>
        <v>150</v>
      </c>
      <c r="AB7" s="57">
        <v>87</v>
      </c>
      <c r="AC7" s="55">
        <v>77</v>
      </c>
      <c r="AD7" s="56">
        <f>SUM(AB7:AC7)</f>
        <v>164</v>
      </c>
      <c r="AE7" s="57">
        <v>69</v>
      </c>
      <c r="AF7" s="55">
        <v>69</v>
      </c>
      <c r="AG7" s="56">
        <f>SUM(AE7:AF7)</f>
        <v>138</v>
      </c>
      <c r="AH7" s="50">
        <v>29</v>
      </c>
    </row>
    <row r="8" spans="1:34" x14ac:dyDescent="0.45">
      <c r="A8" s="24" t="s">
        <v>0</v>
      </c>
      <c r="B8" s="24"/>
      <c r="C8" s="15" t="s">
        <v>333</v>
      </c>
      <c r="D8" s="51">
        <v>2</v>
      </c>
      <c r="E8" s="52">
        <v>2</v>
      </c>
      <c r="F8" s="52">
        <v>2</v>
      </c>
      <c r="G8" s="52">
        <v>2</v>
      </c>
      <c r="H8" s="52">
        <v>2</v>
      </c>
      <c r="I8" s="52">
        <v>2</v>
      </c>
      <c r="J8" s="43"/>
      <c r="K8" s="43">
        <f t="shared" si="0"/>
        <v>12</v>
      </c>
      <c r="L8" s="53">
        <v>4</v>
      </c>
      <c r="M8" s="54">
        <f t="shared" ref="M8:N16" si="1">SUM(P8,S8,V8,Y8,AB8,AE8)</f>
        <v>157</v>
      </c>
      <c r="N8" s="55">
        <f t="shared" si="1"/>
        <v>149</v>
      </c>
      <c r="O8" s="56">
        <f t="shared" ref="O8:O17" si="2">SUM(M8:N8)</f>
        <v>306</v>
      </c>
      <c r="P8" s="57">
        <v>24</v>
      </c>
      <c r="Q8" s="55">
        <v>21</v>
      </c>
      <c r="R8" s="56">
        <f t="shared" ref="R8:R17" si="3">SUM(P8:Q8)</f>
        <v>45</v>
      </c>
      <c r="S8" s="57">
        <v>32</v>
      </c>
      <c r="T8" s="55">
        <v>26</v>
      </c>
      <c r="U8" s="56">
        <f t="shared" ref="U8:U17" si="4">SUM(S8:T8)</f>
        <v>58</v>
      </c>
      <c r="V8" s="58">
        <v>23</v>
      </c>
      <c r="W8" s="55">
        <v>21</v>
      </c>
      <c r="X8" s="56">
        <f t="shared" ref="X8:X17" si="5">SUM(V8:W8)</f>
        <v>44</v>
      </c>
      <c r="Y8" s="57">
        <v>24</v>
      </c>
      <c r="Z8" s="55">
        <v>22</v>
      </c>
      <c r="AA8" s="56">
        <f t="shared" ref="AA8:AA17" si="6">SUM(Y8:Z8)</f>
        <v>46</v>
      </c>
      <c r="AB8" s="57">
        <v>32</v>
      </c>
      <c r="AC8" s="55">
        <v>31</v>
      </c>
      <c r="AD8" s="56">
        <f t="shared" ref="AD8:AD17" si="7">SUM(AB8:AC8)</f>
        <v>63</v>
      </c>
      <c r="AE8" s="57">
        <v>22</v>
      </c>
      <c r="AF8" s="55">
        <v>28</v>
      </c>
      <c r="AG8" s="56">
        <f t="shared" ref="AG8:AG17" si="8">SUM(AE8:AF8)</f>
        <v>50</v>
      </c>
      <c r="AH8" s="50">
        <v>17</v>
      </c>
    </row>
    <row r="9" spans="1:34" x14ac:dyDescent="0.45">
      <c r="A9" s="24" t="s">
        <v>0</v>
      </c>
      <c r="B9" s="24"/>
      <c r="C9" s="15" t="s">
        <v>332</v>
      </c>
      <c r="D9" s="51">
        <v>1</v>
      </c>
      <c r="E9" s="52">
        <v>1</v>
      </c>
      <c r="F9" s="52">
        <v>2</v>
      </c>
      <c r="G9" s="52">
        <v>2</v>
      </c>
      <c r="H9" s="52">
        <v>1</v>
      </c>
      <c r="I9" s="52">
        <v>2</v>
      </c>
      <c r="J9" s="43"/>
      <c r="K9" s="43">
        <f t="shared" si="0"/>
        <v>9</v>
      </c>
      <c r="L9" s="53">
        <v>4</v>
      </c>
      <c r="M9" s="54">
        <f t="shared" si="1"/>
        <v>117</v>
      </c>
      <c r="N9" s="55">
        <f t="shared" si="1"/>
        <v>117</v>
      </c>
      <c r="O9" s="56">
        <f t="shared" si="2"/>
        <v>234</v>
      </c>
      <c r="P9" s="57">
        <v>18</v>
      </c>
      <c r="Q9" s="55">
        <v>14</v>
      </c>
      <c r="R9" s="56">
        <f t="shared" si="3"/>
        <v>32</v>
      </c>
      <c r="S9" s="57">
        <v>19</v>
      </c>
      <c r="T9" s="55">
        <v>14</v>
      </c>
      <c r="U9" s="56">
        <f t="shared" si="4"/>
        <v>33</v>
      </c>
      <c r="V9" s="58">
        <v>21</v>
      </c>
      <c r="W9" s="55">
        <v>22</v>
      </c>
      <c r="X9" s="56">
        <f t="shared" si="5"/>
        <v>43</v>
      </c>
      <c r="Y9" s="57">
        <v>22</v>
      </c>
      <c r="Z9" s="55">
        <v>23</v>
      </c>
      <c r="AA9" s="56">
        <f t="shared" si="6"/>
        <v>45</v>
      </c>
      <c r="AB9" s="57">
        <v>18</v>
      </c>
      <c r="AC9" s="55">
        <v>18</v>
      </c>
      <c r="AD9" s="56">
        <f t="shared" si="7"/>
        <v>36</v>
      </c>
      <c r="AE9" s="57">
        <v>19</v>
      </c>
      <c r="AF9" s="55">
        <v>26</v>
      </c>
      <c r="AG9" s="56">
        <f t="shared" si="8"/>
        <v>45</v>
      </c>
      <c r="AH9" s="50">
        <v>19</v>
      </c>
    </row>
    <row r="10" spans="1:34" x14ac:dyDescent="0.45">
      <c r="A10" s="24" t="s">
        <v>0</v>
      </c>
      <c r="B10" s="24"/>
      <c r="C10" s="15" t="s">
        <v>331</v>
      </c>
      <c r="D10" s="51">
        <v>3</v>
      </c>
      <c r="E10" s="52">
        <v>2</v>
      </c>
      <c r="F10" s="52">
        <v>2</v>
      </c>
      <c r="G10" s="52">
        <v>3</v>
      </c>
      <c r="H10" s="52">
        <v>2</v>
      </c>
      <c r="I10" s="52">
        <v>1</v>
      </c>
      <c r="J10" s="43"/>
      <c r="K10" s="43">
        <f t="shared" si="0"/>
        <v>13</v>
      </c>
      <c r="L10" s="53">
        <v>8</v>
      </c>
      <c r="M10" s="54">
        <f t="shared" si="1"/>
        <v>228</v>
      </c>
      <c r="N10" s="55">
        <f t="shared" si="1"/>
        <v>197</v>
      </c>
      <c r="O10" s="56">
        <f t="shared" si="2"/>
        <v>425</v>
      </c>
      <c r="P10" s="57">
        <v>55</v>
      </c>
      <c r="Q10" s="55">
        <v>46</v>
      </c>
      <c r="R10" s="56">
        <f t="shared" si="3"/>
        <v>101</v>
      </c>
      <c r="S10" s="57">
        <v>44</v>
      </c>
      <c r="T10" s="55">
        <v>28</v>
      </c>
      <c r="U10" s="56">
        <f t="shared" si="4"/>
        <v>72</v>
      </c>
      <c r="V10" s="58">
        <v>37</v>
      </c>
      <c r="W10" s="55">
        <v>34</v>
      </c>
      <c r="X10" s="56">
        <f t="shared" si="5"/>
        <v>71</v>
      </c>
      <c r="Y10" s="57">
        <v>43</v>
      </c>
      <c r="Z10" s="55">
        <v>42</v>
      </c>
      <c r="AA10" s="56">
        <f t="shared" si="6"/>
        <v>85</v>
      </c>
      <c r="AB10" s="57">
        <v>31</v>
      </c>
      <c r="AC10" s="55">
        <v>32</v>
      </c>
      <c r="AD10" s="56">
        <f t="shared" si="7"/>
        <v>63</v>
      </c>
      <c r="AE10" s="57">
        <v>18</v>
      </c>
      <c r="AF10" s="55">
        <v>15</v>
      </c>
      <c r="AG10" s="56">
        <f t="shared" si="8"/>
        <v>33</v>
      </c>
      <c r="AH10" s="50">
        <v>46</v>
      </c>
    </row>
    <row r="11" spans="1:34" x14ac:dyDescent="0.45">
      <c r="A11" s="24" t="s">
        <v>0</v>
      </c>
      <c r="B11" s="24"/>
      <c r="C11" s="15" t="s">
        <v>330</v>
      </c>
      <c r="D11" s="51">
        <v>2</v>
      </c>
      <c r="E11" s="52">
        <v>2</v>
      </c>
      <c r="F11" s="52">
        <v>2</v>
      </c>
      <c r="G11" s="52">
        <v>2</v>
      </c>
      <c r="H11" s="52">
        <v>2</v>
      </c>
      <c r="I11" s="52">
        <v>2</v>
      </c>
      <c r="J11" s="43"/>
      <c r="K11" s="43">
        <f t="shared" si="0"/>
        <v>12</v>
      </c>
      <c r="L11" s="53">
        <v>7</v>
      </c>
      <c r="M11" s="54">
        <f t="shared" si="1"/>
        <v>194</v>
      </c>
      <c r="N11" s="55">
        <f t="shared" si="1"/>
        <v>167</v>
      </c>
      <c r="O11" s="56">
        <f t="shared" si="2"/>
        <v>361</v>
      </c>
      <c r="P11" s="57">
        <v>28</v>
      </c>
      <c r="Q11" s="55">
        <v>31</v>
      </c>
      <c r="R11" s="56">
        <f t="shared" si="3"/>
        <v>59</v>
      </c>
      <c r="S11" s="57">
        <v>41</v>
      </c>
      <c r="T11" s="55">
        <v>28</v>
      </c>
      <c r="U11" s="56">
        <f t="shared" si="4"/>
        <v>69</v>
      </c>
      <c r="V11" s="58">
        <v>21</v>
      </c>
      <c r="W11" s="55">
        <v>34</v>
      </c>
      <c r="X11" s="56">
        <f t="shared" si="5"/>
        <v>55</v>
      </c>
      <c r="Y11" s="57">
        <v>31</v>
      </c>
      <c r="Z11" s="55">
        <v>26</v>
      </c>
      <c r="AA11" s="56">
        <f t="shared" si="6"/>
        <v>57</v>
      </c>
      <c r="AB11" s="57">
        <v>43</v>
      </c>
      <c r="AC11" s="55">
        <v>23</v>
      </c>
      <c r="AD11" s="56">
        <f t="shared" si="7"/>
        <v>66</v>
      </c>
      <c r="AE11" s="57">
        <v>30</v>
      </c>
      <c r="AF11" s="55">
        <v>25</v>
      </c>
      <c r="AG11" s="56">
        <f t="shared" si="8"/>
        <v>55</v>
      </c>
      <c r="AH11" s="50">
        <v>41</v>
      </c>
    </row>
    <row r="12" spans="1:34" x14ac:dyDescent="0.45">
      <c r="A12" s="24" t="s">
        <v>0</v>
      </c>
      <c r="B12" s="24"/>
      <c r="C12" s="15" t="s">
        <v>329</v>
      </c>
      <c r="D12" s="51">
        <v>3</v>
      </c>
      <c r="E12" s="52">
        <v>3</v>
      </c>
      <c r="F12" s="52">
        <v>3</v>
      </c>
      <c r="G12" s="52">
        <v>2</v>
      </c>
      <c r="H12" s="52">
        <v>2</v>
      </c>
      <c r="I12" s="52">
        <v>2</v>
      </c>
      <c r="J12" s="43"/>
      <c r="K12" s="43">
        <f t="shared" si="0"/>
        <v>15</v>
      </c>
      <c r="L12" s="53">
        <v>5</v>
      </c>
      <c r="M12" s="54">
        <f t="shared" si="1"/>
        <v>202</v>
      </c>
      <c r="N12" s="55">
        <f t="shared" si="1"/>
        <v>198</v>
      </c>
      <c r="O12" s="56">
        <f t="shared" si="2"/>
        <v>400</v>
      </c>
      <c r="P12" s="57">
        <v>43</v>
      </c>
      <c r="Q12" s="55">
        <v>31</v>
      </c>
      <c r="R12" s="56">
        <f t="shared" si="3"/>
        <v>74</v>
      </c>
      <c r="S12" s="57">
        <v>37</v>
      </c>
      <c r="T12" s="55">
        <v>39</v>
      </c>
      <c r="U12" s="56">
        <f t="shared" si="4"/>
        <v>76</v>
      </c>
      <c r="V12" s="58">
        <v>36</v>
      </c>
      <c r="W12" s="55">
        <v>46</v>
      </c>
      <c r="X12" s="56">
        <f t="shared" si="5"/>
        <v>82</v>
      </c>
      <c r="Y12" s="57">
        <v>39</v>
      </c>
      <c r="Z12" s="55">
        <v>35</v>
      </c>
      <c r="AA12" s="56">
        <f t="shared" si="6"/>
        <v>74</v>
      </c>
      <c r="AB12" s="57">
        <v>18</v>
      </c>
      <c r="AC12" s="55">
        <v>27</v>
      </c>
      <c r="AD12" s="56">
        <f t="shared" si="7"/>
        <v>45</v>
      </c>
      <c r="AE12" s="57">
        <v>29</v>
      </c>
      <c r="AF12" s="55">
        <v>20</v>
      </c>
      <c r="AG12" s="56">
        <f t="shared" si="8"/>
        <v>49</v>
      </c>
      <c r="AH12" s="50">
        <v>30</v>
      </c>
    </row>
    <row r="13" spans="1:34" x14ac:dyDescent="0.45">
      <c r="A13" s="24" t="s">
        <v>0</v>
      </c>
      <c r="B13" s="24"/>
      <c r="C13" s="15" t="s">
        <v>328</v>
      </c>
      <c r="D13" s="51">
        <v>3</v>
      </c>
      <c r="E13" s="52">
        <v>4</v>
      </c>
      <c r="F13" s="52">
        <v>4</v>
      </c>
      <c r="G13" s="52">
        <v>4</v>
      </c>
      <c r="H13" s="52">
        <v>4</v>
      </c>
      <c r="I13" s="52">
        <v>3</v>
      </c>
      <c r="J13" s="43"/>
      <c r="K13" s="43">
        <f t="shared" si="0"/>
        <v>22</v>
      </c>
      <c r="L13" s="53">
        <v>6</v>
      </c>
      <c r="M13" s="54">
        <f t="shared" si="1"/>
        <v>355</v>
      </c>
      <c r="N13" s="55">
        <f t="shared" si="1"/>
        <v>324</v>
      </c>
      <c r="O13" s="56">
        <f t="shared" si="2"/>
        <v>679</v>
      </c>
      <c r="P13" s="57">
        <v>60</v>
      </c>
      <c r="Q13" s="55">
        <v>41</v>
      </c>
      <c r="R13" s="56">
        <f t="shared" si="3"/>
        <v>101</v>
      </c>
      <c r="S13" s="57">
        <v>65</v>
      </c>
      <c r="T13" s="55">
        <v>56</v>
      </c>
      <c r="U13" s="56">
        <f t="shared" si="4"/>
        <v>121</v>
      </c>
      <c r="V13" s="58">
        <v>61</v>
      </c>
      <c r="W13" s="55">
        <v>61</v>
      </c>
      <c r="X13" s="56">
        <f t="shared" si="5"/>
        <v>122</v>
      </c>
      <c r="Y13" s="57">
        <v>51</v>
      </c>
      <c r="Z13" s="55">
        <v>69</v>
      </c>
      <c r="AA13" s="56">
        <f t="shared" si="6"/>
        <v>120</v>
      </c>
      <c r="AB13" s="59">
        <v>62</v>
      </c>
      <c r="AC13" s="55">
        <v>51</v>
      </c>
      <c r="AD13" s="56">
        <f t="shared" si="7"/>
        <v>113</v>
      </c>
      <c r="AE13" s="57">
        <v>56</v>
      </c>
      <c r="AF13" s="55">
        <v>46</v>
      </c>
      <c r="AG13" s="56">
        <f t="shared" si="8"/>
        <v>102</v>
      </c>
      <c r="AH13" s="50">
        <v>37</v>
      </c>
    </row>
    <row r="14" spans="1:34" x14ac:dyDescent="0.45">
      <c r="A14" s="24" t="s">
        <v>0</v>
      </c>
      <c r="B14" s="24"/>
      <c r="C14" s="15" t="s">
        <v>327</v>
      </c>
      <c r="D14" s="51">
        <v>2</v>
      </c>
      <c r="E14" s="52">
        <v>2</v>
      </c>
      <c r="F14" s="52">
        <v>2</v>
      </c>
      <c r="G14" s="52">
        <v>2</v>
      </c>
      <c r="H14" s="52">
        <v>2</v>
      </c>
      <c r="I14" s="52">
        <v>2</v>
      </c>
      <c r="J14" s="43"/>
      <c r="K14" s="43">
        <f t="shared" si="0"/>
        <v>12</v>
      </c>
      <c r="L14" s="53">
        <v>6</v>
      </c>
      <c r="M14" s="54">
        <f t="shared" si="1"/>
        <v>204</v>
      </c>
      <c r="N14" s="55">
        <f t="shared" si="1"/>
        <v>183</v>
      </c>
      <c r="O14" s="56">
        <f t="shared" si="2"/>
        <v>387</v>
      </c>
      <c r="P14" s="57">
        <v>38</v>
      </c>
      <c r="Q14" s="55">
        <v>21</v>
      </c>
      <c r="R14" s="56">
        <f t="shared" si="3"/>
        <v>59</v>
      </c>
      <c r="S14" s="57">
        <v>33</v>
      </c>
      <c r="T14" s="55">
        <v>34</v>
      </c>
      <c r="U14" s="56">
        <f t="shared" si="4"/>
        <v>67</v>
      </c>
      <c r="V14" s="58">
        <v>35</v>
      </c>
      <c r="W14" s="55">
        <v>40</v>
      </c>
      <c r="X14" s="56">
        <f t="shared" si="5"/>
        <v>75</v>
      </c>
      <c r="Y14" s="57">
        <v>28</v>
      </c>
      <c r="Z14" s="55">
        <v>31</v>
      </c>
      <c r="AA14" s="56">
        <f t="shared" si="6"/>
        <v>59</v>
      </c>
      <c r="AB14" s="57">
        <v>30</v>
      </c>
      <c r="AC14" s="55">
        <v>22</v>
      </c>
      <c r="AD14" s="56">
        <f t="shared" si="7"/>
        <v>52</v>
      </c>
      <c r="AE14" s="57">
        <v>40</v>
      </c>
      <c r="AF14" s="55">
        <v>35</v>
      </c>
      <c r="AG14" s="56">
        <f t="shared" si="8"/>
        <v>75</v>
      </c>
      <c r="AH14" s="50">
        <v>40</v>
      </c>
    </row>
    <row r="15" spans="1:34" x14ac:dyDescent="0.45">
      <c r="A15" s="24" t="s">
        <v>0</v>
      </c>
      <c r="B15" s="24"/>
      <c r="C15" s="15" t="s">
        <v>326</v>
      </c>
      <c r="D15" s="51">
        <v>1</v>
      </c>
      <c r="E15" s="52">
        <v>1</v>
      </c>
      <c r="F15" s="52">
        <v>1</v>
      </c>
      <c r="G15" s="52">
        <v>1</v>
      </c>
      <c r="H15" s="52">
        <v>1</v>
      </c>
      <c r="I15" s="52">
        <v>1</v>
      </c>
      <c r="J15" s="43"/>
      <c r="K15" s="43">
        <f t="shared" si="0"/>
        <v>6</v>
      </c>
      <c r="L15" s="53">
        <v>6</v>
      </c>
      <c r="M15" s="54">
        <f t="shared" si="1"/>
        <v>114</v>
      </c>
      <c r="N15" s="55">
        <f t="shared" si="1"/>
        <v>75</v>
      </c>
      <c r="O15" s="56">
        <f t="shared" si="2"/>
        <v>189</v>
      </c>
      <c r="P15" s="57">
        <v>15</v>
      </c>
      <c r="Q15" s="55">
        <v>9</v>
      </c>
      <c r="R15" s="56">
        <v>9</v>
      </c>
      <c r="S15" s="57">
        <v>20</v>
      </c>
      <c r="T15" s="55">
        <v>15</v>
      </c>
      <c r="U15" s="56">
        <f t="shared" si="4"/>
        <v>35</v>
      </c>
      <c r="V15" s="58">
        <v>17</v>
      </c>
      <c r="W15" s="55">
        <v>15</v>
      </c>
      <c r="X15" s="56">
        <f t="shared" si="5"/>
        <v>32</v>
      </c>
      <c r="Y15" s="57">
        <v>22</v>
      </c>
      <c r="Z15" s="55">
        <v>10</v>
      </c>
      <c r="AA15" s="56">
        <f t="shared" si="6"/>
        <v>32</v>
      </c>
      <c r="AB15" s="57">
        <v>23</v>
      </c>
      <c r="AC15" s="55">
        <v>7</v>
      </c>
      <c r="AD15" s="56">
        <f t="shared" si="7"/>
        <v>30</v>
      </c>
      <c r="AE15" s="57">
        <v>17</v>
      </c>
      <c r="AF15" s="55">
        <v>19</v>
      </c>
      <c r="AG15" s="56">
        <f t="shared" si="8"/>
        <v>36</v>
      </c>
      <c r="AH15" s="50">
        <v>30</v>
      </c>
    </row>
    <row r="16" spans="1:34" x14ac:dyDescent="0.45">
      <c r="A16" s="24" t="s">
        <v>0</v>
      </c>
      <c r="B16" s="24"/>
      <c r="C16" s="15" t="s">
        <v>325</v>
      </c>
      <c r="D16" s="51">
        <v>4</v>
      </c>
      <c r="E16" s="52">
        <v>3</v>
      </c>
      <c r="F16" s="52">
        <v>3</v>
      </c>
      <c r="G16" s="52">
        <v>4</v>
      </c>
      <c r="H16" s="52">
        <v>4</v>
      </c>
      <c r="I16" s="52">
        <v>3</v>
      </c>
      <c r="J16" s="43"/>
      <c r="K16" s="43">
        <f>SUM(D16:I16)</f>
        <v>21</v>
      </c>
      <c r="L16" s="53">
        <v>9</v>
      </c>
      <c r="M16" s="54">
        <f t="shared" si="1"/>
        <v>348</v>
      </c>
      <c r="N16" s="55">
        <f t="shared" si="1"/>
        <v>369</v>
      </c>
      <c r="O16" s="56">
        <f t="shared" si="2"/>
        <v>717</v>
      </c>
      <c r="P16" s="57">
        <v>63</v>
      </c>
      <c r="Q16" s="55">
        <v>59</v>
      </c>
      <c r="R16" s="56">
        <f t="shared" si="3"/>
        <v>122</v>
      </c>
      <c r="S16" s="57">
        <v>54</v>
      </c>
      <c r="T16" s="55">
        <v>57</v>
      </c>
      <c r="U16" s="56">
        <f t="shared" si="4"/>
        <v>111</v>
      </c>
      <c r="V16" s="58">
        <v>38</v>
      </c>
      <c r="W16" s="55">
        <v>66</v>
      </c>
      <c r="X16" s="56">
        <f t="shared" si="5"/>
        <v>104</v>
      </c>
      <c r="Y16" s="57">
        <v>68</v>
      </c>
      <c r="Z16" s="55">
        <v>54</v>
      </c>
      <c r="AA16" s="56">
        <f t="shared" si="6"/>
        <v>122</v>
      </c>
      <c r="AB16" s="57">
        <v>65</v>
      </c>
      <c r="AC16" s="55">
        <v>74</v>
      </c>
      <c r="AD16" s="56">
        <f t="shared" si="7"/>
        <v>139</v>
      </c>
      <c r="AE16" s="57">
        <v>60</v>
      </c>
      <c r="AF16" s="55">
        <v>59</v>
      </c>
      <c r="AG16" s="56">
        <f t="shared" si="8"/>
        <v>119</v>
      </c>
      <c r="AH16" s="50">
        <v>56</v>
      </c>
    </row>
    <row r="17" spans="1:34" x14ac:dyDescent="0.45">
      <c r="A17" s="24"/>
      <c r="B17" s="24"/>
      <c r="C17" s="15" t="s">
        <v>337</v>
      </c>
      <c r="D17" s="51">
        <v>3</v>
      </c>
      <c r="E17" s="52">
        <v>2</v>
      </c>
      <c r="F17" s="52">
        <v>2</v>
      </c>
      <c r="G17" s="52">
        <v>2</v>
      </c>
      <c r="H17" s="52">
        <v>2</v>
      </c>
      <c r="I17" s="52">
        <v>2</v>
      </c>
      <c r="J17" s="43"/>
      <c r="K17" s="43">
        <f>SUM(D17:I17)</f>
        <v>13</v>
      </c>
      <c r="L17" s="53">
        <v>3</v>
      </c>
      <c r="M17" s="54">
        <f>SUM(P17,S17,V17,Y17,AB17,AE17)</f>
        <v>221</v>
      </c>
      <c r="N17" s="55">
        <f>SUM(Q17,T17,W17,Z17,AC17,AF17)</f>
        <v>213</v>
      </c>
      <c r="O17" s="56">
        <f t="shared" si="2"/>
        <v>434</v>
      </c>
      <c r="P17" s="57">
        <v>49</v>
      </c>
      <c r="Q17" s="55">
        <v>50</v>
      </c>
      <c r="R17" s="56">
        <f t="shared" si="3"/>
        <v>99</v>
      </c>
      <c r="S17" s="57">
        <v>40</v>
      </c>
      <c r="T17" s="55">
        <v>21</v>
      </c>
      <c r="U17" s="56">
        <f t="shared" si="4"/>
        <v>61</v>
      </c>
      <c r="V17" s="57">
        <v>30</v>
      </c>
      <c r="W17" s="55">
        <v>37</v>
      </c>
      <c r="X17" s="56">
        <f t="shared" si="5"/>
        <v>67</v>
      </c>
      <c r="Y17" s="57">
        <v>39</v>
      </c>
      <c r="Z17" s="55">
        <v>33</v>
      </c>
      <c r="AA17" s="56">
        <f t="shared" si="6"/>
        <v>72</v>
      </c>
      <c r="AB17" s="57">
        <v>30</v>
      </c>
      <c r="AC17" s="55">
        <v>34</v>
      </c>
      <c r="AD17" s="56">
        <f t="shared" si="7"/>
        <v>64</v>
      </c>
      <c r="AE17" s="57">
        <v>33</v>
      </c>
      <c r="AF17" s="55">
        <v>38</v>
      </c>
      <c r="AG17" s="56">
        <f t="shared" si="8"/>
        <v>71</v>
      </c>
      <c r="AH17" s="50">
        <v>18</v>
      </c>
    </row>
    <row r="18" spans="1:34" x14ac:dyDescent="0.45">
      <c r="A18" s="24" t="s">
        <v>0</v>
      </c>
      <c r="B18" s="24"/>
      <c r="C18" s="15" t="s">
        <v>6</v>
      </c>
      <c r="D18" s="51">
        <f>SUM(D6:D17)</f>
        <v>31</v>
      </c>
      <c r="E18" s="52">
        <f>SUM(E6:E17)</f>
        <v>30</v>
      </c>
      <c r="F18" s="52">
        <f t="shared" ref="F18:H18" si="9">SUM(F6:F17)</f>
        <v>30</v>
      </c>
      <c r="G18" s="52">
        <f t="shared" si="9"/>
        <v>31</v>
      </c>
      <c r="H18" s="52">
        <f t="shared" si="9"/>
        <v>29</v>
      </c>
      <c r="I18" s="52">
        <f>SUM(I6:I17)</f>
        <v>26</v>
      </c>
      <c r="J18" s="43"/>
      <c r="K18" s="43">
        <f>SUM(D18:I18)</f>
        <v>177</v>
      </c>
      <c r="L18" s="53">
        <f>SUM(L6:L17)</f>
        <v>69</v>
      </c>
      <c r="M18" s="54">
        <f>SUM(M6:M17)</f>
        <v>2820</v>
      </c>
      <c r="N18" s="55">
        <f>SUM(N6:N17)</f>
        <v>2635</v>
      </c>
      <c r="O18" s="56">
        <f>SUM(M18:N18)</f>
        <v>5455</v>
      </c>
      <c r="P18" s="55">
        <f>SUM(P6:P17)</f>
        <v>502</v>
      </c>
      <c r="Q18" s="55">
        <f>SUM(Q6:Q17)</f>
        <v>431</v>
      </c>
      <c r="R18" s="56">
        <f>SUM(P18:Q18)</f>
        <v>933</v>
      </c>
      <c r="S18" s="55">
        <f>SUM(S6:S17)</f>
        <v>512</v>
      </c>
      <c r="T18" s="55">
        <f>SUM(T6:T17)</f>
        <v>438</v>
      </c>
      <c r="U18" s="56">
        <f>SUM(S18:T18)</f>
        <v>950</v>
      </c>
      <c r="V18" s="55">
        <f>SUM(V6:V17)</f>
        <v>444</v>
      </c>
      <c r="W18" s="55">
        <f>SUM(W6:W17)</f>
        <v>481</v>
      </c>
      <c r="X18" s="56">
        <f>SUM(V18:W18)</f>
        <v>925</v>
      </c>
      <c r="Y18" s="55">
        <f>SUM(Y6:Y17)</f>
        <v>463</v>
      </c>
      <c r="Z18" s="55">
        <f>SUM(Z6:Z17)</f>
        <v>461</v>
      </c>
      <c r="AA18" s="56">
        <f>SUM(Y18:Z18)</f>
        <v>924</v>
      </c>
      <c r="AB18" s="55">
        <f>SUM(AB6:AB17)</f>
        <v>479</v>
      </c>
      <c r="AC18" s="55">
        <f>SUM(AC6:AC17)</f>
        <v>422</v>
      </c>
      <c r="AD18" s="56">
        <f>SUM(AB18:AC18)</f>
        <v>901</v>
      </c>
      <c r="AE18" s="55">
        <f>SUM(AE6:AE17)</f>
        <v>420</v>
      </c>
      <c r="AF18" s="55">
        <f>SUM(AF6:AF17)</f>
        <v>402</v>
      </c>
      <c r="AG18" s="56">
        <f>SUM(AE18:AF18)</f>
        <v>822</v>
      </c>
      <c r="AH18" s="50">
        <f>SUM(AH6:AH17)</f>
        <v>391</v>
      </c>
    </row>
    <row r="19" spans="1:34" x14ac:dyDescent="0.45">
      <c r="A19" s="24" t="s">
        <v>0</v>
      </c>
      <c r="B19" s="24"/>
      <c r="C19" s="15" t="s">
        <v>0</v>
      </c>
      <c r="D19" s="51"/>
      <c r="E19" s="52"/>
      <c r="F19" s="52"/>
      <c r="G19" s="52"/>
      <c r="H19" s="52"/>
      <c r="I19" s="52"/>
      <c r="J19" s="43"/>
      <c r="K19" s="43"/>
      <c r="L19" s="53"/>
      <c r="M19" s="54"/>
      <c r="N19" s="55"/>
      <c r="O19" s="56"/>
      <c r="P19" s="57"/>
      <c r="Q19" s="55"/>
      <c r="R19" s="56"/>
      <c r="S19" s="57"/>
      <c r="T19" s="55"/>
      <c r="U19" s="56"/>
      <c r="V19" s="57"/>
      <c r="W19" s="55"/>
      <c r="X19" s="56"/>
      <c r="Y19" s="57"/>
      <c r="Z19" s="55"/>
      <c r="AA19" s="56"/>
      <c r="AB19" s="57"/>
      <c r="AC19" s="55"/>
      <c r="AD19" s="56"/>
      <c r="AE19" s="57"/>
      <c r="AF19" s="55"/>
      <c r="AG19" s="56"/>
      <c r="AH19" s="50"/>
    </row>
    <row r="20" spans="1:34" x14ac:dyDescent="0.45">
      <c r="A20" s="24" t="s">
        <v>64</v>
      </c>
      <c r="B20" s="24"/>
      <c r="C20" s="15" t="s">
        <v>63</v>
      </c>
      <c r="D20" s="51">
        <v>2</v>
      </c>
      <c r="E20" s="52">
        <v>2</v>
      </c>
      <c r="F20" s="52">
        <v>2</v>
      </c>
      <c r="G20" s="52">
        <v>2</v>
      </c>
      <c r="H20" s="52">
        <v>2</v>
      </c>
      <c r="I20" s="52">
        <v>2</v>
      </c>
      <c r="J20" s="43"/>
      <c r="K20" s="43">
        <f>SUM(D20:I20)</f>
        <v>12</v>
      </c>
      <c r="L20" s="53">
        <v>5</v>
      </c>
      <c r="M20" s="54">
        <f>SUM(P20,S20,V20,Y20,AB20,AE20)</f>
        <v>157</v>
      </c>
      <c r="N20" s="55">
        <f>SUM(Q20,T20,W20,Z20,AC20,AF20)</f>
        <v>141</v>
      </c>
      <c r="O20" s="56">
        <f>SUM(M20:N20)</f>
        <v>298</v>
      </c>
      <c r="P20" s="57">
        <v>27</v>
      </c>
      <c r="Q20" s="55">
        <v>19</v>
      </c>
      <c r="R20" s="56">
        <f>SUM(P20:Q20)</f>
        <v>46</v>
      </c>
      <c r="S20" s="57">
        <v>20</v>
      </c>
      <c r="T20" s="55">
        <v>25</v>
      </c>
      <c r="U20" s="56">
        <f>SUM(S20:T20)</f>
        <v>45</v>
      </c>
      <c r="V20" s="58">
        <v>28</v>
      </c>
      <c r="W20" s="55">
        <v>27</v>
      </c>
      <c r="X20" s="56">
        <f>SUM(V20:W20)</f>
        <v>55</v>
      </c>
      <c r="Y20" s="57">
        <v>26</v>
      </c>
      <c r="Z20" s="55">
        <v>24</v>
      </c>
      <c r="AA20" s="56">
        <f>SUM(Y20:Z20)</f>
        <v>50</v>
      </c>
      <c r="AB20" s="57">
        <v>24</v>
      </c>
      <c r="AC20" s="55">
        <v>30</v>
      </c>
      <c r="AD20" s="56">
        <f>SUM(AB20:AC20)</f>
        <v>54</v>
      </c>
      <c r="AE20" s="57">
        <v>32</v>
      </c>
      <c r="AF20" s="55">
        <v>16</v>
      </c>
      <c r="AG20" s="56">
        <f>SUM(AE20:AF20)</f>
        <v>48</v>
      </c>
      <c r="AH20" s="50">
        <v>24</v>
      </c>
    </row>
    <row r="21" spans="1:34" x14ac:dyDescent="0.45">
      <c r="A21" s="24"/>
      <c r="B21" s="24"/>
      <c r="C21" s="15" t="s">
        <v>324</v>
      </c>
      <c r="D21" s="51">
        <v>2</v>
      </c>
      <c r="E21" s="52">
        <v>2</v>
      </c>
      <c r="F21" s="52">
        <v>3</v>
      </c>
      <c r="G21" s="52">
        <v>3</v>
      </c>
      <c r="H21" s="52">
        <v>3</v>
      </c>
      <c r="I21" s="52">
        <v>2</v>
      </c>
      <c r="J21" s="43"/>
      <c r="K21" s="43">
        <f t="shared" ref="K21:K29" si="10">SUM(D21:I21)</f>
        <v>15</v>
      </c>
      <c r="L21" s="53">
        <v>4</v>
      </c>
      <c r="M21" s="54">
        <f>SUM(P21,S21,V21,Y21,AB21,AE21)</f>
        <v>232</v>
      </c>
      <c r="N21" s="55">
        <f>SUM(Q21,T21,W21,Z21,AC21,AF21)</f>
        <v>196</v>
      </c>
      <c r="O21" s="56">
        <f>SUM(M21:N21)</f>
        <v>428</v>
      </c>
      <c r="P21" s="57">
        <v>29</v>
      </c>
      <c r="Q21" s="55">
        <v>33</v>
      </c>
      <c r="R21" s="56">
        <f>SUM(P21:Q21)</f>
        <v>62</v>
      </c>
      <c r="S21" s="57">
        <v>36</v>
      </c>
      <c r="T21" s="55">
        <v>29</v>
      </c>
      <c r="U21" s="56">
        <f>SUM(S21:T21)</f>
        <v>65</v>
      </c>
      <c r="V21" s="58">
        <v>42</v>
      </c>
      <c r="W21" s="55">
        <v>36</v>
      </c>
      <c r="X21" s="56">
        <f>SUM(V21:W21)</f>
        <v>78</v>
      </c>
      <c r="Y21" s="57">
        <v>42</v>
      </c>
      <c r="Z21" s="55">
        <v>35</v>
      </c>
      <c r="AA21" s="56">
        <f>SUM(Y21:Z21)</f>
        <v>77</v>
      </c>
      <c r="AB21" s="57">
        <v>48</v>
      </c>
      <c r="AC21" s="55">
        <v>29</v>
      </c>
      <c r="AD21" s="56">
        <f>SUM(AB21:AC21)</f>
        <v>77</v>
      </c>
      <c r="AE21" s="57">
        <v>35</v>
      </c>
      <c r="AF21" s="55">
        <v>34</v>
      </c>
      <c r="AG21" s="56">
        <f>SUM(AE21:AF21)</f>
        <v>69</v>
      </c>
      <c r="AH21" s="50">
        <v>19</v>
      </c>
    </row>
    <row r="22" spans="1:34" x14ac:dyDescent="0.45">
      <c r="A22" s="24" t="s">
        <v>0</v>
      </c>
      <c r="B22" s="24"/>
      <c r="C22" s="15" t="s">
        <v>323</v>
      </c>
      <c r="D22" s="51">
        <v>3</v>
      </c>
      <c r="E22" s="52">
        <v>3</v>
      </c>
      <c r="F22" s="52">
        <v>4</v>
      </c>
      <c r="G22" s="52">
        <v>4</v>
      </c>
      <c r="H22" s="52">
        <v>4</v>
      </c>
      <c r="I22" s="52">
        <v>4</v>
      </c>
      <c r="J22" s="43"/>
      <c r="K22" s="43">
        <f t="shared" si="10"/>
        <v>22</v>
      </c>
      <c r="L22" s="53">
        <v>8</v>
      </c>
      <c r="M22" s="54">
        <f t="shared" ref="M22:N28" si="11">SUM(P22,S22,V22,Y22,AB22,AE22)</f>
        <v>367</v>
      </c>
      <c r="N22" s="55">
        <f t="shared" si="11"/>
        <v>347</v>
      </c>
      <c r="O22" s="56">
        <f t="shared" ref="O22:O28" si="12">SUM(M22:N22)</f>
        <v>714</v>
      </c>
      <c r="P22" s="57">
        <v>50</v>
      </c>
      <c r="Q22" s="55">
        <v>50</v>
      </c>
      <c r="R22" s="56">
        <f t="shared" ref="R22:R28" si="13">SUM(P22:Q22)</f>
        <v>100</v>
      </c>
      <c r="S22" s="57">
        <v>57</v>
      </c>
      <c r="T22" s="55">
        <v>51</v>
      </c>
      <c r="U22" s="56">
        <f t="shared" ref="U22:U28" si="14">SUM(S22:T22)</f>
        <v>108</v>
      </c>
      <c r="V22" s="58">
        <v>68</v>
      </c>
      <c r="W22" s="55">
        <v>62</v>
      </c>
      <c r="X22" s="56">
        <f t="shared" ref="X22:X28" si="15">SUM(V22:W22)</f>
        <v>130</v>
      </c>
      <c r="Y22" s="57">
        <v>57</v>
      </c>
      <c r="Z22" s="55">
        <v>61</v>
      </c>
      <c r="AA22" s="56">
        <f t="shared" ref="AA22:AA28" si="16">SUM(Y22:Z22)</f>
        <v>118</v>
      </c>
      <c r="AB22" s="57">
        <v>66</v>
      </c>
      <c r="AC22" s="55">
        <v>60</v>
      </c>
      <c r="AD22" s="56">
        <f t="shared" ref="AD22:AD28" si="17">SUM(AB22:AC22)</f>
        <v>126</v>
      </c>
      <c r="AE22" s="57">
        <v>69</v>
      </c>
      <c r="AF22" s="55">
        <v>63</v>
      </c>
      <c r="AG22" s="56">
        <f t="shared" ref="AG22:AG28" si="18">SUM(AE22:AF22)</f>
        <v>132</v>
      </c>
      <c r="AH22" s="50">
        <v>42</v>
      </c>
    </row>
    <row r="23" spans="1:34" x14ac:dyDescent="0.45">
      <c r="A23" s="24" t="s">
        <v>0</v>
      </c>
      <c r="B23" s="24"/>
      <c r="C23" s="15" t="s">
        <v>322</v>
      </c>
      <c r="D23" s="51">
        <v>1</v>
      </c>
      <c r="E23" s="52">
        <v>2</v>
      </c>
      <c r="F23" s="52">
        <v>2</v>
      </c>
      <c r="G23" s="52">
        <v>2</v>
      </c>
      <c r="H23" s="52">
        <v>2</v>
      </c>
      <c r="I23" s="52">
        <v>1</v>
      </c>
      <c r="J23" s="43"/>
      <c r="K23" s="43">
        <f t="shared" si="10"/>
        <v>10</v>
      </c>
      <c r="L23" s="53">
        <v>4</v>
      </c>
      <c r="M23" s="54">
        <f t="shared" si="11"/>
        <v>136</v>
      </c>
      <c r="N23" s="55">
        <f t="shared" si="11"/>
        <v>128</v>
      </c>
      <c r="O23" s="56">
        <f t="shared" si="12"/>
        <v>264</v>
      </c>
      <c r="P23" s="57">
        <v>15</v>
      </c>
      <c r="Q23" s="55">
        <v>20</v>
      </c>
      <c r="R23" s="56">
        <f t="shared" si="13"/>
        <v>35</v>
      </c>
      <c r="S23" s="57">
        <v>26</v>
      </c>
      <c r="T23" s="55">
        <v>21</v>
      </c>
      <c r="U23" s="56">
        <f t="shared" si="14"/>
        <v>47</v>
      </c>
      <c r="V23" s="58">
        <v>24</v>
      </c>
      <c r="W23" s="55">
        <v>30</v>
      </c>
      <c r="X23" s="56">
        <f t="shared" si="15"/>
        <v>54</v>
      </c>
      <c r="Y23" s="57">
        <v>22</v>
      </c>
      <c r="Z23" s="55">
        <v>20</v>
      </c>
      <c r="AA23" s="56">
        <f t="shared" si="16"/>
        <v>42</v>
      </c>
      <c r="AB23" s="57">
        <v>24</v>
      </c>
      <c r="AC23" s="55">
        <v>19</v>
      </c>
      <c r="AD23" s="56">
        <f t="shared" si="17"/>
        <v>43</v>
      </c>
      <c r="AE23" s="57">
        <v>25</v>
      </c>
      <c r="AF23" s="55">
        <v>18</v>
      </c>
      <c r="AG23" s="56">
        <f t="shared" si="18"/>
        <v>43</v>
      </c>
      <c r="AH23" s="50">
        <v>18</v>
      </c>
    </row>
    <row r="24" spans="1:34" x14ac:dyDescent="0.45">
      <c r="A24" s="24" t="s">
        <v>0</v>
      </c>
      <c r="B24" s="24"/>
      <c r="C24" s="15" t="s">
        <v>321</v>
      </c>
      <c r="D24" s="51">
        <v>2</v>
      </c>
      <c r="E24" s="52">
        <v>2</v>
      </c>
      <c r="F24" s="52">
        <v>2</v>
      </c>
      <c r="G24" s="52">
        <v>2</v>
      </c>
      <c r="H24" s="52">
        <v>2</v>
      </c>
      <c r="I24" s="52">
        <v>2</v>
      </c>
      <c r="J24" s="43"/>
      <c r="K24" s="43">
        <f t="shared" si="10"/>
        <v>12</v>
      </c>
      <c r="L24" s="53">
        <v>6</v>
      </c>
      <c r="M24" s="54">
        <f t="shared" si="11"/>
        <v>168</v>
      </c>
      <c r="N24" s="55">
        <f t="shared" si="11"/>
        <v>154</v>
      </c>
      <c r="O24" s="56">
        <f t="shared" si="12"/>
        <v>322</v>
      </c>
      <c r="P24" s="57">
        <v>32</v>
      </c>
      <c r="Q24" s="55">
        <v>24</v>
      </c>
      <c r="R24" s="56">
        <f t="shared" si="13"/>
        <v>56</v>
      </c>
      <c r="S24" s="57">
        <v>21</v>
      </c>
      <c r="T24" s="55">
        <v>24</v>
      </c>
      <c r="U24" s="56">
        <f t="shared" si="14"/>
        <v>45</v>
      </c>
      <c r="V24" s="58">
        <v>26</v>
      </c>
      <c r="W24" s="55">
        <v>29</v>
      </c>
      <c r="X24" s="56">
        <f t="shared" si="15"/>
        <v>55</v>
      </c>
      <c r="Y24" s="57">
        <v>23</v>
      </c>
      <c r="Z24" s="55">
        <v>23</v>
      </c>
      <c r="AA24" s="56">
        <f t="shared" si="16"/>
        <v>46</v>
      </c>
      <c r="AB24" s="57">
        <v>32</v>
      </c>
      <c r="AC24" s="55">
        <v>31</v>
      </c>
      <c r="AD24" s="56">
        <f t="shared" si="17"/>
        <v>63</v>
      </c>
      <c r="AE24" s="57">
        <v>34</v>
      </c>
      <c r="AF24" s="55">
        <v>23</v>
      </c>
      <c r="AG24" s="56">
        <f t="shared" si="18"/>
        <v>57</v>
      </c>
      <c r="AH24" s="50">
        <v>31</v>
      </c>
    </row>
    <row r="25" spans="1:34" x14ac:dyDescent="0.45">
      <c r="A25" s="24" t="s">
        <v>0</v>
      </c>
      <c r="B25" s="24"/>
      <c r="C25" s="15" t="s">
        <v>320</v>
      </c>
      <c r="D25" s="51">
        <v>1</v>
      </c>
      <c r="E25" s="52">
        <v>2</v>
      </c>
      <c r="F25" s="52">
        <v>1</v>
      </c>
      <c r="G25" s="52">
        <v>2</v>
      </c>
      <c r="H25" s="52">
        <v>1</v>
      </c>
      <c r="I25" s="52">
        <v>1</v>
      </c>
      <c r="J25" s="43"/>
      <c r="K25" s="43">
        <f t="shared" si="10"/>
        <v>8</v>
      </c>
      <c r="L25" s="53">
        <v>3</v>
      </c>
      <c r="M25" s="54">
        <f t="shared" si="11"/>
        <v>121</v>
      </c>
      <c r="N25" s="55">
        <f t="shared" si="11"/>
        <v>101</v>
      </c>
      <c r="O25" s="56">
        <f t="shared" si="12"/>
        <v>222</v>
      </c>
      <c r="P25" s="57">
        <v>13</v>
      </c>
      <c r="Q25" s="55">
        <v>22</v>
      </c>
      <c r="R25" s="56">
        <f t="shared" si="13"/>
        <v>35</v>
      </c>
      <c r="S25" s="57">
        <v>23</v>
      </c>
      <c r="T25" s="55">
        <v>20</v>
      </c>
      <c r="U25" s="56">
        <f t="shared" si="14"/>
        <v>43</v>
      </c>
      <c r="V25" s="58">
        <v>15</v>
      </c>
      <c r="W25" s="55">
        <v>16</v>
      </c>
      <c r="X25" s="56">
        <f t="shared" si="15"/>
        <v>31</v>
      </c>
      <c r="Y25" s="57">
        <v>28</v>
      </c>
      <c r="Z25" s="55">
        <v>14</v>
      </c>
      <c r="AA25" s="56">
        <f t="shared" si="16"/>
        <v>42</v>
      </c>
      <c r="AB25" s="57">
        <v>19</v>
      </c>
      <c r="AC25" s="55">
        <v>15</v>
      </c>
      <c r="AD25" s="56">
        <f t="shared" si="17"/>
        <v>34</v>
      </c>
      <c r="AE25" s="57">
        <v>23</v>
      </c>
      <c r="AF25" s="55">
        <v>14</v>
      </c>
      <c r="AG25" s="56">
        <f t="shared" si="18"/>
        <v>37</v>
      </c>
      <c r="AH25" s="50">
        <v>13</v>
      </c>
    </row>
    <row r="26" spans="1:34" x14ac:dyDescent="0.45">
      <c r="A26" s="24" t="s">
        <v>0</v>
      </c>
      <c r="B26" s="24"/>
      <c r="C26" s="15" t="s">
        <v>319</v>
      </c>
      <c r="D26" s="51">
        <v>3</v>
      </c>
      <c r="E26" s="52">
        <v>3</v>
      </c>
      <c r="F26" s="52">
        <v>2</v>
      </c>
      <c r="G26" s="52">
        <v>3</v>
      </c>
      <c r="H26" s="52">
        <v>3</v>
      </c>
      <c r="I26" s="52">
        <v>2</v>
      </c>
      <c r="J26" s="43"/>
      <c r="K26" s="43">
        <f t="shared" si="10"/>
        <v>16</v>
      </c>
      <c r="L26" s="53">
        <v>7</v>
      </c>
      <c r="M26" s="54">
        <f t="shared" si="11"/>
        <v>281</v>
      </c>
      <c r="N26" s="55">
        <f t="shared" si="11"/>
        <v>236</v>
      </c>
      <c r="O26" s="56">
        <f t="shared" si="12"/>
        <v>517</v>
      </c>
      <c r="P26" s="57">
        <v>50</v>
      </c>
      <c r="Q26" s="55">
        <v>49</v>
      </c>
      <c r="R26" s="56">
        <f t="shared" si="13"/>
        <v>99</v>
      </c>
      <c r="S26" s="57">
        <v>51</v>
      </c>
      <c r="T26" s="55">
        <v>38</v>
      </c>
      <c r="U26" s="56">
        <f t="shared" si="14"/>
        <v>89</v>
      </c>
      <c r="V26" s="58">
        <v>33</v>
      </c>
      <c r="W26" s="55">
        <v>38</v>
      </c>
      <c r="X26" s="56">
        <f t="shared" si="15"/>
        <v>71</v>
      </c>
      <c r="Y26" s="57">
        <v>48</v>
      </c>
      <c r="Z26" s="55">
        <v>43</v>
      </c>
      <c r="AA26" s="56">
        <f t="shared" si="16"/>
        <v>91</v>
      </c>
      <c r="AB26" s="57">
        <v>63</v>
      </c>
      <c r="AC26" s="55">
        <v>32</v>
      </c>
      <c r="AD26" s="56">
        <f t="shared" si="17"/>
        <v>95</v>
      </c>
      <c r="AE26" s="57">
        <v>36</v>
      </c>
      <c r="AF26" s="55">
        <v>36</v>
      </c>
      <c r="AG26" s="56">
        <f t="shared" si="18"/>
        <v>72</v>
      </c>
      <c r="AH26" s="50">
        <v>39</v>
      </c>
    </row>
    <row r="27" spans="1:34" x14ac:dyDescent="0.45">
      <c r="A27" s="24" t="s">
        <v>0</v>
      </c>
      <c r="B27" s="24"/>
      <c r="C27" s="15" t="s">
        <v>318</v>
      </c>
      <c r="D27" s="51">
        <v>2</v>
      </c>
      <c r="E27" s="52">
        <v>2</v>
      </c>
      <c r="F27" s="52">
        <v>1</v>
      </c>
      <c r="G27" s="52">
        <v>2</v>
      </c>
      <c r="H27" s="52">
        <v>2</v>
      </c>
      <c r="I27" s="52">
        <v>2</v>
      </c>
      <c r="J27" s="43"/>
      <c r="K27" s="43">
        <f t="shared" si="10"/>
        <v>11</v>
      </c>
      <c r="L27" s="53">
        <v>5</v>
      </c>
      <c r="M27" s="54">
        <f t="shared" si="11"/>
        <v>160</v>
      </c>
      <c r="N27" s="55">
        <f t="shared" si="11"/>
        <v>143</v>
      </c>
      <c r="O27" s="56">
        <f t="shared" si="12"/>
        <v>303</v>
      </c>
      <c r="P27" s="57">
        <v>23</v>
      </c>
      <c r="Q27" s="55">
        <v>22</v>
      </c>
      <c r="R27" s="56">
        <f t="shared" si="13"/>
        <v>45</v>
      </c>
      <c r="S27" s="57">
        <v>26</v>
      </c>
      <c r="T27" s="55">
        <v>23</v>
      </c>
      <c r="U27" s="56">
        <f t="shared" si="14"/>
        <v>49</v>
      </c>
      <c r="V27" s="58">
        <v>14</v>
      </c>
      <c r="W27" s="55">
        <v>18</v>
      </c>
      <c r="X27" s="56">
        <f t="shared" si="15"/>
        <v>32</v>
      </c>
      <c r="Y27" s="57">
        <v>33</v>
      </c>
      <c r="Z27" s="55">
        <v>31</v>
      </c>
      <c r="AA27" s="56">
        <f t="shared" si="16"/>
        <v>64</v>
      </c>
      <c r="AB27" s="57">
        <v>29</v>
      </c>
      <c r="AC27" s="55">
        <v>30</v>
      </c>
      <c r="AD27" s="56">
        <f t="shared" si="17"/>
        <v>59</v>
      </c>
      <c r="AE27" s="57">
        <v>35</v>
      </c>
      <c r="AF27" s="55">
        <v>19</v>
      </c>
      <c r="AG27" s="56">
        <f t="shared" si="18"/>
        <v>54</v>
      </c>
      <c r="AH27" s="50">
        <v>33</v>
      </c>
    </row>
    <row r="28" spans="1:34" x14ac:dyDescent="0.45">
      <c r="A28" s="24" t="s">
        <v>0</v>
      </c>
      <c r="B28" s="24"/>
      <c r="C28" s="15" t="s">
        <v>317</v>
      </c>
      <c r="D28" s="51">
        <v>0</v>
      </c>
      <c r="E28" s="52">
        <v>0</v>
      </c>
      <c r="F28" s="52">
        <v>8</v>
      </c>
      <c r="G28" s="52">
        <v>8</v>
      </c>
      <c r="H28" s="52">
        <v>7</v>
      </c>
      <c r="I28" s="52">
        <v>7</v>
      </c>
      <c r="J28" s="43"/>
      <c r="K28" s="43">
        <f t="shared" si="10"/>
        <v>30</v>
      </c>
      <c r="L28" s="53">
        <v>9</v>
      </c>
      <c r="M28" s="54">
        <f t="shared" si="11"/>
        <v>555</v>
      </c>
      <c r="N28" s="55">
        <f t="shared" si="11"/>
        <v>481</v>
      </c>
      <c r="O28" s="56">
        <f t="shared" si="12"/>
        <v>1036</v>
      </c>
      <c r="P28" s="57">
        <v>0</v>
      </c>
      <c r="Q28" s="55">
        <v>0</v>
      </c>
      <c r="R28" s="56">
        <f t="shared" si="13"/>
        <v>0</v>
      </c>
      <c r="S28" s="57">
        <v>0</v>
      </c>
      <c r="T28" s="55">
        <v>0</v>
      </c>
      <c r="U28" s="56">
        <f t="shared" si="14"/>
        <v>0</v>
      </c>
      <c r="V28" s="58">
        <v>144</v>
      </c>
      <c r="W28" s="55">
        <v>113</v>
      </c>
      <c r="X28" s="56">
        <f t="shared" si="15"/>
        <v>257</v>
      </c>
      <c r="Y28" s="57">
        <v>146</v>
      </c>
      <c r="Z28" s="55">
        <v>120</v>
      </c>
      <c r="AA28" s="56">
        <f t="shared" si="16"/>
        <v>266</v>
      </c>
      <c r="AB28" s="57">
        <v>119</v>
      </c>
      <c r="AC28" s="55">
        <v>131</v>
      </c>
      <c r="AD28" s="56">
        <f t="shared" si="17"/>
        <v>250</v>
      </c>
      <c r="AE28" s="57">
        <v>146</v>
      </c>
      <c r="AF28" s="55">
        <v>117</v>
      </c>
      <c r="AG28" s="56">
        <f t="shared" si="18"/>
        <v>263</v>
      </c>
      <c r="AH28" s="50">
        <v>50</v>
      </c>
    </row>
    <row r="29" spans="1:34" x14ac:dyDescent="0.45">
      <c r="A29" s="24" t="s">
        <v>0</v>
      </c>
      <c r="B29" s="24"/>
      <c r="C29" s="15" t="s">
        <v>316</v>
      </c>
      <c r="D29" s="51">
        <v>7</v>
      </c>
      <c r="E29" s="52">
        <v>7</v>
      </c>
      <c r="F29" s="52">
        <v>0</v>
      </c>
      <c r="G29" s="52">
        <v>0</v>
      </c>
      <c r="H29" s="52">
        <v>0</v>
      </c>
      <c r="I29" s="52">
        <v>0</v>
      </c>
      <c r="J29" s="43"/>
      <c r="K29" s="43">
        <f t="shared" si="10"/>
        <v>14</v>
      </c>
      <c r="L29" s="53">
        <v>3</v>
      </c>
      <c r="M29" s="54">
        <f>SUM(P29,S29,V29,Y29,AB29,AE29)</f>
        <v>234</v>
      </c>
      <c r="N29" s="55">
        <f>SUM(Q29,T29,W29,Z29,AC29,AF29)</f>
        <v>232</v>
      </c>
      <c r="O29" s="56">
        <f>SUM(M29:N29)</f>
        <v>466</v>
      </c>
      <c r="P29" s="57">
        <v>121</v>
      </c>
      <c r="Q29" s="55">
        <v>105</v>
      </c>
      <c r="R29" s="56">
        <f>SUM(P29:Q29)</f>
        <v>226</v>
      </c>
      <c r="S29" s="57">
        <v>113</v>
      </c>
      <c r="T29" s="55">
        <v>127</v>
      </c>
      <c r="U29" s="56">
        <f>SUM(S29:T29)</f>
        <v>240</v>
      </c>
      <c r="V29" s="58">
        <v>0</v>
      </c>
      <c r="W29" s="55">
        <v>0</v>
      </c>
      <c r="X29" s="56">
        <f>SUM(V29:W29)</f>
        <v>0</v>
      </c>
      <c r="Y29" s="57">
        <v>0</v>
      </c>
      <c r="Z29" s="55">
        <v>0</v>
      </c>
      <c r="AA29" s="56">
        <f>SUM(Y29:Z29)</f>
        <v>0</v>
      </c>
      <c r="AB29" s="57">
        <v>0</v>
      </c>
      <c r="AC29" s="55">
        <v>0</v>
      </c>
      <c r="AD29" s="56">
        <f>SUM(AB29:AC29)</f>
        <v>0</v>
      </c>
      <c r="AE29" s="57">
        <v>0</v>
      </c>
      <c r="AF29" s="55">
        <v>0</v>
      </c>
      <c r="AG29" s="56">
        <f>SUM(AE29:AF29)</f>
        <v>0</v>
      </c>
      <c r="AH29" s="50">
        <v>16</v>
      </c>
    </row>
    <row r="30" spans="1:34" x14ac:dyDescent="0.45">
      <c r="A30" s="24" t="s">
        <v>0</v>
      </c>
      <c r="B30" s="24"/>
      <c r="C30" s="15" t="s">
        <v>6</v>
      </c>
      <c r="D30" s="51">
        <f>SUM(D20:D29)</f>
        <v>23</v>
      </c>
      <c r="E30" s="52">
        <f>SUM(E20:E29)</f>
        <v>25</v>
      </c>
      <c r="F30" s="52">
        <f t="shared" ref="F30:I30" si="19">SUM(F20:F29)</f>
        <v>25</v>
      </c>
      <c r="G30" s="52">
        <f t="shared" si="19"/>
        <v>28</v>
      </c>
      <c r="H30" s="52">
        <f t="shared" si="19"/>
        <v>26</v>
      </c>
      <c r="I30" s="52">
        <f t="shared" si="19"/>
        <v>23</v>
      </c>
      <c r="J30" s="43"/>
      <c r="K30" s="43">
        <f>SUM(D30:I30)</f>
        <v>150</v>
      </c>
      <c r="L30" s="53">
        <f t="shared" ref="L30" si="20">SUM(L20:L29)</f>
        <v>54</v>
      </c>
      <c r="M30" s="54">
        <f>SUM(M20:M29)</f>
        <v>2411</v>
      </c>
      <c r="N30" s="55">
        <f>SUM(N20:N29)</f>
        <v>2159</v>
      </c>
      <c r="O30" s="56">
        <f>SUM(M30:N30)</f>
        <v>4570</v>
      </c>
      <c r="P30" s="57">
        <f>SUM(P20:P29)</f>
        <v>360</v>
      </c>
      <c r="Q30" s="55">
        <f>SUM(Q20:Q29)</f>
        <v>344</v>
      </c>
      <c r="R30" s="56">
        <f>SUM(P30:Q30)</f>
        <v>704</v>
      </c>
      <c r="S30" s="57">
        <f>SUM(S20:S29)</f>
        <v>373</v>
      </c>
      <c r="T30" s="55">
        <f>SUM(T20:T29)</f>
        <v>358</v>
      </c>
      <c r="U30" s="56">
        <f>SUM(S30:T30)</f>
        <v>731</v>
      </c>
      <c r="V30" s="57">
        <f>SUM(V20:V29)</f>
        <v>394</v>
      </c>
      <c r="W30" s="55">
        <f>SUM(W20:W29)</f>
        <v>369</v>
      </c>
      <c r="X30" s="56">
        <f>SUM(V30:W30)</f>
        <v>763</v>
      </c>
      <c r="Y30" s="57">
        <f>SUM(Y20:Y29)</f>
        <v>425</v>
      </c>
      <c r="Z30" s="55">
        <f>SUM(Z20:Z29)</f>
        <v>371</v>
      </c>
      <c r="AA30" s="56">
        <f>SUM(Y30:Z30)</f>
        <v>796</v>
      </c>
      <c r="AB30" s="57">
        <f>SUM(AB20:AB29)</f>
        <v>424</v>
      </c>
      <c r="AC30" s="55">
        <f>SUM(AC20:AC29)</f>
        <v>377</v>
      </c>
      <c r="AD30" s="56">
        <f>SUM(AB30:AC30)</f>
        <v>801</v>
      </c>
      <c r="AE30" s="57">
        <f>SUM(AE20:AE29)</f>
        <v>435</v>
      </c>
      <c r="AF30" s="55">
        <f>SUM(AF20:AF29)</f>
        <v>340</v>
      </c>
      <c r="AG30" s="56">
        <f>SUM(AE30:AF30)</f>
        <v>775</v>
      </c>
      <c r="AH30" s="50">
        <f>SUM(AH20:AH29)</f>
        <v>285</v>
      </c>
    </row>
    <row r="31" spans="1:34" x14ac:dyDescent="0.45">
      <c r="A31" s="24" t="s">
        <v>0</v>
      </c>
      <c r="B31" s="24"/>
      <c r="C31" s="15" t="s">
        <v>0</v>
      </c>
      <c r="D31" s="51"/>
      <c r="E31" s="52"/>
      <c r="F31" s="52"/>
      <c r="G31" s="52"/>
      <c r="H31" s="52"/>
      <c r="I31" s="52"/>
      <c r="J31" s="43"/>
      <c r="K31" s="43"/>
      <c r="L31" s="53"/>
      <c r="M31" s="54"/>
      <c r="N31" s="55"/>
      <c r="O31" s="56"/>
      <c r="P31" s="57"/>
      <c r="Q31" s="55"/>
      <c r="R31" s="56"/>
      <c r="S31" s="57"/>
      <c r="T31" s="55"/>
      <c r="U31" s="56"/>
      <c r="V31" s="57"/>
      <c r="W31" s="55"/>
      <c r="X31" s="56"/>
      <c r="Y31" s="57"/>
      <c r="Z31" s="55"/>
      <c r="AA31" s="56"/>
      <c r="AB31" s="57"/>
      <c r="AC31" s="55"/>
      <c r="AD31" s="56"/>
      <c r="AE31" s="57"/>
      <c r="AF31" s="55"/>
      <c r="AG31" s="56"/>
      <c r="AH31" s="50"/>
    </row>
    <row r="32" spans="1:34" x14ac:dyDescent="0.45">
      <c r="A32" s="24" t="s">
        <v>62</v>
      </c>
      <c r="B32" s="24"/>
      <c r="C32" s="15" t="s">
        <v>315</v>
      </c>
      <c r="D32" s="51">
        <v>1</v>
      </c>
      <c r="E32" s="52">
        <v>2</v>
      </c>
      <c r="F32" s="52">
        <v>2</v>
      </c>
      <c r="G32" s="52">
        <v>2</v>
      </c>
      <c r="H32" s="52">
        <v>2</v>
      </c>
      <c r="I32" s="52">
        <v>2</v>
      </c>
      <c r="J32" s="43"/>
      <c r="K32" s="43">
        <f t="shared" ref="K32:K40" si="21">SUM(D32:I32)</f>
        <v>11</v>
      </c>
      <c r="L32" s="53">
        <v>3</v>
      </c>
      <c r="M32" s="54">
        <f>SUM(P32,S32,V32,Y32,AB32,AE32)</f>
        <v>153</v>
      </c>
      <c r="N32" s="55">
        <f>SUM(Q32,T32,W32,Z32,AC32,AF32)</f>
        <v>144</v>
      </c>
      <c r="O32" s="56">
        <f>SUM(M32:N32)</f>
        <v>297</v>
      </c>
      <c r="P32" s="57">
        <v>12</v>
      </c>
      <c r="Q32" s="55">
        <v>14</v>
      </c>
      <c r="R32" s="56">
        <f>SUM(P32:Q32)</f>
        <v>26</v>
      </c>
      <c r="S32" s="57">
        <v>24</v>
      </c>
      <c r="T32" s="55">
        <v>26</v>
      </c>
      <c r="U32" s="56">
        <f>SUM(S32:T32)</f>
        <v>50</v>
      </c>
      <c r="V32" s="58">
        <v>20</v>
      </c>
      <c r="W32" s="55">
        <v>22</v>
      </c>
      <c r="X32" s="56">
        <f>SUM(V32:W32)</f>
        <v>42</v>
      </c>
      <c r="Y32" s="57">
        <v>37</v>
      </c>
      <c r="Z32" s="55">
        <v>31</v>
      </c>
      <c r="AA32" s="56">
        <f>SUM(Y32:Z32)</f>
        <v>68</v>
      </c>
      <c r="AB32" s="57">
        <v>26</v>
      </c>
      <c r="AC32" s="55">
        <v>22</v>
      </c>
      <c r="AD32" s="56">
        <f>SUM(AB32:AC32)</f>
        <v>48</v>
      </c>
      <c r="AE32" s="57">
        <v>34</v>
      </c>
      <c r="AF32" s="55">
        <v>29</v>
      </c>
      <c r="AG32" s="56">
        <f>SUM(AE32:AF32)</f>
        <v>63</v>
      </c>
      <c r="AH32" s="50">
        <v>12</v>
      </c>
    </row>
    <row r="33" spans="1:34" x14ac:dyDescent="0.45">
      <c r="A33" s="24"/>
      <c r="B33" s="24"/>
      <c r="C33" s="15" t="s">
        <v>314</v>
      </c>
      <c r="D33" s="51">
        <v>2</v>
      </c>
      <c r="E33" s="52">
        <v>2</v>
      </c>
      <c r="F33" s="52">
        <v>2</v>
      </c>
      <c r="G33" s="52">
        <v>3</v>
      </c>
      <c r="H33" s="52">
        <v>3</v>
      </c>
      <c r="I33" s="52">
        <v>2</v>
      </c>
      <c r="J33" s="43"/>
      <c r="K33" s="43">
        <f t="shared" si="21"/>
        <v>14</v>
      </c>
      <c r="L33" s="53">
        <v>5</v>
      </c>
      <c r="M33" s="54">
        <f>SUM(P33,S33,V33,Y33,AB33,AE33)</f>
        <v>221</v>
      </c>
      <c r="N33" s="55">
        <f>SUM(Q33,T33,W33,Z33,AC33,AF33)</f>
        <v>223</v>
      </c>
      <c r="O33" s="56">
        <f>SUM(M33:N33)</f>
        <v>444</v>
      </c>
      <c r="P33" s="57">
        <v>34</v>
      </c>
      <c r="Q33" s="55">
        <v>40</v>
      </c>
      <c r="R33" s="56">
        <f>SUM(P33:Q33)</f>
        <v>74</v>
      </c>
      <c r="S33" s="57">
        <v>38</v>
      </c>
      <c r="T33" s="55">
        <v>35</v>
      </c>
      <c r="U33" s="56">
        <f>SUM(S33:T33)</f>
        <v>73</v>
      </c>
      <c r="V33" s="58">
        <v>37</v>
      </c>
      <c r="W33" s="55">
        <v>29</v>
      </c>
      <c r="X33" s="56">
        <f>SUM(V33:W33)</f>
        <v>66</v>
      </c>
      <c r="Y33" s="57">
        <v>41</v>
      </c>
      <c r="Z33" s="55">
        <v>39</v>
      </c>
      <c r="AA33" s="56">
        <f>SUM(Y33:Z33)</f>
        <v>80</v>
      </c>
      <c r="AB33" s="57">
        <v>38</v>
      </c>
      <c r="AC33" s="55">
        <v>38</v>
      </c>
      <c r="AD33" s="56">
        <f>SUM(AB33:AC33)</f>
        <v>76</v>
      </c>
      <c r="AE33" s="57">
        <v>33</v>
      </c>
      <c r="AF33" s="55">
        <v>42</v>
      </c>
      <c r="AG33" s="56">
        <f>SUM(AE33:AF33)</f>
        <v>75</v>
      </c>
      <c r="AH33" s="50">
        <v>30</v>
      </c>
    </row>
    <row r="34" spans="1:34" x14ac:dyDescent="0.45">
      <c r="A34" s="24" t="s">
        <v>0</v>
      </c>
      <c r="B34" s="24"/>
      <c r="C34" s="15" t="s">
        <v>313</v>
      </c>
      <c r="D34" s="51">
        <v>2</v>
      </c>
      <c r="E34" s="52">
        <v>2</v>
      </c>
      <c r="F34" s="52">
        <v>2</v>
      </c>
      <c r="G34" s="52">
        <v>3</v>
      </c>
      <c r="H34" s="52">
        <v>3</v>
      </c>
      <c r="I34" s="52">
        <v>2</v>
      </c>
      <c r="J34" s="43"/>
      <c r="K34" s="43">
        <f t="shared" si="21"/>
        <v>14</v>
      </c>
      <c r="L34" s="53">
        <v>5</v>
      </c>
      <c r="M34" s="54">
        <f t="shared" ref="M34:N40" si="22">SUM(P34,S34,V34,Y34,AB34,AE34)</f>
        <v>227</v>
      </c>
      <c r="N34" s="55">
        <f t="shared" si="22"/>
        <v>196</v>
      </c>
      <c r="O34" s="56">
        <f t="shared" ref="O34:O40" si="23">SUM(M34:N34)</f>
        <v>423</v>
      </c>
      <c r="P34" s="57">
        <v>27</v>
      </c>
      <c r="Q34" s="55">
        <v>26</v>
      </c>
      <c r="R34" s="56">
        <f t="shared" ref="R34:R40" si="24">SUM(P34:Q34)</f>
        <v>53</v>
      </c>
      <c r="S34" s="57">
        <v>41</v>
      </c>
      <c r="T34" s="55">
        <v>32</v>
      </c>
      <c r="U34" s="56">
        <f t="shared" ref="U34:U40" si="25">SUM(S34:T34)</f>
        <v>73</v>
      </c>
      <c r="V34" s="58">
        <v>36</v>
      </c>
      <c r="W34" s="55">
        <v>33</v>
      </c>
      <c r="X34" s="56">
        <f t="shared" ref="X34:X40" si="26">SUM(V34:W34)</f>
        <v>69</v>
      </c>
      <c r="Y34" s="57">
        <v>41</v>
      </c>
      <c r="Z34" s="55">
        <v>34</v>
      </c>
      <c r="AA34" s="56">
        <f t="shared" ref="AA34:AA40" si="27">SUM(Y34:Z34)</f>
        <v>75</v>
      </c>
      <c r="AB34" s="57">
        <v>49</v>
      </c>
      <c r="AC34" s="55">
        <v>35</v>
      </c>
      <c r="AD34" s="56">
        <f t="shared" ref="AD34:AD40" si="28">SUM(AB34:AC34)</f>
        <v>84</v>
      </c>
      <c r="AE34" s="57">
        <v>33</v>
      </c>
      <c r="AF34" s="55">
        <v>36</v>
      </c>
      <c r="AG34" s="56">
        <f t="shared" ref="AG34:AG40" si="29">SUM(AE34:AF34)</f>
        <v>69</v>
      </c>
      <c r="AH34" s="50">
        <v>26</v>
      </c>
    </row>
    <row r="35" spans="1:34" x14ac:dyDescent="0.45">
      <c r="A35" s="24" t="s">
        <v>0</v>
      </c>
      <c r="B35" s="24"/>
      <c r="C35" s="15" t="s">
        <v>312</v>
      </c>
      <c r="D35" s="51">
        <v>3</v>
      </c>
      <c r="E35" s="52">
        <v>3</v>
      </c>
      <c r="F35" s="52">
        <v>3</v>
      </c>
      <c r="G35" s="52">
        <v>2</v>
      </c>
      <c r="H35" s="52">
        <v>2</v>
      </c>
      <c r="I35" s="52">
        <v>2</v>
      </c>
      <c r="J35" s="43"/>
      <c r="K35" s="43">
        <f t="shared" si="21"/>
        <v>15</v>
      </c>
      <c r="L35" s="53">
        <v>6</v>
      </c>
      <c r="M35" s="54">
        <f t="shared" si="22"/>
        <v>218</v>
      </c>
      <c r="N35" s="55">
        <f t="shared" si="22"/>
        <v>228</v>
      </c>
      <c r="O35" s="56">
        <f t="shared" si="23"/>
        <v>446</v>
      </c>
      <c r="P35" s="57">
        <v>39</v>
      </c>
      <c r="Q35" s="55">
        <v>39</v>
      </c>
      <c r="R35" s="56">
        <f t="shared" si="24"/>
        <v>78</v>
      </c>
      <c r="S35" s="57">
        <v>41</v>
      </c>
      <c r="T35" s="55">
        <v>45</v>
      </c>
      <c r="U35" s="56">
        <f t="shared" si="25"/>
        <v>86</v>
      </c>
      <c r="V35" s="58">
        <v>34</v>
      </c>
      <c r="W35" s="55">
        <v>45</v>
      </c>
      <c r="X35" s="56">
        <f t="shared" si="26"/>
        <v>79</v>
      </c>
      <c r="Y35" s="57">
        <v>36</v>
      </c>
      <c r="Z35" s="55">
        <v>34</v>
      </c>
      <c r="AA35" s="56">
        <f t="shared" si="27"/>
        <v>70</v>
      </c>
      <c r="AB35" s="57">
        <v>26</v>
      </c>
      <c r="AC35" s="55">
        <v>37</v>
      </c>
      <c r="AD35" s="56">
        <f t="shared" si="28"/>
        <v>63</v>
      </c>
      <c r="AE35" s="57">
        <v>42</v>
      </c>
      <c r="AF35" s="55">
        <v>28</v>
      </c>
      <c r="AG35" s="56">
        <f t="shared" si="29"/>
        <v>70</v>
      </c>
      <c r="AH35" s="50">
        <v>38</v>
      </c>
    </row>
    <row r="36" spans="1:34" x14ac:dyDescent="0.45">
      <c r="A36" s="24" t="s">
        <v>0</v>
      </c>
      <c r="B36" s="24"/>
      <c r="C36" s="15" t="s">
        <v>311</v>
      </c>
      <c r="D36" s="51">
        <v>2</v>
      </c>
      <c r="E36" s="52">
        <v>2</v>
      </c>
      <c r="F36" s="52">
        <v>2</v>
      </c>
      <c r="G36" s="52">
        <v>2</v>
      </c>
      <c r="H36" s="52">
        <v>2</v>
      </c>
      <c r="I36" s="52">
        <v>2</v>
      </c>
      <c r="J36" s="43"/>
      <c r="K36" s="43">
        <f t="shared" si="21"/>
        <v>12</v>
      </c>
      <c r="L36" s="53">
        <v>6</v>
      </c>
      <c r="M36" s="54">
        <f t="shared" si="22"/>
        <v>167</v>
      </c>
      <c r="N36" s="55">
        <f t="shared" si="22"/>
        <v>168</v>
      </c>
      <c r="O36" s="56">
        <f t="shared" si="23"/>
        <v>335</v>
      </c>
      <c r="P36" s="57">
        <v>22</v>
      </c>
      <c r="Q36" s="55">
        <v>36</v>
      </c>
      <c r="R36" s="56">
        <f t="shared" si="24"/>
        <v>58</v>
      </c>
      <c r="S36" s="57">
        <v>29</v>
      </c>
      <c r="T36" s="55">
        <v>30</v>
      </c>
      <c r="U36" s="56">
        <f t="shared" si="25"/>
        <v>59</v>
      </c>
      <c r="V36" s="58">
        <v>25</v>
      </c>
      <c r="W36" s="55">
        <v>25</v>
      </c>
      <c r="X36" s="56">
        <f t="shared" si="26"/>
        <v>50</v>
      </c>
      <c r="Y36" s="57">
        <v>38</v>
      </c>
      <c r="Z36" s="55">
        <v>27</v>
      </c>
      <c r="AA36" s="56">
        <f t="shared" si="27"/>
        <v>65</v>
      </c>
      <c r="AB36" s="57">
        <v>24</v>
      </c>
      <c r="AC36" s="55">
        <v>24</v>
      </c>
      <c r="AD36" s="56">
        <f t="shared" si="28"/>
        <v>48</v>
      </c>
      <c r="AE36" s="57">
        <v>29</v>
      </c>
      <c r="AF36" s="55">
        <v>26</v>
      </c>
      <c r="AG36" s="56">
        <f t="shared" si="29"/>
        <v>55</v>
      </c>
      <c r="AH36" s="50">
        <v>34</v>
      </c>
    </row>
    <row r="37" spans="1:34" x14ac:dyDescent="0.45">
      <c r="A37" s="24" t="s">
        <v>0</v>
      </c>
      <c r="B37" s="24"/>
      <c r="C37" s="15" t="s">
        <v>310</v>
      </c>
      <c r="D37" s="51">
        <v>5</v>
      </c>
      <c r="E37" s="52">
        <v>5</v>
      </c>
      <c r="F37" s="52">
        <v>5</v>
      </c>
      <c r="G37" s="52">
        <v>4</v>
      </c>
      <c r="H37" s="52">
        <v>4</v>
      </c>
      <c r="I37" s="52">
        <v>3</v>
      </c>
      <c r="J37" s="43"/>
      <c r="K37" s="43">
        <f t="shared" si="21"/>
        <v>26</v>
      </c>
      <c r="L37" s="53">
        <v>9</v>
      </c>
      <c r="M37" s="54">
        <f t="shared" si="22"/>
        <v>454</v>
      </c>
      <c r="N37" s="55">
        <f t="shared" si="22"/>
        <v>429</v>
      </c>
      <c r="O37" s="56">
        <f t="shared" si="23"/>
        <v>883</v>
      </c>
      <c r="P37" s="57">
        <v>83</v>
      </c>
      <c r="Q37" s="55">
        <v>72</v>
      </c>
      <c r="R37" s="56">
        <f t="shared" si="24"/>
        <v>155</v>
      </c>
      <c r="S37" s="57">
        <v>98</v>
      </c>
      <c r="T37" s="55">
        <v>80</v>
      </c>
      <c r="U37" s="56">
        <f t="shared" si="25"/>
        <v>178</v>
      </c>
      <c r="V37" s="58">
        <v>91</v>
      </c>
      <c r="W37" s="55">
        <v>83</v>
      </c>
      <c r="X37" s="56">
        <f t="shared" si="26"/>
        <v>174</v>
      </c>
      <c r="Y37" s="57">
        <v>71</v>
      </c>
      <c r="Z37" s="55">
        <v>72</v>
      </c>
      <c r="AA37" s="56">
        <f t="shared" si="27"/>
        <v>143</v>
      </c>
      <c r="AB37" s="57">
        <v>57</v>
      </c>
      <c r="AC37" s="55">
        <v>73</v>
      </c>
      <c r="AD37" s="56">
        <f t="shared" si="28"/>
        <v>130</v>
      </c>
      <c r="AE37" s="57">
        <v>54</v>
      </c>
      <c r="AF37" s="55">
        <v>49</v>
      </c>
      <c r="AG37" s="56">
        <f t="shared" si="29"/>
        <v>103</v>
      </c>
      <c r="AH37" s="50">
        <v>52</v>
      </c>
    </row>
    <row r="38" spans="1:34" x14ac:dyDescent="0.45">
      <c r="A38" s="24" t="s">
        <v>0</v>
      </c>
      <c r="B38" s="24"/>
      <c r="C38" s="15" t="s">
        <v>309</v>
      </c>
      <c r="D38" s="51">
        <v>3</v>
      </c>
      <c r="E38" s="52">
        <v>2</v>
      </c>
      <c r="F38" s="52">
        <v>2</v>
      </c>
      <c r="G38" s="52">
        <v>2</v>
      </c>
      <c r="H38" s="52">
        <v>2</v>
      </c>
      <c r="I38" s="52">
        <v>2</v>
      </c>
      <c r="J38" s="43"/>
      <c r="K38" s="43">
        <f t="shared" si="21"/>
        <v>13</v>
      </c>
      <c r="L38" s="53">
        <v>5</v>
      </c>
      <c r="M38" s="54">
        <f t="shared" si="22"/>
        <v>183</v>
      </c>
      <c r="N38" s="55">
        <f t="shared" si="22"/>
        <v>194</v>
      </c>
      <c r="O38" s="56">
        <f t="shared" si="23"/>
        <v>377</v>
      </c>
      <c r="P38" s="57">
        <v>41</v>
      </c>
      <c r="Q38" s="55">
        <v>41</v>
      </c>
      <c r="R38" s="56">
        <f t="shared" si="24"/>
        <v>82</v>
      </c>
      <c r="S38" s="57">
        <v>35</v>
      </c>
      <c r="T38" s="55">
        <v>31</v>
      </c>
      <c r="U38" s="56">
        <f t="shared" si="25"/>
        <v>66</v>
      </c>
      <c r="V38" s="58">
        <v>27</v>
      </c>
      <c r="W38" s="55">
        <v>34</v>
      </c>
      <c r="X38" s="56">
        <f t="shared" si="26"/>
        <v>61</v>
      </c>
      <c r="Y38" s="57">
        <v>33</v>
      </c>
      <c r="Z38" s="55">
        <v>29</v>
      </c>
      <c r="AA38" s="56">
        <f t="shared" si="27"/>
        <v>62</v>
      </c>
      <c r="AB38" s="57">
        <v>26</v>
      </c>
      <c r="AC38" s="55">
        <v>32</v>
      </c>
      <c r="AD38" s="56">
        <f t="shared" si="28"/>
        <v>58</v>
      </c>
      <c r="AE38" s="57">
        <v>21</v>
      </c>
      <c r="AF38" s="55">
        <v>27</v>
      </c>
      <c r="AG38" s="56">
        <f t="shared" si="29"/>
        <v>48</v>
      </c>
      <c r="AH38" s="50">
        <v>22</v>
      </c>
    </row>
    <row r="39" spans="1:34" x14ac:dyDescent="0.45">
      <c r="A39" s="24" t="s">
        <v>0</v>
      </c>
      <c r="B39" s="24"/>
      <c r="C39" s="15" t="s">
        <v>61</v>
      </c>
      <c r="D39" s="51">
        <v>1</v>
      </c>
      <c r="E39" s="52">
        <v>1</v>
      </c>
      <c r="F39" s="52">
        <v>1</v>
      </c>
      <c r="G39" s="52">
        <v>1</v>
      </c>
      <c r="H39" s="52">
        <v>1</v>
      </c>
      <c r="I39" s="52">
        <v>1</v>
      </c>
      <c r="J39" s="43"/>
      <c r="K39" s="43">
        <f t="shared" si="21"/>
        <v>6</v>
      </c>
      <c r="L39" s="53">
        <v>3</v>
      </c>
      <c r="M39" s="54">
        <f t="shared" si="22"/>
        <v>73</v>
      </c>
      <c r="N39" s="55">
        <f t="shared" si="22"/>
        <v>75</v>
      </c>
      <c r="O39" s="56">
        <f t="shared" si="23"/>
        <v>148</v>
      </c>
      <c r="P39" s="57">
        <v>10</v>
      </c>
      <c r="Q39" s="55">
        <v>13</v>
      </c>
      <c r="R39" s="56">
        <f>SUM(P39:Q39)</f>
        <v>23</v>
      </c>
      <c r="S39" s="57">
        <v>13</v>
      </c>
      <c r="T39" s="55">
        <v>15</v>
      </c>
      <c r="U39" s="56">
        <f>SUM(S39:T39)</f>
        <v>28</v>
      </c>
      <c r="V39" s="58">
        <v>14</v>
      </c>
      <c r="W39" s="55">
        <v>14</v>
      </c>
      <c r="X39" s="56">
        <f>SUM(V39:W39)</f>
        <v>28</v>
      </c>
      <c r="Y39" s="57">
        <v>15</v>
      </c>
      <c r="Z39" s="55">
        <v>13</v>
      </c>
      <c r="AA39" s="56">
        <f>SUM(Y39:Z39)</f>
        <v>28</v>
      </c>
      <c r="AB39" s="57">
        <v>8</v>
      </c>
      <c r="AC39" s="55">
        <v>13</v>
      </c>
      <c r="AD39" s="56">
        <f>SUM(AB39:AC39)</f>
        <v>21</v>
      </c>
      <c r="AE39" s="57">
        <v>13</v>
      </c>
      <c r="AF39" s="55">
        <v>7</v>
      </c>
      <c r="AG39" s="56">
        <f>SUM(AE39:AF39)</f>
        <v>20</v>
      </c>
      <c r="AH39" s="50">
        <v>14</v>
      </c>
    </row>
    <row r="40" spans="1:34" x14ac:dyDescent="0.45">
      <c r="A40" s="24" t="s">
        <v>0</v>
      </c>
      <c r="B40" s="24"/>
      <c r="C40" s="15" t="s">
        <v>308</v>
      </c>
      <c r="D40" s="51">
        <v>3</v>
      </c>
      <c r="E40" s="52">
        <v>2</v>
      </c>
      <c r="F40" s="52">
        <v>3</v>
      </c>
      <c r="G40" s="52">
        <v>2</v>
      </c>
      <c r="H40" s="52">
        <v>2</v>
      </c>
      <c r="I40" s="52">
        <v>2</v>
      </c>
      <c r="J40" s="43"/>
      <c r="K40" s="43">
        <f t="shared" si="21"/>
        <v>14</v>
      </c>
      <c r="L40" s="53">
        <v>5</v>
      </c>
      <c r="M40" s="54">
        <f>SUM(P40,S40,V40,Y40,AB40,AE40)</f>
        <v>190</v>
      </c>
      <c r="N40" s="55">
        <f t="shared" si="22"/>
        <v>196</v>
      </c>
      <c r="O40" s="56">
        <f t="shared" si="23"/>
        <v>386</v>
      </c>
      <c r="P40" s="57">
        <v>49</v>
      </c>
      <c r="Q40" s="55">
        <v>39</v>
      </c>
      <c r="R40" s="56">
        <f t="shared" si="24"/>
        <v>88</v>
      </c>
      <c r="S40" s="57">
        <v>25</v>
      </c>
      <c r="T40" s="55">
        <v>30</v>
      </c>
      <c r="U40" s="56">
        <f t="shared" si="25"/>
        <v>55</v>
      </c>
      <c r="V40" s="58">
        <v>32</v>
      </c>
      <c r="W40" s="55">
        <v>46</v>
      </c>
      <c r="X40" s="56">
        <f t="shared" si="26"/>
        <v>78</v>
      </c>
      <c r="Y40" s="57">
        <v>30</v>
      </c>
      <c r="Z40" s="55">
        <v>30</v>
      </c>
      <c r="AA40" s="56">
        <f t="shared" si="27"/>
        <v>60</v>
      </c>
      <c r="AB40" s="57">
        <v>26</v>
      </c>
      <c r="AC40" s="55">
        <v>31</v>
      </c>
      <c r="AD40" s="56">
        <f t="shared" si="28"/>
        <v>57</v>
      </c>
      <c r="AE40" s="57">
        <v>28</v>
      </c>
      <c r="AF40" s="55">
        <v>20</v>
      </c>
      <c r="AG40" s="56">
        <f t="shared" si="29"/>
        <v>48</v>
      </c>
      <c r="AH40" s="50">
        <v>33</v>
      </c>
    </row>
    <row r="41" spans="1:34" x14ac:dyDescent="0.45">
      <c r="A41" s="24" t="s">
        <v>0</v>
      </c>
      <c r="B41" s="24"/>
      <c r="C41" s="15" t="s">
        <v>6</v>
      </c>
      <c r="D41" s="51">
        <f>SUM(D32:D40)</f>
        <v>22</v>
      </c>
      <c r="E41" s="52">
        <f>SUM(E32:E40)</f>
        <v>21</v>
      </c>
      <c r="F41" s="52">
        <f t="shared" ref="F41:I41" si="30">SUM(F32:F40)</f>
        <v>22</v>
      </c>
      <c r="G41" s="52">
        <f t="shared" si="30"/>
        <v>21</v>
      </c>
      <c r="H41" s="52">
        <f t="shared" si="30"/>
        <v>21</v>
      </c>
      <c r="I41" s="52">
        <f t="shared" si="30"/>
        <v>18</v>
      </c>
      <c r="J41" s="43"/>
      <c r="K41" s="43">
        <f>SUM(D41:I41)</f>
        <v>125</v>
      </c>
      <c r="L41" s="53">
        <f t="shared" ref="L41" si="31">SUM(L32:L40)</f>
        <v>47</v>
      </c>
      <c r="M41" s="54">
        <f>SUM(M32:M40)</f>
        <v>1886</v>
      </c>
      <c r="N41" s="55">
        <f>SUM(N32:N40)</f>
        <v>1853</v>
      </c>
      <c r="O41" s="56">
        <f>SUM(M41:N41)</f>
        <v>3739</v>
      </c>
      <c r="P41" s="57">
        <f>SUM(P32:P40)</f>
        <v>317</v>
      </c>
      <c r="Q41" s="55">
        <f>SUM(Q32:Q40)</f>
        <v>320</v>
      </c>
      <c r="R41" s="56">
        <f>SUM(P41:Q41)</f>
        <v>637</v>
      </c>
      <c r="S41" s="57">
        <f>SUM(S32:S40)</f>
        <v>344</v>
      </c>
      <c r="T41" s="55">
        <f>SUM(T32:T40)</f>
        <v>324</v>
      </c>
      <c r="U41" s="56">
        <f>SUM(S41:T41)</f>
        <v>668</v>
      </c>
      <c r="V41" s="57">
        <f>SUM(V32:V40)</f>
        <v>316</v>
      </c>
      <c r="W41" s="55">
        <f>SUM(W32:W40)</f>
        <v>331</v>
      </c>
      <c r="X41" s="56">
        <f>SUM(V41:W41)</f>
        <v>647</v>
      </c>
      <c r="Y41" s="57">
        <f>SUM(Y32:Y40)</f>
        <v>342</v>
      </c>
      <c r="Z41" s="55">
        <f>SUM(Z32:Z40)</f>
        <v>309</v>
      </c>
      <c r="AA41" s="56">
        <f>SUM(Y41:Z41)</f>
        <v>651</v>
      </c>
      <c r="AB41" s="57">
        <f>SUM(AB32:AB40)</f>
        <v>280</v>
      </c>
      <c r="AC41" s="55">
        <f>SUM(AC32:AC40)</f>
        <v>305</v>
      </c>
      <c r="AD41" s="56">
        <f>SUM(AB41:AC41)</f>
        <v>585</v>
      </c>
      <c r="AE41" s="57">
        <f>SUM(AE32:AE40)</f>
        <v>287</v>
      </c>
      <c r="AF41" s="55">
        <f>SUM(AF32:AF40)</f>
        <v>264</v>
      </c>
      <c r="AG41" s="56">
        <f>SUM(AE41:AF41)</f>
        <v>551</v>
      </c>
      <c r="AH41" s="50">
        <f>SUM(AH32:AH40)</f>
        <v>261</v>
      </c>
    </row>
    <row r="42" spans="1:34" x14ac:dyDescent="0.45">
      <c r="A42" s="24" t="s">
        <v>0</v>
      </c>
      <c r="B42" s="24"/>
      <c r="C42" s="15" t="s">
        <v>0</v>
      </c>
      <c r="D42" s="51"/>
      <c r="E42" s="52"/>
      <c r="F42" s="52"/>
      <c r="G42" s="52"/>
      <c r="H42" s="52"/>
      <c r="I42" s="52"/>
      <c r="J42" s="43"/>
      <c r="K42" s="43"/>
      <c r="L42" s="53"/>
      <c r="M42" s="54"/>
      <c r="N42" s="55"/>
      <c r="O42" s="56"/>
      <c r="P42" s="57"/>
      <c r="Q42" s="55"/>
      <c r="R42" s="56"/>
      <c r="S42" s="57"/>
      <c r="T42" s="55"/>
      <c r="U42" s="56"/>
      <c r="V42" s="57"/>
      <c r="W42" s="55"/>
      <c r="X42" s="56"/>
      <c r="Y42" s="57"/>
      <c r="Z42" s="55"/>
      <c r="AA42" s="56"/>
      <c r="AB42" s="57"/>
      <c r="AC42" s="55"/>
      <c r="AD42" s="56"/>
      <c r="AE42" s="57"/>
      <c r="AF42" s="55"/>
      <c r="AG42" s="56"/>
      <c r="AH42" s="50"/>
    </row>
    <row r="43" spans="1:34" x14ac:dyDescent="0.45">
      <c r="A43" s="24" t="s">
        <v>60</v>
      </c>
      <c r="B43" s="24"/>
      <c r="C43" s="15" t="s">
        <v>307</v>
      </c>
      <c r="D43" s="51">
        <v>2</v>
      </c>
      <c r="E43" s="52">
        <v>2</v>
      </c>
      <c r="F43" s="52">
        <v>2</v>
      </c>
      <c r="G43" s="52">
        <v>2</v>
      </c>
      <c r="H43" s="52">
        <v>3</v>
      </c>
      <c r="I43" s="52">
        <v>3</v>
      </c>
      <c r="J43" s="43"/>
      <c r="K43" s="43">
        <f t="shared" ref="K43:K50" si="32">SUM(D43:I43)</f>
        <v>14</v>
      </c>
      <c r="L43" s="53">
        <v>3</v>
      </c>
      <c r="M43" s="54">
        <f>SUM(P43,S43,V43,Y43,AB43,AE43)</f>
        <v>193</v>
      </c>
      <c r="N43" s="55">
        <f>SUM(Q43,T43,W43,Z43,AC43,AF43)</f>
        <v>231</v>
      </c>
      <c r="O43" s="56">
        <f>SUM(M43:N43)</f>
        <v>424</v>
      </c>
      <c r="P43" s="57">
        <v>20</v>
      </c>
      <c r="Q43" s="55">
        <v>37</v>
      </c>
      <c r="R43" s="56">
        <f>SUM(P43:Q43)</f>
        <v>57</v>
      </c>
      <c r="S43" s="57">
        <v>29</v>
      </c>
      <c r="T43" s="55">
        <v>28</v>
      </c>
      <c r="U43" s="56">
        <f>SUM(S43:T43)</f>
        <v>57</v>
      </c>
      <c r="V43" s="58">
        <v>35</v>
      </c>
      <c r="W43" s="55">
        <v>39</v>
      </c>
      <c r="X43" s="56">
        <f>SUM(V43:W43)</f>
        <v>74</v>
      </c>
      <c r="Y43" s="57">
        <v>30</v>
      </c>
      <c r="Z43" s="55">
        <v>34</v>
      </c>
      <c r="AA43" s="56">
        <f>SUM(Y43:Z43)</f>
        <v>64</v>
      </c>
      <c r="AB43" s="57">
        <v>34</v>
      </c>
      <c r="AC43" s="55">
        <v>46</v>
      </c>
      <c r="AD43" s="56">
        <f>SUM(AB43:AC43)</f>
        <v>80</v>
      </c>
      <c r="AE43" s="57">
        <v>45</v>
      </c>
      <c r="AF43" s="55">
        <v>47</v>
      </c>
      <c r="AG43" s="56">
        <f>SUM(AE43:AF43)</f>
        <v>92</v>
      </c>
      <c r="AH43" s="50">
        <v>15</v>
      </c>
    </row>
    <row r="44" spans="1:34" x14ac:dyDescent="0.45">
      <c r="A44" s="24"/>
      <c r="B44" s="24"/>
      <c r="C44" s="15" t="s">
        <v>306</v>
      </c>
      <c r="D44" s="51">
        <v>2</v>
      </c>
      <c r="E44" s="52">
        <v>1</v>
      </c>
      <c r="F44" s="52">
        <v>1</v>
      </c>
      <c r="G44" s="52">
        <v>1</v>
      </c>
      <c r="H44" s="52">
        <v>2</v>
      </c>
      <c r="I44" s="52">
        <v>1</v>
      </c>
      <c r="J44" s="43"/>
      <c r="K44" s="43">
        <f t="shared" si="32"/>
        <v>8</v>
      </c>
      <c r="L44" s="53">
        <v>4</v>
      </c>
      <c r="M44" s="54">
        <f>SUM(P44,S44,V44,Y44,AB44,AE44)</f>
        <v>119</v>
      </c>
      <c r="N44" s="55">
        <f>SUM(Q44,T44,W44,Z44,AC44,AF44)</f>
        <v>112</v>
      </c>
      <c r="O44" s="56">
        <f>SUM(M44:N44)</f>
        <v>231</v>
      </c>
      <c r="P44" s="57">
        <v>24</v>
      </c>
      <c r="Q44" s="55">
        <v>22</v>
      </c>
      <c r="R44" s="56">
        <f>SUM(P44:Q44)</f>
        <v>46</v>
      </c>
      <c r="S44" s="57">
        <v>18</v>
      </c>
      <c r="T44" s="55">
        <v>19</v>
      </c>
      <c r="U44" s="56">
        <f>SUM(S44:T44)</f>
        <v>37</v>
      </c>
      <c r="V44" s="58">
        <v>15</v>
      </c>
      <c r="W44" s="55">
        <v>21</v>
      </c>
      <c r="X44" s="56">
        <f>SUM(V44:W44)</f>
        <v>36</v>
      </c>
      <c r="Y44" s="57">
        <v>21</v>
      </c>
      <c r="Z44" s="55">
        <v>11</v>
      </c>
      <c r="AA44" s="56">
        <f>SUM(Y44:Z44)</f>
        <v>32</v>
      </c>
      <c r="AB44" s="57">
        <v>24</v>
      </c>
      <c r="AC44" s="55">
        <v>22</v>
      </c>
      <c r="AD44" s="56">
        <f>SUM(AB44:AC44)</f>
        <v>46</v>
      </c>
      <c r="AE44" s="57">
        <v>17</v>
      </c>
      <c r="AF44" s="55">
        <v>17</v>
      </c>
      <c r="AG44" s="56">
        <f>SUM(AE44:AF44)</f>
        <v>34</v>
      </c>
      <c r="AH44" s="50">
        <v>19</v>
      </c>
    </row>
    <row r="45" spans="1:34" x14ac:dyDescent="0.45">
      <c r="A45" s="24" t="s">
        <v>0</v>
      </c>
      <c r="B45" s="24"/>
      <c r="C45" s="15" t="s">
        <v>305</v>
      </c>
      <c r="D45" s="51">
        <v>3</v>
      </c>
      <c r="E45" s="52">
        <v>3</v>
      </c>
      <c r="F45" s="52">
        <v>4</v>
      </c>
      <c r="G45" s="52">
        <v>3</v>
      </c>
      <c r="H45" s="52">
        <v>3</v>
      </c>
      <c r="I45" s="52">
        <v>4</v>
      </c>
      <c r="J45" s="43"/>
      <c r="K45" s="43">
        <f t="shared" si="32"/>
        <v>20</v>
      </c>
      <c r="L45" s="53">
        <v>6</v>
      </c>
      <c r="M45" s="54">
        <f t="shared" ref="M45:N50" si="33">SUM(P45,S45,V45,Y45,AB45,AE45)</f>
        <v>347</v>
      </c>
      <c r="N45" s="55">
        <f t="shared" si="33"/>
        <v>330</v>
      </c>
      <c r="O45" s="56">
        <f t="shared" ref="O45:O49" si="34">SUM(M45:N45)</f>
        <v>677</v>
      </c>
      <c r="P45" s="57">
        <v>55</v>
      </c>
      <c r="Q45" s="55">
        <v>46</v>
      </c>
      <c r="R45" s="56">
        <f t="shared" ref="R45:R49" si="35">SUM(P45:Q45)</f>
        <v>101</v>
      </c>
      <c r="S45" s="57">
        <v>47</v>
      </c>
      <c r="T45" s="55">
        <v>49</v>
      </c>
      <c r="U45" s="56">
        <f t="shared" ref="U45:U49" si="36">SUM(S45:T45)</f>
        <v>96</v>
      </c>
      <c r="V45" s="58">
        <v>68</v>
      </c>
      <c r="W45" s="55">
        <v>62</v>
      </c>
      <c r="X45" s="56">
        <f t="shared" ref="X45:X49" si="37">SUM(V45:W45)</f>
        <v>130</v>
      </c>
      <c r="Y45" s="57">
        <v>47</v>
      </c>
      <c r="Z45" s="55">
        <v>56</v>
      </c>
      <c r="AA45" s="56">
        <f t="shared" ref="AA45:AA49" si="38">SUM(Y45:Z45)</f>
        <v>103</v>
      </c>
      <c r="AB45" s="57">
        <v>59</v>
      </c>
      <c r="AC45" s="55">
        <v>48</v>
      </c>
      <c r="AD45" s="56">
        <f t="shared" ref="AD45:AD49" si="39">SUM(AB45:AC45)</f>
        <v>107</v>
      </c>
      <c r="AE45" s="57">
        <v>71</v>
      </c>
      <c r="AF45" s="55">
        <v>69</v>
      </c>
      <c r="AG45" s="56">
        <f t="shared" ref="AG45:AG49" si="40">SUM(AE45:AF45)</f>
        <v>140</v>
      </c>
      <c r="AH45" s="50">
        <v>29</v>
      </c>
    </row>
    <row r="46" spans="1:34" x14ac:dyDescent="0.45">
      <c r="A46" s="24" t="s">
        <v>0</v>
      </c>
      <c r="B46" s="24"/>
      <c r="C46" s="15" t="s">
        <v>59</v>
      </c>
      <c r="D46" s="51">
        <v>2</v>
      </c>
      <c r="E46" s="52">
        <v>1</v>
      </c>
      <c r="F46" s="52">
        <v>2</v>
      </c>
      <c r="G46" s="52">
        <v>2</v>
      </c>
      <c r="H46" s="52">
        <v>1</v>
      </c>
      <c r="I46" s="52">
        <v>2</v>
      </c>
      <c r="J46" s="43"/>
      <c r="K46" s="43">
        <f t="shared" si="32"/>
        <v>10</v>
      </c>
      <c r="L46" s="53">
        <v>4</v>
      </c>
      <c r="M46" s="54">
        <f t="shared" si="33"/>
        <v>116</v>
      </c>
      <c r="N46" s="55">
        <f t="shared" si="33"/>
        <v>121</v>
      </c>
      <c r="O46" s="56">
        <f t="shared" si="34"/>
        <v>237</v>
      </c>
      <c r="P46" s="57">
        <v>17</v>
      </c>
      <c r="Q46" s="55">
        <v>20</v>
      </c>
      <c r="R46" s="56">
        <f t="shared" si="35"/>
        <v>37</v>
      </c>
      <c r="S46" s="57">
        <v>17</v>
      </c>
      <c r="T46" s="55">
        <v>18</v>
      </c>
      <c r="U46" s="56">
        <f t="shared" si="36"/>
        <v>35</v>
      </c>
      <c r="V46" s="58">
        <v>20</v>
      </c>
      <c r="W46" s="55">
        <v>20</v>
      </c>
      <c r="X46" s="56">
        <f t="shared" si="37"/>
        <v>40</v>
      </c>
      <c r="Y46" s="57">
        <v>22</v>
      </c>
      <c r="Z46" s="55">
        <v>21</v>
      </c>
      <c r="AA46" s="56">
        <f t="shared" si="38"/>
        <v>43</v>
      </c>
      <c r="AB46" s="57">
        <v>18</v>
      </c>
      <c r="AC46" s="55">
        <v>20</v>
      </c>
      <c r="AD46" s="56">
        <f t="shared" si="39"/>
        <v>38</v>
      </c>
      <c r="AE46" s="57">
        <v>22</v>
      </c>
      <c r="AF46" s="55">
        <v>22</v>
      </c>
      <c r="AG46" s="56">
        <f t="shared" si="40"/>
        <v>44</v>
      </c>
      <c r="AH46" s="50">
        <v>18</v>
      </c>
    </row>
    <row r="47" spans="1:34" x14ac:dyDescent="0.45">
      <c r="A47" s="24" t="s">
        <v>0</v>
      </c>
      <c r="B47" s="24"/>
      <c r="C47" s="15" t="s">
        <v>304</v>
      </c>
      <c r="D47" s="51">
        <v>1</v>
      </c>
      <c r="E47" s="52">
        <v>1</v>
      </c>
      <c r="F47" s="52">
        <v>1</v>
      </c>
      <c r="G47" s="52">
        <v>2</v>
      </c>
      <c r="H47" s="52">
        <v>1</v>
      </c>
      <c r="I47" s="52">
        <v>1</v>
      </c>
      <c r="J47" s="43"/>
      <c r="K47" s="43">
        <f t="shared" si="32"/>
        <v>7</v>
      </c>
      <c r="L47" s="53">
        <v>4</v>
      </c>
      <c r="M47" s="54">
        <f t="shared" si="33"/>
        <v>104</v>
      </c>
      <c r="N47" s="55">
        <f t="shared" si="33"/>
        <v>122</v>
      </c>
      <c r="O47" s="56">
        <f t="shared" si="34"/>
        <v>226</v>
      </c>
      <c r="P47" s="57">
        <v>15</v>
      </c>
      <c r="Q47" s="55">
        <v>17</v>
      </c>
      <c r="R47" s="56">
        <f t="shared" si="35"/>
        <v>32</v>
      </c>
      <c r="S47" s="57">
        <v>16</v>
      </c>
      <c r="T47" s="55">
        <v>19</v>
      </c>
      <c r="U47" s="56">
        <f t="shared" si="36"/>
        <v>35</v>
      </c>
      <c r="V47" s="58">
        <v>12</v>
      </c>
      <c r="W47" s="55">
        <v>21</v>
      </c>
      <c r="X47" s="56">
        <f t="shared" si="37"/>
        <v>33</v>
      </c>
      <c r="Y47" s="57">
        <v>22</v>
      </c>
      <c r="Z47" s="55">
        <v>24</v>
      </c>
      <c r="AA47" s="56">
        <f t="shared" si="38"/>
        <v>46</v>
      </c>
      <c r="AB47" s="57">
        <v>17</v>
      </c>
      <c r="AC47" s="55">
        <v>22</v>
      </c>
      <c r="AD47" s="56">
        <f t="shared" si="39"/>
        <v>39</v>
      </c>
      <c r="AE47" s="57">
        <v>22</v>
      </c>
      <c r="AF47" s="55">
        <v>19</v>
      </c>
      <c r="AG47" s="56">
        <f t="shared" si="40"/>
        <v>41</v>
      </c>
      <c r="AH47" s="50">
        <v>18</v>
      </c>
    </row>
    <row r="48" spans="1:34" x14ac:dyDescent="0.45">
      <c r="A48" s="24" t="s">
        <v>0</v>
      </c>
      <c r="B48" s="24"/>
      <c r="C48" s="15" t="s">
        <v>303</v>
      </c>
      <c r="D48" s="51">
        <v>3</v>
      </c>
      <c r="E48" s="52">
        <v>2</v>
      </c>
      <c r="F48" s="52">
        <v>3</v>
      </c>
      <c r="G48" s="52">
        <v>2</v>
      </c>
      <c r="H48" s="52">
        <v>2</v>
      </c>
      <c r="I48" s="52">
        <v>2</v>
      </c>
      <c r="J48" s="43"/>
      <c r="K48" s="43">
        <f t="shared" si="32"/>
        <v>14</v>
      </c>
      <c r="L48" s="53">
        <v>7</v>
      </c>
      <c r="M48" s="54">
        <f t="shared" si="33"/>
        <v>201</v>
      </c>
      <c r="N48" s="55">
        <f t="shared" si="33"/>
        <v>245</v>
      </c>
      <c r="O48" s="56">
        <f t="shared" si="34"/>
        <v>446</v>
      </c>
      <c r="P48" s="57">
        <v>36</v>
      </c>
      <c r="Q48" s="55">
        <v>41</v>
      </c>
      <c r="R48" s="56">
        <f t="shared" si="35"/>
        <v>77</v>
      </c>
      <c r="S48" s="57">
        <v>30</v>
      </c>
      <c r="T48" s="55">
        <v>41</v>
      </c>
      <c r="U48" s="56">
        <f t="shared" si="36"/>
        <v>71</v>
      </c>
      <c r="V48" s="58">
        <v>34</v>
      </c>
      <c r="W48" s="55">
        <v>48</v>
      </c>
      <c r="X48" s="56">
        <f t="shared" si="37"/>
        <v>82</v>
      </c>
      <c r="Y48" s="57">
        <v>36</v>
      </c>
      <c r="Z48" s="55">
        <v>35</v>
      </c>
      <c r="AA48" s="56">
        <f t="shared" si="38"/>
        <v>71</v>
      </c>
      <c r="AB48" s="57">
        <v>31</v>
      </c>
      <c r="AC48" s="55">
        <v>37</v>
      </c>
      <c r="AD48" s="56">
        <f t="shared" si="39"/>
        <v>68</v>
      </c>
      <c r="AE48" s="57">
        <v>34</v>
      </c>
      <c r="AF48" s="55">
        <v>43</v>
      </c>
      <c r="AG48" s="56">
        <f t="shared" si="40"/>
        <v>77</v>
      </c>
      <c r="AH48" s="50">
        <v>40</v>
      </c>
    </row>
    <row r="49" spans="1:34" x14ac:dyDescent="0.45">
      <c r="A49" s="24" t="s">
        <v>0</v>
      </c>
      <c r="B49" s="24"/>
      <c r="C49" s="15" t="s">
        <v>302</v>
      </c>
      <c r="D49" s="51">
        <v>2</v>
      </c>
      <c r="E49" s="52">
        <v>2</v>
      </c>
      <c r="F49" s="52">
        <v>2</v>
      </c>
      <c r="G49" s="52">
        <v>2</v>
      </c>
      <c r="H49" s="52">
        <v>2</v>
      </c>
      <c r="I49" s="52">
        <v>2</v>
      </c>
      <c r="J49" s="43"/>
      <c r="K49" s="43">
        <f t="shared" si="32"/>
        <v>12</v>
      </c>
      <c r="L49" s="53">
        <v>7</v>
      </c>
      <c r="M49" s="54">
        <f t="shared" si="33"/>
        <v>178</v>
      </c>
      <c r="N49" s="55">
        <f t="shared" si="33"/>
        <v>182</v>
      </c>
      <c r="O49" s="56">
        <f t="shared" si="34"/>
        <v>360</v>
      </c>
      <c r="P49" s="57">
        <v>19</v>
      </c>
      <c r="Q49" s="55">
        <v>40</v>
      </c>
      <c r="R49" s="56">
        <f t="shared" si="35"/>
        <v>59</v>
      </c>
      <c r="S49" s="57">
        <v>39</v>
      </c>
      <c r="T49" s="55">
        <v>27</v>
      </c>
      <c r="U49" s="56">
        <f t="shared" si="36"/>
        <v>66</v>
      </c>
      <c r="V49" s="58">
        <v>32</v>
      </c>
      <c r="W49" s="55">
        <v>37</v>
      </c>
      <c r="X49" s="56">
        <f t="shared" si="37"/>
        <v>69</v>
      </c>
      <c r="Y49" s="57">
        <v>29</v>
      </c>
      <c r="Z49" s="55">
        <v>25</v>
      </c>
      <c r="AA49" s="56">
        <f t="shared" si="38"/>
        <v>54</v>
      </c>
      <c r="AB49" s="57">
        <v>28</v>
      </c>
      <c r="AC49" s="55">
        <v>32</v>
      </c>
      <c r="AD49" s="56">
        <f t="shared" si="39"/>
        <v>60</v>
      </c>
      <c r="AE49" s="57">
        <v>31</v>
      </c>
      <c r="AF49" s="55">
        <v>21</v>
      </c>
      <c r="AG49" s="56">
        <f t="shared" si="40"/>
        <v>52</v>
      </c>
      <c r="AH49" s="50">
        <v>46</v>
      </c>
    </row>
    <row r="50" spans="1:34" x14ac:dyDescent="0.45">
      <c r="A50" s="24" t="s">
        <v>0</v>
      </c>
      <c r="B50" s="24"/>
      <c r="C50" s="15" t="s">
        <v>301</v>
      </c>
      <c r="D50" s="51">
        <v>1</v>
      </c>
      <c r="E50" s="52">
        <v>2</v>
      </c>
      <c r="F50" s="52">
        <v>2</v>
      </c>
      <c r="G50" s="52">
        <v>2</v>
      </c>
      <c r="H50" s="52">
        <v>2</v>
      </c>
      <c r="I50" s="52">
        <v>2</v>
      </c>
      <c r="J50" s="43"/>
      <c r="K50" s="43">
        <f t="shared" si="32"/>
        <v>11</v>
      </c>
      <c r="L50" s="53">
        <v>5</v>
      </c>
      <c r="M50" s="54">
        <f t="shared" si="33"/>
        <v>149</v>
      </c>
      <c r="N50" s="55">
        <f>SUM(Q50,T50,W50,Z50,AC50,AF50)</f>
        <v>166</v>
      </c>
      <c r="O50" s="56">
        <f>SUM(M50:N50)</f>
        <v>315</v>
      </c>
      <c r="P50" s="57">
        <v>11</v>
      </c>
      <c r="Q50" s="55">
        <v>22</v>
      </c>
      <c r="R50" s="56">
        <f>SUM(P50:Q50)</f>
        <v>33</v>
      </c>
      <c r="S50" s="57">
        <v>24</v>
      </c>
      <c r="T50" s="55">
        <v>36</v>
      </c>
      <c r="U50" s="56">
        <f>SUM(S50:T50)</f>
        <v>60</v>
      </c>
      <c r="V50" s="58">
        <v>29</v>
      </c>
      <c r="W50" s="55">
        <v>27</v>
      </c>
      <c r="X50" s="56">
        <f>SUM(V50:W50)</f>
        <v>56</v>
      </c>
      <c r="Y50" s="57">
        <v>38</v>
      </c>
      <c r="Z50" s="55">
        <v>30</v>
      </c>
      <c r="AA50" s="56">
        <f>SUM(Y50:Z50)</f>
        <v>68</v>
      </c>
      <c r="AB50" s="57">
        <v>29</v>
      </c>
      <c r="AC50" s="55">
        <v>23</v>
      </c>
      <c r="AD50" s="56">
        <f>SUM(AB50:AC50)</f>
        <v>52</v>
      </c>
      <c r="AE50" s="57">
        <v>18</v>
      </c>
      <c r="AF50" s="55">
        <v>28</v>
      </c>
      <c r="AG50" s="56">
        <f>SUM(AE50:AF50)</f>
        <v>46</v>
      </c>
      <c r="AH50" s="50">
        <v>38</v>
      </c>
    </row>
    <row r="51" spans="1:34" x14ac:dyDescent="0.45">
      <c r="A51" s="24" t="s">
        <v>0</v>
      </c>
      <c r="B51" s="24"/>
      <c r="C51" s="15" t="s">
        <v>6</v>
      </c>
      <c r="D51" s="51">
        <f>SUM(D43:D50)</f>
        <v>16</v>
      </c>
      <c r="E51" s="52">
        <f>SUM(E43:E50)</f>
        <v>14</v>
      </c>
      <c r="F51" s="52">
        <f t="shared" ref="F51:I51" si="41">SUM(F43:F50)</f>
        <v>17</v>
      </c>
      <c r="G51" s="52">
        <f t="shared" si="41"/>
        <v>16</v>
      </c>
      <c r="H51" s="52">
        <f t="shared" si="41"/>
        <v>16</v>
      </c>
      <c r="I51" s="52">
        <f t="shared" si="41"/>
        <v>17</v>
      </c>
      <c r="J51" s="43"/>
      <c r="K51" s="43">
        <f>SUM(D51:I51)</f>
        <v>96</v>
      </c>
      <c r="L51" s="53">
        <f t="shared" ref="L51" si="42">SUM(L43:L50)</f>
        <v>40</v>
      </c>
      <c r="M51" s="54">
        <f>SUM(M43:M50)</f>
        <v>1407</v>
      </c>
      <c r="N51" s="55">
        <f>SUM(N43:N50)</f>
        <v>1509</v>
      </c>
      <c r="O51" s="56">
        <f>SUM(M51:N51)</f>
        <v>2916</v>
      </c>
      <c r="P51" s="57">
        <f>SUM(P43:P50)</f>
        <v>197</v>
      </c>
      <c r="Q51" s="55">
        <f>SUM(Q43:Q50)</f>
        <v>245</v>
      </c>
      <c r="R51" s="56">
        <f>SUM(P51:Q51)</f>
        <v>442</v>
      </c>
      <c r="S51" s="57">
        <f>SUM(S43:S50)</f>
        <v>220</v>
      </c>
      <c r="T51" s="55">
        <f>SUM(T43:T50)</f>
        <v>237</v>
      </c>
      <c r="U51" s="56">
        <f>SUM(S51:T51)</f>
        <v>457</v>
      </c>
      <c r="V51" s="57">
        <f>SUM(V43:V50)</f>
        <v>245</v>
      </c>
      <c r="W51" s="55">
        <f>SUM(W43:W50)</f>
        <v>275</v>
      </c>
      <c r="X51" s="56">
        <f>SUM(V51:W51)</f>
        <v>520</v>
      </c>
      <c r="Y51" s="57">
        <f>SUM(Y43:Y50)</f>
        <v>245</v>
      </c>
      <c r="Z51" s="55">
        <f>SUM(Z43:Z50)</f>
        <v>236</v>
      </c>
      <c r="AA51" s="56">
        <f>SUM(Y51:Z51)</f>
        <v>481</v>
      </c>
      <c r="AB51" s="57">
        <f>SUM(AB43:AB50)</f>
        <v>240</v>
      </c>
      <c r="AC51" s="55">
        <f>SUM(AC43:AC50)</f>
        <v>250</v>
      </c>
      <c r="AD51" s="56">
        <f>SUM(AB51:AC51)</f>
        <v>490</v>
      </c>
      <c r="AE51" s="57">
        <f>SUM(AE43:AE50)</f>
        <v>260</v>
      </c>
      <c r="AF51" s="55">
        <f>SUM(AF43:AF50)</f>
        <v>266</v>
      </c>
      <c r="AG51" s="56">
        <f>SUM(AE51:AF51)</f>
        <v>526</v>
      </c>
      <c r="AH51" s="50">
        <f>SUM(AH43:AH50)</f>
        <v>223</v>
      </c>
    </row>
    <row r="52" spans="1:34" x14ac:dyDescent="0.45">
      <c r="A52" s="24" t="s">
        <v>0</v>
      </c>
      <c r="B52" s="24"/>
      <c r="C52" s="15" t="s">
        <v>0</v>
      </c>
      <c r="D52" s="51"/>
      <c r="E52" s="52"/>
      <c r="F52" s="52"/>
      <c r="G52" s="52"/>
      <c r="H52" s="52"/>
      <c r="I52" s="52"/>
      <c r="J52" s="43"/>
      <c r="K52" s="43"/>
      <c r="L52" s="53"/>
      <c r="M52" s="54"/>
      <c r="N52" s="55"/>
      <c r="O52" s="56"/>
      <c r="P52" s="57"/>
      <c r="Q52" s="55"/>
      <c r="R52" s="56"/>
      <c r="S52" s="57"/>
      <c r="T52" s="55"/>
      <c r="U52" s="56"/>
      <c r="V52" s="57"/>
      <c r="W52" s="55"/>
      <c r="X52" s="56"/>
      <c r="Y52" s="57"/>
      <c r="Z52" s="55"/>
      <c r="AA52" s="56"/>
      <c r="AB52" s="57"/>
      <c r="AC52" s="55"/>
      <c r="AD52" s="56"/>
      <c r="AE52" s="57"/>
      <c r="AF52" s="55"/>
      <c r="AG52" s="56"/>
      <c r="AH52" s="50"/>
    </row>
    <row r="53" spans="1:34" x14ac:dyDescent="0.45">
      <c r="A53" s="24" t="s">
        <v>58</v>
      </c>
      <c r="B53" s="24"/>
      <c r="C53" s="15" t="s">
        <v>57</v>
      </c>
      <c r="D53" s="51">
        <v>4</v>
      </c>
      <c r="E53" s="52">
        <v>4</v>
      </c>
      <c r="F53" s="52">
        <v>4</v>
      </c>
      <c r="G53" s="52">
        <v>4</v>
      </c>
      <c r="H53" s="52">
        <v>3</v>
      </c>
      <c r="I53" s="52">
        <v>3</v>
      </c>
      <c r="J53" s="43"/>
      <c r="K53" s="43">
        <f t="shared" ref="K53:K57" si="43">SUM(D53:I53)</f>
        <v>22</v>
      </c>
      <c r="L53" s="53">
        <v>5</v>
      </c>
      <c r="M53" s="54">
        <f>SUM(P53,S53,V53,Y53,AB53,AE53)</f>
        <v>370</v>
      </c>
      <c r="N53" s="55">
        <f>SUM(Q53,T53,W53,Z53,AC53,AF53)</f>
        <v>358</v>
      </c>
      <c r="O53" s="56">
        <f>SUM(M53:N53)</f>
        <v>728</v>
      </c>
      <c r="P53" s="57">
        <v>66</v>
      </c>
      <c r="Q53" s="55">
        <v>57</v>
      </c>
      <c r="R53" s="56">
        <f>SUM(P53:Q53)</f>
        <v>123</v>
      </c>
      <c r="S53" s="57">
        <v>62</v>
      </c>
      <c r="T53" s="55">
        <v>58</v>
      </c>
      <c r="U53" s="56">
        <f>SUM(S53:T53)</f>
        <v>120</v>
      </c>
      <c r="V53" s="58">
        <v>68</v>
      </c>
      <c r="W53" s="55">
        <v>69</v>
      </c>
      <c r="X53" s="56">
        <f>SUM(V53:W53)</f>
        <v>137</v>
      </c>
      <c r="Y53" s="57">
        <v>70</v>
      </c>
      <c r="Z53" s="55">
        <v>57</v>
      </c>
      <c r="AA53" s="56">
        <f>SUM(Y53:Z53)</f>
        <v>127</v>
      </c>
      <c r="AB53" s="57">
        <v>49</v>
      </c>
      <c r="AC53" s="55">
        <v>55</v>
      </c>
      <c r="AD53" s="56">
        <f>SUM(AB53:AC53)</f>
        <v>104</v>
      </c>
      <c r="AE53" s="57">
        <v>55</v>
      </c>
      <c r="AF53" s="55">
        <v>62</v>
      </c>
      <c r="AG53" s="56">
        <f>SUM(AE53:AF53)</f>
        <v>117</v>
      </c>
      <c r="AH53" s="50">
        <v>26</v>
      </c>
    </row>
    <row r="54" spans="1:34" x14ac:dyDescent="0.45">
      <c r="A54" s="24"/>
      <c r="B54" s="24"/>
      <c r="C54" s="15" t="s">
        <v>300</v>
      </c>
      <c r="D54" s="51">
        <v>5</v>
      </c>
      <c r="E54" s="52">
        <v>5</v>
      </c>
      <c r="F54" s="52">
        <v>5</v>
      </c>
      <c r="G54" s="52">
        <v>5</v>
      </c>
      <c r="H54" s="52">
        <v>5</v>
      </c>
      <c r="I54" s="52">
        <v>3</v>
      </c>
      <c r="J54" s="43"/>
      <c r="K54" s="43">
        <f t="shared" si="43"/>
        <v>28</v>
      </c>
      <c r="L54" s="53">
        <v>7</v>
      </c>
      <c r="M54" s="54">
        <f>SUM(P54,S54,V54,Y54,AB54,AE54)</f>
        <v>472</v>
      </c>
      <c r="N54" s="55">
        <f>SUM(Q54,T54,W54,Z54,AC54,AF54)</f>
        <v>469</v>
      </c>
      <c r="O54" s="56">
        <f>SUM(M54:N54)</f>
        <v>941</v>
      </c>
      <c r="P54" s="57">
        <v>77</v>
      </c>
      <c r="Q54" s="55">
        <v>81</v>
      </c>
      <c r="R54" s="56">
        <f>SUM(P54:Q54)</f>
        <v>158</v>
      </c>
      <c r="S54" s="57">
        <v>91</v>
      </c>
      <c r="T54" s="55">
        <v>73</v>
      </c>
      <c r="U54" s="56">
        <f>SUM(S54:T54)</f>
        <v>164</v>
      </c>
      <c r="V54" s="58">
        <v>103</v>
      </c>
      <c r="W54" s="55">
        <v>78</v>
      </c>
      <c r="X54" s="56">
        <f>SUM(V54:W54)</f>
        <v>181</v>
      </c>
      <c r="Y54" s="57">
        <v>74</v>
      </c>
      <c r="Z54" s="55">
        <v>73</v>
      </c>
      <c r="AA54" s="56">
        <f>SUM(Y54:Z54)</f>
        <v>147</v>
      </c>
      <c r="AB54" s="57">
        <v>78</v>
      </c>
      <c r="AC54" s="55">
        <v>90</v>
      </c>
      <c r="AD54" s="56">
        <f>SUM(AB54:AC54)</f>
        <v>168</v>
      </c>
      <c r="AE54" s="57">
        <v>49</v>
      </c>
      <c r="AF54" s="55">
        <v>74</v>
      </c>
      <c r="AG54" s="56">
        <f>SUM(AE54:AF54)</f>
        <v>123</v>
      </c>
      <c r="AH54" s="50">
        <v>37</v>
      </c>
    </row>
    <row r="55" spans="1:34" x14ac:dyDescent="0.45">
      <c r="A55" s="24" t="s">
        <v>0</v>
      </c>
      <c r="B55" s="24"/>
      <c r="C55" s="15" t="s">
        <v>56</v>
      </c>
      <c r="D55" s="51">
        <v>3</v>
      </c>
      <c r="E55" s="52">
        <v>4</v>
      </c>
      <c r="F55" s="52">
        <v>4</v>
      </c>
      <c r="G55" s="52">
        <v>4</v>
      </c>
      <c r="H55" s="52">
        <v>3</v>
      </c>
      <c r="I55" s="52">
        <v>3</v>
      </c>
      <c r="J55" s="43"/>
      <c r="K55" s="43">
        <f t="shared" si="43"/>
        <v>21</v>
      </c>
      <c r="L55" s="53">
        <v>6</v>
      </c>
      <c r="M55" s="54">
        <f t="shared" ref="M55:N57" si="44">SUM(P55,S55,V55,Y55,AB55,AE55)</f>
        <v>350</v>
      </c>
      <c r="N55" s="55">
        <f t="shared" si="44"/>
        <v>320</v>
      </c>
      <c r="O55" s="56">
        <f t="shared" ref="O55:O57" si="45">SUM(M55:N55)</f>
        <v>670</v>
      </c>
      <c r="P55" s="57">
        <v>50</v>
      </c>
      <c r="Q55" s="55">
        <v>46</v>
      </c>
      <c r="R55" s="56">
        <f t="shared" ref="R55:R57" si="46">SUM(P55:Q55)</f>
        <v>96</v>
      </c>
      <c r="S55" s="57">
        <v>48</v>
      </c>
      <c r="T55" s="55">
        <v>62</v>
      </c>
      <c r="U55" s="56">
        <f t="shared" ref="U55:U57" si="47">SUM(S55:T55)</f>
        <v>110</v>
      </c>
      <c r="V55" s="58">
        <v>65</v>
      </c>
      <c r="W55" s="55">
        <v>57</v>
      </c>
      <c r="X55" s="56">
        <f t="shared" ref="X55:X57" si="48">SUM(V55:W55)</f>
        <v>122</v>
      </c>
      <c r="Y55" s="57">
        <v>56</v>
      </c>
      <c r="Z55" s="55">
        <v>65</v>
      </c>
      <c r="AA55" s="56">
        <f t="shared" ref="AA55:AA57" si="49">SUM(Y55:Z55)</f>
        <v>121</v>
      </c>
      <c r="AB55" s="57">
        <v>58</v>
      </c>
      <c r="AC55" s="55">
        <v>47</v>
      </c>
      <c r="AD55" s="56">
        <f t="shared" ref="AD55:AD57" si="50">SUM(AB55:AC55)</f>
        <v>105</v>
      </c>
      <c r="AE55" s="57">
        <v>73</v>
      </c>
      <c r="AF55" s="55">
        <v>43</v>
      </c>
      <c r="AG55" s="56">
        <f t="shared" ref="AG55:AG57" si="51">SUM(AE55:AF55)</f>
        <v>116</v>
      </c>
      <c r="AH55" s="50">
        <v>30</v>
      </c>
    </row>
    <row r="56" spans="1:34" x14ac:dyDescent="0.45">
      <c r="A56" s="24" t="s">
        <v>0</v>
      </c>
      <c r="B56" s="24"/>
      <c r="C56" s="15" t="s">
        <v>299</v>
      </c>
      <c r="D56" s="51">
        <v>1</v>
      </c>
      <c r="E56" s="52">
        <v>1</v>
      </c>
      <c r="F56" s="52">
        <v>1</v>
      </c>
      <c r="G56" s="52">
        <v>1</v>
      </c>
      <c r="H56" s="52">
        <v>1</v>
      </c>
      <c r="I56" s="52">
        <v>1</v>
      </c>
      <c r="J56" s="43"/>
      <c r="K56" s="43">
        <f t="shared" si="43"/>
        <v>6</v>
      </c>
      <c r="L56" s="53">
        <v>3</v>
      </c>
      <c r="M56" s="54">
        <f t="shared" si="44"/>
        <v>76</v>
      </c>
      <c r="N56" s="55">
        <f t="shared" si="44"/>
        <v>69</v>
      </c>
      <c r="O56" s="56">
        <f t="shared" si="45"/>
        <v>145</v>
      </c>
      <c r="P56" s="57">
        <v>9</v>
      </c>
      <c r="Q56" s="55">
        <v>16</v>
      </c>
      <c r="R56" s="56">
        <f t="shared" si="46"/>
        <v>25</v>
      </c>
      <c r="S56" s="57">
        <v>15</v>
      </c>
      <c r="T56" s="55">
        <v>10</v>
      </c>
      <c r="U56" s="56">
        <f t="shared" si="47"/>
        <v>25</v>
      </c>
      <c r="V56" s="58">
        <v>13</v>
      </c>
      <c r="W56" s="55">
        <v>8</v>
      </c>
      <c r="X56" s="56">
        <f t="shared" si="48"/>
        <v>21</v>
      </c>
      <c r="Y56" s="57">
        <v>14</v>
      </c>
      <c r="Z56" s="55">
        <v>8</v>
      </c>
      <c r="AA56" s="56">
        <f t="shared" si="49"/>
        <v>22</v>
      </c>
      <c r="AB56" s="57">
        <v>12</v>
      </c>
      <c r="AC56" s="55">
        <v>15</v>
      </c>
      <c r="AD56" s="56">
        <f t="shared" si="50"/>
        <v>27</v>
      </c>
      <c r="AE56" s="57">
        <v>13</v>
      </c>
      <c r="AF56" s="55">
        <v>12</v>
      </c>
      <c r="AG56" s="56">
        <f t="shared" si="51"/>
        <v>25</v>
      </c>
      <c r="AH56" s="50">
        <v>13</v>
      </c>
    </row>
    <row r="57" spans="1:34" x14ac:dyDescent="0.45">
      <c r="A57" s="24" t="s">
        <v>0</v>
      </c>
      <c r="B57" s="24"/>
      <c r="C57" s="15" t="s">
        <v>55</v>
      </c>
      <c r="D57" s="51">
        <v>1</v>
      </c>
      <c r="E57" s="52">
        <v>1</v>
      </c>
      <c r="F57" s="52">
        <v>1</v>
      </c>
      <c r="G57" s="52">
        <v>1</v>
      </c>
      <c r="H57" s="52">
        <v>1</v>
      </c>
      <c r="I57" s="52">
        <v>1</v>
      </c>
      <c r="J57" s="43"/>
      <c r="K57" s="43">
        <f t="shared" si="43"/>
        <v>6</v>
      </c>
      <c r="L57" s="53">
        <v>3</v>
      </c>
      <c r="M57" s="54">
        <f t="shared" si="44"/>
        <v>74</v>
      </c>
      <c r="N57" s="55">
        <f t="shared" si="44"/>
        <v>88</v>
      </c>
      <c r="O57" s="56">
        <f t="shared" si="45"/>
        <v>162</v>
      </c>
      <c r="P57" s="57">
        <v>12</v>
      </c>
      <c r="Q57" s="55">
        <v>11</v>
      </c>
      <c r="R57" s="56">
        <f t="shared" si="46"/>
        <v>23</v>
      </c>
      <c r="S57" s="57">
        <v>16</v>
      </c>
      <c r="T57" s="55">
        <v>16</v>
      </c>
      <c r="U57" s="56">
        <f t="shared" si="47"/>
        <v>32</v>
      </c>
      <c r="V57" s="58">
        <v>12</v>
      </c>
      <c r="W57" s="55">
        <v>15</v>
      </c>
      <c r="X57" s="56">
        <f t="shared" si="48"/>
        <v>27</v>
      </c>
      <c r="Y57" s="57">
        <v>13</v>
      </c>
      <c r="Z57" s="55">
        <v>18</v>
      </c>
      <c r="AA57" s="56">
        <f t="shared" si="49"/>
        <v>31</v>
      </c>
      <c r="AB57" s="57">
        <v>6</v>
      </c>
      <c r="AC57" s="55">
        <v>9</v>
      </c>
      <c r="AD57" s="56">
        <f t="shared" si="50"/>
        <v>15</v>
      </c>
      <c r="AE57" s="57">
        <v>15</v>
      </c>
      <c r="AF57" s="55">
        <v>19</v>
      </c>
      <c r="AG57" s="56">
        <f t="shared" si="51"/>
        <v>34</v>
      </c>
      <c r="AH57" s="50">
        <v>14</v>
      </c>
    </row>
    <row r="58" spans="1:34" x14ac:dyDescent="0.45">
      <c r="A58" s="24" t="s">
        <v>0</v>
      </c>
      <c r="B58" s="24"/>
      <c r="C58" s="15" t="s">
        <v>298</v>
      </c>
      <c r="D58" s="51">
        <v>3</v>
      </c>
      <c r="E58" s="52">
        <v>3</v>
      </c>
      <c r="F58" s="52">
        <v>2</v>
      </c>
      <c r="G58" s="52">
        <v>3</v>
      </c>
      <c r="H58" s="52">
        <v>2</v>
      </c>
      <c r="I58" s="52">
        <v>2</v>
      </c>
      <c r="J58" s="43"/>
      <c r="K58" s="43">
        <f t="shared" ref="K58" si="52">SUM(D58:I58)</f>
        <v>15</v>
      </c>
      <c r="L58" s="53">
        <v>6</v>
      </c>
      <c r="M58" s="54">
        <f t="shared" ref="M58" si="53">SUM(P58,S58,V58,Y58,AB58,AE58)</f>
        <v>219</v>
      </c>
      <c r="N58" s="55">
        <f>SUM(Q58,T58,W58,Z58,AC58,AF58)</f>
        <v>208</v>
      </c>
      <c r="O58" s="56">
        <f t="shared" ref="O58" si="54">SUM(M58:N58)</f>
        <v>427</v>
      </c>
      <c r="P58" s="57">
        <v>44</v>
      </c>
      <c r="Q58" s="55">
        <v>34</v>
      </c>
      <c r="R58" s="56">
        <f t="shared" ref="R58" si="55">SUM(P58:Q58)</f>
        <v>78</v>
      </c>
      <c r="S58" s="57">
        <v>38</v>
      </c>
      <c r="T58" s="55">
        <v>40</v>
      </c>
      <c r="U58" s="56">
        <f t="shared" ref="U58" si="56">SUM(S58:T58)</f>
        <v>78</v>
      </c>
      <c r="V58" s="58">
        <v>39</v>
      </c>
      <c r="W58" s="55">
        <v>31</v>
      </c>
      <c r="X58" s="56">
        <f t="shared" ref="X58" si="57">SUM(V58:W58)</f>
        <v>70</v>
      </c>
      <c r="Y58" s="57">
        <v>43</v>
      </c>
      <c r="Z58" s="55">
        <v>39</v>
      </c>
      <c r="AA58" s="56">
        <f t="shared" ref="AA58" si="58">SUM(Y58:Z58)</f>
        <v>82</v>
      </c>
      <c r="AB58" s="57">
        <v>31</v>
      </c>
      <c r="AC58" s="55">
        <v>36</v>
      </c>
      <c r="AD58" s="56">
        <f t="shared" ref="AD58" si="59">SUM(AB58:AC58)</f>
        <v>67</v>
      </c>
      <c r="AE58" s="57">
        <v>24</v>
      </c>
      <c r="AF58" s="55">
        <v>28</v>
      </c>
      <c r="AG58" s="56">
        <f t="shared" ref="AG58" si="60">SUM(AE58:AF58)</f>
        <v>52</v>
      </c>
      <c r="AH58" s="50">
        <v>29</v>
      </c>
    </row>
    <row r="59" spans="1:34" x14ac:dyDescent="0.45">
      <c r="A59" s="13" t="s">
        <v>0</v>
      </c>
      <c r="B59" s="13"/>
      <c r="C59" s="3" t="s">
        <v>297</v>
      </c>
      <c r="D59" s="51">
        <v>4</v>
      </c>
      <c r="E59" s="52">
        <v>4</v>
      </c>
      <c r="F59" s="52">
        <v>5</v>
      </c>
      <c r="G59" s="52">
        <v>5</v>
      </c>
      <c r="H59" s="52">
        <v>5</v>
      </c>
      <c r="I59" s="52">
        <v>4</v>
      </c>
      <c r="J59" s="43"/>
      <c r="K59" s="43">
        <f>SUM(D59:I59)</f>
        <v>27</v>
      </c>
      <c r="L59" s="53">
        <v>9</v>
      </c>
      <c r="M59" s="54">
        <f t="shared" ref="M59" si="61">SUM(P59,S59,V59,Y59,AB59,AE59)</f>
        <v>464</v>
      </c>
      <c r="N59" s="55">
        <f t="shared" ref="N59" si="62">SUM(Q59,T59,W59,Z59,AC59,AF59)</f>
        <v>423</v>
      </c>
      <c r="O59" s="56">
        <f t="shared" ref="O59" si="63">SUM(M59:N59)</f>
        <v>887</v>
      </c>
      <c r="P59" s="57">
        <v>74</v>
      </c>
      <c r="Q59" s="55">
        <v>57</v>
      </c>
      <c r="R59" s="56">
        <f t="shared" ref="R59" si="64">SUM(P59:Q59)</f>
        <v>131</v>
      </c>
      <c r="S59" s="57">
        <v>66</v>
      </c>
      <c r="T59" s="55">
        <v>67</v>
      </c>
      <c r="U59" s="56">
        <f t="shared" ref="U59" si="65">SUM(S59:T59)</f>
        <v>133</v>
      </c>
      <c r="V59" s="58">
        <v>92</v>
      </c>
      <c r="W59" s="55">
        <v>60</v>
      </c>
      <c r="X59" s="56">
        <f t="shared" ref="X59" si="66">SUM(V59:W59)</f>
        <v>152</v>
      </c>
      <c r="Y59" s="57">
        <v>75</v>
      </c>
      <c r="Z59" s="55">
        <v>71</v>
      </c>
      <c r="AA59" s="56">
        <f t="shared" ref="AA59" si="67">SUM(Y59:Z59)</f>
        <v>146</v>
      </c>
      <c r="AB59" s="57">
        <v>79</v>
      </c>
      <c r="AC59" s="55">
        <v>82</v>
      </c>
      <c r="AD59" s="56">
        <f t="shared" ref="AD59" si="68">SUM(AB59:AC59)</f>
        <v>161</v>
      </c>
      <c r="AE59" s="57">
        <v>78</v>
      </c>
      <c r="AF59" s="55">
        <v>86</v>
      </c>
      <c r="AG59" s="56">
        <f t="shared" ref="AG59" si="69">SUM(AE59:AF59)</f>
        <v>164</v>
      </c>
      <c r="AH59" s="50">
        <v>48</v>
      </c>
    </row>
    <row r="60" spans="1:34" x14ac:dyDescent="0.45">
      <c r="A60" s="2"/>
      <c r="B60" s="2"/>
      <c r="C60" s="2" t="s">
        <v>74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4.25" customHeight="1" x14ac:dyDescent="0.45">
      <c r="A61" s="1" t="s">
        <v>98</v>
      </c>
    </row>
    <row r="62" spans="1:34" ht="14.25" customHeight="1" x14ac:dyDescent="0.45"/>
    <row r="64" spans="1:34" ht="20.25" customHeight="1" x14ac:dyDescent="0.45">
      <c r="A64" s="100" t="s">
        <v>97</v>
      </c>
      <c r="B64" s="102" t="s">
        <v>96</v>
      </c>
      <c r="C64" s="103"/>
      <c r="D64" s="106" t="s">
        <v>73</v>
      </c>
      <c r="E64" s="107"/>
      <c r="F64" s="107"/>
      <c r="G64" s="107"/>
      <c r="H64" s="107"/>
      <c r="I64" s="107"/>
      <c r="J64" s="108"/>
      <c r="K64" s="109"/>
      <c r="L64" s="110" t="s">
        <v>95</v>
      </c>
      <c r="M64" s="112" t="s">
        <v>2</v>
      </c>
      <c r="N64" s="107"/>
      <c r="O64" s="109"/>
      <c r="P64" s="112" t="s">
        <v>72</v>
      </c>
      <c r="Q64" s="107"/>
      <c r="R64" s="109"/>
      <c r="S64" s="112" t="s">
        <v>71</v>
      </c>
      <c r="T64" s="107"/>
      <c r="U64" s="109"/>
      <c r="V64" s="112" t="s">
        <v>70</v>
      </c>
      <c r="W64" s="107"/>
      <c r="X64" s="109"/>
      <c r="Y64" s="112" t="s">
        <v>69</v>
      </c>
      <c r="Z64" s="107"/>
      <c r="AA64" s="109"/>
      <c r="AB64" s="112" t="s">
        <v>68</v>
      </c>
      <c r="AC64" s="107"/>
      <c r="AD64" s="109"/>
      <c r="AE64" s="112" t="s">
        <v>67</v>
      </c>
      <c r="AF64" s="107"/>
      <c r="AG64" s="109"/>
      <c r="AH64" s="98" t="s">
        <v>94</v>
      </c>
    </row>
    <row r="65" spans="1:34" ht="20.25" customHeight="1" x14ac:dyDescent="0.45">
      <c r="A65" s="101"/>
      <c r="B65" s="104"/>
      <c r="C65" s="105"/>
      <c r="D65" s="35" t="s">
        <v>93</v>
      </c>
      <c r="E65" s="34" t="s">
        <v>92</v>
      </c>
      <c r="F65" s="34" t="s">
        <v>91</v>
      </c>
      <c r="G65" s="34" t="s">
        <v>90</v>
      </c>
      <c r="H65" s="34" t="s">
        <v>89</v>
      </c>
      <c r="I65" s="34" t="s">
        <v>88</v>
      </c>
      <c r="J65" s="113" t="s">
        <v>87</v>
      </c>
      <c r="K65" s="114"/>
      <c r="L65" s="111"/>
      <c r="M65" s="38" t="s">
        <v>1</v>
      </c>
      <c r="N65" s="39" t="s">
        <v>4</v>
      </c>
      <c r="O65" s="40" t="s">
        <v>3</v>
      </c>
      <c r="P65" s="38" t="s">
        <v>1</v>
      </c>
      <c r="Q65" s="39" t="s">
        <v>4</v>
      </c>
      <c r="R65" s="40" t="s">
        <v>3</v>
      </c>
      <c r="S65" s="38" t="s">
        <v>1</v>
      </c>
      <c r="T65" s="39" t="s">
        <v>4</v>
      </c>
      <c r="U65" s="40" t="s">
        <v>3</v>
      </c>
      <c r="V65" s="38" t="s">
        <v>1</v>
      </c>
      <c r="W65" s="39" t="s">
        <v>4</v>
      </c>
      <c r="X65" s="40" t="s">
        <v>3</v>
      </c>
      <c r="Y65" s="38" t="s">
        <v>1</v>
      </c>
      <c r="Z65" s="39" t="s">
        <v>4</v>
      </c>
      <c r="AA65" s="40" t="s">
        <v>3</v>
      </c>
      <c r="AB65" s="38" t="s">
        <v>1</v>
      </c>
      <c r="AC65" s="39" t="s">
        <v>4</v>
      </c>
      <c r="AD65" s="40" t="s">
        <v>3</v>
      </c>
      <c r="AE65" s="38" t="s">
        <v>1</v>
      </c>
      <c r="AF65" s="39" t="s">
        <v>4</v>
      </c>
      <c r="AG65" s="40" t="s">
        <v>3</v>
      </c>
      <c r="AH65" s="99"/>
    </row>
    <row r="66" spans="1:34" x14ac:dyDescent="0.45">
      <c r="A66" s="33" t="s">
        <v>0</v>
      </c>
      <c r="B66" s="32"/>
      <c r="C66" s="31" t="s">
        <v>6</v>
      </c>
      <c r="D66" s="67">
        <f t="shared" ref="D66:I66" si="70">SUM(D53:D59)</f>
        <v>21</v>
      </c>
      <c r="E66" s="68">
        <f t="shared" si="70"/>
        <v>22</v>
      </c>
      <c r="F66" s="42">
        <f t="shared" si="70"/>
        <v>22</v>
      </c>
      <c r="G66" s="42">
        <f t="shared" si="70"/>
        <v>23</v>
      </c>
      <c r="H66" s="43">
        <f t="shared" si="70"/>
        <v>20</v>
      </c>
      <c r="I66" s="42">
        <f t="shared" si="70"/>
        <v>17</v>
      </c>
      <c r="J66" s="43"/>
      <c r="K66" s="43">
        <f>SUM(D66:I66)</f>
        <v>125</v>
      </c>
      <c r="L66" s="44">
        <f>SUM(L53:L59)</f>
        <v>39</v>
      </c>
      <c r="M66" s="54">
        <f>SUM(M53:M59)</f>
        <v>2025</v>
      </c>
      <c r="N66" s="55">
        <f>SUM(N53:N59)</f>
        <v>1935</v>
      </c>
      <c r="O66" s="69">
        <f>SUM(M66:N66)</f>
        <v>3960</v>
      </c>
      <c r="P66" s="49">
        <f>SUM(P53:P59)</f>
        <v>332</v>
      </c>
      <c r="Q66" s="55">
        <f>SUM(Q53:Q59)</f>
        <v>302</v>
      </c>
      <c r="R66" s="69">
        <f>SUM(P66:Q66)</f>
        <v>634</v>
      </c>
      <c r="S66" s="49">
        <f>SUM(S53:S59)</f>
        <v>336</v>
      </c>
      <c r="T66" s="55">
        <f>SUM(T53:T59)</f>
        <v>326</v>
      </c>
      <c r="U66" s="69">
        <f>SUM(S66:T66)</f>
        <v>662</v>
      </c>
      <c r="V66" s="49">
        <f>SUM(V53:V59)</f>
        <v>392</v>
      </c>
      <c r="W66" s="55">
        <f>SUM(W53:W59)</f>
        <v>318</v>
      </c>
      <c r="X66" s="47">
        <f>SUM(V66:W66)</f>
        <v>710</v>
      </c>
      <c r="Y66" s="57">
        <f>SUM(Y53:Y59)</f>
        <v>345</v>
      </c>
      <c r="Z66" s="55">
        <f>SUM(Z53:Z59)</f>
        <v>331</v>
      </c>
      <c r="AA66" s="69">
        <f>SUM(Y66:Z66)</f>
        <v>676</v>
      </c>
      <c r="AB66" s="49">
        <f>SUM(AB53:AB59)</f>
        <v>313</v>
      </c>
      <c r="AC66" s="55">
        <f>SUM(AC53:AC59)</f>
        <v>334</v>
      </c>
      <c r="AD66" s="69">
        <f>SUM(AB66:AC66)</f>
        <v>647</v>
      </c>
      <c r="AE66" s="49">
        <f>SUM(AE53:AE59)</f>
        <v>307</v>
      </c>
      <c r="AF66" s="55">
        <f>SUM(AF53:AF59)</f>
        <v>324</v>
      </c>
      <c r="AG66" s="56">
        <f>SUM(AE66:AF66)</f>
        <v>631</v>
      </c>
      <c r="AH66" s="50">
        <f>SUM(AH53:AH59)</f>
        <v>197</v>
      </c>
    </row>
    <row r="67" spans="1:34" x14ac:dyDescent="0.45">
      <c r="A67" s="25" t="s">
        <v>0</v>
      </c>
      <c r="B67" s="24"/>
      <c r="C67" s="15" t="s">
        <v>0</v>
      </c>
      <c r="D67" s="51"/>
      <c r="E67" s="52"/>
      <c r="F67" s="52"/>
      <c r="G67" s="52"/>
      <c r="H67" s="52"/>
      <c r="I67" s="52"/>
      <c r="J67" s="43"/>
      <c r="K67" s="43"/>
      <c r="L67" s="53"/>
      <c r="M67" s="54"/>
      <c r="N67" s="55"/>
      <c r="O67" s="56"/>
      <c r="P67" s="57"/>
      <c r="Q67" s="55"/>
      <c r="R67" s="56"/>
      <c r="S67" s="57"/>
      <c r="T67" s="55"/>
      <c r="U67" s="56"/>
      <c r="V67" s="58"/>
      <c r="W67" s="55"/>
      <c r="X67" s="56"/>
      <c r="Y67" s="57"/>
      <c r="Z67" s="55"/>
      <c r="AA67" s="56"/>
      <c r="AB67" s="57"/>
      <c r="AC67" s="55"/>
      <c r="AD67" s="56"/>
      <c r="AE67" s="57"/>
      <c r="AF67" s="55"/>
      <c r="AG67" s="56"/>
      <c r="AH67" s="50"/>
    </row>
    <row r="68" spans="1:34" x14ac:dyDescent="0.45">
      <c r="A68" s="25" t="s">
        <v>54</v>
      </c>
      <c r="B68" s="24"/>
      <c r="C68" s="15" t="s">
        <v>296</v>
      </c>
      <c r="D68" s="51">
        <v>3</v>
      </c>
      <c r="E68" s="52">
        <v>3</v>
      </c>
      <c r="F68" s="52">
        <v>3</v>
      </c>
      <c r="G68" s="52">
        <v>2</v>
      </c>
      <c r="H68" s="52">
        <v>3</v>
      </c>
      <c r="I68" s="52">
        <v>3</v>
      </c>
      <c r="J68" s="43"/>
      <c r="K68" s="43">
        <f t="shared" ref="K68:K77" si="71">SUM(D68:I68)</f>
        <v>17</v>
      </c>
      <c r="L68" s="53">
        <v>6</v>
      </c>
      <c r="M68" s="54">
        <f>SUM(P68,S68,V68,Y68,AB68,AE68)</f>
        <v>269</v>
      </c>
      <c r="N68" s="55">
        <f>SUM(Q68,T68,W68,Z68,AC68,AF68)</f>
        <v>282</v>
      </c>
      <c r="O68" s="56">
        <f>SUM(M68:N68)</f>
        <v>551</v>
      </c>
      <c r="P68" s="57">
        <v>47</v>
      </c>
      <c r="Q68" s="55">
        <v>48</v>
      </c>
      <c r="R68" s="56">
        <f>SUM(P68:Q68)</f>
        <v>95</v>
      </c>
      <c r="S68" s="57">
        <v>43</v>
      </c>
      <c r="T68" s="55">
        <v>48</v>
      </c>
      <c r="U68" s="56">
        <f>SUM(S68:T68)</f>
        <v>91</v>
      </c>
      <c r="V68" s="58">
        <v>56</v>
      </c>
      <c r="W68" s="55">
        <v>49</v>
      </c>
      <c r="X68" s="56">
        <f>SUM(V68:W68)</f>
        <v>105</v>
      </c>
      <c r="Y68" s="57">
        <v>32</v>
      </c>
      <c r="Z68" s="55">
        <v>39</v>
      </c>
      <c r="AA68" s="56">
        <f>SUM(Y68:Z68)</f>
        <v>71</v>
      </c>
      <c r="AB68" s="57">
        <v>45</v>
      </c>
      <c r="AC68" s="55">
        <v>55</v>
      </c>
      <c r="AD68" s="56">
        <f>SUM(AB68:AC68)</f>
        <v>100</v>
      </c>
      <c r="AE68" s="57">
        <v>46</v>
      </c>
      <c r="AF68" s="55">
        <v>43</v>
      </c>
      <c r="AG68" s="56">
        <f>SUM(AE68:AF68)</f>
        <v>89</v>
      </c>
      <c r="AH68" s="50">
        <v>34</v>
      </c>
    </row>
    <row r="69" spans="1:34" x14ac:dyDescent="0.45">
      <c r="A69" s="25"/>
      <c r="B69" s="24"/>
      <c r="C69" s="15" t="s">
        <v>53</v>
      </c>
      <c r="D69" s="51">
        <v>4</v>
      </c>
      <c r="E69" s="52">
        <v>5</v>
      </c>
      <c r="F69" s="52">
        <v>6</v>
      </c>
      <c r="G69" s="52">
        <v>5</v>
      </c>
      <c r="H69" s="52">
        <v>6</v>
      </c>
      <c r="I69" s="52">
        <v>5</v>
      </c>
      <c r="J69" s="43"/>
      <c r="K69" s="43">
        <f t="shared" si="71"/>
        <v>31</v>
      </c>
      <c r="L69" s="53">
        <v>11</v>
      </c>
      <c r="M69" s="54">
        <f>SUM(P69,S69,V69,Y69,AB69,AE69)</f>
        <v>532</v>
      </c>
      <c r="N69" s="55">
        <f>SUM(Q69,T69,W69,Z69,AC69,AF69)</f>
        <v>527</v>
      </c>
      <c r="O69" s="56">
        <f>SUM(M69:N69)</f>
        <v>1059</v>
      </c>
      <c r="P69" s="57">
        <v>70</v>
      </c>
      <c r="Q69" s="55">
        <v>66</v>
      </c>
      <c r="R69" s="56">
        <f>SUM(P69:Q69)</f>
        <v>136</v>
      </c>
      <c r="S69" s="57">
        <v>97</v>
      </c>
      <c r="T69" s="55">
        <v>86</v>
      </c>
      <c r="U69" s="56">
        <f>SUM(S69:T69)</f>
        <v>183</v>
      </c>
      <c r="V69" s="58">
        <v>85</v>
      </c>
      <c r="W69" s="55">
        <v>101</v>
      </c>
      <c r="X69" s="56">
        <f>SUM(V69:W69)</f>
        <v>186</v>
      </c>
      <c r="Y69" s="57">
        <v>100</v>
      </c>
      <c r="Z69" s="55">
        <v>78</v>
      </c>
      <c r="AA69" s="56">
        <f>SUM(Y69:Z69)</f>
        <v>178</v>
      </c>
      <c r="AB69" s="57">
        <v>91</v>
      </c>
      <c r="AC69" s="55">
        <v>100</v>
      </c>
      <c r="AD69" s="56">
        <f>SUM(AB69:AC69)</f>
        <v>191</v>
      </c>
      <c r="AE69" s="57">
        <v>89</v>
      </c>
      <c r="AF69" s="55">
        <v>96</v>
      </c>
      <c r="AG69" s="56">
        <f>SUM(AE69:AF69)</f>
        <v>185</v>
      </c>
      <c r="AH69" s="50">
        <v>64</v>
      </c>
    </row>
    <row r="70" spans="1:34" x14ac:dyDescent="0.45">
      <c r="A70" s="25" t="s">
        <v>0</v>
      </c>
      <c r="B70" s="24"/>
      <c r="C70" s="15" t="s">
        <v>295</v>
      </c>
      <c r="D70" s="51">
        <v>2</v>
      </c>
      <c r="E70" s="52">
        <v>2</v>
      </c>
      <c r="F70" s="52">
        <v>2</v>
      </c>
      <c r="G70" s="52">
        <v>2</v>
      </c>
      <c r="H70" s="52">
        <v>2</v>
      </c>
      <c r="I70" s="52">
        <v>1</v>
      </c>
      <c r="J70" s="43"/>
      <c r="K70" s="43">
        <f t="shared" si="71"/>
        <v>11</v>
      </c>
      <c r="L70" s="53">
        <v>6</v>
      </c>
      <c r="M70" s="54">
        <f t="shared" ref="M70:N76" si="72">SUM(P70,S70,V70,Y70,AB70,AE70)</f>
        <v>155</v>
      </c>
      <c r="N70" s="55">
        <f t="shared" si="72"/>
        <v>121</v>
      </c>
      <c r="O70" s="56">
        <f t="shared" ref="O70:O76" si="73">SUM(M70:N70)</f>
        <v>276</v>
      </c>
      <c r="P70" s="57">
        <v>19</v>
      </c>
      <c r="Q70" s="55">
        <v>21</v>
      </c>
      <c r="R70" s="56">
        <f t="shared" ref="R70:R76" si="74">SUM(P70:Q70)</f>
        <v>40</v>
      </c>
      <c r="S70" s="57">
        <v>37</v>
      </c>
      <c r="T70" s="55">
        <v>21</v>
      </c>
      <c r="U70" s="56">
        <f t="shared" ref="U70:U76" si="75">SUM(S70:T70)</f>
        <v>58</v>
      </c>
      <c r="V70" s="58">
        <v>22</v>
      </c>
      <c r="W70" s="55">
        <v>20</v>
      </c>
      <c r="X70" s="56">
        <f t="shared" ref="X70:X76" si="76">SUM(V70:W70)</f>
        <v>42</v>
      </c>
      <c r="Y70" s="57">
        <v>22</v>
      </c>
      <c r="Z70" s="55">
        <v>20</v>
      </c>
      <c r="AA70" s="56">
        <f t="shared" ref="AA70:AA76" si="77">SUM(Y70:Z70)</f>
        <v>42</v>
      </c>
      <c r="AB70" s="57">
        <v>29</v>
      </c>
      <c r="AC70" s="55">
        <v>24</v>
      </c>
      <c r="AD70" s="56">
        <f t="shared" ref="AD70:AD76" si="78">SUM(AB70:AC70)</f>
        <v>53</v>
      </c>
      <c r="AE70" s="57">
        <v>26</v>
      </c>
      <c r="AF70" s="55">
        <v>15</v>
      </c>
      <c r="AG70" s="56">
        <f t="shared" ref="AG70:AG76" si="79">SUM(AE70:AF70)</f>
        <v>41</v>
      </c>
      <c r="AH70" s="50">
        <v>29</v>
      </c>
    </row>
    <row r="71" spans="1:34" x14ac:dyDescent="0.45">
      <c r="A71" s="25" t="s">
        <v>0</v>
      </c>
      <c r="B71" s="24"/>
      <c r="C71" s="15" t="s">
        <v>294</v>
      </c>
      <c r="D71" s="51">
        <v>1</v>
      </c>
      <c r="E71" s="52">
        <v>0</v>
      </c>
      <c r="F71" s="52">
        <v>0</v>
      </c>
      <c r="G71" s="52">
        <v>0</v>
      </c>
      <c r="H71" s="52">
        <v>0</v>
      </c>
      <c r="I71" s="52">
        <v>1</v>
      </c>
      <c r="J71" s="43" t="s">
        <v>75</v>
      </c>
      <c r="K71" s="43">
        <f t="shared" si="71"/>
        <v>2</v>
      </c>
      <c r="L71" s="53">
        <v>2</v>
      </c>
      <c r="M71" s="54">
        <f t="shared" si="72"/>
        <v>30</v>
      </c>
      <c r="N71" s="55">
        <f t="shared" si="72"/>
        <v>25</v>
      </c>
      <c r="O71" s="56">
        <f t="shared" si="73"/>
        <v>55</v>
      </c>
      <c r="P71" s="57">
        <v>3</v>
      </c>
      <c r="Q71" s="55">
        <v>5</v>
      </c>
      <c r="R71" s="56">
        <f t="shared" si="74"/>
        <v>8</v>
      </c>
      <c r="S71" s="57">
        <v>7</v>
      </c>
      <c r="T71" s="55">
        <v>2</v>
      </c>
      <c r="U71" s="56">
        <f t="shared" si="75"/>
        <v>9</v>
      </c>
      <c r="V71" s="58">
        <v>4</v>
      </c>
      <c r="W71" s="55">
        <v>4</v>
      </c>
      <c r="X71" s="56">
        <f t="shared" si="76"/>
        <v>8</v>
      </c>
      <c r="Y71" s="57">
        <v>1</v>
      </c>
      <c r="Z71" s="55">
        <v>2</v>
      </c>
      <c r="AA71" s="56">
        <f t="shared" si="77"/>
        <v>3</v>
      </c>
      <c r="AB71" s="57">
        <v>8</v>
      </c>
      <c r="AC71" s="55">
        <v>3</v>
      </c>
      <c r="AD71" s="56">
        <f t="shared" si="78"/>
        <v>11</v>
      </c>
      <c r="AE71" s="57">
        <v>7</v>
      </c>
      <c r="AF71" s="55">
        <v>9</v>
      </c>
      <c r="AG71" s="56">
        <f t="shared" si="79"/>
        <v>16</v>
      </c>
      <c r="AH71" s="50">
        <v>9</v>
      </c>
    </row>
    <row r="72" spans="1:34" x14ac:dyDescent="0.45">
      <c r="A72" s="25" t="s">
        <v>0</v>
      </c>
      <c r="B72" s="24"/>
      <c r="C72" s="15" t="s">
        <v>293</v>
      </c>
      <c r="D72" s="51">
        <v>2</v>
      </c>
      <c r="E72" s="52">
        <v>1</v>
      </c>
      <c r="F72" s="52">
        <v>2</v>
      </c>
      <c r="G72" s="52">
        <v>2</v>
      </c>
      <c r="H72" s="52">
        <v>1</v>
      </c>
      <c r="I72" s="52">
        <v>1</v>
      </c>
      <c r="J72" s="43"/>
      <c r="K72" s="43">
        <f t="shared" si="71"/>
        <v>9</v>
      </c>
      <c r="L72" s="53">
        <v>4</v>
      </c>
      <c r="M72" s="54">
        <f t="shared" si="72"/>
        <v>132</v>
      </c>
      <c r="N72" s="55">
        <f t="shared" si="72"/>
        <v>113</v>
      </c>
      <c r="O72" s="56">
        <f t="shared" si="73"/>
        <v>245</v>
      </c>
      <c r="P72" s="57">
        <v>23</v>
      </c>
      <c r="Q72" s="55">
        <v>21</v>
      </c>
      <c r="R72" s="56">
        <f t="shared" si="74"/>
        <v>44</v>
      </c>
      <c r="S72" s="57">
        <v>15</v>
      </c>
      <c r="T72" s="55">
        <v>20</v>
      </c>
      <c r="U72" s="56">
        <f t="shared" si="75"/>
        <v>35</v>
      </c>
      <c r="V72" s="58">
        <v>27</v>
      </c>
      <c r="W72" s="55">
        <v>17</v>
      </c>
      <c r="X72" s="56">
        <f t="shared" si="76"/>
        <v>44</v>
      </c>
      <c r="Y72" s="57">
        <v>25</v>
      </c>
      <c r="Z72" s="55">
        <v>21</v>
      </c>
      <c r="AA72" s="56">
        <f t="shared" si="77"/>
        <v>46</v>
      </c>
      <c r="AB72" s="57">
        <v>19</v>
      </c>
      <c r="AC72" s="55">
        <v>20</v>
      </c>
      <c r="AD72" s="56">
        <f t="shared" si="78"/>
        <v>39</v>
      </c>
      <c r="AE72" s="57">
        <v>23</v>
      </c>
      <c r="AF72" s="55">
        <v>14</v>
      </c>
      <c r="AG72" s="56">
        <f t="shared" si="79"/>
        <v>37</v>
      </c>
      <c r="AH72" s="50">
        <v>25</v>
      </c>
    </row>
    <row r="73" spans="1:34" x14ac:dyDescent="0.45">
      <c r="A73" s="25" t="s">
        <v>0</v>
      </c>
      <c r="B73" s="24"/>
      <c r="C73" s="15" t="s">
        <v>292</v>
      </c>
      <c r="D73" s="51">
        <v>4</v>
      </c>
      <c r="E73" s="52">
        <v>4</v>
      </c>
      <c r="F73" s="52">
        <v>4</v>
      </c>
      <c r="G73" s="52">
        <v>4</v>
      </c>
      <c r="H73" s="52">
        <v>4</v>
      </c>
      <c r="I73" s="52">
        <v>3</v>
      </c>
      <c r="J73" s="43"/>
      <c r="K73" s="43">
        <f t="shared" si="71"/>
        <v>23</v>
      </c>
      <c r="L73" s="53">
        <v>7</v>
      </c>
      <c r="M73" s="54">
        <f t="shared" si="72"/>
        <v>412</v>
      </c>
      <c r="N73" s="55">
        <f t="shared" si="72"/>
        <v>358</v>
      </c>
      <c r="O73" s="56">
        <f t="shared" si="73"/>
        <v>770</v>
      </c>
      <c r="P73" s="57">
        <v>55</v>
      </c>
      <c r="Q73" s="55">
        <v>59</v>
      </c>
      <c r="R73" s="56">
        <f t="shared" si="74"/>
        <v>114</v>
      </c>
      <c r="S73" s="57">
        <v>69</v>
      </c>
      <c r="T73" s="55">
        <v>71</v>
      </c>
      <c r="U73" s="56">
        <f t="shared" si="75"/>
        <v>140</v>
      </c>
      <c r="V73" s="58">
        <v>73</v>
      </c>
      <c r="W73" s="55">
        <v>69</v>
      </c>
      <c r="X73" s="56">
        <f t="shared" si="76"/>
        <v>142</v>
      </c>
      <c r="Y73" s="57">
        <v>81</v>
      </c>
      <c r="Z73" s="55">
        <v>49</v>
      </c>
      <c r="AA73" s="56">
        <f t="shared" si="77"/>
        <v>130</v>
      </c>
      <c r="AB73" s="57">
        <v>62</v>
      </c>
      <c r="AC73" s="55">
        <v>59</v>
      </c>
      <c r="AD73" s="56">
        <f t="shared" si="78"/>
        <v>121</v>
      </c>
      <c r="AE73" s="57">
        <v>72</v>
      </c>
      <c r="AF73" s="55">
        <v>51</v>
      </c>
      <c r="AG73" s="56">
        <f t="shared" si="79"/>
        <v>123</v>
      </c>
      <c r="AH73" s="50">
        <v>40</v>
      </c>
    </row>
    <row r="74" spans="1:34" x14ac:dyDescent="0.45">
      <c r="A74" s="25" t="s">
        <v>0</v>
      </c>
      <c r="B74" s="24"/>
      <c r="C74" s="15" t="s">
        <v>291</v>
      </c>
      <c r="D74" s="51">
        <v>6</v>
      </c>
      <c r="E74" s="52">
        <v>6</v>
      </c>
      <c r="F74" s="52">
        <v>6</v>
      </c>
      <c r="G74" s="52">
        <v>5</v>
      </c>
      <c r="H74" s="52">
        <v>5</v>
      </c>
      <c r="I74" s="52">
        <v>5</v>
      </c>
      <c r="J74" s="43"/>
      <c r="K74" s="43">
        <f t="shared" si="71"/>
        <v>33</v>
      </c>
      <c r="L74" s="53">
        <v>6</v>
      </c>
      <c r="M74" s="54">
        <f t="shared" si="72"/>
        <v>594</v>
      </c>
      <c r="N74" s="55">
        <f t="shared" si="72"/>
        <v>516</v>
      </c>
      <c r="O74" s="56">
        <f t="shared" si="73"/>
        <v>1110</v>
      </c>
      <c r="P74" s="57">
        <v>100</v>
      </c>
      <c r="Q74" s="55">
        <v>99</v>
      </c>
      <c r="R74" s="56">
        <f t="shared" si="74"/>
        <v>199</v>
      </c>
      <c r="S74" s="57">
        <v>113</v>
      </c>
      <c r="T74" s="55">
        <v>86</v>
      </c>
      <c r="U74" s="56">
        <f t="shared" si="75"/>
        <v>199</v>
      </c>
      <c r="V74" s="58">
        <v>102</v>
      </c>
      <c r="W74" s="55">
        <v>92</v>
      </c>
      <c r="X74" s="56">
        <f t="shared" si="76"/>
        <v>194</v>
      </c>
      <c r="Y74" s="57">
        <v>100</v>
      </c>
      <c r="Z74" s="55">
        <v>71</v>
      </c>
      <c r="AA74" s="56">
        <f t="shared" si="77"/>
        <v>171</v>
      </c>
      <c r="AB74" s="57">
        <v>83</v>
      </c>
      <c r="AC74" s="55">
        <v>85</v>
      </c>
      <c r="AD74" s="56">
        <f t="shared" si="78"/>
        <v>168</v>
      </c>
      <c r="AE74" s="57">
        <v>96</v>
      </c>
      <c r="AF74" s="55">
        <v>83</v>
      </c>
      <c r="AG74" s="56">
        <f t="shared" si="79"/>
        <v>179</v>
      </c>
      <c r="AH74" s="50">
        <v>38</v>
      </c>
    </row>
    <row r="75" spans="1:34" x14ac:dyDescent="0.45">
      <c r="A75" s="25" t="s">
        <v>0</v>
      </c>
      <c r="B75" s="24"/>
      <c r="C75" s="15" t="s">
        <v>290</v>
      </c>
      <c r="D75" s="51">
        <v>3</v>
      </c>
      <c r="E75" s="52">
        <v>3</v>
      </c>
      <c r="F75" s="52">
        <v>2</v>
      </c>
      <c r="G75" s="52">
        <v>3</v>
      </c>
      <c r="H75" s="52">
        <v>3</v>
      </c>
      <c r="I75" s="52">
        <v>2</v>
      </c>
      <c r="J75" s="43"/>
      <c r="K75" s="43">
        <f t="shared" si="71"/>
        <v>16</v>
      </c>
      <c r="L75" s="53">
        <v>7</v>
      </c>
      <c r="M75" s="54">
        <f t="shared" si="72"/>
        <v>252</v>
      </c>
      <c r="N75" s="55">
        <f t="shared" si="72"/>
        <v>228</v>
      </c>
      <c r="O75" s="56">
        <f t="shared" si="73"/>
        <v>480</v>
      </c>
      <c r="P75" s="57">
        <v>43</v>
      </c>
      <c r="Q75" s="55">
        <v>39</v>
      </c>
      <c r="R75" s="56">
        <f t="shared" si="74"/>
        <v>82</v>
      </c>
      <c r="S75" s="57">
        <v>60</v>
      </c>
      <c r="T75" s="55">
        <v>35</v>
      </c>
      <c r="U75" s="56">
        <f t="shared" si="75"/>
        <v>95</v>
      </c>
      <c r="V75" s="58">
        <v>33</v>
      </c>
      <c r="W75" s="55">
        <v>38</v>
      </c>
      <c r="X75" s="56">
        <f t="shared" si="76"/>
        <v>71</v>
      </c>
      <c r="Y75" s="57">
        <v>54</v>
      </c>
      <c r="Z75" s="55">
        <v>35</v>
      </c>
      <c r="AA75" s="56">
        <f t="shared" si="77"/>
        <v>89</v>
      </c>
      <c r="AB75" s="57">
        <v>39</v>
      </c>
      <c r="AC75" s="55">
        <v>48</v>
      </c>
      <c r="AD75" s="56">
        <f t="shared" si="78"/>
        <v>87</v>
      </c>
      <c r="AE75" s="57">
        <v>23</v>
      </c>
      <c r="AF75" s="55">
        <v>33</v>
      </c>
      <c r="AG75" s="56">
        <f t="shared" si="79"/>
        <v>56</v>
      </c>
      <c r="AH75" s="50">
        <v>49</v>
      </c>
    </row>
    <row r="76" spans="1:34" x14ac:dyDescent="0.45">
      <c r="A76" s="25" t="s">
        <v>0</v>
      </c>
      <c r="B76" s="24"/>
      <c r="C76" s="15" t="s">
        <v>289</v>
      </c>
      <c r="D76" s="51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43"/>
      <c r="K76" s="43">
        <f t="shared" si="71"/>
        <v>0</v>
      </c>
      <c r="L76" s="53">
        <v>3</v>
      </c>
      <c r="M76" s="54">
        <f t="shared" si="72"/>
        <v>14</v>
      </c>
      <c r="N76" s="55">
        <f t="shared" si="72"/>
        <v>7</v>
      </c>
      <c r="O76" s="56">
        <f t="shared" si="73"/>
        <v>21</v>
      </c>
      <c r="P76" s="57">
        <v>0</v>
      </c>
      <c r="Q76" s="55">
        <v>0</v>
      </c>
      <c r="R76" s="56">
        <f t="shared" si="74"/>
        <v>0</v>
      </c>
      <c r="S76" s="57">
        <v>0</v>
      </c>
      <c r="T76" s="55">
        <v>0</v>
      </c>
      <c r="U76" s="56">
        <f t="shared" si="75"/>
        <v>0</v>
      </c>
      <c r="V76" s="58">
        <v>2</v>
      </c>
      <c r="W76" s="55">
        <v>0</v>
      </c>
      <c r="X76" s="56">
        <f t="shared" si="76"/>
        <v>2</v>
      </c>
      <c r="Y76" s="57">
        <v>2</v>
      </c>
      <c r="Z76" s="55">
        <v>2</v>
      </c>
      <c r="AA76" s="56">
        <f t="shared" si="77"/>
        <v>4</v>
      </c>
      <c r="AB76" s="57">
        <v>3</v>
      </c>
      <c r="AC76" s="55">
        <v>2</v>
      </c>
      <c r="AD76" s="56">
        <f t="shared" si="78"/>
        <v>5</v>
      </c>
      <c r="AE76" s="57">
        <v>7</v>
      </c>
      <c r="AF76" s="55">
        <v>3</v>
      </c>
      <c r="AG76" s="56">
        <f t="shared" si="79"/>
        <v>10</v>
      </c>
      <c r="AH76" s="50">
        <v>21</v>
      </c>
    </row>
    <row r="77" spans="1:34" x14ac:dyDescent="0.45">
      <c r="A77" s="25"/>
      <c r="B77" s="24"/>
      <c r="C77" s="15" t="s">
        <v>338</v>
      </c>
      <c r="D77" s="51">
        <v>3</v>
      </c>
      <c r="E77" s="52">
        <v>3</v>
      </c>
      <c r="F77" s="52">
        <v>2</v>
      </c>
      <c r="G77" s="52">
        <v>2</v>
      </c>
      <c r="H77" s="52">
        <v>2</v>
      </c>
      <c r="I77" s="52">
        <v>2</v>
      </c>
      <c r="J77" s="43"/>
      <c r="K77" s="43">
        <f t="shared" si="71"/>
        <v>14</v>
      </c>
      <c r="L77" s="53">
        <v>3</v>
      </c>
      <c r="M77" s="54">
        <f>SUM(P77,S77,V77,Y77,AB77,AE77)</f>
        <v>189</v>
      </c>
      <c r="N77" s="55">
        <f>SUM(Q77,T77,W77,Z77,AC77,AF77)</f>
        <v>218</v>
      </c>
      <c r="O77" s="56">
        <f>SUM(M77:N77)</f>
        <v>407</v>
      </c>
      <c r="P77" s="57">
        <v>36</v>
      </c>
      <c r="Q77" s="55">
        <v>38</v>
      </c>
      <c r="R77" s="56">
        <f>SUM(P77:Q77)</f>
        <v>74</v>
      </c>
      <c r="S77" s="57">
        <v>37</v>
      </c>
      <c r="T77" s="55">
        <v>41</v>
      </c>
      <c r="U77" s="56">
        <f>SUM(S77:T77)</f>
        <v>78</v>
      </c>
      <c r="V77" s="57">
        <v>28</v>
      </c>
      <c r="W77" s="55">
        <v>35</v>
      </c>
      <c r="X77" s="56">
        <f>SUM(V77:W77)</f>
        <v>63</v>
      </c>
      <c r="Y77" s="57">
        <v>26</v>
      </c>
      <c r="Z77" s="55">
        <v>34</v>
      </c>
      <c r="AA77" s="56">
        <f>SUM(Y77:Z77)</f>
        <v>60</v>
      </c>
      <c r="AB77" s="57">
        <v>27</v>
      </c>
      <c r="AC77" s="55">
        <v>34</v>
      </c>
      <c r="AD77" s="56">
        <f>SUM(AB77:AC77)</f>
        <v>61</v>
      </c>
      <c r="AE77" s="57">
        <v>35</v>
      </c>
      <c r="AF77" s="55">
        <v>36</v>
      </c>
      <c r="AG77" s="56">
        <f>SUM(AE77:AF77)</f>
        <v>71</v>
      </c>
      <c r="AH77" s="50">
        <v>18</v>
      </c>
    </row>
    <row r="78" spans="1:34" x14ac:dyDescent="0.45">
      <c r="A78" s="25" t="s">
        <v>0</v>
      </c>
      <c r="B78" s="24"/>
      <c r="C78" s="15" t="s">
        <v>6</v>
      </c>
      <c r="D78" s="51">
        <f>SUM(D68:D77)</f>
        <v>28</v>
      </c>
      <c r="E78" s="52">
        <f>SUM(E68:E77)</f>
        <v>27</v>
      </c>
      <c r="F78" s="52">
        <f t="shared" ref="F78:I78" si="80">SUM(F68:F77)</f>
        <v>27</v>
      </c>
      <c r="G78" s="52">
        <f t="shared" si="80"/>
        <v>25</v>
      </c>
      <c r="H78" s="52">
        <f t="shared" si="80"/>
        <v>26</v>
      </c>
      <c r="I78" s="52">
        <f t="shared" si="80"/>
        <v>23</v>
      </c>
      <c r="J78" s="43" t="s">
        <v>75</v>
      </c>
      <c r="K78" s="43">
        <f>SUM(D78:I78)</f>
        <v>156</v>
      </c>
      <c r="L78" s="53">
        <f t="shared" ref="L78" si="81">SUM(L68:L77)</f>
        <v>55</v>
      </c>
      <c r="M78" s="54">
        <f>SUM(M68:M77)</f>
        <v>2579</v>
      </c>
      <c r="N78" s="55">
        <f>SUM(N68:N77)</f>
        <v>2395</v>
      </c>
      <c r="O78" s="69">
        <f>SUM(M78:N78)</f>
        <v>4974</v>
      </c>
      <c r="P78" s="58">
        <f>SUM(P68:P77)</f>
        <v>396</v>
      </c>
      <c r="Q78" s="55">
        <f>SUM(Q68:Q77)</f>
        <v>396</v>
      </c>
      <c r="R78" s="69">
        <f>SUM(P78:Q78)</f>
        <v>792</v>
      </c>
      <c r="S78" s="58">
        <f>SUM(S68:S77)</f>
        <v>478</v>
      </c>
      <c r="T78" s="55">
        <f>SUM(T68:T77)</f>
        <v>410</v>
      </c>
      <c r="U78" s="69">
        <f>SUM(S78:T78)</f>
        <v>888</v>
      </c>
      <c r="V78" s="58">
        <f>SUM(V68:V77)</f>
        <v>432</v>
      </c>
      <c r="W78" s="55">
        <f>SUM(W68:W77)</f>
        <v>425</v>
      </c>
      <c r="X78" s="56">
        <f>SUM(V78:W78)</f>
        <v>857</v>
      </c>
      <c r="Y78" s="57">
        <f>SUM(Y68:Y77)</f>
        <v>443</v>
      </c>
      <c r="Z78" s="55">
        <f>SUM(Z68:Z77)</f>
        <v>351</v>
      </c>
      <c r="AA78" s="69">
        <f>SUM(Y78:Z78)</f>
        <v>794</v>
      </c>
      <c r="AB78" s="58">
        <f>SUM(AB68:AB77)</f>
        <v>406</v>
      </c>
      <c r="AC78" s="55">
        <f>SUM(AC68:AC77)</f>
        <v>430</v>
      </c>
      <c r="AD78" s="69">
        <f>SUM(AB78:AC78)</f>
        <v>836</v>
      </c>
      <c r="AE78" s="58">
        <f>SUM(AE68:AE77)</f>
        <v>424</v>
      </c>
      <c r="AF78" s="55">
        <f>SUM(AF68:AF77)</f>
        <v>383</v>
      </c>
      <c r="AG78" s="56">
        <f>SUM(AE78:AF78)</f>
        <v>807</v>
      </c>
      <c r="AH78" s="50">
        <f>SUM(AH68:AH77)</f>
        <v>327</v>
      </c>
    </row>
    <row r="79" spans="1:34" x14ac:dyDescent="0.45">
      <c r="A79" s="25" t="s">
        <v>0</v>
      </c>
      <c r="B79" s="24"/>
      <c r="C79" s="15" t="s">
        <v>0</v>
      </c>
      <c r="D79" s="51"/>
      <c r="E79" s="52"/>
      <c r="F79" s="52"/>
      <c r="G79" s="52"/>
      <c r="H79" s="52"/>
      <c r="I79" s="52"/>
      <c r="J79" s="43"/>
      <c r="K79" s="43"/>
      <c r="L79" s="53"/>
      <c r="M79" s="54"/>
      <c r="N79" s="55"/>
      <c r="O79" s="56"/>
      <c r="P79" s="57"/>
      <c r="Q79" s="55"/>
      <c r="R79" s="56"/>
      <c r="S79" s="57"/>
      <c r="T79" s="55"/>
      <c r="U79" s="56"/>
      <c r="V79" s="57"/>
      <c r="W79" s="55"/>
      <c r="X79" s="56"/>
      <c r="Y79" s="57"/>
      <c r="Z79" s="55"/>
      <c r="AA79" s="56"/>
      <c r="AB79" s="57"/>
      <c r="AC79" s="55"/>
      <c r="AD79" s="56"/>
      <c r="AE79" s="57"/>
      <c r="AF79" s="55"/>
      <c r="AG79" s="56"/>
      <c r="AH79" s="50"/>
    </row>
    <row r="80" spans="1:34" x14ac:dyDescent="0.45">
      <c r="A80" s="25" t="s">
        <v>52</v>
      </c>
      <c r="B80" s="24"/>
      <c r="C80" s="15" t="s">
        <v>288</v>
      </c>
      <c r="D80" s="51">
        <v>2</v>
      </c>
      <c r="E80" s="52">
        <v>2</v>
      </c>
      <c r="F80" s="52">
        <v>2</v>
      </c>
      <c r="G80" s="52">
        <v>2</v>
      </c>
      <c r="H80" s="52">
        <v>2</v>
      </c>
      <c r="I80" s="52">
        <v>2</v>
      </c>
      <c r="J80" s="43"/>
      <c r="K80" s="43">
        <f t="shared" ref="K80:K90" si="82">SUM(D80:I80)</f>
        <v>12</v>
      </c>
      <c r="L80" s="53">
        <v>5</v>
      </c>
      <c r="M80" s="70">
        <f>SUM(P80,S80,V80,Y80,AB80,AE80)</f>
        <v>175</v>
      </c>
      <c r="N80" s="57">
        <f>SUM(Q80,T80,W80,Z80,AC80,AF80)</f>
        <v>140</v>
      </c>
      <c r="O80" s="56">
        <f>SUM(M80:N80)</f>
        <v>315</v>
      </c>
      <c r="P80" s="57">
        <v>33</v>
      </c>
      <c r="Q80" s="55">
        <v>19</v>
      </c>
      <c r="R80" s="56">
        <f>SUM(P80:Q80)</f>
        <v>52</v>
      </c>
      <c r="S80" s="57">
        <v>30</v>
      </c>
      <c r="T80" s="55">
        <v>15</v>
      </c>
      <c r="U80" s="56">
        <f>SUM(S80:T80)</f>
        <v>45</v>
      </c>
      <c r="V80" s="58">
        <v>27</v>
      </c>
      <c r="W80" s="55">
        <v>27</v>
      </c>
      <c r="X80" s="56">
        <f>SUM(V80:W80)</f>
        <v>54</v>
      </c>
      <c r="Y80" s="57">
        <v>19</v>
      </c>
      <c r="Z80" s="55">
        <v>19</v>
      </c>
      <c r="AA80" s="56">
        <f>SUM(Y80:Z80)</f>
        <v>38</v>
      </c>
      <c r="AB80" s="57">
        <v>32</v>
      </c>
      <c r="AC80" s="55">
        <v>32</v>
      </c>
      <c r="AD80" s="56">
        <f>SUM(AB80:AC80)</f>
        <v>64</v>
      </c>
      <c r="AE80" s="57">
        <v>34</v>
      </c>
      <c r="AF80" s="55">
        <v>28</v>
      </c>
      <c r="AG80" s="56">
        <f>SUM(AE80:AF80)</f>
        <v>62</v>
      </c>
      <c r="AH80" s="50">
        <v>26</v>
      </c>
    </row>
    <row r="81" spans="1:34" x14ac:dyDescent="0.45">
      <c r="A81" s="25"/>
      <c r="B81" s="24"/>
      <c r="C81" s="15" t="s">
        <v>287</v>
      </c>
      <c r="D81" s="51">
        <v>2</v>
      </c>
      <c r="E81" s="52">
        <v>2</v>
      </c>
      <c r="F81" s="52">
        <v>2</v>
      </c>
      <c r="G81" s="52">
        <v>2</v>
      </c>
      <c r="H81" s="52">
        <v>2</v>
      </c>
      <c r="I81" s="52">
        <v>2</v>
      </c>
      <c r="J81" s="43"/>
      <c r="K81" s="43">
        <f t="shared" si="82"/>
        <v>12</v>
      </c>
      <c r="L81" s="53">
        <v>5</v>
      </c>
      <c r="M81" s="54">
        <f>SUM(P81,S81,V81,Y81,AB81,AE81)</f>
        <v>164</v>
      </c>
      <c r="N81" s="55">
        <f>SUM(Q81,T81,W81,Z81,AC81,AF81)</f>
        <v>158</v>
      </c>
      <c r="O81" s="56">
        <f>SUM(M81:N81)</f>
        <v>322</v>
      </c>
      <c r="P81" s="57">
        <v>19</v>
      </c>
      <c r="Q81" s="55">
        <v>21</v>
      </c>
      <c r="R81" s="56">
        <f>SUM(P81:Q81)</f>
        <v>40</v>
      </c>
      <c r="S81" s="57">
        <v>34</v>
      </c>
      <c r="T81" s="55">
        <v>34</v>
      </c>
      <c r="U81" s="56">
        <f>SUM(S81:T81)</f>
        <v>68</v>
      </c>
      <c r="V81" s="58">
        <v>24</v>
      </c>
      <c r="W81" s="55">
        <v>25</v>
      </c>
      <c r="X81" s="56">
        <f>SUM(V81:W81)</f>
        <v>49</v>
      </c>
      <c r="Y81" s="57">
        <v>25</v>
      </c>
      <c r="Z81" s="55">
        <v>18</v>
      </c>
      <c r="AA81" s="56">
        <f>SUM(Y81:Z81)</f>
        <v>43</v>
      </c>
      <c r="AB81" s="57">
        <v>26</v>
      </c>
      <c r="AC81" s="55">
        <v>30</v>
      </c>
      <c r="AD81" s="56">
        <f>SUM(AB81:AC81)</f>
        <v>56</v>
      </c>
      <c r="AE81" s="57">
        <v>36</v>
      </c>
      <c r="AF81" s="55">
        <v>30</v>
      </c>
      <c r="AG81" s="56">
        <f>SUM(AE81:AF81)</f>
        <v>66</v>
      </c>
      <c r="AH81" s="50">
        <v>26</v>
      </c>
    </row>
    <row r="82" spans="1:34" x14ac:dyDescent="0.45">
      <c r="A82" s="25" t="s">
        <v>0</v>
      </c>
      <c r="B82" s="24"/>
      <c r="C82" s="15" t="s">
        <v>51</v>
      </c>
      <c r="D82" s="51">
        <v>2</v>
      </c>
      <c r="E82" s="52">
        <v>2</v>
      </c>
      <c r="F82" s="52">
        <v>2</v>
      </c>
      <c r="G82" s="52">
        <v>2</v>
      </c>
      <c r="H82" s="52">
        <v>2</v>
      </c>
      <c r="I82" s="52">
        <v>2</v>
      </c>
      <c r="J82" s="43"/>
      <c r="K82" s="43">
        <f t="shared" si="82"/>
        <v>12</v>
      </c>
      <c r="L82" s="53">
        <v>6</v>
      </c>
      <c r="M82" s="54">
        <f t="shared" ref="M82:N90" si="83">SUM(P82,S82,V82,Y82,AB82,AE82)</f>
        <v>168</v>
      </c>
      <c r="N82" s="55">
        <f t="shared" si="83"/>
        <v>163</v>
      </c>
      <c r="O82" s="56">
        <f t="shared" ref="O82:O89" si="84">SUM(M82:N82)</f>
        <v>331</v>
      </c>
      <c r="P82" s="57">
        <v>25</v>
      </c>
      <c r="Q82" s="55">
        <v>17</v>
      </c>
      <c r="R82" s="56">
        <f t="shared" ref="R82:R89" si="85">SUM(P82:Q82)</f>
        <v>42</v>
      </c>
      <c r="S82" s="57">
        <v>27</v>
      </c>
      <c r="T82" s="55">
        <v>28</v>
      </c>
      <c r="U82" s="56">
        <f t="shared" ref="U82:U89" si="86">SUM(S82:T82)</f>
        <v>55</v>
      </c>
      <c r="V82" s="58">
        <v>26</v>
      </c>
      <c r="W82" s="55">
        <v>19</v>
      </c>
      <c r="X82" s="56">
        <f t="shared" ref="X82:X89" si="87">SUM(V82:W82)</f>
        <v>45</v>
      </c>
      <c r="Y82" s="57">
        <v>31</v>
      </c>
      <c r="Z82" s="55">
        <v>36</v>
      </c>
      <c r="AA82" s="56">
        <f t="shared" ref="AA82:AA89" si="88">SUM(Y82:Z82)</f>
        <v>67</v>
      </c>
      <c r="AB82" s="57">
        <v>23</v>
      </c>
      <c r="AC82" s="55">
        <v>28</v>
      </c>
      <c r="AD82" s="56">
        <f t="shared" ref="AD82:AD89" si="89">SUM(AB82:AC82)</f>
        <v>51</v>
      </c>
      <c r="AE82" s="57">
        <v>36</v>
      </c>
      <c r="AF82" s="55">
        <v>35</v>
      </c>
      <c r="AG82" s="56">
        <f t="shared" ref="AG82:AG89" si="90">SUM(AE82:AF82)</f>
        <v>71</v>
      </c>
      <c r="AH82" s="50">
        <v>35</v>
      </c>
    </row>
    <row r="83" spans="1:34" x14ac:dyDescent="0.45">
      <c r="A83" s="25" t="s">
        <v>0</v>
      </c>
      <c r="B83" s="24"/>
      <c r="C83" s="15" t="s">
        <v>286</v>
      </c>
      <c r="D83" s="51">
        <v>2</v>
      </c>
      <c r="E83" s="52">
        <v>2</v>
      </c>
      <c r="F83" s="52">
        <v>2</v>
      </c>
      <c r="G83" s="52">
        <v>1</v>
      </c>
      <c r="H83" s="52">
        <v>2</v>
      </c>
      <c r="I83" s="52">
        <v>1</v>
      </c>
      <c r="J83" s="43"/>
      <c r="K83" s="43">
        <f t="shared" si="82"/>
        <v>10</v>
      </c>
      <c r="L83" s="53">
        <v>3</v>
      </c>
      <c r="M83" s="54">
        <f t="shared" si="83"/>
        <v>133</v>
      </c>
      <c r="N83" s="55">
        <f>SUM(Q83,T83,W83,Z83,AC83,AF83)</f>
        <v>118</v>
      </c>
      <c r="O83" s="56">
        <f t="shared" si="84"/>
        <v>251</v>
      </c>
      <c r="P83" s="57">
        <v>24</v>
      </c>
      <c r="Q83" s="55">
        <v>19</v>
      </c>
      <c r="R83" s="56">
        <f t="shared" si="85"/>
        <v>43</v>
      </c>
      <c r="S83" s="57">
        <v>20</v>
      </c>
      <c r="T83" s="55">
        <v>18</v>
      </c>
      <c r="U83" s="56">
        <f t="shared" si="86"/>
        <v>38</v>
      </c>
      <c r="V83" s="58">
        <v>31</v>
      </c>
      <c r="W83" s="55">
        <v>24</v>
      </c>
      <c r="X83" s="56">
        <f t="shared" si="87"/>
        <v>55</v>
      </c>
      <c r="Y83" s="57">
        <v>17</v>
      </c>
      <c r="Z83" s="55">
        <v>21</v>
      </c>
      <c r="AA83" s="56">
        <f t="shared" si="88"/>
        <v>38</v>
      </c>
      <c r="AB83" s="57">
        <v>22</v>
      </c>
      <c r="AC83" s="55">
        <v>17</v>
      </c>
      <c r="AD83" s="56">
        <f t="shared" si="89"/>
        <v>39</v>
      </c>
      <c r="AE83" s="57">
        <v>19</v>
      </c>
      <c r="AF83" s="55">
        <v>19</v>
      </c>
      <c r="AG83" s="56">
        <f t="shared" si="90"/>
        <v>38</v>
      </c>
      <c r="AH83" s="50">
        <v>19</v>
      </c>
    </row>
    <row r="84" spans="1:34" x14ac:dyDescent="0.45">
      <c r="A84" s="25" t="s">
        <v>0</v>
      </c>
      <c r="B84" s="24"/>
      <c r="C84" s="15" t="s">
        <v>285</v>
      </c>
      <c r="D84" s="51">
        <v>1</v>
      </c>
      <c r="E84" s="52">
        <v>1</v>
      </c>
      <c r="F84" s="52">
        <v>1</v>
      </c>
      <c r="G84" s="52">
        <v>1</v>
      </c>
      <c r="H84" s="52">
        <v>1</v>
      </c>
      <c r="I84" s="52">
        <v>1</v>
      </c>
      <c r="J84" s="43"/>
      <c r="K84" s="43">
        <f t="shared" si="82"/>
        <v>6</v>
      </c>
      <c r="L84" s="53">
        <v>5</v>
      </c>
      <c r="M84" s="54">
        <f t="shared" si="83"/>
        <v>98</v>
      </c>
      <c r="N84" s="55">
        <f t="shared" si="83"/>
        <v>75</v>
      </c>
      <c r="O84" s="56">
        <f t="shared" si="84"/>
        <v>173</v>
      </c>
      <c r="P84" s="57">
        <v>17</v>
      </c>
      <c r="Q84" s="55">
        <v>16</v>
      </c>
      <c r="R84" s="56">
        <f t="shared" si="85"/>
        <v>33</v>
      </c>
      <c r="S84" s="57">
        <v>17</v>
      </c>
      <c r="T84" s="55">
        <v>13</v>
      </c>
      <c r="U84" s="56">
        <f t="shared" si="86"/>
        <v>30</v>
      </c>
      <c r="V84" s="58">
        <v>20</v>
      </c>
      <c r="W84" s="55">
        <v>10</v>
      </c>
      <c r="X84" s="56">
        <f t="shared" si="87"/>
        <v>30</v>
      </c>
      <c r="Y84" s="57">
        <v>10</v>
      </c>
      <c r="Z84" s="55">
        <v>16</v>
      </c>
      <c r="AA84" s="56">
        <f t="shared" si="88"/>
        <v>26</v>
      </c>
      <c r="AB84" s="57">
        <v>15</v>
      </c>
      <c r="AC84" s="55">
        <v>12</v>
      </c>
      <c r="AD84" s="56">
        <f t="shared" si="89"/>
        <v>27</v>
      </c>
      <c r="AE84" s="57">
        <v>19</v>
      </c>
      <c r="AF84" s="55">
        <v>8</v>
      </c>
      <c r="AG84" s="56">
        <f t="shared" si="90"/>
        <v>27</v>
      </c>
      <c r="AH84" s="50">
        <v>29</v>
      </c>
    </row>
    <row r="85" spans="1:34" x14ac:dyDescent="0.45">
      <c r="A85" s="25" t="s">
        <v>0</v>
      </c>
      <c r="B85" s="24"/>
      <c r="C85" s="15" t="s">
        <v>284</v>
      </c>
      <c r="D85" s="51">
        <v>3</v>
      </c>
      <c r="E85" s="52">
        <v>3</v>
      </c>
      <c r="F85" s="52">
        <v>2</v>
      </c>
      <c r="G85" s="52">
        <v>3</v>
      </c>
      <c r="H85" s="52">
        <v>3</v>
      </c>
      <c r="I85" s="52">
        <v>3</v>
      </c>
      <c r="J85" s="43"/>
      <c r="K85" s="43">
        <f t="shared" si="82"/>
        <v>17</v>
      </c>
      <c r="L85" s="53">
        <v>7</v>
      </c>
      <c r="M85" s="54">
        <f t="shared" si="83"/>
        <v>268</v>
      </c>
      <c r="N85" s="55">
        <f t="shared" si="83"/>
        <v>271</v>
      </c>
      <c r="O85" s="56">
        <f t="shared" si="84"/>
        <v>539</v>
      </c>
      <c r="P85" s="57">
        <v>40</v>
      </c>
      <c r="Q85" s="55">
        <v>47</v>
      </c>
      <c r="R85" s="56">
        <f t="shared" si="85"/>
        <v>87</v>
      </c>
      <c r="S85" s="57">
        <v>48</v>
      </c>
      <c r="T85" s="55">
        <v>37</v>
      </c>
      <c r="U85" s="56">
        <f t="shared" si="86"/>
        <v>85</v>
      </c>
      <c r="V85" s="58">
        <v>37</v>
      </c>
      <c r="W85" s="55">
        <v>35</v>
      </c>
      <c r="X85" s="56">
        <f t="shared" si="87"/>
        <v>72</v>
      </c>
      <c r="Y85" s="57">
        <v>39</v>
      </c>
      <c r="Z85" s="55">
        <v>52</v>
      </c>
      <c r="AA85" s="56">
        <f t="shared" si="88"/>
        <v>91</v>
      </c>
      <c r="AB85" s="57">
        <v>49</v>
      </c>
      <c r="AC85" s="55">
        <v>51</v>
      </c>
      <c r="AD85" s="56">
        <f t="shared" si="89"/>
        <v>100</v>
      </c>
      <c r="AE85" s="57">
        <v>55</v>
      </c>
      <c r="AF85" s="55">
        <v>49</v>
      </c>
      <c r="AG85" s="56">
        <f t="shared" si="90"/>
        <v>104</v>
      </c>
      <c r="AH85" s="50">
        <v>39</v>
      </c>
    </row>
    <row r="86" spans="1:34" x14ac:dyDescent="0.45">
      <c r="A86" s="25" t="s">
        <v>0</v>
      </c>
      <c r="B86" s="24"/>
      <c r="C86" s="15" t="s">
        <v>283</v>
      </c>
      <c r="D86" s="51">
        <v>1</v>
      </c>
      <c r="E86" s="52">
        <v>1</v>
      </c>
      <c r="F86" s="52">
        <v>1</v>
      </c>
      <c r="G86" s="52">
        <v>1</v>
      </c>
      <c r="H86" s="52">
        <v>1</v>
      </c>
      <c r="I86" s="52">
        <v>1</v>
      </c>
      <c r="J86" s="43"/>
      <c r="K86" s="43">
        <f t="shared" si="82"/>
        <v>6</v>
      </c>
      <c r="L86" s="53">
        <v>3</v>
      </c>
      <c r="M86" s="54">
        <f t="shared" si="83"/>
        <v>61</v>
      </c>
      <c r="N86" s="55">
        <f t="shared" si="83"/>
        <v>53</v>
      </c>
      <c r="O86" s="56">
        <f t="shared" si="84"/>
        <v>114</v>
      </c>
      <c r="P86" s="57">
        <v>11</v>
      </c>
      <c r="Q86" s="55">
        <v>8</v>
      </c>
      <c r="R86" s="56">
        <f t="shared" si="85"/>
        <v>19</v>
      </c>
      <c r="S86" s="57">
        <v>14</v>
      </c>
      <c r="T86" s="55">
        <v>9</v>
      </c>
      <c r="U86" s="56">
        <f t="shared" si="86"/>
        <v>23</v>
      </c>
      <c r="V86" s="58">
        <v>12</v>
      </c>
      <c r="W86" s="55">
        <v>5</v>
      </c>
      <c r="X86" s="56">
        <f t="shared" si="87"/>
        <v>17</v>
      </c>
      <c r="Y86" s="57">
        <v>8</v>
      </c>
      <c r="Z86" s="55">
        <v>11</v>
      </c>
      <c r="AA86" s="56">
        <f t="shared" si="88"/>
        <v>19</v>
      </c>
      <c r="AB86" s="57">
        <v>8</v>
      </c>
      <c r="AC86" s="55">
        <v>10</v>
      </c>
      <c r="AD86" s="56">
        <f t="shared" si="89"/>
        <v>18</v>
      </c>
      <c r="AE86" s="57">
        <v>8</v>
      </c>
      <c r="AF86" s="55">
        <v>10</v>
      </c>
      <c r="AG86" s="56">
        <f t="shared" si="90"/>
        <v>18</v>
      </c>
      <c r="AH86" s="50">
        <v>15</v>
      </c>
    </row>
    <row r="87" spans="1:34" x14ac:dyDescent="0.45">
      <c r="A87" s="25" t="s">
        <v>0</v>
      </c>
      <c r="B87" s="24"/>
      <c r="C87" s="15" t="s">
        <v>282</v>
      </c>
      <c r="D87" s="51">
        <v>2</v>
      </c>
      <c r="E87" s="52">
        <v>2</v>
      </c>
      <c r="F87" s="52">
        <v>2</v>
      </c>
      <c r="G87" s="52">
        <v>2</v>
      </c>
      <c r="H87" s="52">
        <v>2</v>
      </c>
      <c r="I87" s="52">
        <v>2</v>
      </c>
      <c r="J87" s="43"/>
      <c r="K87" s="43">
        <f t="shared" si="82"/>
        <v>12</v>
      </c>
      <c r="L87" s="53">
        <v>6</v>
      </c>
      <c r="M87" s="54">
        <f t="shared" si="83"/>
        <v>162</v>
      </c>
      <c r="N87" s="55">
        <f t="shared" si="83"/>
        <v>151</v>
      </c>
      <c r="O87" s="56">
        <f t="shared" si="84"/>
        <v>313</v>
      </c>
      <c r="P87" s="57">
        <v>29</v>
      </c>
      <c r="Q87" s="55">
        <v>20</v>
      </c>
      <c r="R87" s="56">
        <f t="shared" si="85"/>
        <v>49</v>
      </c>
      <c r="S87" s="57">
        <v>33</v>
      </c>
      <c r="T87" s="55">
        <v>21</v>
      </c>
      <c r="U87" s="56">
        <f t="shared" si="86"/>
        <v>54</v>
      </c>
      <c r="V87" s="58">
        <v>20</v>
      </c>
      <c r="W87" s="55">
        <v>31</v>
      </c>
      <c r="X87" s="56">
        <f t="shared" si="87"/>
        <v>51</v>
      </c>
      <c r="Y87" s="57">
        <v>25</v>
      </c>
      <c r="Z87" s="55">
        <v>30</v>
      </c>
      <c r="AA87" s="56">
        <f t="shared" si="88"/>
        <v>55</v>
      </c>
      <c r="AB87" s="57">
        <v>29</v>
      </c>
      <c r="AC87" s="55">
        <v>23</v>
      </c>
      <c r="AD87" s="56">
        <f t="shared" si="89"/>
        <v>52</v>
      </c>
      <c r="AE87" s="57">
        <v>26</v>
      </c>
      <c r="AF87" s="55">
        <v>26</v>
      </c>
      <c r="AG87" s="56">
        <f t="shared" si="90"/>
        <v>52</v>
      </c>
      <c r="AH87" s="50">
        <v>36</v>
      </c>
    </row>
    <row r="88" spans="1:34" x14ac:dyDescent="0.45">
      <c r="A88" s="25" t="s">
        <v>0</v>
      </c>
      <c r="B88" s="24"/>
      <c r="C88" s="15" t="s">
        <v>281</v>
      </c>
      <c r="D88" s="51">
        <v>1</v>
      </c>
      <c r="E88" s="52">
        <v>1</v>
      </c>
      <c r="F88" s="52">
        <v>1</v>
      </c>
      <c r="G88" s="52">
        <v>1</v>
      </c>
      <c r="H88" s="52">
        <v>1</v>
      </c>
      <c r="I88" s="52">
        <v>1</v>
      </c>
      <c r="J88" s="43"/>
      <c r="K88" s="43">
        <f t="shared" si="82"/>
        <v>6</v>
      </c>
      <c r="L88" s="53">
        <v>3</v>
      </c>
      <c r="M88" s="54">
        <f t="shared" si="83"/>
        <v>85</v>
      </c>
      <c r="N88" s="55">
        <f t="shared" si="83"/>
        <v>70</v>
      </c>
      <c r="O88" s="56">
        <f t="shared" si="84"/>
        <v>155</v>
      </c>
      <c r="P88" s="57">
        <v>15</v>
      </c>
      <c r="Q88" s="55">
        <v>13</v>
      </c>
      <c r="R88" s="56">
        <f t="shared" si="85"/>
        <v>28</v>
      </c>
      <c r="S88" s="57">
        <v>17</v>
      </c>
      <c r="T88" s="55">
        <v>15</v>
      </c>
      <c r="U88" s="56">
        <f t="shared" si="86"/>
        <v>32</v>
      </c>
      <c r="V88" s="58">
        <v>9</v>
      </c>
      <c r="W88" s="55">
        <v>8</v>
      </c>
      <c r="X88" s="56">
        <f t="shared" si="87"/>
        <v>17</v>
      </c>
      <c r="Y88" s="57">
        <v>14</v>
      </c>
      <c r="Z88" s="55">
        <v>14</v>
      </c>
      <c r="AA88" s="56">
        <f t="shared" si="88"/>
        <v>28</v>
      </c>
      <c r="AB88" s="57">
        <v>9</v>
      </c>
      <c r="AC88" s="55">
        <v>10</v>
      </c>
      <c r="AD88" s="56">
        <f t="shared" si="89"/>
        <v>19</v>
      </c>
      <c r="AE88" s="57">
        <v>21</v>
      </c>
      <c r="AF88" s="55">
        <v>10</v>
      </c>
      <c r="AG88" s="56">
        <f t="shared" si="90"/>
        <v>31</v>
      </c>
      <c r="AH88" s="50">
        <v>17</v>
      </c>
    </row>
    <row r="89" spans="1:34" x14ac:dyDescent="0.45">
      <c r="A89" s="25" t="s">
        <v>0</v>
      </c>
      <c r="B89" s="24"/>
      <c r="C89" s="15" t="s">
        <v>280</v>
      </c>
      <c r="D89" s="51">
        <v>2</v>
      </c>
      <c r="E89" s="52">
        <v>2</v>
      </c>
      <c r="F89" s="52">
        <v>3</v>
      </c>
      <c r="G89" s="52">
        <v>2</v>
      </c>
      <c r="H89" s="52">
        <v>2</v>
      </c>
      <c r="I89" s="52">
        <v>2</v>
      </c>
      <c r="J89" s="43"/>
      <c r="K89" s="43">
        <f t="shared" si="82"/>
        <v>13</v>
      </c>
      <c r="L89" s="53">
        <v>4</v>
      </c>
      <c r="M89" s="54">
        <f t="shared" si="83"/>
        <v>208</v>
      </c>
      <c r="N89" s="55">
        <f t="shared" si="83"/>
        <v>201</v>
      </c>
      <c r="O89" s="56">
        <f t="shared" si="84"/>
        <v>409</v>
      </c>
      <c r="P89" s="57">
        <v>31</v>
      </c>
      <c r="Q89" s="55">
        <v>31</v>
      </c>
      <c r="R89" s="56">
        <f t="shared" si="85"/>
        <v>62</v>
      </c>
      <c r="S89" s="57">
        <v>34</v>
      </c>
      <c r="T89" s="55">
        <v>28</v>
      </c>
      <c r="U89" s="56">
        <f t="shared" si="86"/>
        <v>62</v>
      </c>
      <c r="V89" s="58">
        <v>42</v>
      </c>
      <c r="W89" s="55">
        <v>37</v>
      </c>
      <c r="X89" s="56">
        <f t="shared" si="87"/>
        <v>79</v>
      </c>
      <c r="Y89" s="57">
        <v>31</v>
      </c>
      <c r="Z89" s="55">
        <v>27</v>
      </c>
      <c r="AA89" s="56">
        <f t="shared" si="88"/>
        <v>58</v>
      </c>
      <c r="AB89" s="57">
        <v>25</v>
      </c>
      <c r="AC89" s="55">
        <v>40</v>
      </c>
      <c r="AD89" s="56">
        <f t="shared" si="89"/>
        <v>65</v>
      </c>
      <c r="AE89" s="57">
        <v>45</v>
      </c>
      <c r="AF89" s="55">
        <v>38</v>
      </c>
      <c r="AG89" s="56">
        <f t="shared" si="90"/>
        <v>83</v>
      </c>
      <c r="AH89" s="50">
        <v>22</v>
      </c>
    </row>
    <row r="90" spans="1:34" x14ac:dyDescent="0.45">
      <c r="A90" s="25" t="s">
        <v>0</v>
      </c>
      <c r="B90" s="24"/>
      <c r="C90" s="15" t="s">
        <v>279</v>
      </c>
      <c r="D90" s="51">
        <v>0</v>
      </c>
      <c r="E90" s="52">
        <v>0</v>
      </c>
      <c r="F90" s="52">
        <v>1</v>
      </c>
      <c r="G90" s="52">
        <v>1</v>
      </c>
      <c r="H90" s="52">
        <v>1</v>
      </c>
      <c r="I90" s="52">
        <v>1</v>
      </c>
      <c r="J90" s="43" t="s">
        <v>261</v>
      </c>
      <c r="K90" s="43">
        <f t="shared" si="82"/>
        <v>4</v>
      </c>
      <c r="L90" s="53">
        <v>5</v>
      </c>
      <c r="M90" s="54">
        <f>SUM(P90,S90,V90,Y90,AB90,AE90)</f>
        <v>53</v>
      </c>
      <c r="N90" s="55">
        <f t="shared" si="83"/>
        <v>26</v>
      </c>
      <c r="O90" s="56">
        <f>SUM(M90:N90)</f>
        <v>79</v>
      </c>
      <c r="P90" s="57">
        <v>5</v>
      </c>
      <c r="Q90" s="55">
        <v>1</v>
      </c>
      <c r="R90" s="56">
        <f>SUM(P90:Q90)</f>
        <v>6</v>
      </c>
      <c r="S90" s="57">
        <v>8</v>
      </c>
      <c r="T90" s="55">
        <v>1</v>
      </c>
      <c r="U90" s="56">
        <f>SUM(S90:T90)</f>
        <v>9</v>
      </c>
      <c r="V90" s="57">
        <v>5</v>
      </c>
      <c r="W90" s="55">
        <v>6</v>
      </c>
      <c r="X90" s="56">
        <f>SUM(V90:W90)</f>
        <v>11</v>
      </c>
      <c r="Y90" s="57">
        <v>10</v>
      </c>
      <c r="Z90" s="55">
        <v>4</v>
      </c>
      <c r="AA90" s="56">
        <f>SUM(Y90:Z90)</f>
        <v>14</v>
      </c>
      <c r="AB90" s="57">
        <v>13</v>
      </c>
      <c r="AC90" s="55">
        <v>6</v>
      </c>
      <c r="AD90" s="56">
        <f>SUM(AB90:AC90)</f>
        <v>19</v>
      </c>
      <c r="AE90" s="57">
        <v>12</v>
      </c>
      <c r="AF90" s="55">
        <v>8</v>
      </c>
      <c r="AG90" s="56">
        <f>SUM(AE90:AF90)</f>
        <v>20</v>
      </c>
      <c r="AH90" s="50">
        <v>32</v>
      </c>
    </row>
    <row r="91" spans="1:34" x14ac:dyDescent="0.45">
      <c r="A91" s="25" t="s">
        <v>0</v>
      </c>
      <c r="B91" s="24"/>
      <c r="C91" s="15" t="s">
        <v>6</v>
      </c>
      <c r="D91" s="51">
        <f>SUM(D80:D90)</f>
        <v>18</v>
      </c>
      <c r="E91" s="52">
        <f>SUM(E80:E90)</f>
        <v>18</v>
      </c>
      <c r="F91" s="52">
        <f t="shared" ref="F91:I91" si="91">SUM(F80:F90)</f>
        <v>19</v>
      </c>
      <c r="G91" s="52">
        <f t="shared" si="91"/>
        <v>18</v>
      </c>
      <c r="H91" s="52">
        <f t="shared" si="91"/>
        <v>19</v>
      </c>
      <c r="I91" s="52">
        <f t="shared" si="91"/>
        <v>18</v>
      </c>
      <c r="J91" s="43" t="s">
        <v>261</v>
      </c>
      <c r="K91" s="43">
        <f>SUM(D91:I91)</f>
        <v>110</v>
      </c>
      <c r="L91" s="53">
        <f t="shared" ref="L91" si="92">SUM(L80:L90)</f>
        <v>52</v>
      </c>
      <c r="M91" s="54">
        <f>SUM(M80:M90)</f>
        <v>1575</v>
      </c>
      <c r="N91" s="55">
        <f>SUM(N80:N90)</f>
        <v>1426</v>
      </c>
      <c r="O91" s="69">
        <f>SUM(M91:N91)</f>
        <v>3001</v>
      </c>
      <c r="P91" s="58">
        <f>SUM(P80:P90)</f>
        <v>249</v>
      </c>
      <c r="Q91" s="55">
        <f>SUM(Q80:Q90)</f>
        <v>212</v>
      </c>
      <c r="R91" s="69">
        <f>SUM(P91:Q91)</f>
        <v>461</v>
      </c>
      <c r="S91" s="58">
        <f>SUM(S80:S90)</f>
        <v>282</v>
      </c>
      <c r="T91" s="55">
        <f>SUM(T80:T90)</f>
        <v>219</v>
      </c>
      <c r="U91" s="69">
        <f>SUM(S91:T91)</f>
        <v>501</v>
      </c>
      <c r="V91" s="58">
        <f>SUM(V80:V90)</f>
        <v>253</v>
      </c>
      <c r="W91" s="55">
        <f>SUM(W80:W90)</f>
        <v>227</v>
      </c>
      <c r="X91" s="56">
        <f>SUM(V91:W91)</f>
        <v>480</v>
      </c>
      <c r="Y91" s="57">
        <f>SUM(Y80:Y90)</f>
        <v>229</v>
      </c>
      <c r="Z91" s="55">
        <f>SUM(Z80:Z90)</f>
        <v>248</v>
      </c>
      <c r="AA91" s="56">
        <f>SUM(Y91:Z91)</f>
        <v>477</v>
      </c>
      <c r="AB91" s="57">
        <f>SUM(AB80:AB90)</f>
        <v>251</v>
      </c>
      <c r="AC91" s="55">
        <f>SUM(AC80:AC90)</f>
        <v>259</v>
      </c>
      <c r="AD91" s="56">
        <f>SUM(AB91:AC91)</f>
        <v>510</v>
      </c>
      <c r="AE91" s="57">
        <f>SUM(AE80:AE90)</f>
        <v>311</v>
      </c>
      <c r="AF91" s="55">
        <f>SUM(AF80:AF90)</f>
        <v>261</v>
      </c>
      <c r="AG91" s="56">
        <f>SUM(AE91:AF91)</f>
        <v>572</v>
      </c>
      <c r="AH91" s="50">
        <f>SUM(AH80:AH90)</f>
        <v>296</v>
      </c>
    </row>
    <row r="92" spans="1:34" x14ac:dyDescent="0.45">
      <c r="A92" s="25" t="s">
        <v>0</v>
      </c>
      <c r="B92" s="24"/>
      <c r="C92" s="15" t="s">
        <v>0</v>
      </c>
      <c r="D92" s="51"/>
      <c r="E92" s="52"/>
      <c r="F92" s="52"/>
      <c r="G92" s="52"/>
      <c r="H92" s="52"/>
      <c r="I92" s="52"/>
      <c r="J92" s="43"/>
      <c r="K92" s="43"/>
      <c r="L92" s="53"/>
      <c r="M92" s="54"/>
      <c r="N92" s="55"/>
      <c r="O92" s="56"/>
      <c r="P92" s="57"/>
      <c r="Q92" s="55"/>
      <c r="R92" s="56"/>
      <c r="S92" s="57"/>
      <c r="T92" s="55"/>
      <c r="U92" s="56"/>
      <c r="V92" s="58"/>
      <c r="W92" s="55"/>
      <c r="X92" s="56"/>
      <c r="Y92" s="57"/>
      <c r="Z92" s="55"/>
      <c r="AA92" s="56"/>
      <c r="AB92" s="57"/>
      <c r="AC92" s="55"/>
      <c r="AD92" s="56"/>
      <c r="AE92" s="57"/>
      <c r="AF92" s="55"/>
      <c r="AG92" s="56"/>
      <c r="AH92" s="50"/>
    </row>
    <row r="93" spans="1:34" x14ac:dyDescent="0.45">
      <c r="A93" s="25" t="s">
        <v>50</v>
      </c>
      <c r="B93" s="24"/>
      <c r="C93" s="15" t="s">
        <v>49</v>
      </c>
      <c r="D93" s="51">
        <v>1</v>
      </c>
      <c r="E93" s="52">
        <v>1</v>
      </c>
      <c r="F93" s="52">
        <v>1</v>
      </c>
      <c r="G93" s="52">
        <v>1</v>
      </c>
      <c r="H93" s="52">
        <v>1</v>
      </c>
      <c r="I93" s="52">
        <v>1</v>
      </c>
      <c r="J93" s="43"/>
      <c r="K93" s="43">
        <f t="shared" ref="K93:K102" si="93">SUM(D93:I93)</f>
        <v>6</v>
      </c>
      <c r="L93" s="53">
        <v>3</v>
      </c>
      <c r="M93" s="54">
        <f>SUM(P93,S93,V93,Y93,AB93,AE93)</f>
        <v>92</v>
      </c>
      <c r="N93" s="55">
        <f>SUM(Q93,T93,W93,Z93,AC93,AF93)</f>
        <v>71</v>
      </c>
      <c r="O93" s="56">
        <f>SUM(M93:N93)</f>
        <v>163</v>
      </c>
      <c r="P93" s="57">
        <v>8</v>
      </c>
      <c r="Q93" s="55">
        <v>14</v>
      </c>
      <c r="R93" s="56">
        <f>SUM(P93:Q93)</f>
        <v>22</v>
      </c>
      <c r="S93" s="57">
        <v>12</v>
      </c>
      <c r="T93" s="55">
        <v>9</v>
      </c>
      <c r="U93" s="56">
        <f>SUM(S93:T93)</f>
        <v>21</v>
      </c>
      <c r="V93" s="58">
        <v>18</v>
      </c>
      <c r="W93" s="55">
        <v>15</v>
      </c>
      <c r="X93" s="56">
        <f>SUM(V93:W93)</f>
        <v>33</v>
      </c>
      <c r="Y93" s="57">
        <v>19</v>
      </c>
      <c r="Z93" s="55">
        <v>13</v>
      </c>
      <c r="AA93" s="56">
        <f>SUM(Y93:Z93)</f>
        <v>32</v>
      </c>
      <c r="AB93" s="57">
        <v>14</v>
      </c>
      <c r="AC93" s="55">
        <v>11</v>
      </c>
      <c r="AD93" s="56">
        <f>SUM(AB93:AC93)</f>
        <v>25</v>
      </c>
      <c r="AE93" s="57">
        <v>21</v>
      </c>
      <c r="AF93" s="55">
        <v>9</v>
      </c>
      <c r="AG93" s="56">
        <f>SUM(AE93:AF93)</f>
        <v>30</v>
      </c>
      <c r="AH93" s="50">
        <v>13</v>
      </c>
    </row>
    <row r="94" spans="1:34" x14ac:dyDescent="0.45">
      <c r="A94" s="25"/>
      <c r="B94" s="24"/>
      <c r="C94" s="15" t="s">
        <v>278</v>
      </c>
      <c r="D94" s="51">
        <v>1</v>
      </c>
      <c r="E94" s="52">
        <v>1</v>
      </c>
      <c r="F94" s="52">
        <v>1</v>
      </c>
      <c r="G94" s="52">
        <v>1</v>
      </c>
      <c r="H94" s="52">
        <v>1</v>
      </c>
      <c r="I94" s="52">
        <v>1</v>
      </c>
      <c r="J94" s="43"/>
      <c r="K94" s="43">
        <f t="shared" si="93"/>
        <v>6</v>
      </c>
      <c r="L94" s="53">
        <v>6</v>
      </c>
      <c r="M94" s="54">
        <f>SUM(P94,S94,V94,Y94,AB94,AE94)</f>
        <v>109</v>
      </c>
      <c r="N94" s="55">
        <f>SUM(Q94,T94,W94,Z94,AC94,AF94)</f>
        <v>107</v>
      </c>
      <c r="O94" s="56">
        <f t="shared" ref="O94:O102" si="94">SUM(M94:N94)</f>
        <v>216</v>
      </c>
      <c r="P94" s="57">
        <v>17</v>
      </c>
      <c r="Q94" s="55">
        <v>15</v>
      </c>
      <c r="R94" s="56">
        <f t="shared" ref="R94:R102" si="95">SUM(P94:Q94)</f>
        <v>32</v>
      </c>
      <c r="S94" s="57">
        <v>21</v>
      </c>
      <c r="T94" s="55">
        <v>18</v>
      </c>
      <c r="U94" s="56">
        <f t="shared" ref="U94:U102" si="96">SUM(S94:T94)</f>
        <v>39</v>
      </c>
      <c r="V94" s="58">
        <v>14</v>
      </c>
      <c r="W94" s="55">
        <v>14</v>
      </c>
      <c r="X94" s="56">
        <f t="shared" ref="X94:X102" si="97">SUM(V94:W94)</f>
        <v>28</v>
      </c>
      <c r="Y94" s="57">
        <v>17</v>
      </c>
      <c r="Z94" s="55">
        <v>19</v>
      </c>
      <c r="AA94" s="56">
        <f t="shared" ref="AA94:AA102" si="98">SUM(Y94:Z94)</f>
        <v>36</v>
      </c>
      <c r="AB94" s="57">
        <v>20</v>
      </c>
      <c r="AC94" s="55">
        <v>17</v>
      </c>
      <c r="AD94" s="56">
        <f t="shared" ref="AD94:AD102" si="99">SUM(AB94:AC94)</f>
        <v>37</v>
      </c>
      <c r="AE94" s="57">
        <v>20</v>
      </c>
      <c r="AF94" s="55">
        <v>24</v>
      </c>
      <c r="AG94" s="56">
        <f t="shared" ref="AG94:AG102" si="100">SUM(AE94:AF94)</f>
        <v>44</v>
      </c>
      <c r="AH94" s="50">
        <v>36</v>
      </c>
    </row>
    <row r="95" spans="1:34" x14ac:dyDescent="0.45">
      <c r="A95" s="25" t="s">
        <v>0</v>
      </c>
      <c r="B95" s="24"/>
      <c r="C95" s="15" t="s">
        <v>277</v>
      </c>
      <c r="D95" s="51">
        <v>1</v>
      </c>
      <c r="E95" s="52">
        <v>2</v>
      </c>
      <c r="F95" s="52">
        <v>2</v>
      </c>
      <c r="G95" s="52">
        <v>2</v>
      </c>
      <c r="H95" s="52">
        <v>2</v>
      </c>
      <c r="I95" s="52">
        <v>1</v>
      </c>
      <c r="J95" s="43"/>
      <c r="K95" s="43">
        <f t="shared" si="93"/>
        <v>10</v>
      </c>
      <c r="L95" s="53">
        <v>4</v>
      </c>
      <c r="M95" s="54">
        <f t="shared" ref="M95:N102" si="101">SUM(P95,S95,V95,Y95,AB95,AE95)</f>
        <v>141</v>
      </c>
      <c r="N95" s="55">
        <f t="shared" si="101"/>
        <v>110</v>
      </c>
      <c r="O95" s="56">
        <f t="shared" si="94"/>
        <v>251</v>
      </c>
      <c r="P95" s="57">
        <v>21</v>
      </c>
      <c r="Q95" s="55">
        <v>14</v>
      </c>
      <c r="R95" s="56">
        <f t="shared" si="95"/>
        <v>35</v>
      </c>
      <c r="S95" s="57">
        <v>28</v>
      </c>
      <c r="T95" s="55">
        <v>18</v>
      </c>
      <c r="U95" s="56">
        <f t="shared" si="96"/>
        <v>46</v>
      </c>
      <c r="V95" s="58">
        <v>19</v>
      </c>
      <c r="W95" s="55">
        <v>23</v>
      </c>
      <c r="X95" s="56">
        <f t="shared" si="97"/>
        <v>42</v>
      </c>
      <c r="Y95" s="57">
        <v>26</v>
      </c>
      <c r="Z95" s="55">
        <v>16</v>
      </c>
      <c r="AA95" s="56">
        <f t="shared" si="98"/>
        <v>42</v>
      </c>
      <c r="AB95" s="57">
        <v>27</v>
      </c>
      <c r="AC95" s="55">
        <v>28</v>
      </c>
      <c r="AD95" s="56">
        <f t="shared" si="99"/>
        <v>55</v>
      </c>
      <c r="AE95" s="57">
        <v>20</v>
      </c>
      <c r="AF95" s="55">
        <v>11</v>
      </c>
      <c r="AG95" s="56">
        <f t="shared" si="100"/>
        <v>31</v>
      </c>
      <c r="AH95" s="50">
        <v>29</v>
      </c>
    </row>
    <row r="96" spans="1:34" x14ac:dyDescent="0.45">
      <c r="A96" s="25" t="s">
        <v>0</v>
      </c>
      <c r="B96" s="24"/>
      <c r="C96" s="15" t="s">
        <v>276</v>
      </c>
      <c r="D96" s="51">
        <v>2</v>
      </c>
      <c r="E96" s="52">
        <v>2</v>
      </c>
      <c r="F96" s="52">
        <v>2</v>
      </c>
      <c r="G96" s="52">
        <v>2</v>
      </c>
      <c r="H96" s="52">
        <v>2</v>
      </c>
      <c r="I96" s="52">
        <v>2</v>
      </c>
      <c r="J96" s="43"/>
      <c r="K96" s="43">
        <f t="shared" si="93"/>
        <v>12</v>
      </c>
      <c r="L96" s="53">
        <v>5</v>
      </c>
      <c r="M96" s="54">
        <f t="shared" si="101"/>
        <v>185</v>
      </c>
      <c r="N96" s="55">
        <f>SUM(Q96,T96,W96,Z96,AC96,AF96)</f>
        <v>175</v>
      </c>
      <c r="O96" s="56">
        <f t="shared" si="94"/>
        <v>360</v>
      </c>
      <c r="P96" s="57">
        <v>29</v>
      </c>
      <c r="Q96" s="55">
        <v>33</v>
      </c>
      <c r="R96" s="56">
        <f t="shared" si="95"/>
        <v>62</v>
      </c>
      <c r="S96" s="57">
        <v>37</v>
      </c>
      <c r="T96" s="55">
        <v>37</v>
      </c>
      <c r="U96" s="56">
        <f t="shared" si="96"/>
        <v>74</v>
      </c>
      <c r="V96" s="58">
        <v>28</v>
      </c>
      <c r="W96" s="55">
        <v>24</v>
      </c>
      <c r="X96" s="56">
        <f t="shared" si="97"/>
        <v>52</v>
      </c>
      <c r="Y96" s="57">
        <v>29</v>
      </c>
      <c r="Z96" s="55">
        <v>37</v>
      </c>
      <c r="AA96" s="56">
        <f t="shared" si="98"/>
        <v>66</v>
      </c>
      <c r="AB96" s="57">
        <v>30</v>
      </c>
      <c r="AC96" s="55">
        <v>20</v>
      </c>
      <c r="AD96" s="56">
        <f t="shared" si="99"/>
        <v>50</v>
      </c>
      <c r="AE96" s="57">
        <v>32</v>
      </c>
      <c r="AF96" s="55">
        <v>24</v>
      </c>
      <c r="AG96" s="56">
        <f t="shared" si="100"/>
        <v>56</v>
      </c>
      <c r="AH96" s="50">
        <v>31</v>
      </c>
    </row>
    <row r="97" spans="1:34" x14ac:dyDescent="0.45">
      <c r="A97" s="25" t="s">
        <v>0</v>
      </c>
      <c r="B97" s="24"/>
      <c r="C97" s="15" t="s">
        <v>275</v>
      </c>
      <c r="D97" s="51">
        <v>1</v>
      </c>
      <c r="E97" s="52">
        <v>1</v>
      </c>
      <c r="F97" s="52">
        <v>1</v>
      </c>
      <c r="G97" s="52">
        <v>1</v>
      </c>
      <c r="H97" s="52">
        <v>2</v>
      </c>
      <c r="I97" s="52">
        <v>1</v>
      </c>
      <c r="J97" s="43"/>
      <c r="K97" s="43">
        <f t="shared" si="93"/>
        <v>7</v>
      </c>
      <c r="L97" s="53">
        <v>4</v>
      </c>
      <c r="M97" s="54">
        <f t="shared" si="101"/>
        <v>92</v>
      </c>
      <c r="N97" s="55">
        <f t="shared" si="101"/>
        <v>117</v>
      </c>
      <c r="O97" s="56">
        <f t="shared" si="94"/>
        <v>209</v>
      </c>
      <c r="P97" s="57">
        <v>12</v>
      </c>
      <c r="Q97" s="55">
        <v>14</v>
      </c>
      <c r="R97" s="56">
        <f t="shared" si="95"/>
        <v>26</v>
      </c>
      <c r="S97" s="57">
        <v>13</v>
      </c>
      <c r="T97" s="55">
        <v>22</v>
      </c>
      <c r="U97" s="56">
        <f t="shared" si="96"/>
        <v>35</v>
      </c>
      <c r="V97" s="58">
        <v>15</v>
      </c>
      <c r="W97" s="55">
        <v>15</v>
      </c>
      <c r="X97" s="56">
        <f t="shared" si="97"/>
        <v>30</v>
      </c>
      <c r="Y97" s="57">
        <v>16</v>
      </c>
      <c r="Z97" s="55">
        <v>18</v>
      </c>
      <c r="AA97" s="56">
        <f t="shared" si="98"/>
        <v>34</v>
      </c>
      <c r="AB97" s="57">
        <v>15</v>
      </c>
      <c r="AC97" s="55">
        <v>28</v>
      </c>
      <c r="AD97" s="56">
        <f t="shared" si="99"/>
        <v>43</v>
      </c>
      <c r="AE97" s="57">
        <v>21</v>
      </c>
      <c r="AF97" s="55">
        <v>20</v>
      </c>
      <c r="AG97" s="56">
        <f t="shared" si="100"/>
        <v>41</v>
      </c>
      <c r="AH97" s="50">
        <v>25</v>
      </c>
    </row>
    <row r="98" spans="1:34" x14ac:dyDescent="0.45">
      <c r="A98" s="25" t="s">
        <v>0</v>
      </c>
      <c r="B98" s="24"/>
      <c r="C98" s="15" t="s">
        <v>274</v>
      </c>
      <c r="D98" s="51">
        <v>1</v>
      </c>
      <c r="E98" s="52">
        <v>2</v>
      </c>
      <c r="F98" s="52">
        <v>1</v>
      </c>
      <c r="G98" s="52">
        <v>2</v>
      </c>
      <c r="H98" s="52">
        <v>2</v>
      </c>
      <c r="I98" s="52">
        <v>2</v>
      </c>
      <c r="J98" s="43"/>
      <c r="K98" s="43">
        <f t="shared" si="93"/>
        <v>10</v>
      </c>
      <c r="L98" s="53">
        <v>3</v>
      </c>
      <c r="M98" s="54">
        <f t="shared" si="101"/>
        <v>114</v>
      </c>
      <c r="N98" s="55">
        <f t="shared" si="101"/>
        <v>120</v>
      </c>
      <c r="O98" s="56">
        <f t="shared" si="94"/>
        <v>234</v>
      </c>
      <c r="P98" s="57">
        <v>16</v>
      </c>
      <c r="Q98" s="55">
        <v>14</v>
      </c>
      <c r="R98" s="56">
        <f t="shared" si="95"/>
        <v>30</v>
      </c>
      <c r="S98" s="57">
        <v>17</v>
      </c>
      <c r="T98" s="55">
        <v>26</v>
      </c>
      <c r="U98" s="56">
        <f t="shared" si="96"/>
        <v>43</v>
      </c>
      <c r="V98" s="58">
        <v>14</v>
      </c>
      <c r="W98" s="55">
        <v>17</v>
      </c>
      <c r="X98" s="56">
        <f t="shared" si="97"/>
        <v>31</v>
      </c>
      <c r="Y98" s="57">
        <v>19</v>
      </c>
      <c r="Z98" s="55">
        <v>19</v>
      </c>
      <c r="AA98" s="56">
        <f t="shared" si="98"/>
        <v>38</v>
      </c>
      <c r="AB98" s="57">
        <v>24</v>
      </c>
      <c r="AC98" s="55">
        <v>26</v>
      </c>
      <c r="AD98" s="56">
        <f t="shared" si="99"/>
        <v>50</v>
      </c>
      <c r="AE98" s="57">
        <v>24</v>
      </c>
      <c r="AF98" s="55">
        <v>18</v>
      </c>
      <c r="AG98" s="56">
        <f t="shared" si="100"/>
        <v>42</v>
      </c>
      <c r="AH98" s="50">
        <v>15</v>
      </c>
    </row>
    <row r="99" spans="1:34" x14ac:dyDescent="0.45">
      <c r="A99" s="25" t="s">
        <v>0</v>
      </c>
      <c r="B99" s="24"/>
      <c r="C99" s="15" t="s">
        <v>273</v>
      </c>
      <c r="D99" s="51">
        <v>1</v>
      </c>
      <c r="E99" s="52">
        <v>1</v>
      </c>
      <c r="F99" s="52">
        <v>1</v>
      </c>
      <c r="G99" s="52">
        <v>1</v>
      </c>
      <c r="H99" s="52">
        <v>1</v>
      </c>
      <c r="I99" s="52">
        <v>1</v>
      </c>
      <c r="J99" s="43"/>
      <c r="K99" s="43">
        <f t="shared" si="93"/>
        <v>6</v>
      </c>
      <c r="L99" s="53">
        <v>4</v>
      </c>
      <c r="M99" s="54">
        <f t="shared" si="101"/>
        <v>91</v>
      </c>
      <c r="N99" s="55">
        <f t="shared" si="101"/>
        <v>92</v>
      </c>
      <c r="O99" s="56">
        <f t="shared" si="94"/>
        <v>183</v>
      </c>
      <c r="P99" s="57">
        <v>15</v>
      </c>
      <c r="Q99" s="55">
        <v>17</v>
      </c>
      <c r="R99" s="56">
        <f t="shared" si="95"/>
        <v>32</v>
      </c>
      <c r="S99" s="57">
        <v>23</v>
      </c>
      <c r="T99" s="55">
        <v>10</v>
      </c>
      <c r="U99" s="56">
        <f t="shared" si="96"/>
        <v>33</v>
      </c>
      <c r="V99" s="58">
        <v>12</v>
      </c>
      <c r="W99" s="55">
        <v>11</v>
      </c>
      <c r="X99" s="56">
        <f t="shared" si="97"/>
        <v>23</v>
      </c>
      <c r="Y99" s="57">
        <v>13</v>
      </c>
      <c r="Z99" s="55">
        <v>20</v>
      </c>
      <c r="AA99" s="56">
        <f t="shared" si="98"/>
        <v>33</v>
      </c>
      <c r="AB99" s="57">
        <v>10</v>
      </c>
      <c r="AC99" s="55">
        <v>12</v>
      </c>
      <c r="AD99" s="56">
        <f t="shared" si="99"/>
        <v>22</v>
      </c>
      <c r="AE99" s="57">
        <v>18</v>
      </c>
      <c r="AF99" s="55">
        <v>22</v>
      </c>
      <c r="AG99" s="56">
        <f t="shared" si="100"/>
        <v>40</v>
      </c>
      <c r="AH99" s="50">
        <v>26</v>
      </c>
    </row>
    <row r="100" spans="1:34" x14ac:dyDescent="0.45">
      <c r="A100" s="25" t="s">
        <v>0</v>
      </c>
      <c r="B100" s="24"/>
      <c r="C100" s="15" t="s">
        <v>272</v>
      </c>
      <c r="D100" s="51">
        <v>1</v>
      </c>
      <c r="E100" s="52">
        <v>2</v>
      </c>
      <c r="F100" s="52">
        <v>2</v>
      </c>
      <c r="G100" s="52">
        <v>2</v>
      </c>
      <c r="H100" s="52">
        <v>2</v>
      </c>
      <c r="I100" s="52">
        <v>2</v>
      </c>
      <c r="J100" s="43"/>
      <c r="K100" s="43">
        <f t="shared" si="93"/>
        <v>11</v>
      </c>
      <c r="L100" s="53">
        <v>5</v>
      </c>
      <c r="M100" s="54">
        <f t="shared" si="101"/>
        <v>124</v>
      </c>
      <c r="N100" s="55">
        <f t="shared" si="101"/>
        <v>150</v>
      </c>
      <c r="O100" s="56">
        <f t="shared" si="94"/>
        <v>274</v>
      </c>
      <c r="P100" s="57">
        <v>9</v>
      </c>
      <c r="Q100" s="55">
        <v>24</v>
      </c>
      <c r="R100" s="56">
        <f t="shared" si="95"/>
        <v>33</v>
      </c>
      <c r="S100" s="57">
        <v>17</v>
      </c>
      <c r="T100" s="55">
        <v>21</v>
      </c>
      <c r="U100" s="56">
        <f t="shared" si="96"/>
        <v>38</v>
      </c>
      <c r="V100" s="58">
        <v>25</v>
      </c>
      <c r="W100" s="55">
        <v>28</v>
      </c>
      <c r="X100" s="56">
        <f t="shared" si="97"/>
        <v>53</v>
      </c>
      <c r="Y100" s="57">
        <v>24</v>
      </c>
      <c r="Z100" s="55">
        <v>26</v>
      </c>
      <c r="AA100" s="56">
        <f t="shared" si="98"/>
        <v>50</v>
      </c>
      <c r="AB100" s="57">
        <v>20</v>
      </c>
      <c r="AC100" s="55">
        <v>30</v>
      </c>
      <c r="AD100" s="56">
        <f t="shared" si="99"/>
        <v>50</v>
      </c>
      <c r="AE100" s="57">
        <v>29</v>
      </c>
      <c r="AF100" s="55">
        <v>21</v>
      </c>
      <c r="AG100" s="56">
        <f t="shared" si="100"/>
        <v>50</v>
      </c>
      <c r="AH100" s="50">
        <v>33</v>
      </c>
    </row>
    <row r="101" spans="1:34" x14ac:dyDescent="0.45">
      <c r="A101" s="25" t="s">
        <v>0</v>
      </c>
      <c r="B101" s="24"/>
      <c r="C101" s="15" t="s">
        <v>271</v>
      </c>
      <c r="D101" s="51">
        <v>2</v>
      </c>
      <c r="E101" s="52">
        <v>2</v>
      </c>
      <c r="F101" s="52">
        <v>2</v>
      </c>
      <c r="G101" s="52">
        <v>2</v>
      </c>
      <c r="H101" s="52">
        <v>2</v>
      </c>
      <c r="I101" s="52">
        <v>2</v>
      </c>
      <c r="J101" s="43"/>
      <c r="K101" s="43">
        <f t="shared" si="93"/>
        <v>12</v>
      </c>
      <c r="L101" s="53">
        <v>8</v>
      </c>
      <c r="M101" s="54">
        <f t="shared" si="101"/>
        <v>202</v>
      </c>
      <c r="N101" s="55">
        <f t="shared" si="101"/>
        <v>188</v>
      </c>
      <c r="O101" s="56">
        <f t="shared" si="94"/>
        <v>390</v>
      </c>
      <c r="P101" s="57">
        <v>31</v>
      </c>
      <c r="Q101" s="55">
        <v>33</v>
      </c>
      <c r="R101" s="56">
        <f t="shared" si="95"/>
        <v>64</v>
      </c>
      <c r="S101" s="57">
        <v>40</v>
      </c>
      <c r="T101" s="55">
        <v>30</v>
      </c>
      <c r="U101" s="56">
        <f t="shared" si="96"/>
        <v>70</v>
      </c>
      <c r="V101" s="57">
        <v>30</v>
      </c>
      <c r="W101" s="55">
        <v>40</v>
      </c>
      <c r="X101" s="56">
        <f t="shared" si="97"/>
        <v>70</v>
      </c>
      <c r="Y101" s="57">
        <v>37</v>
      </c>
      <c r="Z101" s="55">
        <v>30</v>
      </c>
      <c r="AA101" s="56">
        <f t="shared" si="98"/>
        <v>67</v>
      </c>
      <c r="AB101" s="57">
        <v>28</v>
      </c>
      <c r="AC101" s="55">
        <v>29</v>
      </c>
      <c r="AD101" s="56">
        <f t="shared" si="99"/>
        <v>57</v>
      </c>
      <c r="AE101" s="57">
        <v>36</v>
      </c>
      <c r="AF101" s="55">
        <v>26</v>
      </c>
      <c r="AG101" s="56">
        <f t="shared" si="100"/>
        <v>62</v>
      </c>
      <c r="AH101" s="50">
        <v>40</v>
      </c>
    </row>
    <row r="102" spans="1:34" x14ac:dyDescent="0.45">
      <c r="A102" s="25" t="s">
        <v>0</v>
      </c>
      <c r="B102" s="24"/>
      <c r="C102" s="15" t="s">
        <v>270</v>
      </c>
      <c r="D102" s="51">
        <v>1</v>
      </c>
      <c r="E102" s="52">
        <v>1</v>
      </c>
      <c r="F102" s="52">
        <v>1</v>
      </c>
      <c r="G102" s="52">
        <v>1</v>
      </c>
      <c r="H102" s="52">
        <v>1</v>
      </c>
      <c r="I102" s="52">
        <v>1</v>
      </c>
      <c r="J102" s="43"/>
      <c r="K102" s="43">
        <f t="shared" si="93"/>
        <v>6</v>
      </c>
      <c r="L102" s="53">
        <v>3</v>
      </c>
      <c r="M102" s="54">
        <f>SUM(P102,S102,V102,Y102,AB102,AE102)</f>
        <v>61</v>
      </c>
      <c r="N102" s="55">
        <f t="shared" si="101"/>
        <v>53</v>
      </c>
      <c r="O102" s="56">
        <f t="shared" si="94"/>
        <v>114</v>
      </c>
      <c r="P102" s="57">
        <v>5</v>
      </c>
      <c r="Q102" s="55">
        <v>6</v>
      </c>
      <c r="R102" s="56">
        <f t="shared" si="95"/>
        <v>11</v>
      </c>
      <c r="S102" s="57">
        <v>9</v>
      </c>
      <c r="T102" s="55">
        <v>12</v>
      </c>
      <c r="U102" s="56">
        <f t="shared" si="96"/>
        <v>21</v>
      </c>
      <c r="V102" s="57">
        <v>9</v>
      </c>
      <c r="W102" s="55">
        <v>10</v>
      </c>
      <c r="X102" s="56">
        <f t="shared" si="97"/>
        <v>19</v>
      </c>
      <c r="Y102" s="57">
        <v>16</v>
      </c>
      <c r="Z102" s="55">
        <v>6</v>
      </c>
      <c r="AA102" s="56">
        <f t="shared" si="98"/>
        <v>22</v>
      </c>
      <c r="AB102" s="57">
        <v>11</v>
      </c>
      <c r="AC102" s="55">
        <v>9</v>
      </c>
      <c r="AD102" s="56">
        <f t="shared" si="99"/>
        <v>20</v>
      </c>
      <c r="AE102" s="57">
        <v>11</v>
      </c>
      <c r="AF102" s="55">
        <v>10</v>
      </c>
      <c r="AG102" s="56">
        <f t="shared" si="100"/>
        <v>21</v>
      </c>
      <c r="AH102" s="50">
        <v>13</v>
      </c>
    </row>
    <row r="103" spans="1:34" x14ac:dyDescent="0.45">
      <c r="A103" s="25" t="s">
        <v>0</v>
      </c>
      <c r="B103" s="24"/>
      <c r="C103" s="15" t="s">
        <v>6</v>
      </c>
      <c r="D103" s="51">
        <f>SUM(D93:D102)</f>
        <v>12</v>
      </c>
      <c r="E103" s="52">
        <f>SUM(E93:E102)</f>
        <v>15</v>
      </c>
      <c r="F103" s="52">
        <f t="shared" ref="F103:I103" si="102">SUM(F93:F102)</f>
        <v>14</v>
      </c>
      <c r="G103" s="52">
        <f t="shared" si="102"/>
        <v>15</v>
      </c>
      <c r="H103" s="52">
        <f t="shared" si="102"/>
        <v>16</v>
      </c>
      <c r="I103" s="52">
        <f t="shared" si="102"/>
        <v>14</v>
      </c>
      <c r="J103" s="43"/>
      <c r="K103" s="71">
        <f>SUM(D103:I103)</f>
        <v>86</v>
      </c>
      <c r="L103" s="72">
        <f t="shared" ref="L103" si="103">SUM(L93:L102)</f>
        <v>45</v>
      </c>
      <c r="M103" s="54">
        <f>SUM(M93:M102)</f>
        <v>1211</v>
      </c>
      <c r="N103" s="55">
        <f>SUM(N93:N102)</f>
        <v>1183</v>
      </c>
      <c r="O103" s="56">
        <f>SUM(M103:N103)</f>
        <v>2394</v>
      </c>
      <c r="P103" s="57">
        <f>SUM(P93:P102)</f>
        <v>163</v>
      </c>
      <c r="Q103" s="55">
        <f>SUM(Q93:Q102)</f>
        <v>184</v>
      </c>
      <c r="R103" s="56">
        <f>SUM(P103:Q103)</f>
        <v>347</v>
      </c>
      <c r="S103" s="57">
        <f>SUM(S93:S102)</f>
        <v>217</v>
      </c>
      <c r="T103" s="55">
        <f>SUM(T93:T102)</f>
        <v>203</v>
      </c>
      <c r="U103" s="56">
        <f>SUM(S103:T103)</f>
        <v>420</v>
      </c>
      <c r="V103" s="57">
        <f>SUM(V93:V102)</f>
        <v>184</v>
      </c>
      <c r="W103" s="55">
        <f>SUM(W93:W102)</f>
        <v>197</v>
      </c>
      <c r="X103" s="56">
        <f>SUM(V103:W103)</f>
        <v>381</v>
      </c>
      <c r="Y103" s="57">
        <f>SUM(Y93:Y102)</f>
        <v>216</v>
      </c>
      <c r="Z103" s="55">
        <f>SUM(Z93:Z102)</f>
        <v>204</v>
      </c>
      <c r="AA103" s="56">
        <f>SUM(Y103:Z103)</f>
        <v>420</v>
      </c>
      <c r="AB103" s="57">
        <f>SUM(AB93:AB102)</f>
        <v>199</v>
      </c>
      <c r="AC103" s="55">
        <f>SUM(AC93:AC102)</f>
        <v>210</v>
      </c>
      <c r="AD103" s="56">
        <f>SUM(AB103:AC103)</f>
        <v>409</v>
      </c>
      <c r="AE103" s="57">
        <f>SUM(AE93:AE102)</f>
        <v>232</v>
      </c>
      <c r="AF103" s="55">
        <f>SUM(AF93:AF102)</f>
        <v>185</v>
      </c>
      <c r="AG103" s="56">
        <f>SUM(AE103:AF103)</f>
        <v>417</v>
      </c>
      <c r="AH103" s="50">
        <f>SUM(AH93:AH102)</f>
        <v>261</v>
      </c>
    </row>
    <row r="104" spans="1:34" x14ac:dyDescent="0.45">
      <c r="A104" s="25" t="s">
        <v>0</v>
      </c>
      <c r="B104" s="24"/>
      <c r="C104" s="15" t="s">
        <v>0</v>
      </c>
      <c r="D104" s="51"/>
      <c r="E104" s="52"/>
      <c r="F104" s="52"/>
      <c r="G104" s="52"/>
      <c r="H104" s="52"/>
      <c r="I104" s="52"/>
      <c r="J104" s="43"/>
      <c r="K104" s="43"/>
      <c r="L104" s="53"/>
      <c r="M104" s="54"/>
      <c r="N104" s="55"/>
      <c r="O104" s="56"/>
      <c r="P104" s="57"/>
      <c r="Q104" s="55"/>
      <c r="R104" s="56"/>
      <c r="S104" s="57"/>
      <c r="T104" s="55"/>
      <c r="U104" s="56"/>
      <c r="V104" s="58"/>
      <c r="W104" s="55"/>
      <c r="X104" s="56"/>
      <c r="Y104" s="57"/>
      <c r="Z104" s="55"/>
      <c r="AA104" s="56"/>
      <c r="AB104" s="57"/>
      <c r="AC104" s="55"/>
      <c r="AD104" s="56"/>
      <c r="AE104" s="57"/>
      <c r="AF104" s="55"/>
      <c r="AG104" s="56"/>
      <c r="AH104" s="50"/>
    </row>
    <row r="105" spans="1:34" x14ac:dyDescent="0.45">
      <c r="A105" s="25" t="s">
        <v>48</v>
      </c>
      <c r="B105" s="24"/>
      <c r="C105" s="15" t="s">
        <v>46</v>
      </c>
      <c r="D105" s="51">
        <v>5</v>
      </c>
      <c r="E105" s="52">
        <v>5</v>
      </c>
      <c r="F105" s="52">
        <v>6</v>
      </c>
      <c r="G105" s="52">
        <v>5</v>
      </c>
      <c r="H105" s="52">
        <v>5</v>
      </c>
      <c r="I105" s="52">
        <v>5</v>
      </c>
      <c r="J105" s="43"/>
      <c r="K105" s="43">
        <f t="shared" ref="K105:K112" si="104">SUM(D105:I105)</f>
        <v>31</v>
      </c>
      <c r="L105" s="53">
        <v>8</v>
      </c>
      <c r="M105" s="54">
        <f>SUM(P105,S105,V105,Y105,AB105,AE105)</f>
        <v>511</v>
      </c>
      <c r="N105" s="55">
        <f>SUM(Q105,T105,W105,Z105,AC105,AF105)</f>
        <v>529</v>
      </c>
      <c r="O105" s="56">
        <f t="shared" ref="O105:O112" si="105">SUM(M105:N105)</f>
        <v>1040</v>
      </c>
      <c r="P105" s="57">
        <v>84</v>
      </c>
      <c r="Q105" s="55">
        <v>95</v>
      </c>
      <c r="R105" s="56">
        <f t="shared" ref="R105:R112" si="106">SUM(P105:Q105)</f>
        <v>179</v>
      </c>
      <c r="S105" s="57">
        <v>79</v>
      </c>
      <c r="T105" s="55">
        <v>90</v>
      </c>
      <c r="U105" s="56">
        <f t="shared" ref="U105:U112" si="107">SUM(S105:T105)</f>
        <v>169</v>
      </c>
      <c r="V105" s="58">
        <v>86</v>
      </c>
      <c r="W105" s="55">
        <v>98</v>
      </c>
      <c r="X105" s="56">
        <f t="shared" ref="X105:X112" si="108">SUM(V105:W105)</f>
        <v>184</v>
      </c>
      <c r="Y105" s="57">
        <v>86</v>
      </c>
      <c r="Z105" s="55">
        <v>79</v>
      </c>
      <c r="AA105" s="56">
        <f t="shared" ref="AA105:AA112" si="109">SUM(Y105:Z105)</f>
        <v>165</v>
      </c>
      <c r="AB105" s="57">
        <v>89</v>
      </c>
      <c r="AC105" s="55">
        <v>85</v>
      </c>
      <c r="AD105" s="56">
        <f t="shared" ref="AD105:AD112" si="110">SUM(AB105:AC105)</f>
        <v>174</v>
      </c>
      <c r="AE105" s="57">
        <v>87</v>
      </c>
      <c r="AF105" s="55">
        <v>82</v>
      </c>
      <c r="AG105" s="56">
        <f t="shared" ref="AG105:AG112" si="111">SUM(AE105:AF105)</f>
        <v>169</v>
      </c>
      <c r="AH105" s="50">
        <v>47</v>
      </c>
    </row>
    <row r="106" spans="1:34" x14ac:dyDescent="0.45">
      <c r="A106" s="25"/>
      <c r="B106" s="24"/>
      <c r="C106" s="15" t="s">
        <v>45</v>
      </c>
      <c r="D106" s="51">
        <v>2</v>
      </c>
      <c r="E106" s="52">
        <v>2</v>
      </c>
      <c r="F106" s="52">
        <v>2</v>
      </c>
      <c r="G106" s="52">
        <v>2</v>
      </c>
      <c r="H106" s="52">
        <v>2</v>
      </c>
      <c r="I106" s="52">
        <v>2</v>
      </c>
      <c r="J106" s="43"/>
      <c r="K106" s="43">
        <f t="shared" si="104"/>
        <v>12</v>
      </c>
      <c r="L106" s="53">
        <v>2</v>
      </c>
      <c r="M106" s="54">
        <f>SUM(P106,S106,V106,Y106,AB106,AE106)</f>
        <v>167</v>
      </c>
      <c r="N106" s="55">
        <f>SUM(Q106,T106,W106,Z106,AC106,AF106)</f>
        <v>132</v>
      </c>
      <c r="O106" s="56">
        <f t="shared" si="105"/>
        <v>299</v>
      </c>
      <c r="P106" s="57">
        <v>26</v>
      </c>
      <c r="Q106" s="55">
        <v>12</v>
      </c>
      <c r="R106" s="56">
        <f t="shared" si="106"/>
        <v>38</v>
      </c>
      <c r="S106" s="57">
        <v>23</v>
      </c>
      <c r="T106" s="55">
        <v>31</v>
      </c>
      <c r="U106" s="56">
        <f t="shared" si="107"/>
        <v>54</v>
      </c>
      <c r="V106" s="58">
        <v>31</v>
      </c>
      <c r="W106" s="55">
        <v>17</v>
      </c>
      <c r="X106" s="56">
        <f t="shared" si="108"/>
        <v>48</v>
      </c>
      <c r="Y106" s="57">
        <v>36</v>
      </c>
      <c r="Z106" s="55">
        <v>25</v>
      </c>
      <c r="AA106" s="56">
        <f t="shared" si="109"/>
        <v>61</v>
      </c>
      <c r="AB106" s="57">
        <v>32</v>
      </c>
      <c r="AC106" s="55">
        <v>21</v>
      </c>
      <c r="AD106" s="56">
        <f t="shared" si="110"/>
        <v>53</v>
      </c>
      <c r="AE106" s="57">
        <v>19</v>
      </c>
      <c r="AF106" s="55">
        <v>26</v>
      </c>
      <c r="AG106" s="56">
        <f t="shared" si="111"/>
        <v>45</v>
      </c>
      <c r="AH106" s="50">
        <v>9</v>
      </c>
    </row>
    <row r="107" spans="1:34" x14ac:dyDescent="0.45">
      <c r="A107" s="25" t="s">
        <v>0</v>
      </c>
      <c r="B107" s="24"/>
      <c r="C107" s="15" t="s">
        <v>269</v>
      </c>
      <c r="D107" s="51">
        <v>3</v>
      </c>
      <c r="E107" s="52">
        <v>2</v>
      </c>
      <c r="F107" s="52">
        <v>3</v>
      </c>
      <c r="G107" s="52">
        <v>2</v>
      </c>
      <c r="H107" s="52">
        <v>2</v>
      </c>
      <c r="I107" s="52">
        <v>2</v>
      </c>
      <c r="J107" s="43"/>
      <c r="K107" s="43">
        <f t="shared" si="104"/>
        <v>14</v>
      </c>
      <c r="L107" s="53">
        <v>5</v>
      </c>
      <c r="M107" s="54">
        <f t="shared" ref="M107:N112" si="112">SUM(P107,S107,V107,Y107,AB107,AE107)</f>
        <v>226</v>
      </c>
      <c r="N107" s="55">
        <f t="shared" si="112"/>
        <v>214</v>
      </c>
      <c r="O107" s="56">
        <f t="shared" si="105"/>
        <v>440</v>
      </c>
      <c r="P107" s="57">
        <v>36</v>
      </c>
      <c r="Q107" s="55">
        <v>39</v>
      </c>
      <c r="R107" s="56">
        <f t="shared" si="106"/>
        <v>75</v>
      </c>
      <c r="S107" s="57">
        <v>40</v>
      </c>
      <c r="T107" s="55">
        <v>22</v>
      </c>
      <c r="U107" s="56">
        <f t="shared" si="107"/>
        <v>62</v>
      </c>
      <c r="V107" s="58">
        <v>45</v>
      </c>
      <c r="W107" s="55">
        <v>34</v>
      </c>
      <c r="X107" s="56">
        <f t="shared" si="108"/>
        <v>79</v>
      </c>
      <c r="Y107" s="57">
        <v>34</v>
      </c>
      <c r="Z107" s="55">
        <v>34</v>
      </c>
      <c r="AA107" s="56">
        <f t="shared" si="109"/>
        <v>68</v>
      </c>
      <c r="AB107" s="57">
        <v>37</v>
      </c>
      <c r="AC107" s="55">
        <v>36</v>
      </c>
      <c r="AD107" s="56">
        <f t="shared" si="110"/>
        <v>73</v>
      </c>
      <c r="AE107" s="57">
        <v>34</v>
      </c>
      <c r="AF107" s="55">
        <v>49</v>
      </c>
      <c r="AG107" s="56">
        <f t="shared" si="111"/>
        <v>83</v>
      </c>
      <c r="AH107" s="50">
        <v>25</v>
      </c>
    </row>
    <row r="108" spans="1:34" x14ac:dyDescent="0.45">
      <c r="A108" s="25" t="s">
        <v>0</v>
      </c>
      <c r="B108" s="24"/>
      <c r="C108" s="15" t="s">
        <v>47</v>
      </c>
      <c r="D108" s="51">
        <v>4</v>
      </c>
      <c r="E108" s="52">
        <v>5</v>
      </c>
      <c r="F108" s="52">
        <v>5</v>
      </c>
      <c r="G108" s="52">
        <v>5</v>
      </c>
      <c r="H108" s="52">
        <v>5</v>
      </c>
      <c r="I108" s="52">
        <v>4</v>
      </c>
      <c r="J108" s="43"/>
      <c r="K108" s="43">
        <f t="shared" si="104"/>
        <v>28</v>
      </c>
      <c r="L108" s="53">
        <v>10</v>
      </c>
      <c r="M108" s="54">
        <f t="shared" si="112"/>
        <v>514</v>
      </c>
      <c r="N108" s="55">
        <f>SUM(Q108,T108,W108,Z108,AC108,AF108)</f>
        <v>474</v>
      </c>
      <c r="O108" s="56">
        <f t="shared" si="105"/>
        <v>988</v>
      </c>
      <c r="P108" s="57">
        <v>74</v>
      </c>
      <c r="Q108" s="55">
        <v>64</v>
      </c>
      <c r="R108" s="56">
        <f t="shared" si="106"/>
        <v>138</v>
      </c>
      <c r="S108" s="57">
        <v>95</v>
      </c>
      <c r="T108" s="55">
        <v>91</v>
      </c>
      <c r="U108" s="56">
        <f t="shared" si="107"/>
        <v>186</v>
      </c>
      <c r="V108" s="58">
        <v>90</v>
      </c>
      <c r="W108" s="55">
        <v>73</v>
      </c>
      <c r="X108" s="56">
        <f t="shared" si="108"/>
        <v>163</v>
      </c>
      <c r="Y108" s="57">
        <v>94</v>
      </c>
      <c r="Z108" s="55">
        <v>73</v>
      </c>
      <c r="AA108" s="56">
        <f t="shared" si="109"/>
        <v>167</v>
      </c>
      <c r="AB108" s="57">
        <v>79</v>
      </c>
      <c r="AC108" s="55">
        <v>86</v>
      </c>
      <c r="AD108" s="56">
        <f t="shared" si="110"/>
        <v>165</v>
      </c>
      <c r="AE108" s="57">
        <v>82</v>
      </c>
      <c r="AF108" s="55">
        <v>87</v>
      </c>
      <c r="AG108" s="56">
        <f t="shared" si="111"/>
        <v>169</v>
      </c>
      <c r="AH108" s="50">
        <v>64</v>
      </c>
    </row>
    <row r="109" spans="1:34" x14ac:dyDescent="0.45">
      <c r="A109" s="25" t="s">
        <v>0</v>
      </c>
      <c r="B109" s="24"/>
      <c r="C109" s="15" t="s">
        <v>268</v>
      </c>
      <c r="D109" s="51">
        <v>3</v>
      </c>
      <c r="E109" s="52">
        <v>3</v>
      </c>
      <c r="F109" s="52">
        <v>3</v>
      </c>
      <c r="G109" s="52">
        <v>3</v>
      </c>
      <c r="H109" s="52">
        <v>3</v>
      </c>
      <c r="I109" s="52">
        <v>2</v>
      </c>
      <c r="J109" s="43"/>
      <c r="K109" s="43">
        <f t="shared" si="104"/>
        <v>17</v>
      </c>
      <c r="L109" s="53">
        <v>6</v>
      </c>
      <c r="M109" s="54">
        <f t="shared" si="112"/>
        <v>273</v>
      </c>
      <c r="N109" s="55">
        <f t="shared" si="112"/>
        <v>248</v>
      </c>
      <c r="O109" s="56">
        <f t="shared" si="105"/>
        <v>521</v>
      </c>
      <c r="P109" s="57">
        <v>54</v>
      </c>
      <c r="Q109" s="55">
        <v>46</v>
      </c>
      <c r="R109" s="56">
        <f t="shared" si="106"/>
        <v>100</v>
      </c>
      <c r="S109" s="57">
        <v>42</v>
      </c>
      <c r="T109" s="55">
        <v>44</v>
      </c>
      <c r="U109" s="56">
        <f t="shared" si="107"/>
        <v>86</v>
      </c>
      <c r="V109" s="58">
        <v>47</v>
      </c>
      <c r="W109" s="55">
        <v>42</v>
      </c>
      <c r="X109" s="56">
        <f t="shared" si="108"/>
        <v>89</v>
      </c>
      <c r="Y109" s="57">
        <v>42</v>
      </c>
      <c r="Z109" s="55">
        <v>38</v>
      </c>
      <c r="AA109" s="56">
        <f t="shared" si="109"/>
        <v>80</v>
      </c>
      <c r="AB109" s="57">
        <v>48</v>
      </c>
      <c r="AC109" s="55">
        <v>43</v>
      </c>
      <c r="AD109" s="56">
        <f t="shared" si="110"/>
        <v>91</v>
      </c>
      <c r="AE109" s="57">
        <v>40</v>
      </c>
      <c r="AF109" s="55">
        <v>35</v>
      </c>
      <c r="AG109" s="56">
        <f t="shared" si="111"/>
        <v>75</v>
      </c>
      <c r="AH109" s="50">
        <v>37</v>
      </c>
    </row>
    <row r="110" spans="1:34" x14ac:dyDescent="0.45">
      <c r="A110" s="25" t="s">
        <v>0</v>
      </c>
      <c r="B110" s="24"/>
      <c r="C110" s="15" t="s">
        <v>44</v>
      </c>
      <c r="D110" s="51">
        <v>3</v>
      </c>
      <c r="E110" s="52">
        <v>3</v>
      </c>
      <c r="F110" s="52">
        <v>2</v>
      </c>
      <c r="G110" s="52">
        <v>3</v>
      </c>
      <c r="H110" s="52">
        <v>2</v>
      </c>
      <c r="I110" s="52">
        <v>2</v>
      </c>
      <c r="J110" s="43"/>
      <c r="K110" s="43">
        <f t="shared" si="104"/>
        <v>15</v>
      </c>
      <c r="L110" s="53">
        <v>6</v>
      </c>
      <c r="M110" s="54">
        <f t="shared" si="112"/>
        <v>245</v>
      </c>
      <c r="N110" s="55">
        <f t="shared" si="112"/>
        <v>244</v>
      </c>
      <c r="O110" s="56">
        <f t="shared" si="105"/>
        <v>489</v>
      </c>
      <c r="P110" s="57">
        <v>42</v>
      </c>
      <c r="Q110" s="55">
        <v>43</v>
      </c>
      <c r="R110" s="56">
        <f t="shared" si="106"/>
        <v>85</v>
      </c>
      <c r="S110" s="57">
        <v>48</v>
      </c>
      <c r="T110" s="55">
        <v>50</v>
      </c>
      <c r="U110" s="56">
        <f t="shared" si="107"/>
        <v>98</v>
      </c>
      <c r="V110" s="58">
        <v>32</v>
      </c>
      <c r="W110" s="55">
        <v>39</v>
      </c>
      <c r="X110" s="56">
        <f t="shared" si="108"/>
        <v>71</v>
      </c>
      <c r="Y110" s="57">
        <v>45</v>
      </c>
      <c r="Z110" s="55">
        <v>37</v>
      </c>
      <c r="AA110" s="56">
        <f t="shared" si="109"/>
        <v>82</v>
      </c>
      <c r="AB110" s="57">
        <v>37</v>
      </c>
      <c r="AC110" s="55">
        <v>36</v>
      </c>
      <c r="AD110" s="56">
        <f t="shared" si="110"/>
        <v>73</v>
      </c>
      <c r="AE110" s="57">
        <v>41</v>
      </c>
      <c r="AF110" s="55">
        <v>39</v>
      </c>
      <c r="AG110" s="56">
        <f t="shared" si="111"/>
        <v>80</v>
      </c>
      <c r="AH110" s="50">
        <v>32</v>
      </c>
    </row>
    <row r="111" spans="1:34" x14ac:dyDescent="0.45">
      <c r="A111" s="25" t="s">
        <v>0</v>
      </c>
      <c r="B111" s="24"/>
      <c r="C111" s="15" t="s">
        <v>43</v>
      </c>
      <c r="D111" s="51">
        <v>2</v>
      </c>
      <c r="E111" s="52">
        <v>2</v>
      </c>
      <c r="F111" s="52">
        <v>2</v>
      </c>
      <c r="G111" s="52">
        <v>2</v>
      </c>
      <c r="H111" s="52">
        <v>2</v>
      </c>
      <c r="I111" s="52">
        <v>1</v>
      </c>
      <c r="J111" s="43"/>
      <c r="K111" s="43">
        <f t="shared" si="104"/>
        <v>11</v>
      </c>
      <c r="L111" s="53">
        <v>4</v>
      </c>
      <c r="M111" s="54">
        <f t="shared" si="112"/>
        <v>161</v>
      </c>
      <c r="N111" s="55">
        <f t="shared" si="112"/>
        <v>139</v>
      </c>
      <c r="O111" s="56">
        <f t="shared" si="105"/>
        <v>300</v>
      </c>
      <c r="P111" s="57">
        <v>33</v>
      </c>
      <c r="Q111" s="55">
        <v>31</v>
      </c>
      <c r="R111" s="56">
        <f t="shared" si="106"/>
        <v>64</v>
      </c>
      <c r="S111" s="57">
        <v>27</v>
      </c>
      <c r="T111" s="55">
        <v>21</v>
      </c>
      <c r="U111" s="56">
        <f t="shared" si="107"/>
        <v>48</v>
      </c>
      <c r="V111" s="57">
        <v>23</v>
      </c>
      <c r="W111" s="55">
        <v>20</v>
      </c>
      <c r="X111" s="56">
        <f t="shared" si="108"/>
        <v>43</v>
      </c>
      <c r="Y111" s="57">
        <v>34</v>
      </c>
      <c r="Z111" s="55">
        <v>28</v>
      </c>
      <c r="AA111" s="56">
        <f t="shared" si="109"/>
        <v>62</v>
      </c>
      <c r="AB111" s="57">
        <v>24</v>
      </c>
      <c r="AC111" s="55">
        <v>24</v>
      </c>
      <c r="AD111" s="56">
        <f t="shared" si="110"/>
        <v>48</v>
      </c>
      <c r="AE111" s="57">
        <v>20</v>
      </c>
      <c r="AF111" s="55">
        <v>15</v>
      </c>
      <c r="AG111" s="56">
        <f t="shared" si="111"/>
        <v>35</v>
      </c>
      <c r="AH111" s="50">
        <v>23</v>
      </c>
    </row>
    <row r="112" spans="1:34" x14ac:dyDescent="0.45">
      <c r="A112" s="25" t="s">
        <v>0</v>
      </c>
      <c r="B112" s="24"/>
      <c r="C112" s="15" t="s">
        <v>48</v>
      </c>
      <c r="D112" s="51">
        <v>2</v>
      </c>
      <c r="E112" s="52">
        <v>3</v>
      </c>
      <c r="F112" s="52">
        <v>3</v>
      </c>
      <c r="G112" s="52">
        <v>3</v>
      </c>
      <c r="H112" s="52">
        <v>2</v>
      </c>
      <c r="I112" s="52">
        <v>2</v>
      </c>
      <c r="J112" s="43"/>
      <c r="K112" s="43">
        <f t="shared" si="104"/>
        <v>15</v>
      </c>
      <c r="L112" s="53">
        <v>6</v>
      </c>
      <c r="M112" s="54">
        <f>SUM(P112,S112,V112,Y112,AB112,AE112)</f>
        <v>250</v>
      </c>
      <c r="N112" s="55">
        <f t="shared" si="112"/>
        <v>204</v>
      </c>
      <c r="O112" s="56">
        <f t="shared" si="105"/>
        <v>454</v>
      </c>
      <c r="P112" s="57">
        <v>43</v>
      </c>
      <c r="Q112" s="55">
        <v>30</v>
      </c>
      <c r="R112" s="56">
        <f t="shared" si="106"/>
        <v>73</v>
      </c>
      <c r="S112" s="57">
        <v>47</v>
      </c>
      <c r="T112" s="55">
        <v>37</v>
      </c>
      <c r="U112" s="56">
        <f t="shared" si="107"/>
        <v>84</v>
      </c>
      <c r="V112" s="57">
        <v>45</v>
      </c>
      <c r="W112" s="55">
        <v>34</v>
      </c>
      <c r="X112" s="56">
        <f t="shared" si="108"/>
        <v>79</v>
      </c>
      <c r="Y112" s="57">
        <v>53</v>
      </c>
      <c r="Z112" s="55">
        <v>41</v>
      </c>
      <c r="AA112" s="56">
        <f t="shared" si="109"/>
        <v>94</v>
      </c>
      <c r="AB112" s="57">
        <v>35</v>
      </c>
      <c r="AC112" s="55">
        <v>32</v>
      </c>
      <c r="AD112" s="56">
        <f t="shared" si="110"/>
        <v>67</v>
      </c>
      <c r="AE112" s="57">
        <v>27</v>
      </c>
      <c r="AF112" s="55">
        <v>30</v>
      </c>
      <c r="AG112" s="56">
        <f t="shared" si="111"/>
        <v>57</v>
      </c>
      <c r="AH112" s="50">
        <v>35</v>
      </c>
    </row>
    <row r="113" spans="1:34" x14ac:dyDescent="0.45">
      <c r="A113" s="25" t="s">
        <v>0</v>
      </c>
      <c r="B113" s="24"/>
      <c r="C113" s="15" t="s">
        <v>6</v>
      </c>
      <c r="D113" s="51">
        <f>SUM(D105:D112)</f>
        <v>24</v>
      </c>
      <c r="E113" s="52">
        <f>SUM(E105:E112)</f>
        <v>25</v>
      </c>
      <c r="F113" s="52">
        <f t="shared" ref="F113:I113" si="113">SUM(F105:F112)</f>
        <v>26</v>
      </c>
      <c r="G113" s="52">
        <f t="shared" si="113"/>
        <v>25</v>
      </c>
      <c r="H113" s="52">
        <f t="shared" si="113"/>
        <v>23</v>
      </c>
      <c r="I113" s="52">
        <f t="shared" si="113"/>
        <v>20</v>
      </c>
      <c r="J113" s="43"/>
      <c r="K113" s="71">
        <f>SUM(D113:I113)</f>
        <v>143</v>
      </c>
      <c r="L113" s="72">
        <f t="shared" ref="L113" si="114">SUM(L105:L112)</f>
        <v>47</v>
      </c>
      <c r="M113" s="54">
        <f>SUM(M105:M112)</f>
        <v>2347</v>
      </c>
      <c r="N113" s="55">
        <f>SUM(N105:N112)</f>
        <v>2184</v>
      </c>
      <c r="O113" s="56">
        <f>SUM(M113:N113)</f>
        <v>4531</v>
      </c>
      <c r="P113" s="57">
        <f>SUM(P105:P112)</f>
        <v>392</v>
      </c>
      <c r="Q113" s="55">
        <f>SUM(Q105:Q112)</f>
        <v>360</v>
      </c>
      <c r="R113" s="56">
        <f>SUM(P113:Q113)</f>
        <v>752</v>
      </c>
      <c r="S113" s="57">
        <f>SUM(S105:S112)</f>
        <v>401</v>
      </c>
      <c r="T113" s="55">
        <f>SUM(T105:T112)</f>
        <v>386</v>
      </c>
      <c r="U113" s="56">
        <f>SUM(S113:T113)</f>
        <v>787</v>
      </c>
      <c r="V113" s="57">
        <f>SUM(V105:V112)</f>
        <v>399</v>
      </c>
      <c r="W113" s="55">
        <f>SUM(W105:W112)</f>
        <v>357</v>
      </c>
      <c r="X113" s="56">
        <f>SUM(V113:W113)</f>
        <v>756</v>
      </c>
      <c r="Y113" s="57">
        <f>SUM(Y105:Y112)</f>
        <v>424</v>
      </c>
      <c r="Z113" s="55">
        <f>SUM(Z105:Z112)</f>
        <v>355</v>
      </c>
      <c r="AA113" s="56">
        <f>SUM(Y113:Z113)</f>
        <v>779</v>
      </c>
      <c r="AB113" s="57">
        <f>SUM(AB105:AB112)</f>
        <v>381</v>
      </c>
      <c r="AC113" s="55">
        <f>SUM(AC105:AC112)</f>
        <v>363</v>
      </c>
      <c r="AD113" s="56">
        <f>SUM(AB113:AC113)</f>
        <v>744</v>
      </c>
      <c r="AE113" s="57">
        <f>SUM(AE105:AE112)</f>
        <v>350</v>
      </c>
      <c r="AF113" s="55">
        <f>SUM(AF105:AF112)</f>
        <v>363</v>
      </c>
      <c r="AG113" s="56">
        <f>SUM(AE113:AF113)</f>
        <v>713</v>
      </c>
      <c r="AH113" s="50">
        <f>SUM(AH105:AH112)</f>
        <v>272</v>
      </c>
    </row>
    <row r="114" spans="1:34" x14ac:dyDescent="0.45">
      <c r="A114" s="25" t="s">
        <v>0</v>
      </c>
      <c r="B114" s="24"/>
      <c r="C114" s="15" t="s">
        <v>0</v>
      </c>
      <c r="D114" s="51"/>
      <c r="E114" s="52"/>
      <c r="F114" s="52"/>
      <c r="G114" s="52"/>
      <c r="H114" s="52"/>
      <c r="I114" s="52"/>
      <c r="J114" s="43"/>
      <c r="K114" s="43"/>
      <c r="L114" s="53"/>
      <c r="M114" s="54"/>
      <c r="N114" s="55"/>
      <c r="O114" s="56"/>
      <c r="P114" s="57"/>
      <c r="Q114" s="55"/>
      <c r="R114" s="56"/>
      <c r="S114" s="57"/>
      <c r="T114" s="55"/>
      <c r="U114" s="56"/>
      <c r="V114" s="58"/>
      <c r="W114" s="55"/>
      <c r="X114" s="56"/>
      <c r="Y114" s="57"/>
      <c r="Z114" s="55"/>
      <c r="AA114" s="56"/>
      <c r="AB114" s="57"/>
      <c r="AC114" s="55"/>
      <c r="AD114" s="56"/>
      <c r="AE114" s="57"/>
      <c r="AF114" s="55"/>
      <c r="AG114" s="56"/>
      <c r="AH114" s="50"/>
    </row>
    <row r="115" spans="1:34" x14ac:dyDescent="0.45">
      <c r="A115" s="25" t="s">
        <v>42</v>
      </c>
      <c r="B115" s="24"/>
      <c r="C115" s="15" t="s">
        <v>267</v>
      </c>
      <c r="D115" s="51">
        <v>1</v>
      </c>
      <c r="E115" s="52">
        <v>2</v>
      </c>
      <c r="F115" s="52">
        <v>1</v>
      </c>
      <c r="G115" s="52">
        <v>1</v>
      </c>
      <c r="H115" s="52">
        <v>1</v>
      </c>
      <c r="I115" s="52">
        <v>1</v>
      </c>
      <c r="J115" s="43"/>
      <c r="K115" s="43">
        <f t="shared" ref="K115:K119" si="115">SUM(D115:I115)</f>
        <v>7</v>
      </c>
      <c r="L115" s="53">
        <v>4</v>
      </c>
      <c r="M115" s="54">
        <f>SUM(P115,S115,V115,Y115,AB115,AE115)</f>
        <v>95</v>
      </c>
      <c r="N115" s="55">
        <f>SUM(Q115,T115,W115,Z115,AC115,AF115)</f>
        <v>97</v>
      </c>
      <c r="O115" s="56">
        <f t="shared" ref="O115:O119" si="116">SUM(M115:N115)</f>
        <v>192</v>
      </c>
      <c r="P115" s="57">
        <v>20</v>
      </c>
      <c r="Q115" s="55">
        <v>10</v>
      </c>
      <c r="R115" s="56">
        <f t="shared" ref="R115:R119" si="117">SUM(P115:Q115)</f>
        <v>30</v>
      </c>
      <c r="S115" s="57">
        <v>20</v>
      </c>
      <c r="T115" s="55">
        <v>21</v>
      </c>
      <c r="U115" s="56">
        <f t="shared" ref="U115:U119" si="118">SUM(S115:T115)</f>
        <v>41</v>
      </c>
      <c r="V115" s="58">
        <v>14</v>
      </c>
      <c r="W115" s="55">
        <v>9</v>
      </c>
      <c r="X115" s="56">
        <f t="shared" ref="X115:X119" si="119">SUM(V115:W115)</f>
        <v>23</v>
      </c>
      <c r="Y115" s="57">
        <v>10</v>
      </c>
      <c r="Z115" s="55">
        <v>22</v>
      </c>
      <c r="AA115" s="56">
        <f t="shared" ref="AA115:AA119" si="120">SUM(Y115:Z115)</f>
        <v>32</v>
      </c>
      <c r="AB115" s="57">
        <v>16</v>
      </c>
      <c r="AC115" s="55">
        <v>18</v>
      </c>
      <c r="AD115" s="56">
        <f t="shared" ref="AD115:AD119" si="121">SUM(AB115:AC115)</f>
        <v>34</v>
      </c>
      <c r="AE115" s="57">
        <v>15</v>
      </c>
      <c r="AF115" s="55">
        <v>17</v>
      </c>
      <c r="AG115" s="56">
        <f t="shared" ref="AG115:AG119" si="122">SUM(AE115:AF115)</f>
        <v>32</v>
      </c>
      <c r="AH115" s="50">
        <v>19</v>
      </c>
    </row>
    <row r="116" spans="1:34" x14ac:dyDescent="0.45">
      <c r="A116" s="25"/>
      <c r="B116" s="24"/>
      <c r="C116" s="15" t="s">
        <v>266</v>
      </c>
      <c r="D116" s="51">
        <v>2</v>
      </c>
      <c r="E116" s="52">
        <v>1</v>
      </c>
      <c r="F116" s="52">
        <v>2</v>
      </c>
      <c r="G116" s="52">
        <v>1</v>
      </c>
      <c r="H116" s="52">
        <v>1</v>
      </c>
      <c r="I116" s="52">
        <v>2</v>
      </c>
      <c r="J116" s="43"/>
      <c r="K116" s="43">
        <f t="shared" si="115"/>
        <v>9</v>
      </c>
      <c r="L116" s="53">
        <v>4</v>
      </c>
      <c r="M116" s="54">
        <f>SUM(P116,S116,V116,Y116,AB116,AE116)</f>
        <v>134</v>
      </c>
      <c r="N116" s="55">
        <f>SUM(Q116,T116,W116,Z116,AC116,AF116)</f>
        <v>116</v>
      </c>
      <c r="O116" s="56">
        <f t="shared" si="116"/>
        <v>250</v>
      </c>
      <c r="P116" s="57">
        <v>26</v>
      </c>
      <c r="Q116" s="55">
        <v>25</v>
      </c>
      <c r="R116" s="56">
        <f t="shared" si="117"/>
        <v>51</v>
      </c>
      <c r="S116" s="57">
        <v>15</v>
      </c>
      <c r="T116" s="55">
        <v>15</v>
      </c>
      <c r="U116" s="56">
        <f t="shared" si="118"/>
        <v>30</v>
      </c>
      <c r="V116" s="58">
        <v>25</v>
      </c>
      <c r="W116" s="55">
        <v>26</v>
      </c>
      <c r="X116" s="56">
        <f t="shared" si="119"/>
        <v>51</v>
      </c>
      <c r="Y116" s="57">
        <v>25</v>
      </c>
      <c r="Z116" s="55">
        <v>8</v>
      </c>
      <c r="AA116" s="56">
        <f t="shared" si="120"/>
        <v>33</v>
      </c>
      <c r="AB116" s="57">
        <v>12</v>
      </c>
      <c r="AC116" s="55">
        <v>22</v>
      </c>
      <c r="AD116" s="56">
        <f t="shared" si="121"/>
        <v>34</v>
      </c>
      <c r="AE116" s="57">
        <v>31</v>
      </c>
      <c r="AF116" s="55">
        <v>20</v>
      </c>
      <c r="AG116" s="56">
        <f t="shared" si="122"/>
        <v>51</v>
      </c>
      <c r="AH116" s="50">
        <v>19</v>
      </c>
    </row>
    <row r="117" spans="1:34" x14ac:dyDescent="0.45">
      <c r="A117" s="25" t="s">
        <v>0</v>
      </c>
      <c r="B117" s="24"/>
      <c r="C117" s="15" t="s">
        <v>265</v>
      </c>
      <c r="D117" s="51">
        <v>1</v>
      </c>
      <c r="E117" s="52">
        <v>1</v>
      </c>
      <c r="F117" s="52">
        <v>1</v>
      </c>
      <c r="G117" s="52">
        <v>1</v>
      </c>
      <c r="H117" s="52">
        <v>1</v>
      </c>
      <c r="I117" s="52">
        <v>1</v>
      </c>
      <c r="J117" s="43"/>
      <c r="K117" s="43">
        <f t="shared" si="115"/>
        <v>6</v>
      </c>
      <c r="L117" s="53">
        <v>4</v>
      </c>
      <c r="M117" s="54">
        <f t="shared" ref="M117:N118" si="123">SUM(P117,S117,V117,Y117,AB117,AE117)</f>
        <v>62</v>
      </c>
      <c r="N117" s="55">
        <f t="shared" si="123"/>
        <v>45</v>
      </c>
      <c r="O117" s="56">
        <f t="shared" si="116"/>
        <v>107</v>
      </c>
      <c r="P117" s="57">
        <v>4</v>
      </c>
      <c r="Q117" s="55">
        <v>2</v>
      </c>
      <c r="R117" s="56">
        <f t="shared" si="117"/>
        <v>6</v>
      </c>
      <c r="S117" s="57">
        <v>10</v>
      </c>
      <c r="T117" s="55">
        <v>10</v>
      </c>
      <c r="U117" s="56">
        <f t="shared" si="118"/>
        <v>20</v>
      </c>
      <c r="V117" s="58">
        <v>12</v>
      </c>
      <c r="W117" s="55">
        <v>5</v>
      </c>
      <c r="X117" s="56">
        <f t="shared" si="119"/>
        <v>17</v>
      </c>
      <c r="Y117" s="57">
        <v>11</v>
      </c>
      <c r="Z117" s="55">
        <v>8</v>
      </c>
      <c r="AA117" s="56">
        <f t="shared" si="120"/>
        <v>19</v>
      </c>
      <c r="AB117" s="57">
        <v>10</v>
      </c>
      <c r="AC117" s="55">
        <v>15</v>
      </c>
      <c r="AD117" s="56">
        <f t="shared" si="121"/>
        <v>25</v>
      </c>
      <c r="AE117" s="57">
        <v>15</v>
      </c>
      <c r="AF117" s="55">
        <v>5</v>
      </c>
      <c r="AG117" s="56">
        <f t="shared" si="122"/>
        <v>20</v>
      </c>
      <c r="AH117" s="50">
        <v>21</v>
      </c>
    </row>
    <row r="118" spans="1:34" x14ac:dyDescent="0.45">
      <c r="A118" s="25" t="s">
        <v>0</v>
      </c>
      <c r="B118" s="24"/>
      <c r="C118" s="15" t="s">
        <v>264</v>
      </c>
      <c r="D118" s="51">
        <v>1</v>
      </c>
      <c r="E118" s="52">
        <v>0</v>
      </c>
      <c r="F118" s="52">
        <v>0</v>
      </c>
      <c r="G118" s="52">
        <v>1</v>
      </c>
      <c r="H118" s="52">
        <v>1</v>
      </c>
      <c r="I118" s="52">
        <v>1</v>
      </c>
      <c r="J118" s="43" t="s">
        <v>261</v>
      </c>
      <c r="K118" s="43">
        <f t="shared" si="115"/>
        <v>4</v>
      </c>
      <c r="L118" s="53">
        <v>3</v>
      </c>
      <c r="M118" s="54">
        <f t="shared" si="123"/>
        <v>35</v>
      </c>
      <c r="N118" s="55">
        <f>SUM(Q118,T118,W118,Z118,AC118,AF118)</f>
        <v>33</v>
      </c>
      <c r="O118" s="56">
        <f t="shared" si="116"/>
        <v>68</v>
      </c>
      <c r="P118" s="57">
        <v>2</v>
      </c>
      <c r="Q118" s="55">
        <v>5</v>
      </c>
      <c r="R118" s="56">
        <f t="shared" si="117"/>
        <v>7</v>
      </c>
      <c r="S118" s="57">
        <v>5</v>
      </c>
      <c r="T118" s="55">
        <v>2</v>
      </c>
      <c r="U118" s="56">
        <f t="shared" si="118"/>
        <v>7</v>
      </c>
      <c r="V118" s="58">
        <v>2</v>
      </c>
      <c r="W118" s="55">
        <v>4</v>
      </c>
      <c r="X118" s="56">
        <f t="shared" si="119"/>
        <v>6</v>
      </c>
      <c r="Y118" s="57">
        <v>5</v>
      </c>
      <c r="Z118" s="55">
        <v>5</v>
      </c>
      <c r="AA118" s="56">
        <f t="shared" si="120"/>
        <v>10</v>
      </c>
      <c r="AB118" s="57">
        <v>7</v>
      </c>
      <c r="AC118" s="55">
        <v>8</v>
      </c>
      <c r="AD118" s="56">
        <f t="shared" si="121"/>
        <v>15</v>
      </c>
      <c r="AE118" s="57">
        <v>14</v>
      </c>
      <c r="AF118" s="55">
        <v>9</v>
      </c>
      <c r="AG118" s="56">
        <f t="shared" si="122"/>
        <v>23</v>
      </c>
      <c r="AH118" s="50">
        <v>15</v>
      </c>
    </row>
    <row r="119" spans="1:34" x14ac:dyDescent="0.45">
      <c r="A119" s="14" t="s">
        <v>0</v>
      </c>
      <c r="B119" s="13"/>
      <c r="C119" s="3" t="s">
        <v>263</v>
      </c>
      <c r="D119" s="60">
        <v>3</v>
      </c>
      <c r="E119" s="61">
        <v>4</v>
      </c>
      <c r="F119" s="61">
        <v>3</v>
      </c>
      <c r="G119" s="61">
        <v>3</v>
      </c>
      <c r="H119" s="61">
        <v>3</v>
      </c>
      <c r="I119" s="61">
        <v>2</v>
      </c>
      <c r="J119" s="62"/>
      <c r="K119" s="73">
        <f t="shared" si="115"/>
        <v>18</v>
      </c>
      <c r="L119" s="74">
        <v>8</v>
      </c>
      <c r="M119" s="75">
        <f>SUM(P119,S119,V119,Y119,AB119,AE119)</f>
        <v>294</v>
      </c>
      <c r="N119" s="64">
        <f t="shared" ref="N119" si="124">SUM(Q119,T119,W119,Z119,AC119,AF119)</f>
        <v>235</v>
      </c>
      <c r="O119" s="76">
        <f t="shared" si="116"/>
        <v>529</v>
      </c>
      <c r="P119" s="63">
        <v>59</v>
      </c>
      <c r="Q119" s="64">
        <v>33</v>
      </c>
      <c r="R119" s="76">
        <f t="shared" si="117"/>
        <v>92</v>
      </c>
      <c r="S119" s="63">
        <v>66</v>
      </c>
      <c r="T119" s="64">
        <v>48</v>
      </c>
      <c r="U119" s="76">
        <f t="shared" si="118"/>
        <v>114</v>
      </c>
      <c r="V119" s="65">
        <v>44</v>
      </c>
      <c r="W119" s="64">
        <v>39</v>
      </c>
      <c r="X119" s="76">
        <f t="shared" si="119"/>
        <v>83</v>
      </c>
      <c r="Y119" s="63">
        <v>46</v>
      </c>
      <c r="Z119" s="64">
        <v>51</v>
      </c>
      <c r="AA119" s="76">
        <f t="shared" si="120"/>
        <v>97</v>
      </c>
      <c r="AB119" s="63">
        <v>41</v>
      </c>
      <c r="AC119" s="64">
        <v>35</v>
      </c>
      <c r="AD119" s="76">
        <f t="shared" si="121"/>
        <v>76</v>
      </c>
      <c r="AE119" s="63">
        <v>38</v>
      </c>
      <c r="AF119" s="64">
        <v>29</v>
      </c>
      <c r="AG119" s="76">
        <f t="shared" si="122"/>
        <v>67</v>
      </c>
      <c r="AH119" s="66">
        <v>55</v>
      </c>
    </row>
    <row r="120" spans="1:34" x14ac:dyDescent="0.45">
      <c r="C120" s="2" t="s">
        <v>74</v>
      </c>
    </row>
    <row r="121" spans="1:34" x14ac:dyDescent="0.45">
      <c r="A121" s="1" t="s">
        <v>98</v>
      </c>
    </row>
    <row r="122" spans="1:34" x14ac:dyDescent="0.2">
      <c r="AH122" s="37" t="s">
        <v>336</v>
      </c>
    </row>
    <row r="124" spans="1:34" ht="20.25" customHeight="1" x14ac:dyDescent="0.45">
      <c r="A124" s="100" t="s">
        <v>97</v>
      </c>
      <c r="B124" s="102" t="s">
        <v>96</v>
      </c>
      <c r="C124" s="103"/>
      <c r="D124" s="106" t="s">
        <v>73</v>
      </c>
      <c r="E124" s="107"/>
      <c r="F124" s="107"/>
      <c r="G124" s="107"/>
      <c r="H124" s="107"/>
      <c r="I124" s="107"/>
      <c r="J124" s="108"/>
      <c r="K124" s="109"/>
      <c r="L124" s="110" t="s">
        <v>95</v>
      </c>
      <c r="M124" s="112" t="s">
        <v>2</v>
      </c>
      <c r="N124" s="107"/>
      <c r="O124" s="109"/>
      <c r="P124" s="112" t="s">
        <v>72</v>
      </c>
      <c r="Q124" s="107"/>
      <c r="R124" s="109"/>
      <c r="S124" s="112" t="s">
        <v>71</v>
      </c>
      <c r="T124" s="107"/>
      <c r="U124" s="109"/>
      <c r="V124" s="112" t="s">
        <v>70</v>
      </c>
      <c r="W124" s="107"/>
      <c r="X124" s="109"/>
      <c r="Y124" s="112" t="s">
        <v>69</v>
      </c>
      <c r="Z124" s="107"/>
      <c r="AA124" s="109"/>
      <c r="AB124" s="112" t="s">
        <v>68</v>
      </c>
      <c r="AC124" s="107"/>
      <c r="AD124" s="109"/>
      <c r="AE124" s="112" t="s">
        <v>67</v>
      </c>
      <c r="AF124" s="107"/>
      <c r="AG124" s="109"/>
      <c r="AH124" s="98" t="s">
        <v>94</v>
      </c>
    </row>
    <row r="125" spans="1:34" ht="20.25" customHeight="1" x14ac:dyDescent="0.45">
      <c r="A125" s="101"/>
      <c r="B125" s="104"/>
      <c r="C125" s="105"/>
      <c r="D125" s="35" t="s">
        <v>93</v>
      </c>
      <c r="E125" s="34" t="s">
        <v>92</v>
      </c>
      <c r="F125" s="34" t="s">
        <v>91</v>
      </c>
      <c r="G125" s="34" t="s">
        <v>90</v>
      </c>
      <c r="H125" s="34" t="s">
        <v>89</v>
      </c>
      <c r="I125" s="34" t="s">
        <v>88</v>
      </c>
      <c r="J125" s="113" t="s">
        <v>87</v>
      </c>
      <c r="K125" s="114"/>
      <c r="L125" s="111"/>
      <c r="M125" s="38" t="s">
        <v>1</v>
      </c>
      <c r="N125" s="39" t="s">
        <v>4</v>
      </c>
      <c r="O125" s="40" t="s">
        <v>3</v>
      </c>
      <c r="P125" s="38" t="s">
        <v>1</v>
      </c>
      <c r="Q125" s="39" t="s">
        <v>4</v>
      </c>
      <c r="R125" s="40" t="s">
        <v>3</v>
      </c>
      <c r="S125" s="38" t="s">
        <v>1</v>
      </c>
      <c r="T125" s="39" t="s">
        <v>4</v>
      </c>
      <c r="U125" s="40" t="s">
        <v>3</v>
      </c>
      <c r="V125" s="38" t="s">
        <v>1</v>
      </c>
      <c r="W125" s="39" t="s">
        <v>4</v>
      </c>
      <c r="X125" s="40" t="s">
        <v>3</v>
      </c>
      <c r="Y125" s="38" t="s">
        <v>1</v>
      </c>
      <c r="Z125" s="39" t="s">
        <v>4</v>
      </c>
      <c r="AA125" s="40" t="s">
        <v>3</v>
      </c>
      <c r="AB125" s="38" t="s">
        <v>1</v>
      </c>
      <c r="AC125" s="39" t="s">
        <v>4</v>
      </c>
      <c r="AD125" s="40" t="s">
        <v>3</v>
      </c>
      <c r="AE125" s="38" t="s">
        <v>1</v>
      </c>
      <c r="AF125" s="39" t="s">
        <v>4</v>
      </c>
      <c r="AG125" s="40" t="s">
        <v>3</v>
      </c>
      <c r="AH125" s="99"/>
    </row>
    <row r="126" spans="1:34" x14ac:dyDescent="0.45">
      <c r="A126" s="33" t="s">
        <v>42</v>
      </c>
      <c r="B126" s="32"/>
      <c r="C126" s="31" t="s">
        <v>262</v>
      </c>
      <c r="D126" s="41">
        <v>3</v>
      </c>
      <c r="E126" s="42">
        <v>2</v>
      </c>
      <c r="F126" s="42">
        <v>3</v>
      </c>
      <c r="G126" s="42">
        <v>3</v>
      </c>
      <c r="H126" s="42">
        <v>3</v>
      </c>
      <c r="I126" s="42">
        <v>2</v>
      </c>
      <c r="J126" s="43"/>
      <c r="K126" s="43">
        <f t="shared" ref="K126" si="125">SUM(D126:I126)</f>
        <v>16</v>
      </c>
      <c r="L126" s="44">
        <v>5</v>
      </c>
      <c r="M126" s="77">
        <f t="shared" ref="M126" si="126">SUM(P126,S126,V126,Y126,AB126,AE126)</f>
        <v>239</v>
      </c>
      <c r="N126" s="48">
        <f>SUM(Q126,T126,W126,Z126,AC126,AF126)</f>
        <v>232</v>
      </c>
      <c r="O126" s="56">
        <f t="shared" ref="O126" si="127">SUM(M126:N126)</f>
        <v>471</v>
      </c>
      <c r="P126" s="46">
        <v>37</v>
      </c>
      <c r="Q126" s="48">
        <v>37</v>
      </c>
      <c r="R126" s="56">
        <f t="shared" ref="R126" si="128">SUM(P126:Q126)</f>
        <v>74</v>
      </c>
      <c r="S126" s="46">
        <v>31</v>
      </c>
      <c r="T126" s="48">
        <v>32</v>
      </c>
      <c r="U126" s="56">
        <f t="shared" ref="U126" si="129">SUM(S126:T126)</f>
        <v>63</v>
      </c>
      <c r="V126" s="49">
        <v>38</v>
      </c>
      <c r="W126" s="48">
        <v>47</v>
      </c>
      <c r="X126" s="56">
        <f t="shared" ref="X126" si="130">SUM(V126:W126)</f>
        <v>85</v>
      </c>
      <c r="Y126" s="46">
        <v>45</v>
      </c>
      <c r="Z126" s="48">
        <v>39</v>
      </c>
      <c r="AA126" s="56">
        <f t="shared" ref="AA126" si="131">SUM(Y126:Z126)</f>
        <v>84</v>
      </c>
      <c r="AB126" s="46">
        <v>45</v>
      </c>
      <c r="AC126" s="48">
        <v>38</v>
      </c>
      <c r="AD126" s="56">
        <f t="shared" ref="AD126" si="132">SUM(AB126:AC126)</f>
        <v>83</v>
      </c>
      <c r="AE126" s="46">
        <v>43</v>
      </c>
      <c r="AF126" s="48">
        <v>39</v>
      </c>
      <c r="AG126" s="56">
        <f t="shared" ref="AG126" si="133">SUM(AE126:AF126)</f>
        <v>82</v>
      </c>
      <c r="AH126" s="78">
        <v>33</v>
      </c>
    </row>
    <row r="127" spans="1:34" x14ac:dyDescent="0.45">
      <c r="A127" s="25" t="s">
        <v>0</v>
      </c>
      <c r="B127" s="24"/>
      <c r="C127" s="15" t="s">
        <v>6</v>
      </c>
      <c r="D127" s="51">
        <f>SUM(D115:D119,D126)</f>
        <v>11</v>
      </c>
      <c r="E127" s="52">
        <f>SUM(E115:E119,E126)</f>
        <v>10</v>
      </c>
      <c r="F127" s="52">
        <f t="shared" ref="F127:I127" si="134">SUM(F115:F119,F126)</f>
        <v>10</v>
      </c>
      <c r="G127" s="52">
        <f t="shared" si="134"/>
        <v>10</v>
      </c>
      <c r="H127" s="52">
        <f t="shared" si="134"/>
        <v>10</v>
      </c>
      <c r="I127" s="72">
        <f t="shared" si="134"/>
        <v>9</v>
      </c>
      <c r="J127" s="43" t="s">
        <v>261</v>
      </c>
      <c r="K127" s="43">
        <f>SUM(D127:I127)</f>
        <v>60</v>
      </c>
      <c r="L127" s="53">
        <f t="shared" ref="L127" si="135">SUM(L115:L119,L126)</f>
        <v>28</v>
      </c>
      <c r="M127" s="54">
        <f>SUM(M115:M119,M126)</f>
        <v>859</v>
      </c>
      <c r="N127" s="57">
        <f>SUM(N115:N119,N126)</f>
        <v>758</v>
      </c>
      <c r="O127" s="56">
        <f>SUM(M127:N127)</f>
        <v>1617</v>
      </c>
      <c r="P127" s="57">
        <f>SUM(P115:P119,P126)</f>
        <v>148</v>
      </c>
      <c r="Q127" s="55">
        <f>SUM(Q115:Q119,Q126)</f>
        <v>112</v>
      </c>
      <c r="R127" s="56">
        <f>SUM(P127:Q127)</f>
        <v>260</v>
      </c>
      <c r="S127" s="57">
        <f>SUM(S115:S119,S126)</f>
        <v>147</v>
      </c>
      <c r="T127" s="55">
        <f>SUM(T115:T119,T126)</f>
        <v>128</v>
      </c>
      <c r="U127" s="56">
        <f>SUM(S127:T127)</f>
        <v>275</v>
      </c>
      <c r="V127" s="57">
        <f>SUM(V115:V119,V126)</f>
        <v>135</v>
      </c>
      <c r="W127" s="55">
        <f>SUM(W115:W119,W126)</f>
        <v>130</v>
      </c>
      <c r="X127" s="56">
        <f>SUM(V127:W127)</f>
        <v>265</v>
      </c>
      <c r="Y127" s="57">
        <f>SUM(Y115:Y119,Y126)</f>
        <v>142</v>
      </c>
      <c r="Z127" s="55">
        <f>SUM(Z115:Z119,Z126)</f>
        <v>133</v>
      </c>
      <c r="AA127" s="56">
        <f>SUM(Y127:Z127)</f>
        <v>275</v>
      </c>
      <c r="AB127" s="57">
        <f>SUM(AB115:AB119,AB126)</f>
        <v>131</v>
      </c>
      <c r="AC127" s="55">
        <f>SUM(AC115:AC119,AC126)</f>
        <v>136</v>
      </c>
      <c r="AD127" s="56">
        <f>SUM(AB127:AC127)</f>
        <v>267</v>
      </c>
      <c r="AE127" s="57">
        <f>SUM(AE115:AE119,AE126)</f>
        <v>156</v>
      </c>
      <c r="AF127" s="55">
        <f>SUM(AF115:AF119,AF126)</f>
        <v>119</v>
      </c>
      <c r="AG127" s="56">
        <f>SUM(AE127:AF127)</f>
        <v>275</v>
      </c>
      <c r="AH127" s="50">
        <f>SUM(AH115:AH119,AH126)</f>
        <v>162</v>
      </c>
    </row>
    <row r="128" spans="1:34" x14ac:dyDescent="0.45">
      <c r="A128" s="25" t="s">
        <v>0</v>
      </c>
      <c r="B128" s="24"/>
      <c r="C128" s="15" t="s">
        <v>0</v>
      </c>
      <c r="D128" s="51"/>
      <c r="E128" s="52"/>
      <c r="F128" s="52"/>
      <c r="G128" s="52"/>
      <c r="H128" s="52"/>
      <c r="I128" s="52"/>
      <c r="J128" s="43"/>
      <c r="K128" s="43"/>
      <c r="L128" s="53"/>
      <c r="M128" s="54"/>
      <c r="N128" s="55"/>
      <c r="O128" s="56"/>
      <c r="P128" s="57"/>
      <c r="Q128" s="55"/>
      <c r="R128" s="56"/>
      <c r="S128" s="57"/>
      <c r="T128" s="55"/>
      <c r="U128" s="56"/>
      <c r="V128" s="58"/>
      <c r="W128" s="55"/>
      <c r="X128" s="56"/>
      <c r="Y128" s="57"/>
      <c r="Z128" s="55"/>
      <c r="AA128" s="56"/>
      <c r="AB128" s="57"/>
      <c r="AC128" s="55"/>
      <c r="AD128" s="56"/>
      <c r="AE128" s="57"/>
      <c r="AF128" s="55"/>
      <c r="AG128" s="56"/>
      <c r="AH128" s="50"/>
    </row>
    <row r="129" spans="1:34" x14ac:dyDescent="0.45">
      <c r="A129" s="25" t="s">
        <v>41</v>
      </c>
      <c r="B129" s="24"/>
      <c r="C129" s="15" t="s">
        <v>260</v>
      </c>
      <c r="D129" s="51">
        <v>2</v>
      </c>
      <c r="E129" s="52">
        <v>2</v>
      </c>
      <c r="F129" s="52">
        <v>2</v>
      </c>
      <c r="G129" s="52">
        <v>2</v>
      </c>
      <c r="H129" s="52">
        <v>2</v>
      </c>
      <c r="I129" s="52">
        <v>2</v>
      </c>
      <c r="J129" s="43"/>
      <c r="K129" s="43">
        <f>SUM(D129:I129)</f>
        <v>12</v>
      </c>
      <c r="L129" s="53">
        <v>6</v>
      </c>
      <c r="M129" s="54">
        <f>SUM(P129,S129,V129,Y129,AB129,AE129)</f>
        <v>144</v>
      </c>
      <c r="N129" s="55">
        <f>SUM(Q129,T129,W129,Z129,AC129,AF129)</f>
        <v>150</v>
      </c>
      <c r="O129" s="56">
        <f t="shared" ref="O129:O141" si="136">SUM(M129:N129)</f>
        <v>294</v>
      </c>
      <c r="P129" s="57">
        <v>29</v>
      </c>
      <c r="Q129" s="55">
        <v>20</v>
      </c>
      <c r="R129" s="56">
        <f t="shared" ref="R129:R141" si="137">SUM(P129:Q129)</f>
        <v>49</v>
      </c>
      <c r="S129" s="57">
        <v>24</v>
      </c>
      <c r="T129" s="55">
        <v>34</v>
      </c>
      <c r="U129" s="56">
        <f t="shared" ref="U129:U141" si="138">SUM(S129:T129)</f>
        <v>58</v>
      </c>
      <c r="V129" s="58">
        <v>16</v>
      </c>
      <c r="W129" s="55">
        <v>22</v>
      </c>
      <c r="X129" s="56">
        <f t="shared" ref="X129:X141" si="139">SUM(V129:W129)</f>
        <v>38</v>
      </c>
      <c r="Y129" s="57">
        <v>24</v>
      </c>
      <c r="Z129" s="55">
        <v>31</v>
      </c>
      <c r="AA129" s="56">
        <f t="shared" ref="AA129:AA141" si="140">SUM(Y129:Z129)</f>
        <v>55</v>
      </c>
      <c r="AB129" s="57">
        <v>25</v>
      </c>
      <c r="AC129" s="55">
        <v>23</v>
      </c>
      <c r="AD129" s="56">
        <f t="shared" ref="AD129:AD141" si="141">SUM(AB129:AC129)</f>
        <v>48</v>
      </c>
      <c r="AE129" s="57">
        <v>26</v>
      </c>
      <c r="AF129" s="55">
        <v>20</v>
      </c>
      <c r="AG129" s="56">
        <f t="shared" ref="AG129:AG141" si="142">SUM(AE129:AF129)</f>
        <v>46</v>
      </c>
      <c r="AH129" s="50">
        <v>28</v>
      </c>
    </row>
    <row r="130" spans="1:34" x14ac:dyDescent="0.45">
      <c r="A130" s="25"/>
      <c r="B130" s="24"/>
      <c r="C130" s="15" t="s">
        <v>39</v>
      </c>
      <c r="D130" s="51">
        <v>1</v>
      </c>
      <c r="E130" s="52">
        <v>1</v>
      </c>
      <c r="F130" s="52">
        <v>1</v>
      </c>
      <c r="G130" s="52">
        <v>2</v>
      </c>
      <c r="H130" s="52">
        <v>2</v>
      </c>
      <c r="I130" s="52">
        <v>2</v>
      </c>
      <c r="J130" s="43"/>
      <c r="K130" s="43">
        <f t="shared" ref="K130:K140" si="143">SUM(D130:I130)</f>
        <v>9</v>
      </c>
      <c r="L130" s="53">
        <v>4</v>
      </c>
      <c r="M130" s="54">
        <f>SUM(P130,S130,V130,Y130,AB130,AE130)</f>
        <v>125</v>
      </c>
      <c r="N130" s="55">
        <f>SUM(Q130,T130,W130,Z130,AC130,AF130)</f>
        <v>115</v>
      </c>
      <c r="O130" s="56">
        <f t="shared" si="136"/>
        <v>240</v>
      </c>
      <c r="P130" s="57">
        <v>15</v>
      </c>
      <c r="Q130" s="55">
        <v>14</v>
      </c>
      <c r="R130" s="56">
        <f t="shared" si="137"/>
        <v>29</v>
      </c>
      <c r="S130" s="57">
        <v>18</v>
      </c>
      <c r="T130" s="55">
        <v>14</v>
      </c>
      <c r="U130" s="56">
        <f t="shared" si="138"/>
        <v>32</v>
      </c>
      <c r="V130" s="58">
        <v>20</v>
      </c>
      <c r="W130" s="55">
        <v>16</v>
      </c>
      <c r="X130" s="56">
        <f t="shared" si="139"/>
        <v>36</v>
      </c>
      <c r="Y130" s="57">
        <v>23</v>
      </c>
      <c r="Z130" s="55">
        <v>18</v>
      </c>
      <c r="AA130" s="56">
        <f t="shared" si="140"/>
        <v>41</v>
      </c>
      <c r="AB130" s="57">
        <v>20</v>
      </c>
      <c r="AC130" s="55">
        <v>25</v>
      </c>
      <c r="AD130" s="56">
        <f t="shared" si="141"/>
        <v>45</v>
      </c>
      <c r="AE130" s="57">
        <v>29</v>
      </c>
      <c r="AF130" s="55">
        <v>28</v>
      </c>
      <c r="AG130" s="56">
        <f t="shared" si="142"/>
        <v>57</v>
      </c>
      <c r="AH130" s="50">
        <v>21</v>
      </c>
    </row>
    <row r="131" spans="1:34" x14ac:dyDescent="0.45">
      <c r="A131" s="25" t="s">
        <v>0</v>
      </c>
      <c r="B131" s="24"/>
      <c r="C131" s="15" t="s">
        <v>259</v>
      </c>
      <c r="D131" s="51">
        <v>3</v>
      </c>
      <c r="E131" s="52">
        <v>2</v>
      </c>
      <c r="F131" s="52">
        <v>2</v>
      </c>
      <c r="G131" s="52">
        <v>3</v>
      </c>
      <c r="H131" s="52">
        <v>3</v>
      </c>
      <c r="I131" s="52">
        <v>3</v>
      </c>
      <c r="J131" s="43"/>
      <c r="K131" s="43">
        <f t="shared" si="143"/>
        <v>16</v>
      </c>
      <c r="L131" s="53">
        <v>5</v>
      </c>
      <c r="M131" s="54">
        <f t="shared" ref="M131:N136" si="144">SUM(P131,S131,V131,Y131,AB131,AE131)</f>
        <v>234</v>
      </c>
      <c r="N131" s="55">
        <f t="shared" si="144"/>
        <v>221</v>
      </c>
      <c r="O131" s="56">
        <f t="shared" si="136"/>
        <v>455</v>
      </c>
      <c r="P131" s="57">
        <v>38</v>
      </c>
      <c r="Q131" s="55">
        <v>38</v>
      </c>
      <c r="R131" s="56">
        <f t="shared" si="137"/>
        <v>76</v>
      </c>
      <c r="S131" s="57">
        <v>38</v>
      </c>
      <c r="T131" s="55">
        <v>18</v>
      </c>
      <c r="U131" s="56">
        <f t="shared" si="138"/>
        <v>56</v>
      </c>
      <c r="V131" s="58">
        <v>35</v>
      </c>
      <c r="W131" s="55">
        <v>35</v>
      </c>
      <c r="X131" s="56">
        <f t="shared" si="139"/>
        <v>70</v>
      </c>
      <c r="Y131" s="57">
        <v>37</v>
      </c>
      <c r="Z131" s="55">
        <v>44</v>
      </c>
      <c r="AA131" s="56">
        <f t="shared" si="140"/>
        <v>81</v>
      </c>
      <c r="AB131" s="57">
        <v>42</v>
      </c>
      <c r="AC131" s="55">
        <v>34</v>
      </c>
      <c r="AD131" s="56">
        <f t="shared" si="141"/>
        <v>76</v>
      </c>
      <c r="AE131" s="57">
        <v>44</v>
      </c>
      <c r="AF131" s="55">
        <v>52</v>
      </c>
      <c r="AG131" s="56">
        <f t="shared" si="142"/>
        <v>96</v>
      </c>
      <c r="AH131" s="50">
        <v>26</v>
      </c>
    </row>
    <row r="132" spans="1:34" x14ac:dyDescent="0.45">
      <c r="A132" s="25" t="s">
        <v>0</v>
      </c>
      <c r="B132" s="24"/>
      <c r="C132" s="15" t="s">
        <v>40</v>
      </c>
      <c r="D132" s="51">
        <v>2</v>
      </c>
      <c r="E132" s="52">
        <v>2</v>
      </c>
      <c r="F132" s="52">
        <v>2</v>
      </c>
      <c r="G132" s="52">
        <v>2</v>
      </c>
      <c r="H132" s="52">
        <v>3</v>
      </c>
      <c r="I132" s="52">
        <v>2</v>
      </c>
      <c r="J132" s="43"/>
      <c r="K132" s="43">
        <f t="shared" si="143"/>
        <v>13</v>
      </c>
      <c r="L132" s="53">
        <v>5</v>
      </c>
      <c r="M132" s="54">
        <f t="shared" si="144"/>
        <v>219</v>
      </c>
      <c r="N132" s="55">
        <f>SUM(Q132,T132,W132,Z132,AC132,AF132)</f>
        <v>205</v>
      </c>
      <c r="O132" s="56">
        <f t="shared" si="136"/>
        <v>424</v>
      </c>
      <c r="P132" s="57">
        <v>32</v>
      </c>
      <c r="Q132" s="55">
        <v>35</v>
      </c>
      <c r="R132" s="56">
        <f t="shared" si="137"/>
        <v>67</v>
      </c>
      <c r="S132" s="57">
        <v>36</v>
      </c>
      <c r="T132" s="55">
        <v>33</v>
      </c>
      <c r="U132" s="56">
        <f t="shared" si="138"/>
        <v>69</v>
      </c>
      <c r="V132" s="58">
        <v>32</v>
      </c>
      <c r="W132" s="55">
        <v>29</v>
      </c>
      <c r="X132" s="56">
        <f t="shared" si="139"/>
        <v>61</v>
      </c>
      <c r="Y132" s="57">
        <v>34</v>
      </c>
      <c r="Z132" s="55">
        <v>40</v>
      </c>
      <c r="AA132" s="56">
        <f t="shared" si="140"/>
        <v>74</v>
      </c>
      <c r="AB132" s="57">
        <v>41</v>
      </c>
      <c r="AC132" s="55">
        <v>35</v>
      </c>
      <c r="AD132" s="56">
        <f t="shared" si="141"/>
        <v>76</v>
      </c>
      <c r="AE132" s="57">
        <v>44</v>
      </c>
      <c r="AF132" s="55">
        <v>33</v>
      </c>
      <c r="AG132" s="56">
        <f t="shared" si="142"/>
        <v>77</v>
      </c>
      <c r="AH132" s="50">
        <v>29</v>
      </c>
    </row>
    <row r="133" spans="1:34" x14ac:dyDescent="0.45">
      <c r="A133" s="25" t="s">
        <v>0</v>
      </c>
      <c r="B133" s="24"/>
      <c r="C133" s="15" t="s">
        <v>258</v>
      </c>
      <c r="D133" s="51">
        <v>1</v>
      </c>
      <c r="E133" s="52">
        <v>1</v>
      </c>
      <c r="F133" s="52">
        <v>1</v>
      </c>
      <c r="G133" s="52">
        <v>1</v>
      </c>
      <c r="H133" s="52">
        <v>1</v>
      </c>
      <c r="I133" s="52">
        <v>1</v>
      </c>
      <c r="J133" s="43"/>
      <c r="K133" s="43">
        <f t="shared" si="143"/>
        <v>6</v>
      </c>
      <c r="L133" s="53">
        <v>3</v>
      </c>
      <c r="M133" s="54">
        <f t="shared" si="144"/>
        <v>54</v>
      </c>
      <c r="N133" s="55">
        <f t="shared" si="144"/>
        <v>46</v>
      </c>
      <c r="O133" s="56">
        <f t="shared" si="136"/>
        <v>100</v>
      </c>
      <c r="P133" s="57">
        <v>5</v>
      </c>
      <c r="Q133" s="55">
        <v>12</v>
      </c>
      <c r="R133" s="56">
        <f t="shared" si="137"/>
        <v>17</v>
      </c>
      <c r="S133" s="57">
        <v>7</v>
      </c>
      <c r="T133" s="55">
        <v>4</v>
      </c>
      <c r="U133" s="56">
        <f t="shared" si="138"/>
        <v>11</v>
      </c>
      <c r="V133" s="58">
        <v>8</v>
      </c>
      <c r="W133" s="55">
        <v>12</v>
      </c>
      <c r="X133" s="56">
        <f t="shared" si="139"/>
        <v>20</v>
      </c>
      <c r="Y133" s="57">
        <v>9</v>
      </c>
      <c r="Z133" s="55">
        <v>8</v>
      </c>
      <c r="AA133" s="56">
        <f t="shared" si="140"/>
        <v>17</v>
      </c>
      <c r="AB133" s="57">
        <v>14</v>
      </c>
      <c r="AC133" s="55">
        <v>2</v>
      </c>
      <c r="AD133" s="56">
        <f t="shared" si="141"/>
        <v>16</v>
      </c>
      <c r="AE133" s="57">
        <v>11</v>
      </c>
      <c r="AF133" s="55">
        <v>8</v>
      </c>
      <c r="AG133" s="56">
        <f t="shared" si="142"/>
        <v>19</v>
      </c>
      <c r="AH133" s="50">
        <v>15</v>
      </c>
    </row>
    <row r="134" spans="1:34" x14ac:dyDescent="0.45">
      <c r="A134" s="25" t="s">
        <v>0</v>
      </c>
      <c r="B134" s="24"/>
      <c r="C134" s="15" t="s">
        <v>38</v>
      </c>
      <c r="D134" s="51">
        <v>2</v>
      </c>
      <c r="E134" s="52">
        <v>2</v>
      </c>
      <c r="F134" s="52">
        <v>2</v>
      </c>
      <c r="G134" s="52">
        <v>2</v>
      </c>
      <c r="H134" s="52">
        <v>2</v>
      </c>
      <c r="I134" s="52">
        <v>2</v>
      </c>
      <c r="J134" s="43"/>
      <c r="K134" s="43">
        <f t="shared" si="143"/>
        <v>12</v>
      </c>
      <c r="L134" s="53">
        <v>6</v>
      </c>
      <c r="M134" s="54">
        <f t="shared" si="144"/>
        <v>158</v>
      </c>
      <c r="N134" s="55">
        <f t="shared" si="144"/>
        <v>192</v>
      </c>
      <c r="O134" s="56">
        <f t="shared" si="136"/>
        <v>350</v>
      </c>
      <c r="P134" s="57">
        <v>26</v>
      </c>
      <c r="Q134" s="55">
        <v>34</v>
      </c>
      <c r="R134" s="56">
        <f t="shared" si="137"/>
        <v>60</v>
      </c>
      <c r="S134" s="57">
        <v>29</v>
      </c>
      <c r="T134" s="55">
        <v>27</v>
      </c>
      <c r="U134" s="56">
        <f t="shared" si="138"/>
        <v>56</v>
      </c>
      <c r="V134" s="58">
        <v>21</v>
      </c>
      <c r="W134" s="55">
        <v>32</v>
      </c>
      <c r="X134" s="56">
        <f t="shared" si="139"/>
        <v>53</v>
      </c>
      <c r="Y134" s="57">
        <v>28</v>
      </c>
      <c r="Z134" s="55">
        <v>31</v>
      </c>
      <c r="AA134" s="56">
        <f t="shared" si="140"/>
        <v>59</v>
      </c>
      <c r="AB134" s="57">
        <v>29</v>
      </c>
      <c r="AC134" s="55">
        <v>31</v>
      </c>
      <c r="AD134" s="56">
        <f t="shared" si="141"/>
        <v>60</v>
      </c>
      <c r="AE134" s="57">
        <v>25</v>
      </c>
      <c r="AF134" s="55">
        <v>37</v>
      </c>
      <c r="AG134" s="56">
        <f t="shared" si="142"/>
        <v>62</v>
      </c>
      <c r="AH134" s="50">
        <v>37</v>
      </c>
    </row>
    <row r="135" spans="1:34" x14ac:dyDescent="0.45">
      <c r="A135" s="25" t="s">
        <v>0</v>
      </c>
      <c r="B135" s="24"/>
      <c r="C135" s="15" t="s">
        <v>257</v>
      </c>
      <c r="D135" s="51">
        <v>2</v>
      </c>
      <c r="E135" s="52">
        <v>2</v>
      </c>
      <c r="F135" s="52">
        <v>2</v>
      </c>
      <c r="G135" s="52">
        <v>2</v>
      </c>
      <c r="H135" s="52">
        <v>3</v>
      </c>
      <c r="I135" s="52">
        <v>2</v>
      </c>
      <c r="J135" s="43"/>
      <c r="K135" s="43">
        <f t="shared" si="143"/>
        <v>13</v>
      </c>
      <c r="L135" s="53">
        <v>4</v>
      </c>
      <c r="M135" s="54">
        <f>SUM(P135,S135,V135,Y135,AB135,AE135)</f>
        <v>185</v>
      </c>
      <c r="N135" s="55">
        <f>SUM(Q135,T135,W135,Z135,AC135,AF135)</f>
        <v>195</v>
      </c>
      <c r="O135" s="56">
        <f t="shared" si="136"/>
        <v>380</v>
      </c>
      <c r="P135" s="57">
        <v>24</v>
      </c>
      <c r="Q135" s="55">
        <v>34</v>
      </c>
      <c r="R135" s="56">
        <f t="shared" si="137"/>
        <v>58</v>
      </c>
      <c r="S135" s="57">
        <v>36</v>
      </c>
      <c r="T135" s="55">
        <v>29</v>
      </c>
      <c r="U135" s="56">
        <f t="shared" si="138"/>
        <v>65</v>
      </c>
      <c r="V135" s="58">
        <v>36</v>
      </c>
      <c r="W135" s="55">
        <v>26</v>
      </c>
      <c r="X135" s="56">
        <f t="shared" si="139"/>
        <v>62</v>
      </c>
      <c r="Y135" s="57">
        <v>29</v>
      </c>
      <c r="Z135" s="55">
        <v>31</v>
      </c>
      <c r="AA135" s="56">
        <f t="shared" si="140"/>
        <v>60</v>
      </c>
      <c r="AB135" s="57">
        <v>34</v>
      </c>
      <c r="AC135" s="55">
        <v>46</v>
      </c>
      <c r="AD135" s="56">
        <f t="shared" si="141"/>
        <v>80</v>
      </c>
      <c r="AE135" s="57">
        <v>26</v>
      </c>
      <c r="AF135" s="55">
        <v>29</v>
      </c>
      <c r="AG135" s="56">
        <f t="shared" si="142"/>
        <v>55</v>
      </c>
      <c r="AH135" s="50">
        <v>25</v>
      </c>
    </row>
    <row r="136" spans="1:34" x14ac:dyDescent="0.45">
      <c r="A136" s="25" t="s">
        <v>0</v>
      </c>
      <c r="B136" s="24"/>
      <c r="C136" s="15" t="s">
        <v>256</v>
      </c>
      <c r="D136" s="51">
        <v>1</v>
      </c>
      <c r="E136" s="52">
        <v>1</v>
      </c>
      <c r="F136" s="52">
        <v>1</v>
      </c>
      <c r="G136" s="52">
        <v>1</v>
      </c>
      <c r="H136" s="52">
        <v>1</v>
      </c>
      <c r="I136" s="52">
        <v>1</v>
      </c>
      <c r="J136" s="43"/>
      <c r="K136" s="43">
        <f t="shared" si="143"/>
        <v>6</v>
      </c>
      <c r="L136" s="53">
        <v>4</v>
      </c>
      <c r="M136" s="54">
        <f>SUM(P136,S136,V136,Y136,AB136,AE136)</f>
        <v>56</v>
      </c>
      <c r="N136" s="55">
        <f t="shared" si="144"/>
        <v>73</v>
      </c>
      <c r="O136" s="56">
        <f t="shared" si="136"/>
        <v>129</v>
      </c>
      <c r="P136" s="57">
        <v>3</v>
      </c>
      <c r="Q136" s="55">
        <v>2</v>
      </c>
      <c r="R136" s="56">
        <f t="shared" si="137"/>
        <v>5</v>
      </c>
      <c r="S136" s="57">
        <v>8</v>
      </c>
      <c r="T136" s="55">
        <v>15</v>
      </c>
      <c r="U136" s="56">
        <f t="shared" si="138"/>
        <v>23</v>
      </c>
      <c r="V136" s="58">
        <v>10</v>
      </c>
      <c r="W136" s="55">
        <v>12</v>
      </c>
      <c r="X136" s="56">
        <f t="shared" si="139"/>
        <v>22</v>
      </c>
      <c r="Y136" s="57">
        <v>9</v>
      </c>
      <c r="Z136" s="55">
        <v>10</v>
      </c>
      <c r="AA136" s="56">
        <f t="shared" si="140"/>
        <v>19</v>
      </c>
      <c r="AB136" s="57">
        <v>9</v>
      </c>
      <c r="AC136" s="55">
        <v>21</v>
      </c>
      <c r="AD136" s="56">
        <f t="shared" si="141"/>
        <v>30</v>
      </c>
      <c r="AE136" s="57">
        <v>17</v>
      </c>
      <c r="AF136" s="55">
        <v>13</v>
      </c>
      <c r="AG136" s="56">
        <f t="shared" si="142"/>
        <v>30</v>
      </c>
      <c r="AH136" s="50">
        <v>15</v>
      </c>
    </row>
    <row r="137" spans="1:34" x14ac:dyDescent="0.45">
      <c r="A137" s="25" t="s">
        <v>0</v>
      </c>
      <c r="B137" s="24"/>
      <c r="C137" s="15" t="s">
        <v>255</v>
      </c>
      <c r="D137" s="51">
        <v>1</v>
      </c>
      <c r="E137" s="52">
        <v>1</v>
      </c>
      <c r="F137" s="52">
        <v>1</v>
      </c>
      <c r="G137" s="52">
        <v>1</v>
      </c>
      <c r="H137" s="52">
        <v>1</v>
      </c>
      <c r="I137" s="52">
        <v>1</v>
      </c>
      <c r="J137" s="43"/>
      <c r="K137" s="43">
        <f t="shared" si="143"/>
        <v>6</v>
      </c>
      <c r="L137" s="53">
        <v>5</v>
      </c>
      <c r="M137" s="54">
        <f t="shared" ref="M137:N141" si="145">SUM(P137,S137,V137,Y137,AB137,AE137)</f>
        <v>81</v>
      </c>
      <c r="N137" s="79">
        <f>SUM(Q137,T137,W137,Z137,AC137,AF137)</f>
        <v>66</v>
      </c>
      <c r="O137" s="56">
        <f t="shared" si="136"/>
        <v>147</v>
      </c>
      <c r="P137" s="57">
        <v>12</v>
      </c>
      <c r="Q137" s="55">
        <v>8</v>
      </c>
      <c r="R137" s="56">
        <f t="shared" si="137"/>
        <v>20</v>
      </c>
      <c r="S137" s="57">
        <v>12</v>
      </c>
      <c r="T137" s="55">
        <v>9</v>
      </c>
      <c r="U137" s="56">
        <f t="shared" si="138"/>
        <v>21</v>
      </c>
      <c r="V137" s="57">
        <v>11</v>
      </c>
      <c r="W137" s="55">
        <v>6</v>
      </c>
      <c r="X137" s="56">
        <f t="shared" si="139"/>
        <v>17</v>
      </c>
      <c r="Y137" s="57">
        <v>15</v>
      </c>
      <c r="Z137" s="55">
        <v>10</v>
      </c>
      <c r="AA137" s="56">
        <f t="shared" si="140"/>
        <v>25</v>
      </c>
      <c r="AB137" s="57">
        <v>15</v>
      </c>
      <c r="AC137" s="55">
        <v>15</v>
      </c>
      <c r="AD137" s="56">
        <f t="shared" si="141"/>
        <v>30</v>
      </c>
      <c r="AE137" s="57">
        <v>16</v>
      </c>
      <c r="AF137" s="55">
        <v>18</v>
      </c>
      <c r="AG137" s="56">
        <f t="shared" si="142"/>
        <v>34</v>
      </c>
      <c r="AH137" s="50">
        <v>22</v>
      </c>
    </row>
    <row r="138" spans="1:34" x14ac:dyDescent="0.45">
      <c r="A138" s="25" t="s">
        <v>0</v>
      </c>
      <c r="B138" s="24"/>
      <c r="C138" s="15" t="s">
        <v>254</v>
      </c>
      <c r="D138" s="51">
        <v>1</v>
      </c>
      <c r="E138" s="52">
        <v>1</v>
      </c>
      <c r="F138" s="52">
        <v>1</v>
      </c>
      <c r="G138" s="52">
        <v>1</v>
      </c>
      <c r="H138" s="52">
        <v>2</v>
      </c>
      <c r="I138" s="52">
        <v>1</v>
      </c>
      <c r="J138" s="43"/>
      <c r="K138" s="43">
        <f t="shared" si="143"/>
        <v>7</v>
      </c>
      <c r="L138" s="53">
        <v>2</v>
      </c>
      <c r="M138" s="80">
        <f t="shared" si="145"/>
        <v>117</v>
      </c>
      <c r="N138" s="55">
        <f t="shared" si="145"/>
        <v>99</v>
      </c>
      <c r="O138" s="56">
        <f t="shared" si="136"/>
        <v>216</v>
      </c>
      <c r="P138" s="57">
        <v>17</v>
      </c>
      <c r="Q138" s="55">
        <v>19</v>
      </c>
      <c r="R138" s="56">
        <f t="shared" si="137"/>
        <v>36</v>
      </c>
      <c r="S138" s="57">
        <v>17</v>
      </c>
      <c r="T138" s="55">
        <v>12</v>
      </c>
      <c r="U138" s="56">
        <f t="shared" si="138"/>
        <v>29</v>
      </c>
      <c r="V138" s="57">
        <v>16</v>
      </c>
      <c r="W138" s="55">
        <v>18</v>
      </c>
      <c r="X138" s="56">
        <f t="shared" si="139"/>
        <v>34</v>
      </c>
      <c r="Y138" s="57">
        <v>18</v>
      </c>
      <c r="Z138" s="55">
        <v>14</v>
      </c>
      <c r="AA138" s="56">
        <f t="shared" si="140"/>
        <v>32</v>
      </c>
      <c r="AB138" s="57">
        <v>28</v>
      </c>
      <c r="AC138" s="55">
        <v>24</v>
      </c>
      <c r="AD138" s="56">
        <f t="shared" si="141"/>
        <v>52</v>
      </c>
      <c r="AE138" s="57">
        <v>21</v>
      </c>
      <c r="AF138" s="55">
        <v>12</v>
      </c>
      <c r="AG138" s="56">
        <f t="shared" si="142"/>
        <v>33</v>
      </c>
      <c r="AH138" s="50">
        <v>10</v>
      </c>
    </row>
    <row r="139" spans="1:34" x14ac:dyDescent="0.45">
      <c r="A139" s="25" t="s">
        <v>0</v>
      </c>
      <c r="B139" s="24"/>
      <c r="C139" s="15" t="s">
        <v>253</v>
      </c>
      <c r="D139" s="51">
        <v>1</v>
      </c>
      <c r="E139" s="52">
        <v>1</v>
      </c>
      <c r="F139" s="52">
        <v>1</v>
      </c>
      <c r="G139" s="52">
        <v>1</v>
      </c>
      <c r="H139" s="52">
        <v>1</v>
      </c>
      <c r="I139" s="52">
        <v>2</v>
      </c>
      <c r="J139" s="43"/>
      <c r="K139" s="43">
        <f t="shared" si="143"/>
        <v>7</v>
      </c>
      <c r="L139" s="53">
        <v>4</v>
      </c>
      <c r="M139" s="54">
        <f t="shared" si="145"/>
        <v>95</v>
      </c>
      <c r="N139" s="55">
        <f t="shared" si="145"/>
        <v>116</v>
      </c>
      <c r="O139" s="56">
        <f t="shared" si="136"/>
        <v>211</v>
      </c>
      <c r="P139" s="57">
        <v>13</v>
      </c>
      <c r="Q139" s="55">
        <v>14</v>
      </c>
      <c r="R139" s="56">
        <f t="shared" si="137"/>
        <v>27</v>
      </c>
      <c r="S139" s="57">
        <v>16</v>
      </c>
      <c r="T139" s="55">
        <v>18</v>
      </c>
      <c r="U139" s="56">
        <f t="shared" si="138"/>
        <v>34</v>
      </c>
      <c r="V139" s="58">
        <v>15</v>
      </c>
      <c r="W139" s="55">
        <v>18</v>
      </c>
      <c r="X139" s="56">
        <f t="shared" si="139"/>
        <v>33</v>
      </c>
      <c r="Y139" s="57">
        <v>17</v>
      </c>
      <c r="Z139" s="55">
        <v>18</v>
      </c>
      <c r="AA139" s="56">
        <f t="shared" si="140"/>
        <v>35</v>
      </c>
      <c r="AB139" s="57">
        <v>12</v>
      </c>
      <c r="AC139" s="55">
        <v>20</v>
      </c>
      <c r="AD139" s="56">
        <f t="shared" si="141"/>
        <v>32</v>
      </c>
      <c r="AE139" s="57">
        <v>22</v>
      </c>
      <c r="AF139" s="55">
        <v>28</v>
      </c>
      <c r="AG139" s="56">
        <f t="shared" si="142"/>
        <v>50</v>
      </c>
      <c r="AH139" s="50">
        <v>14</v>
      </c>
    </row>
    <row r="140" spans="1:34" x14ac:dyDescent="0.45">
      <c r="A140" s="25" t="s">
        <v>0</v>
      </c>
      <c r="B140" s="24"/>
      <c r="C140" s="15" t="s">
        <v>252</v>
      </c>
      <c r="D140" s="51">
        <v>3</v>
      </c>
      <c r="E140" s="52">
        <v>3</v>
      </c>
      <c r="F140" s="52">
        <v>3</v>
      </c>
      <c r="G140" s="52">
        <v>3</v>
      </c>
      <c r="H140" s="52">
        <v>3</v>
      </c>
      <c r="I140" s="52">
        <v>3</v>
      </c>
      <c r="J140" s="43"/>
      <c r="K140" s="43">
        <f t="shared" si="143"/>
        <v>18</v>
      </c>
      <c r="L140" s="53">
        <v>6</v>
      </c>
      <c r="M140" s="54">
        <f t="shared" si="145"/>
        <v>291</v>
      </c>
      <c r="N140" s="55">
        <f t="shared" si="145"/>
        <v>286</v>
      </c>
      <c r="O140" s="56">
        <f t="shared" si="136"/>
        <v>577</v>
      </c>
      <c r="P140" s="57">
        <v>49</v>
      </c>
      <c r="Q140" s="55">
        <v>47</v>
      </c>
      <c r="R140" s="56">
        <f t="shared" si="137"/>
        <v>96</v>
      </c>
      <c r="S140" s="57">
        <v>51</v>
      </c>
      <c r="T140" s="55">
        <v>54</v>
      </c>
      <c r="U140" s="56">
        <f t="shared" si="138"/>
        <v>105</v>
      </c>
      <c r="V140" s="58">
        <v>42</v>
      </c>
      <c r="W140" s="55">
        <v>42</v>
      </c>
      <c r="X140" s="56">
        <f t="shared" si="139"/>
        <v>84</v>
      </c>
      <c r="Y140" s="57">
        <v>48</v>
      </c>
      <c r="Z140" s="55">
        <v>46</v>
      </c>
      <c r="AA140" s="56">
        <f t="shared" si="140"/>
        <v>94</v>
      </c>
      <c r="AB140" s="57">
        <v>58</v>
      </c>
      <c r="AC140" s="55">
        <v>47</v>
      </c>
      <c r="AD140" s="56">
        <f t="shared" si="141"/>
        <v>105</v>
      </c>
      <c r="AE140" s="57">
        <v>43</v>
      </c>
      <c r="AF140" s="55">
        <v>50</v>
      </c>
      <c r="AG140" s="56">
        <f t="shared" si="142"/>
        <v>93</v>
      </c>
      <c r="AH140" s="50">
        <v>32</v>
      </c>
    </row>
    <row r="141" spans="1:34" x14ac:dyDescent="0.45">
      <c r="A141" s="25" t="s">
        <v>0</v>
      </c>
      <c r="B141" s="24"/>
      <c r="C141" s="15" t="s">
        <v>251</v>
      </c>
      <c r="D141" s="51">
        <v>3</v>
      </c>
      <c r="E141" s="52">
        <v>3</v>
      </c>
      <c r="F141" s="52">
        <v>2</v>
      </c>
      <c r="G141" s="52">
        <v>3</v>
      </c>
      <c r="H141" s="52">
        <v>2</v>
      </c>
      <c r="I141" s="52">
        <v>2</v>
      </c>
      <c r="J141" s="43"/>
      <c r="K141" s="43">
        <f>SUM(D141:I141)</f>
        <v>15</v>
      </c>
      <c r="L141" s="53">
        <v>5</v>
      </c>
      <c r="M141" s="54">
        <f>SUM(P141,S141,V141,Y141,AB141,AE141)</f>
        <v>222</v>
      </c>
      <c r="N141" s="55">
        <f t="shared" si="145"/>
        <v>237</v>
      </c>
      <c r="O141" s="56">
        <f t="shared" si="136"/>
        <v>459</v>
      </c>
      <c r="P141" s="57">
        <v>42</v>
      </c>
      <c r="Q141" s="55">
        <v>38</v>
      </c>
      <c r="R141" s="56">
        <f t="shared" si="137"/>
        <v>80</v>
      </c>
      <c r="S141" s="57">
        <v>36</v>
      </c>
      <c r="T141" s="55">
        <v>44</v>
      </c>
      <c r="U141" s="56">
        <f t="shared" si="138"/>
        <v>80</v>
      </c>
      <c r="V141" s="58">
        <v>33</v>
      </c>
      <c r="W141" s="55">
        <v>36</v>
      </c>
      <c r="X141" s="56">
        <f t="shared" si="139"/>
        <v>69</v>
      </c>
      <c r="Y141" s="57">
        <v>36</v>
      </c>
      <c r="Z141" s="55">
        <v>54</v>
      </c>
      <c r="AA141" s="56">
        <f t="shared" si="140"/>
        <v>90</v>
      </c>
      <c r="AB141" s="57">
        <v>32</v>
      </c>
      <c r="AC141" s="55">
        <v>29</v>
      </c>
      <c r="AD141" s="56">
        <f t="shared" si="141"/>
        <v>61</v>
      </c>
      <c r="AE141" s="57">
        <v>43</v>
      </c>
      <c r="AF141" s="55">
        <v>36</v>
      </c>
      <c r="AG141" s="56">
        <f t="shared" si="142"/>
        <v>79</v>
      </c>
      <c r="AH141" s="50">
        <v>29</v>
      </c>
    </row>
    <row r="142" spans="1:34" x14ac:dyDescent="0.45">
      <c r="A142" s="25" t="s">
        <v>0</v>
      </c>
      <c r="B142" s="24"/>
      <c r="C142" s="15" t="s">
        <v>6</v>
      </c>
      <c r="D142" s="51">
        <f>SUM(D129:D141)</f>
        <v>23</v>
      </c>
      <c r="E142" s="52">
        <f>SUM(E129:E141)</f>
        <v>22</v>
      </c>
      <c r="F142" s="52">
        <f t="shared" ref="F142:I142" si="146">SUM(F129:F141)</f>
        <v>21</v>
      </c>
      <c r="G142" s="52">
        <f t="shared" si="146"/>
        <v>24</v>
      </c>
      <c r="H142" s="52">
        <f t="shared" si="146"/>
        <v>26</v>
      </c>
      <c r="I142" s="52">
        <f t="shared" si="146"/>
        <v>24</v>
      </c>
      <c r="J142" s="43"/>
      <c r="K142" s="43">
        <f>SUM(D142:I142)</f>
        <v>140</v>
      </c>
      <c r="L142" s="53">
        <f t="shared" ref="L142" si="147">SUM(L129:L141)</f>
        <v>59</v>
      </c>
      <c r="M142" s="54">
        <f>SUM(M129:M141)</f>
        <v>1981</v>
      </c>
      <c r="N142" s="59">
        <f>SUM(N129:N141)</f>
        <v>2001</v>
      </c>
      <c r="O142" s="56">
        <f>SUM(M142:N142)</f>
        <v>3982</v>
      </c>
      <c r="P142" s="57">
        <f>SUM(P129:P141)</f>
        <v>305</v>
      </c>
      <c r="Q142" s="55">
        <f>SUM(Q129:Q141)</f>
        <v>315</v>
      </c>
      <c r="R142" s="56">
        <f>SUM(P142:Q142)</f>
        <v>620</v>
      </c>
      <c r="S142" s="57">
        <f>SUM(S129:S141)</f>
        <v>328</v>
      </c>
      <c r="T142" s="55">
        <f>SUM(T129:T141)</f>
        <v>311</v>
      </c>
      <c r="U142" s="56">
        <f>SUM(S142:T142)</f>
        <v>639</v>
      </c>
      <c r="V142" s="57">
        <f>SUM(V129:V141)</f>
        <v>295</v>
      </c>
      <c r="W142" s="55">
        <f>SUM(W129:W141)</f>
        <v>304</v>
      </c>
      <c r="X142" s="56">
        <f>SUM(V142:W142)</f>
        <v>599</v>
      </c>
      <c r="Y142" s="57">
        <f>SUM(Y129:Y141)</f>
        <v>327</v>
      </c>
      <c r="Z142" s="55">
        <f>SUM(Z129:Z141)</f>
        <v>355</v>
      </c>
      <c r="AA142" s="56">
        <f>SUM(Y142:Z142)</f>
        <v>682</v>
      </c>
      <c r="AB142" s="57">
        <f>SUM(AB129:AB141)</f>
        <v>359</v>
      </c>
      <c r="AC142" s="55">
        <f>SUM(AC129:AC141)</f>
        <v>352</v>
      </c>
      <c r="AD142" s="56">
        <f>SUM(AB142:AC142)</f>
        <v>711</v>
      </c>
      <c r="AE142" s="57">
        <f>SUM(AE129:AE141)</f>
        <v>367</v>
      </c>
      <c r="AF142" s="55">
        <f>SUM(AF129:AF141)</f>
        <v>364</v>
      </c>
      <c r="AG142" s="56">
        <f>SUM(AE142:AF142)</f>
        <v>731</v>
      </c>
      <c r="AH142" s="50">
        <f>SUM(AH129:AH141)</f>
        <v>303</v>
      </c>
    </row>
    <row r="143" spans="1:34" x14ac:dyDescent="0.45">
      <c r="A143" s="25" t="s">
        <v>0</v>
      </c>
      <c r="B143" s="24"/>
      <c r="C143" s="15" t="s">
        <v>0</v>
      </c>
      <c r="D143" s="51"/>
      <c r="E143" s="52"/>
      <c r="F143" s="52"/>
      <c r="G143" s="52"/>
      <c r="H143" s="52"/>
      <c r="I143" s="52"/>
      <c r="J143" s="43"/>
      <c r="K143" s="43"/>
      <c r="L143" s="53"/>
      <c r="M143" s="54"/>
      <c r="N143" s="55"/>
      <c r="O143" s="56"/>
      <c r="P143" s="57"/>
      <c r="Q143" s="55"/>
      <c r="R143" s="56"/>
      <c r="S143" s="57"/>
      <c r="T143" s="55"/>
      <c r="U143" s="56"/>
      <c r="V143" s="58"/>
      <c r="W143" s="55"/>
      <c r="X143" s="56"/>
      <c r="Y143" s="57"/>
      <c r="Z143" s="55"/>
      <c r="AA143" s="56"/>
      <c r="AB143" s="57"/>
      <c r="AC143" s="55"/>
      <c r="AD143" s="56"/>
      <c r="AE143" s="57"/>
      <c r="AF143" s="55"/>
      <c r="AG143" s="56"/>
      <c r="AH143" s="50"/>
    </row>
    <row r="144" spans="1:34" x14ac:dyDescent="0.45">
      <c r="A144" s="25" t="s">
        <v>35</v>
      </c>
      <c r="B144" s="24"/>
      <c r="C144" s="15" t="s">
        <v>250</v>
      </c>
      <c r="D144" s="51">
        <v>2</v>
      </c>
      <c r="E144" s="52">
        <v>2</v>
      </c>
      <c r="F144" s="52">
        <v>2</v>
      </c>
      <c r="G144" s="52">
        <v>2</v>
      </c>
      <c r="H144" s="52">
        <v>2</v>
      </c>
      <c r="I144" s="52">
        <v>1</v>
      </c>
      <c r="J144" s="43"/>
      <c r="K144" s="43">
        <f>SUM(D144:I144)</f>
        <v>11</v>
      </c>
      <c r="L144" s="53">
        <v>7</v>
      </c>
      <c r="M144" s="54">
        <f>SUM(P144,S144,V144,Y144,AB144,AE144)</f>
        <v>160</v>
      </c>
      <c r="N144" s="55">
        <f>SUM(Q144,T144,W144,Z144,AC144,AF144)</f>
        <v>119</v>
      </c>
      <c r="O144" s="56">
        <f t="shared" ref="O144:O160" si="148">SUM(M144:N144)</f>
        <v>279</v>
      </c>
      <c r="P144" s="57">
        <v>22</v>
      </c>
      <c r="Q144" s="55">
        <v>22</v>
      </c>
      <c r="R144" s="56">
        <f t="shared" ref="R144:R160" si="149">SUM(P144:Q144)</f>
        <v>44</v>
      </c>
      <c r="S144" s="57">
        <v>29</v>
      </c>
      <c r="T144" s="55">
        <v>20</v>
      </c>
      <c r="U144" s="56">
        <f t="shared" ref="U144:U160" si="150">SUM(S144:T144)</f>
        <v>49</v>
      </c>
      <c r="V144" s="58">
        <v>26</v>
      </c>
      <c r="W144" s="55">
        <v>20</v>
      </c>
      <c r="X144" s="56">
        <f t="shared" ref="X144:X160" si="151">SUM(V144:W144)</f>
        <v>46</v>
      </c>
      <c r="Y144" s="57">
        <v>27</v>
      </c>
      <c r="Z144" s="55">
        <v>21</v>
      </c>
      <c r="AA144" s="56">
        <f t="shared" ref="AA144:AA160" si="152">SUM(Y144:Z144)</f>
        <v>48</v>
      </c>
      <c r="AB144" s="57">
        <v>30</v>
      </c>
      <c r="AC144" s="55">
        <v>19</v>
      </c>
      <c r="AD144" s="56">
        <f t="shared" ref="AD144:AD160" si="153">SUM(AB144:AC144)</f>
        <v>49</v>
      </c>
      <c r="AE144" s="57">
        <v>26</v>
      </c>
      <c r="AF144" s="55">
        <v>17</v>
      </c>
      <c r="AG144" s="56">
        <f t="shared" ref="AG144:AG160" si="154">SUM(AE144:AF144)</f>
        <v>43</v>
      </c>
      <c r="AH144" s="50">
        <v>38</v>
      </c>
    </row>
    <row r="145" spans="1:34" x14ac:dyDescent="0.45">
      <c r="A145" s="25"/>
      <c r="B145" s="24"/>
      <c r="C145" s="15" t="s">
        <v>36</v>
      </c>
      <c r="D145" s="51">
        <v>2</v>
      </c>
      <c r="E145" s="52">
        <v>2</v>
      </c>
      <c r="F145" s="52">
        <v>2</v>
      </c>
      <c r="G145" s="52">
        <v>2</v>
      </c>
      <c r="H145" s="52">
        <v>2</v>
      </c>
      <c r="I145" s="52">
        <v>2</v>
      </c>
      <c r="J145" s="43"/>
      <c r="K145" s="43">
        <f t="shared" ref="K145:K160" si="155">SUM(D145:I145)</f>
        <v>12</v>
      </c>
      <c r="L145" s="53">
        <v>5</v>
      </c>
      <c r="M145" s="54">
        <f>SUM(P145,S145,V145,Y145,AB145,AE145)</f>
        <v>192</v>
      </c>
      <c r="N145" s="55">
        <f>SUM(Q145,T145,W145,Z145,AC145,AF145)</f>
        <v>161</v>
      </c>
      <c r="O145" s="56">
        <f t="shared" si="148"/>
        <v>353</v>
      </c>
      <c r="P145" s="57">
        <v>30</v>
      </c>
      <c r="Q145" s="55">
        <v>24</v>
      </c>
      <c r="R145" s="56">
        <f t="shared" si="149"/>
        <v>54</v>
      </c>
      <c r="S145" s="57">
        <v>28</v>
      </c>
      <c r="T145" s="55">
        <v>28</v>
      </c>
      <c r="U145" s="56">
        <f t="shared" si="150"/>
        <v>56</v>
      </c>
      <c r="V145" s="58">
        <v>36</v>
      </c>
      <c r="W145" s="55">
        <v>24</v>
      </c>
      <c r="X145" s="56">
        <f t="shared" si="151"/>
        <v>60</v>
      </c>
      <c r="Y145" s="57">
        <v>34</v>
      </c>
      <c r="Z145" s="55">
        <v>33</v>
      </c>
      <c r="AA145" s="56">
        <f t="shared" si="152"/>
        <v>67</v>
      </c>
      <c r="AB145" s="57">
        <v>22</v>
      </c>
      <c r="AC145" s="55">
        <v>27</v>
      </c>
      <c r="AD145" s="56">
        <f t="shared" si="153"/>
        <v>49</v>
      </c>
      <c r="AE145" s="57">
        <v>42</v>
      </c>
      <c r="AF145" s="55">
        <v>25</v>
      </c>
      <c r="AG145" s="56">
        <f t="shared" si="154"/>
        <v>67</v>
      </c>
      <c r="AH145" s="50">
        <v>27</v>
      </c>
    </row>
    <row r="146" spans="1:34" x14ac:dyDescent="0.45">
      <c r="A146" s="25" t="s">
        <v>0</v>
      </c>
      <c r="B146" s="24"/>
      <c r="C146" s="15" t="s">
        <v>249</v>
      </c>
      <c r="D146" s="51">
        <v>2</v>
      </c>
      <c r="E146" s="52">
        <v>2</v>
      </c>
      <c r="F146" s="52">
        <v>3</v>
      </c>
      <c r="G146" s="52">
        <v>3</v>
      </c>
      <c r="H146" s="52">
        <v>3</v>
      </c>
      <c r="I146" s="52">
        <v>2</v>
      </c>
      <c r="J146" s="43"/>
      <c r="K146" s="43">
        <f t="shared" si="155"/>
        <v>15</v>
      </c>
      <c r="L146" s="53">
        <v>7</v>
      </c>
      <c r="M146" s="54">
        <f t="shared" ref="M146:N149" si="156">SUM(P146,S146,V146,Y146,AB146,AE146)</f>
        <v>239</v>
      </c>
      <c r="N146" s="55">
        <f t="shared" si="156"/>
        <v>212</v>
      </c>
      <c r="O146" s="56">
        <f t="shared" si="148"/>
        <v>451</v>
      </c>
      <c r="P146" s="57">
        <v>33</v>
      </c>
      <c r="Q146" s="55">
        <v>28</v>
      </c>
      <c r="R146" s="56">
        <f t="shared" si="149"/>
        <v>61</v>
      </c>
      <c r="S146" s="57">
        <v>24</v>
      </c>
      <c r="T146" s="55">
        <v>32</v>
      </c>
      <c r="U146" s="56">
        <f t="shared" si="150"/>
        <v>56</v>
      </c>
      <c r="V146" s="58">
        <v>46</v>
      </c>
      <c r="W146" s="55">
        <v>40</v>
      </c>
      <c r="X146" s="56">
        <f t="shared" si="151"/>
        <v>86</v>
      </c>
      <c r="Y146" s="57">
        <v>38</v>
      </c>
      <c r="Z146" s="55">
        <v>39</v>
      </c>
      <c r="AA146" s="56">
        <f t="shared" si="152"/>
        <v>77</v>
      </c>
      <c r="AB146" s="57">
        <v>53</v>
      </c>
      <c r="AC146" s="55">
        <v>42</v>
      </c>
      <c r="AD146" s="56">
        <f t="shared" si="153"/>
        <v>95</v>
      </c>
      <c r="AE146" s="57">
        <v>45</v>
      </c>
      <c r="AF146" s="55">
        <v>31</v>
      </c>
      <c r="AG146" s="56">
        <f t="shared" si="154"/>
        <v>76</v>
      </c>
      <c r="AH146" s="50">
        <v>41</v>
      </c>
    </row>
    <row r="147" spans="1:34" x14ac:dyDescent="0.45">
      <c r="A147" s="25" t="s">
        <v>0</v>
      </c>
      <c r="B147" s="24"/>
      <c r="C147" s="15" t="s">
        <v>248</v>
      </c>
      <c r="D147" s="51">
        <v>4</v>
      </c>
      <c r="E147" s="52">
        <v>4</v>
      </c>
      <c r="F147" s="52">
        <v>3</v>
      </c>
      <c r="G147" s="52">
        <v>3</v>
      </c>
      <c r="H147" s="52">
        <v>3</v>
      </c>
      <c r="I147" s="52">
        <v>3</v>
      </c>
      <c r="J147" s="43"/>
      <c r="K147" s="43">
        <f t="shared" si="155"/>
        <v>20</v>
      </c>
      <c r="L147" s="53">
        <v>10</v>
      </c>
      <c r="M147" s="54">
        <f t="shared" si="156"/>
        <v>304</v>
      </c>
      <c r="N147" s="55">
        <f>SUM(Q147,T147,W147,Z147,AC147,AF147)</f>
        <v>336</v>
      </c>
      <c r="O147" s="56">
        <f t="shared" si="148"/>
        <v>640</v>
      </c>
      <c r="P147" s="57">
        <v>56</v>
      </c>
      <c r="Q147" s="55">
        <v>67</v>
      </c>
      <c r="R147" s="56">
        <f t="shared" si="149"/>
        <v>123</v>
      </c>
      <c r="S147" s="57">
        <v>61</v>
      </c>
      <c r="T147" s="55">
        <v>57</v>
      </c>
      <c r="U147" s="56">
        <f t="shared" si="150"/>
        <v>118</v>
      </c>
      <c r="V147" s="58">
        <v>49</v>
      </c>
      <c r="W147" s="55">
        <v>57</v>
      </c>
      <c r="X147" s="56">
        <f t="shared" si="151"/>
        <v>106</v>
      </c>
      <c r="Y147" s="57">
        <v>50</v>
      </c>
      <c r="Z147" s="55">
        <v>49</v>
      </c>
      <c r="AA147" s="56">
        <f t="shared" si="152"/>
        <v>99</v>
      </c>
      <c r="AB147" s="57">
        <v>41</v>
      </c>
      <c r="AC147" s="55">
        <v>55</v>
      </c>
      <c r="AD147" s="56">
        <f t="shared" si="153"/>
        <v>96</v>
      </c>
      <c r="AE147" s="57">
        <v>47</v>
      </c>
      <c r="AF147" s="55">
        <v>51</v>
      </c>
      <c r="AG147" s="56">
        <f t="shared" si="154"/>
        <v>98</v>
      </c>
      <c r="AH147" s="50">
        <v>65</v>
      </c>
    </row>
    <row r="148" spans="1:34" x14ac:dyDescent="0.45">
      <c r="A148" s="25" t="s">
        <v>0</v>
      </c>
      <c r="B148" s="24"/>
      <c r="C148" s="15" t="s">
        <v>34</v>
      </c>
      <c r="D148" s="51">
        <v>3</v>
      </c>
      <c r="E148" s="52">
        <v>3</v>
      </c>
      <c r="F148" s="52">
        <v>3</v>
      </c>
      <c r="G148" s="52">
        <v>3</v>
      </c>
      <c r="H148" s="52">
        <v>3</v>
      </c>
      <c r="I148" s="52">
        <v>3</v>
      </c>
      <c r="J148" s="43"/>
      <c r="K148" s="43">
        <f t="shared" si="155"/>
        <v>18</v>
      </c>
      <c r="L148" s="53">
        <v>8</v>
      </c>
      <c r="M148" s="54">
        <f t="shared" si="156"/>
        <v>304</v>
      </c>
      <c r="N148" s="55">
        <f t="shared" si="156"/>
        <v>308</v>
      </c>
      <c r="O148" s="56">
        <f t="shared" si="148"/>
        <v>612</v>
      </c>
      <c r="P148" s="57">
        <v>56</v>
      </c>
      <c r="Q148" s="55">
        <v>52</v>
      </c>
      <c r="R148" s="56">
        <f t="shared" si="149"/>
        <v>108</v>
      </c>
      <c r="S148" s="57">
        <v>44</v>
      </c>
      <c r="T148" s="55">
        <v>48</v>
      </c>
      <c r="U148" s="56">
        <f t="shared" si="150"/>
        <v>92</v>
      </c>
      <c r="V148" s="58">
        <v>55</v>
      </c>
      <c r="W148" s="55">
        <v>44</v>
      </c>
      <c r="X148" s="56">
        <f t="shared" si="151"/>
        <v>99</v>
      </c>
      <c r="Y148" s="57">
        <v>52</v>
      </c>
      <c r="Z148" s="55">
        <v>47</v>
      </c>
      <c r="AA148" s="56">
        <f t="shared" si="152"/>
        <v>99</v>
      </c>
      <c r="AB148" s="57">
        <v>44</v>
      </c>
      <c r="AC148" s="55">
        <v>66</v>
      </c>
      <c r="AD148" s="56">
        <f t="shared" si="153"/>
        <v>110</v>
      </c>
      <c r="AE148" s="57">
        <v>53</v>
      </c>
      <c r="AF148" s="55">
        <v>51</v>
      </c>
      <c r="AG148" s="56">
        <f t="shared" si="154"/>
        <v>104</v>
      </c>
      <c r="AH148" s="50">
        <v>43</v>
      </c>
    </row>
    <row r="149" spans="1:34" x14ac:dyDescent="0.45">
      <c r="A149" s="25" t="s">
        <v>0</v>
      </c>
      <c r="B149" s="24"/>
      <c r="C149" s="15" t="s">
        <v>247</v>
      </c>
      <c r="D149" s="51">
        <v>2</v>
      </c>
      <c r="E149" s="52">
        <v>2</v>
      </c>
      <c r="F149" s="52">
        <v>1</v>
      </c>
      <c r="G149" s="52">
        <v>2</v>
      </c>
      <c r="H149" s="52">
        <v>2</v>
      </c>
      <c r="I149" s="52">
        <v>2</v>
      </c>
      <c r="J149" s="43"/>
      <c r="K149" s="43">
        <f t="shared" si="155"/>
        <v>11</v>
      </c>
      <c r="L149" s="53">
        <v>5</v>
      </c>
      <c r="M149" s="54">
        <f t="shared" si="156"/>
        <v>125</v>
      </c>
      <c r="N149" s="55">
        <f t="shared" si="156"/>
        <v>141</v>
      </c>
      <c r="O149" s="56">
        <f t="shared" si="148"/>
        <v>266</v>
      </c>
      <c r="P149" s="57">
        <v>24</v>
      </c>
      <c r="Q149" s="55">
        <v>23</v>
      </c>
      <c r="R149" s="56">
        <f t="shared" si="149"/>
        <v>47</v>
      </c>
      <c r="S149" s="57">
        <v>26</v>
      </c>
      <c r="T149" s="55">
        <v>26</v>
      </c>
      <c r="U149" s="56">
        <f t="shared" si="150"/>
        <v>52</v>
      </c>
      <c r="V149" s="57">
        <v>16</v>
      </c>
      <c r="W149" s="55">
        <v>19</v>
      </c>
      <c r="X149" s="56">
        <f t="shared" si="151"/>
        <v>35</v>
      </c>
      <c r="Y149" s="57">
        <v>17</v>
      </c>
      <c r="Z149" s="55">
        <v>23</v>
      </c>
      <c r="AA149" s="56">
        <f t="shared" si="152"/>
        <v>40</v>
      </c>
      <c r="AB149" s="57">
        <v>19</v>
      </c>
      <c r="AC149" s="55">
        <v>27</v>
      </c>
      <c r="AD149" s="56">
        <f t="shared" si="153"/>
        <v>46</v>
      </c>
      <c r="AE149" s="57">
        <v>23</v>
      </c>
      <c r="AF149" s="55">
        <v>23</v>
      </c>
      <c r="AG149" s="56">
        <f t="shared" si="154"/>
        <v>46</v>
      </c>
      <c r="AH149" s="50">
        <v>29</v>
      </c>
    </row>
    <row r="150" spans="1:34" x14ac:dyDescent="0.45">
      <c r="A150" s="25" t="s">
        <v>0</v>
      </c>
      <c r="B150" s="24"/>
      <c r="C150" s="15" t="s">
        <v>246</v>
      </c>
      <c r="D150" s="51">
        <v>1</v>
      </c>
      <c r="E150" s="52">
        <v>1</v>
      </c>
      <c r="F150" s="52">
        <v>1</v>
      </c>
      <c r="G150" s="52">
        <v>1</v>
      </c>
      <c r="H150" s="52">
        <v>1</v>
      </c>
      <c r="I150" s="52">
        <v>1</v>
      </c>
      <c r="J150" s="43"/>
      <c r="K150" s="43">
        <f t="shared" si="155"/>
        <v>6</v>
      </c>
      <c r="L150" s="53">
        <v>5</v>
      </c>
      <c r="M150" s="54">
        <f>SUM(P150,S150,V150,Y150,AB150,AE150)</f>
        <v>72</v>
      </c>
      <c r="N150" s="55">
        <f>SUM(Q150,T150,W150,Z150,AC150,AF150)</f>
        <v>78</v>
      </c>
      <c r="O150" s="56">
        <f t="shared" si="148"/>
        <v>150</v>
      </c>
      <c r="P150" s="57">
        <v>5</v>
      </c>
      <c r="Q150" s="55">
        <v>12</v>
      </c>
      <c r="R150" s="56">
        <f t="shared" si="149"/>
        <v>17</v>
      </c>
      <c r="S150" s="57">
        <v>11</v>
      </c>
      <c r="T150" s="55">
        <v>14</v>
      </c>
      <c r="U150" s="56">
        <f t="shared" si="150"/>
        <v>25</v>
      </c>
      <c r="V150" s="57">
        <v>12</v>
      </c>
      <c r="W150" s="55">
        <v>14</v>
      </c>
      <c r="X150" s="56">
        <f t="shared" si="151"/>
        <v>26</v>
      </c>
      <c r="Y150" s="57">
        <v>16</v>
      </c>
      <c r="Z150" s="55">
        <v>12</v>
      </c>
      <c r="AA150" s="56">
        <f t="shared" si="152"/>
        <v>28</v>
      </c>
      <c r="AB150" s="57">
        <v>16</v>
      </c>
      <c r="AC150" s="55">
        <v>8</v>
      </c>
      <c r="AD150" s="56">
        <f t="shared" si="153"/>
        <v>24</v>
      </c>
      <c r="AE150" s="57">
        <v>12</v>
      </c>
      <c r="AF150" s="55">
        <v>18</v>
      </c>
      <c r="AG150" s="56">
        <f t="shared" si="154"/>
        <v>30</v>
      </c>
      <c r="AH150" s="50">
        <v>22</v>
      </c>
    </row>
    <row r="151" spans="1:34" x14ac:dyDescent="0.45">
      <c r="A151" s="25" t="s">
        <v>0</v>
      </c>
      <c r="B151" s="24"/>
      <c r="C151" s="15" t="s">
        <v>245</v>
      </c>
      <c r="D151" s="51">
        <v>2</v>
      </c>
      <c r="E151" s="52">
        <v>2</v>
      </c>
      <c r="F151" s="52">
        <v>2</v>
      </c>
      <c r="G151" s="52">
        <v>2</v>
      </c>
      <c r="H151" s="52">
        <v>2</v>
      </c>
      <c r="I151" s="52">
        <v>2</v>
      </c>
      <c r="J151" s="43"/>
      <c r="K151" s="43">
        <f t="shared" si="155"/>
        <v>12</v>
      </c>
      <c r="L151" s="53">
        <v>8</v>
      </c>
      <c r="M151" s="54">
        <f>SUM(P151,S151,V151,Y151,AB151,AE151)</f>
        <v>221</v>
      </c>
      <c r="N151" s="55">
        <f t="shared" ref="N151" si="157">SUM(Q151,T151,W151,Z151,AC151,AF151)</f>
        <v>200</v>
      </c>
      <c r="O151" s="56">
        <f t="shared" si="148"/>
        <v>421</v>
      </c>
      <c r="P151" s="57">
        <v>42</v>
      </c>
      <c r="Q151" s="55">
        <v>36</v>
      </c>
      <c r="R151" s="56">
        <f t="shared" si="149"/>
        <v>78</v>
      </c>
      <c r="S151" s="57">
        <v>32</v>
      </c>
      <c r="T151" s="55">
        <v>31</v>
      </c>
      <c r="U151" s="56">
        <f t="shared" si="150"/>
        <v>63</v>
      </c>
      <c r="V151" s="58">
        <v>37</v>
      </c>
      <c r="W151" s="55">
        <v>28</v>
      </c>
      <c r="X151" s="56">
        <f t="shared" si="151"/>
        <v>65</v>
      </c>
      <c r="Y151" s="57">
        <v>41</v>
      </c>
      <c r="Z151" s="55">
        <v>30</v>
      </c>
      <c r="AA151" s="56">
        <f t="shared" si="152"/>
        <v>71</v>
      </c>
      <c r="AB151" s="57">
        <v>29</v>
      </c>
      <c r="AC151" s="55">
        <v>39</v>
      </c>
      <c r="AD151" s="56">
        <f t="shared" si="153"/>
        <v>68</v>
      </c>
      <c r="AE151" s="57">
        <v>40</v>
      </c>
      <c r="AF151" s="55">
        <v>36</v>
      </c>
      <c r="AG151" s="56">
        <f t="shared" si="154"/>
        <v>76</v>
      </c>
      <c r="AH151" s="50">
        <v>50</v>
      </c>
    </row>
    <row r="152" spans="1:34" x14ac:dyDescent="0.45">
      <c r="A152" s="25" t="s">
        <v>0</v>
      </c>
      <c r="B152" s="24"/>
      <c r="C152" s="15" t="s">
        <v>244</v>
      </c>
      <c r="D152" s="51">
        <v>4</v>
      </c>
      <c r="E152" s="52">
        <v>3</v>
      </c>
      <c r="F152" s="52">
        <v>4</v>
      </c>
      <c r="G152" s="52">
        <v>3</v>
      </c>
      <c r="H152" s="52">
        <v>4</v>
      </c>
      <c r="I152" s="52">
        <v>4</v>
      </c>
      <c r="J152" s="43"/>
      <c r="K152" s="43">
        <f t="shared" si="155"/>
        <v>22</v>
      </c>
      <c r="L152" s="53">
        <v>8</v>
      </c>
      <c r="M152" s="54">
        <f t="shared" ref="M152:N160" si="158">SUM(P152,S152,V152,Y152,AB152,AE152)</f>
        <v>384</v>
      </c>
      <c r="N152" s="55">
        <f>SUM(Q152,T152,W152,Z152,AC152,AF152)</f>
        <v>328</v>
      </c>
      <c r="O152" s="56">
        <f t="shared" si="148"/>
        <v>712</v>
      </c>
      <c r="P152" s="57">
        <v>66</v>
      </c>
      <c r="Q152" s="55">
        <v>49</v>
      </c>
      <c r="R152" s="56">
        <f t="shared" si="149"/>
        <v>115</v>
      </c>
      <c r="S152" s="57">
        <v>57</v>
      </c>
      <c r="T152" s="55">
        <v>44</v>
      </c>
      <c r="U152" s="56">
        <f t="shared" si="150"/>
        <v>101</v>
      </c>
      <c r="V152" s="58">
        <v>66</v>
      </c>
      <c r="W152" s="55">
        <v>62</v>
      </c>
      <c r="X152" s="56">
        <f t="shared" si="151"/>
        <v>128</v>
      </c>
      <c r="Y152" s="57">
        <v>55</v>
      </c>
      <c r="Z152" s="55">
        <v>54</v>
      </c>
      <c r="AA152" s="56">
        <f t="shared" si="152"/>
        <v>109</v>
      </c>
      <c r="AB152" s="57">
        <v>73</v>
      </c>
      <c r="AC152" s="55">
        <v>58</v>
      </c>
      <c r="AD152" s="56">
        <f t="shared" si="153"/>
        <v>131</v>
      </c>
      <c r="AE152" s="57">
        <v>67</v>
      </c>
      <c r="AF152" s="55">
        <v>61</v>
      </c>
      <c r="AG152" s="56">
        <f t="shared" si="154"/>
        <v>128</v>
      </c>
      <c r="AH152" s="50">
        <v>48</v>
      </c>
    </row>
    <row r="153" spans="1:34" x14ac:dyDescent="0.45">
      <c r="A153" s="25" t="s">
        <v>0</v>
      </c>
      <c r="B153" s="24"/>
      <c r="C153" s="15" t="s">
        <v>243</v>
      </c>
      <c r="D153" s="51">
        <v>2</v>
      </c>
      <c r="E153" s="52">
        <v>2</v>
      </c>
      <c r="F153" s="52">
        <v>2</v>
      </c>
      <c r="G153" s="52">
        <v>2</v>
      </c>
      <c r="H153" s="52">
        <v>2</v>
      </c>
      <c r="I153" s="52">
        <v>2</v>
      </c>
      <c r="J153" s="43"/>
      <c r="K153" s="43">
        <f t="shared" si="155"/>
        <v>12</v>
      </c>
      <c r="L153" s="53">
        <v>7</v>
      </c>
      <c r="M153" s="54">
        <f t="shared" si="158"/>
        <v>198</v>
      </c>
      <c r="N153" s="55">
        <f t="shared" si="158"/>
        <v>185</v>
      </c>
      <c r="O153" s="56">
        <f t="shared" si="148"/>
        <v>383</v>
      </c>
      <c r="P153" s="57">
        <v>32</v>
      </c>
      <c r="Q153" s="55">
        <v>29</v>
      </c>
      <c r="R153" s="56">
        <f t="shared" si="149"/>
        <v>61</v>
      </c>
      <c r="S153" s="57">
        <v>27</v>
      </c>
      <c r="T153" s="55">
        <v>33</v>
      </c>
      <c r="U153" s="56">
        <f t="shared" si="150"/>
        <v>60</v>
      </c>
      <c r="V153" s="58">
        <v>41</v>
      </c>
      <c r="W153" s="55">
        <v>27</v>
      </c>
      <c r="X153" s="56">
        <f t="shared" si="151"/>
        <v>68</v>
      </c>
      <c r="Y153" s="57">
        <v>25</v>
      </c>
      <c r="Z153" s="55">
        <v>33</v>
      </c>
      <c r="AA153" s="56">
        <f t="shared" si="152"/>
        <v>58</v>
      </c>
      <c r="AB153" s="57">
        <v>33</v>
      </c>
      <c r="AC153" s="55">
        <v>21</v>
      </c>
      <c r="AD153" s="56">
        <f t="shared" si="153"/>
        <v>54</v>
      </c>
      <c r="AE153" s="57">
        <v>40</v>
      </c>
      <c r="AF153" s="55">
        <v>42</v>
      </c>
      <c r="AG153" s="56">
        <f t="shared" si="154"/>
        <v>82</v>
      </c>
      <c r="AH153" s="50">
        <v>39</v>
      </c>
    </row>
    <row r="154" spans="1:34" x14ac:dyDescent="0.45">
      <c r="A154" s="25" t="s">
        <v>0</v>
      </c>
      <c r="B154" s="24"/>
      <c r="C154" s="15" t="s">
        <v>37</v>
      </c>
      <c r="D154" s="51">
        <v>1</v>
      </c>
      <c r="E154" s="52">
        <v>1</v>
      </c>
      <c r="F154" s="52">
        <v>0</v>
      </c>
      <c r="G154" s="52">
        <v>0</v>
      </c>
      <c r="H154" s="52">
        <v>0</v>
      </c>
      <c r="I154" s="52">
        <v>0</v>
      </c>
      <c r="J154" s="43" t="s">
        <v>75</v>
      </c>
      <c r="K154" s="43">
        <f t="shared" si="155"/>
        <v>2</v>
      </c>
      <c r="L154" s="53">
        <v>2</v>
      </c>
      <c r="M154" s="54">
        <f t="shared" si="158"/>
        <v>32</v>
      </c>
      <c r="N154" s="55">
        <f t="shared" si="158"/>
        <v>9</v>
      </c>
      <c r="O154" s="56">
        <f t="shared" si="148"/>
        <v>41</v>
      </c>
      <c r="P154" s="57">
        <v>2</v>
      </c>
      <c r="Q154" s="55">
        <v>3</v>
      </c>
      <c r="R154" s="56">
        <f t="shared" si="149"/>
        <v>5</v>
      </c>
      <c r="S154" s="57">
        <v>8</v>
      </c>
      <c r="T154" s="55">
        <v>2</v>
      </c>
      <c r="U154" s="56">
        <f t="shared" si="150"/>
        <v>10</v>
      </c>
      <c r="V154" s="58">
        <v>4</v>
      </c>
      <c r="W154" s="55">
        <v>1</v>
      </c>
      <c r="X154" s="56">
        <f t="shared" si="151"/>
        <v>5</v>
      </c>
      <c r="Y154" s="57">
        <v>8</v>
      </c>
      <c r="Z154" s="55">
        <v>0</v>
      </c>
      <c r="AA154" s="56">
        <f t="shared" si="152"/>
        <v>8</v>
      </c>
      <c r="AB154" s="57">
        <v>7</v>
      </c>
      <c r="AC154" s="55">
        <v>1</v>
      </c>
      <c r="AD154" s="56">
        <f t="shared" si="153"/>
        <v>8</v>
      </c>
      <c r="AE154" s="57">
        <v>3</v>
      </c>
      <c r="AF154" s="55">
        <v>2</v>
      </c>
      <c r="AG154" s="56">
        <f t="shared" si="154"/>
        <v>5</v>
      </c>
      <c r="AH154" s="50">
        <v>6</v>
      </c>
    </row>
    <row r="155" spans="1:34" x14ac:dyDescent="0.45">
      <c r="A155" s="25" t="s">
        <v>0</v>
      </c>
      <c r="B155" s="24"/>
      <c r="C155" s="15" t="s">
        <v>242</v>
      </c>
      <c r="D155" s="51">
        <v>3</v>
      </c>
      <c r="E155" s="52">
        <v>3</v>
      </c>
      <c r="F155" s="52">
        <v>3</v>
      </c>
      <c r="G155" s="52">
        <v>3</v>
      </c>
      <c r="H155" s="52">
        <v>3</v>
      </c>
      <c r="I155" s="52">
        <v>2</v>
      </c>
      <c r="J155" s="43"/>
      <c r="K155" s="43">
        <f t="shared" si="155"/>
        <v>17</v>
      </c>
      <c r="L155" s="53">
        <v>3</v>
      </c>
      <c r="M155" s="54">
        <f t="shared" si="158"/>
        <v>298</v>
      </c>
      <c r="N155" s="55">
        <f t="shared" si="158"/>
        <v>264</v>
      </c>
      <c r="O155" s="56">
        <f t="shared" si="148"/>
        <v>562</v>
      </c>
      <c r="P155" s="57">
        <v>47</v>
      </c>
      <c r="Q155" s="55">
        <v>44</v>
      </c>
      <c r="R155" s="56">
        <f t="shared" si="149"/>
        <v>91</v>
      </c>
      <c r="S155" s="57">
        <v>39</v>
      </c>
      <c r="T155" s="55">
        <v>52</v>
      </c>
      <c r="U155" s="56">
        <f t="shared" si="150"/>
        <v>91</v>
      </c>
      <c r="V155" s="58">
        <v>55</v>
      </c>
      <c r="W155" s="55">
        <v>45</v>
      </c>
      <c r="X155" s="56">
        <f t="shared" si="151"/>
        <v>100</v>
      </c>
      <c r="Y155" s="57">
        <v>62</v>
      </c>
      <c r="Z155" s="55">
        <v>44</v>
      </c>
      <c r="AA155" s="56">
        <f t="shared" si="152"/>
        <v>106</v>
      </c>
      <c r="AB155" s="57">
        <v>56</v>
      </c>
      <c r="AC155" s="55">
        <v>37</v>
      </c>
      <c r="AD155" s="56">
        <f t="shared" si="153"/>
        <v>93</v>
      </c>
      <c r="AE155" s="57">
        <v>39</v>
      </c>
      <c r="AF155" s="55">
        <v>42</v>
      </c>
      <c r="AG155" s="56">
        <f t="shared" si="154"/>
        <v>81</v>
      </c>
      <c r="AH155" s="50">
        <v>19</v>
      </c>
    </row>
    <row r="156" spans="1:34" x14ac:dyDescent="0.45">
      <c r="A156" s="25" t="s">
        <v>0</v>
      </c>
      <c r="B156" s="24"/>
      <c r="C156" s="15" t="s">
        <v>241</v>
      </c>
      <c r="D156" s="51">
        <v>1</v>
      </c>
      <c r="E156" s="52">
        <v>1</v>
      </c>
      <c r="F156" s="52">
        <v>1</v>
      </c>
      <c r="G156" s="52">
        <v>1</v>
      </c>
      <c r="H156" s="52">
        <v>1</v>
      </c>
      <c r="I156" s="52">
        <v>1</v>
      </c>
      <c r="J156" s="43"/>
      <c r="K156" s="43">
        <f t="shared" si="155"/>
        <v>6</v>
      </c>
      <c r="L156" s="53">
        <v>3</v>
      </c>
      <c r="M156" s="54">
        <f>SUM(P156,S156,V156,Y156,AB156,AE156)</f>
        <v>57</v>
      </c>
      <c r="N156" s="55">
        <f t="shared" si="158"/>
        <v>53</v>
      </c>
      <c r="O156" s="56">
        <f t="shared" si="148"/>
        <v>110</v>
      </c>
      <c r="P156" s="57">
        <v>10</v>
      </c>
      <c r="Q156" s="55">
        <v>6</v>
      </c>
      <c r="R156" s="56">
        <f t="shared" si="149"/>
        <v>16</v>
      </c>
      <c r="S156" s="57">
        <v>6</v>
      </c>
      <c r="T156" s="55">
        <v>6</v>
      </c>
      <c r="U156" s="56">
        <f t="shared" si="150"/>
        <v>12</v>
      </c>
      <c r="V156" s="58">
        <v>6</v>
      </c>
      <c r="W156" s="55">
        <v>12</v>
      </c>
      <c r="X156" s="56">
        <f t="shared" si="151"/>
        <v>18</v>
      </c>
      <c r="Y156" s="57">
        <v>11</v>
      </c>
      <c r="Z156" s="55">
        <v>13</v>
      </c>
      <c r="AA156" s="56">
        <f t="shared" si="152"/>
        <v>24</v>
      </c>
      <c r="AB156" s="57">
        <v>12</v>
      </c>
      <c r="AC156" s="55">
        <v>11</v>
      </c>
      <c r="AD156" s="56">
        <f t="shared" si="153"/>
        <v>23</v>
      </c>
      <c r="AE156" s="57">
        <v>12</v>
      </c>
      <c r="AF156" s="55">
        <v>5</v>
      </c>
      <c r="AG156" s="56">
        <f t="shared" si="154"/>
        <v>17</v>
      </c>
      <c r="AH156" s="50">
        <v>13</v>
      </c>
    </row>
    <row r="157" spans="1:34" x14ac:dyDescent="0.45">
      <c r="A157" s="25" t="s">
        <v>0</v>
      </c>
      <c r="B157" s="24"/>
      <c r="C157" s="15" t="s">
        <v>240</v>
      </c>
      <c r="D157" s="51">
        <v>2</v>
      </c>
      <c r="E157" s="52">
        <v>2</v>
      </c>
      <c r="F157" s="52">
        <v>2</v>
      </c>
      <c r="G157" s="52">
        <v>2</v>
      </c>
      <c r="H157" s="52">
        <v>2</v>
      </c>
      <c r="I157" s="52">
        <v>1</v>
      </c>
      <c r="J157" s="43"/>
      <c r="K157" s="43">
        <f t="shared" si="155"/>
        <v>11</v>
      </c>
      <c r="L157" s="53">
        <v>6</v>
      </c>
      <c r="M157" s="54">
        <f t="shared" ref="M157:M159" si="159">SUM(P157,S157,V157,Y157,AB157,AE157)</f>
        <v>182</v>
      </c>
      <c r="N157" s="55">
        <f t="shared" si="158"/>
        <v>167</v>
      </c>
      <c r="O157" s="56">
        <f t="shared" si="148"/>
        <v>349</v>
      </c>
      <c r="P157" s="57">
        <v>27</v>
      </c>
      <c r="Q157" s="55">
        <v>37</v>
      </c>
      <c r="R157" s="56">
        <f t="shared" si="149"/>
        <v>64</v>
      </c>
      <c r="S157" s="57">
        <v>31</v>
      </c>
      <c r="T157" s="55">
        <v>34</v>
      </c>
      <c r="U157" s="56">
        <f t="shared" si="150"/>
        <v>65</v>
      </c>
      <c r="V157" s="58">
        <v>34</v>
      </c>
      <c r="W157" s="55">
        <v>24</v>
      </c>
      <c r="X157" s="56">
        <f t="shared" si="151"/>
        <v>58</v>
      </c>
      <c r="Y157" s="57">
        <v>25</v>
      </c>
      <c r="Z157" s="55">
        <v>25</v>
      </c>
      <c r="AA157" s="56">
        <f t="shared" si="152"/>
        <v>50</v>
      </c>
      <c r="AB157" s="57">
        <v>41</v>
      </c>
      <c r="AC157" s="55">
        <v>25</v>
      </c>
      <c r="AD157" s="56">
        <f t="shared" si="153"/>
        <v>66</v>
      </c>
      <c r="AE157" s="57">
        <v>24</v>
      </c>
      <c r="AF157" s="55">
        <v>22</v>
      </c>
      <c r="AG157" s="56">
        <f t="shared" si="154"/>
        <v>46</v>
      </c>
      <c r="AH157" s="50">
        <v>30</v>
      </c>
    </row>
    <row r="158" spans="1:34" x14ac:dyDescent="0.45">
      <c r="A158" s="25" t="s">
        <v>0</v>
      </c>
      <c r="B158" s="24"/>
      <c r="C158" s="15" t="s">
        <v>239</v>
      </c>
      <c r="D158" s="51">
        <v>3</v>
      </c>
      <c r="E158" s="52">
        <v>3</v>
      </c>
      <c r="F158" s="52">
        <v>3</v>
      </c>
      <c r="G158" s="52">
        <v>3</v>
      </c>
      <c r="H158" s="52">
        <v>3</v>
      </c>
      <c r="I158" s="52">
        <v>2</v>
      </c>
      <c r="J158" s="43"/>
      <c r="K158" s="43">
        <f t="shared" si="155"/>
        <v>17</v>
      </c>
      <c r="L158" s="53">
        <v>7</v>
      </c>
      <c r="M158" s="54">
        <f t="shared" si="159"/>
        <v>286</v>
      </c>
      <c r="N158" s="55">
        <f t="shared" si="158"/>
        <v>275</v>
      </c>
      <c r="O158" s="56">
        <f t="shared" si="148"/>
        <v>561</v>
      </c>
      <c r="P158" s="57">
        <v>48</v>
      </c>
      <c r="Q158" s="55">
        <v>32</v>
      </c>
      <c r="R158" s="56">
        <f t="shared" si="149"/>
        <v>80</v>
      </c>
      <c r="S158" s="57">
        <v>55</v>
      </c>
      <c r="T158" s="55">
        <v>44</v>
      </c>
      <c r="U158" s="56">
        <f t="shared" si="150"/>
        <v>99</v>
      </c>
      <c r="V158" s="58">
        <v>43</v>
      </c>
      <c r="W158" s="55">
        <v>50</v>
      </c>
      <c r="X158" s="56">
        <f t="shared" si="151"/>
        <v>93</v>
      </c>
      <c r="Y158" s="57">
        <v>50</v>
      </c>
      <c r="Z158" s="55">
        <v>52</v>
      </c>
      <c r="AA158" s="56">
        <f t="shared" si="152"/>
        <v>102</v>
      </c>
      <c r="AB158" s="57">
        <v>44</v>
      </c>
      <c r="AC158" s="55">
        <v>56</v>
      </c>
      <c r="AD158" s="56">
        <f t="shared" si="153"/>
        <v>100</v>
      </c>
      <c r="AE158" s="57">
        <v>46</v>
      </c>
      <c r="AF158" s="55">
        <v>41</v>
      </c>
      <c r="AG158" s="56">
        <f t="shared" si="154"/>
        <v>87</v>
      </c>
      <c r="AH158" s="50">
        <v>43</v>
      </c>
    </row>
    <row r="159" spans="1:34" x14ac:dyDescent="0.45">
      <c r="A159" s="25" t="s">
        <v>0</v>
      </c>
      <c r="B159" s="24"/>
      <c r="C159" s="15" t="s">
        <v>238</v>
      </c>
      <c r="D159" s="51">
        <v>2</v>
      </c>
      <c r="E159" s="52">
        <v>2</v>
      </c>
      <c r="F159" s="52">
        <v>2</v>
      </c>
      <c r="G159" s="52">
        <v>2</v>
      </c>
      <c r="H159" s="52">
        <v>2</v>
      </c>
      <c r="I159" s="52">
        <v>2</v>
      </c>
      <c r="J159" s="43"/>
      <c r="K159" s="43">
        <f t="shared" si="155"/>
        <v>12</v>
      </c>
      <c r="L159" s="53">
        <v>6</v>
      </c>
      <c r="M159" s="54">
        <f t="shared" si="159"/>
        <v>154</v>
      </c>
      <c r="N159" s="55">
        <f t="shared" si="158"/>
        <v>138</v>
      </c>
      <c r="O159" s="56">
        <f t="shared" si="148"/>
        <v>292</v>
      </c>
      <c r="P159" s="57">
        <v>25</v>
      </c>
      <c r="Q159" s="55">
        <v>17</v>
      </c>
      <c r="R159" s="56">
        <f t="shared" si="149"/>
        <v>42</v>
      </c>
      <c r="S159" s="57">
        <v>25</v>
      </c>
      <c r="T159" s="55">
        <v>31</v>
      </c>
      <c r="U159" s="56">
        <f t="shared" si="150"/>
        <v>56</v>
      </c>
      <c r="V159" s="58">
        <v>25</v>
      </c>
      <c r="W159" s="55">
        <v>19</v>
      </c>
      <c r="X159" s="56">
        <f t="shared" si="151"/>
        <v>44</v>
      </c>
      <c r="Y159" s="57">
        <v>30</v>
      </c>
      <c r="Z159" s="55">
        <v>23</v>
      </c>
      <c r="AA159" s="56">
        <f t="shared" si="152"/>
        <v>53</v>
      </c>
      <c r="AB159" s="57">
        <v>23</v>
      </c>
      <c r="AC159" s="55">
        <v>23</v>
      </c>
      <c r="AD159" s="56">
        <f t="shared" si="153"/>
        <v>46</v>
      </c>
      <c r="AE159" s="57">
        <v>26</v>
      </c>
      <c r="AF159" s="55">
        <v>25</v>
      </c>
      <c r="AG159" s="56">
        <f t="shared" si="154"/>
        <v>51</v>
      </c>
      <c r="AH159" s="50">
        <v>32</v>
      </c>
    </row>
    <row r="160" spans="1:34" x14ac:dyDescent="0.45">
      <c r="A160" s="25" t="s">
        <v>0</v>
      </c>
      <c r="B160" s="24"/>
      <c r="C160" s="15" t="s">
        <v>237</v>
      </c>
      <c r="D160" s="51">
        <v>3</v>
      </c>
      <c r="E160" s="52">
        <v>3</v>
      </c>
      <c r="F160" s="52">
        <v>3</v>
      </c>
      <c r="G160" s="52">
        <v>3</v>
      </c>
      <c r="H160" s="52">
        <v>3</v>
      </c>
      <c r="I160" s="52">
        <v>3</v>
      </c>
      <c r="J160" s="43"/>
      <c r="K160" s="43">
        <f t="shared" si="155"/>
        <v>18</v>
      </c>
      <c r="L160" s="53">
        <v>6</v>
      </c>
      <c r="M160" s="54">
        <f>SUM(P160,S160,V160,Y160,AB160,AE160)</f>
        <v>312</v>
      </c>
      <c r="N160" s="55">
        <f t="shared" si="158"/>
        <v>309</v>
      </c>
      <c r="O160" s="56">
        <f t="shared" si="148"/>
        <v>621</v>
      </c>
      <c r="P160" s="57">
        <v>49</v>
      </c>
      <c r="Q160" s="55">
        <v>42</v>
      </c>
      <c r="R160" s="56">
        <f t="shared" si="149"/>
        <v>91</v>
      </c>
      <c r="S160" s="57">
        <v>62</v>
      </c>
      <c r="T160" s="55">
        <v>42</v>
      </c>
      <c r="U160" s="56">
        <f t="shared" si="150"/>
        <v>104</v>
      </c>
      <c r="V160" s="57">
        <v>53</v>
      </c>
      <c r="W160" s="55">
        <v>55</v>
      </c>
      <c r="X160" s="56">
        <f t="shared" si="151"/>
        <v>108</v>
      </c>
      <c r="Y160" s="57">
        <v>46</v>
      </c>
      <c r="Z160" s="55">
        <v>60</v>
      </c>
      <c r="AA160" s="56">
        <f t="shared" si="152"/>
        <v>106</v>
      </c>
      <c r="AB160" s="57">
        <v>56</v>
      </c>
      <c r="AC160" s="55">
        <v>53</v>
      </c>
      <c r="AD160" s="56">
        <f t="shared" si="153"/>
        <v>109</v>
      </c>
      <c r="AE160" s="57">
        <v>46</v>
      </c>
      <c r="AF160" s="55">
        <v>57</v>
      </c>
      <c r="AG160" s="56">
        <f t="shared" si="154"/>
        <v>103</v>
      </c>
      <c r="AH160" s="50">
        <v>37</v>
      </c>
    </row>
    <row r="161" spans="1:34" x14ac:dyDescent="0.45">
      <c r="A161" s="25" t="s">
        <v>0</v>
      </c>
      <c r="B161" s="24"/>
      <c r="C161" s="15" t="s">
        <v>6</v>
      </c>
      <c r="D161" s="51">
        <f>SUM(D144:D160)</f>
        <v>39</v>
      </c>
      <c r="E161" s="52">
        <f>SUM(E144:E160)</f>
        <v>38</v>
      </c>
      <c r="F161" s="52">
        <f t="shared" ref="F161:I161" si="160">SUM(F144:F160)</f>
        <v>37</v>
      </c>
      <c r="G161" s="52">
        <f t="shared" si="160"/>
        <v>37</v>
      </c>
      <c r="H161" s="52">
        <f t="shared" si="160"/>
        <v>38</v>
      </c>
      <c r="I161" s="52">
        <f t="shared" si="160"/>
        <v>33</v>
      </c>
      <c r="J161" s="43" t="s">
        <v>75</v>
      </c>
      <c r="K161" s="43">
        <f>SUM(D161:I161)</f>
        <v>222</v>
      </c>
      <c r="L161" s="53">
        <f t="shared" ref="L161" si="161">SUM(L144:L160)</f>
        <v>103</v>
      </c>
      <c r="M161" s="54">
        <f>SUM(M144:M160)</f>
        <v>3520</v>
      </c>
      <c r="N161" s="57">
        <f>SUM(N144:N160)</f>
        <v>3283</v>
      </c>
      <c r="O161" s="56">
        <f>SUM(M161:N161)</f>
        <v>6803</v>
      </c>
      <c r="P161" s="57">
        <f>SUM(P144:P160)</f>
        <v>574</v>
      </c>
      <c r="Q161" s="55">
        <f>SUM(Q144:Q160)</f>
        <v>523</v>
      </c>
      <c r="R161" s="56">
        <f>SUM(P161:Q161)</f>
        <v>1097</v>
      </c>
      <c r="S161" s="57">
        <f>SUM(S144:S160)</f>
        <v>565</v>
      </c>
      <c r="T161" s="55">
        <f>SUM(T144:T160)</f>
        <v>544</v>
      </c>
      <c r="U161" s="56">
        <f>SUM(S161:T161)</f>
        <v>1109</v>
      </c>
      <c r="V161" s="57">
        <f>SUM(V144:V160)</f>
        <v>604</v>
      </c>
      <c r="W161" s="55">
        <f>SUM(W144:W160)</f>
        <v>541</v>
      </c>
      <c r="X161" s="56">
        <f>SUM(V161:W161)</f>
        <v>1145</v>
      </c>
      <c r="Y161" s="57">
        <f>SUM(Y144:Y160)</f>
        <v>587</v>
      </c>
      <c r="Z161" s="55">
        <f>SUM(Z144:Z160)</f>
        <v>558</v>
      </c>
      <c r="AA161" s="56">
        <f>SUM(Y161:Z161)</f>
        <v>1145</v>
      </c>
      <c r="AB161" s="57">
        <f>SUM(AB144:AB160)</f>
        <v>599</v>
      </c>
      <c r="AC161" s="55">
        <f>SUM(AC144:AC160)</f>
        <v>568</v>
      </c>
      <c r="AD161" s="56">
        <f>SUM(AB161:AC161)</f>
        <v>1167</v>
      </c>
      <c r="AE161" s="57">
        <f>SUM(AE144:AE160)</f>
        <v>591</v>
      </c>
      <c r="AF161" s="55">
        <f>SUM(AF144:AF160)</f>
        <v>549</v>
      </c>
      <c r="AG161" s="56">
        <f>SUM(AE161:AF161)</f>
        <v>1140</v>
      </c>
      <c r="AH161" s="50">
        <f>SUM(AH144:AH160)</f>
        <v>582</v>
      </c>
    </row>
    <row r="162" spans="1:34" x14ac:dyDescent="0.45">
      <c r="A162" s="25" t="s">
        <v>0</v>
      </c>
      <c r="B162" s="24"/>
      <c r="C162" s="15" t="s">
        <v>0</v>
      </c>
      <c r="D162" s="51"/>
      <c r="E162" s="52"/>
      <c r="F162" s="52"/>
      <c r="G162" s="52"/>
      <c r="H162" s="52"/>
      <c r="I162" s="52"/>
      <c r="J162" s="43"/>
      <c r="K162" s="43"/>
      <c r="L162" s="53"/>
      <c r="M162" s="54"/>
      <c r="N162" s="55"/>
      <c r="O162" s="56"/>
      <c r="P162" s="57"/>
      <c r="Q162" s="55"/>
      <c r="R162" s="56"/>
      <c r="S162" s="57"/>
      <c r="T162" s="55"/>
      <c r="U162" s="56"/>
      <c r="V162" s="58"/>
      <c r="W162" s="55"/>
      <c r="X162" s="56"/>
      <c r="Y162" s="57"/>
      <c r="Z162" s="55"/>
      <c r="AA162" s="56"/>
      <c r="AB162" s="57"/>
      <c r="AC162" s="55"/>
      <c r="AD162" s="56"/>
      <c r="AE162" s="57"/>
      <c r="AF162" s="55"/>
      <c r="AG162" s="56"/>
      <c r="AH162" s="50"/>
    </row>
    <row r="163" spans="1:34" x14ac:dyDescent="0.45">
      <c r="A163" s="25" t="s">
        <v>236</v>
      </c>
      <c r="B163" s="24"/>
      <c r="C163" s="15" t="s">
        <v>235</v>
      </c>
      <c r="D163" s="51">
        <v>1</v>
      </c>
      <c r="E163" s="52">
        <v>2</v>
      </c>
      <c r="F163" s="52">
        <v>2</v>
      </c>
      <c r="G163" s="52">
        <v>2</v>
      </c>
      <c r="H163" s="52">
        <v>2</v>
      </c>
      <c r="I163" s="52">
        <v>2</v>
      </c>
      <c r="J163" s="43"/>
      <c r="K163" s="43">
        <f t="shared" ref="K163:K178" si="162">SUM(D163:I163)</f>
        <v>11</v>
      </c>
      <c r="L163" s="53">
        <v>6</v>
      </c>
      <c r="M163" s="54">
        <f>SUM(P163,S163,V163,Y163,AB163,AE163)</f>
        <v>164</v>
      </c>
      <c r="N163" s="55">
        <f>SUM(Q163,T163,W163,Z163,AC163,AF163)</f>
        <v>164</v>
      </c>
      <c r="O163" s="56">
        <f t="shared" ref="O163:O178" si="163">SUM(M163:N163)</f>
        <v>328</v>
      </c>
      <c r="P163" s="57">
        <v>20</v>
      </c>
      <c r="Q163" s="55">
        <v>15</v>
      </c>
      <c r="R163" s="56">
        <f t="shared" ref="R163:R178" si="164">SUM(P163:Q163)</f>
        <v>35</v>
      </c>
      <c r="S163" s="57">
        <v>22</v>
      </c>
      <c r="T163" s="55">
        <v>36</v>
      </c>
      <c r="U163" s="56">
        <f t="shared" ref="U163:U178" si="165">SUM(S163:T163)</f>
        <v>58</v>
      </c>
      <c r="V163" s="58">
        <v>23</v>
      </c>
      <c r="W163" s="55">
        <v>26</v>
      </c>
      <c r="X163" s="56">
        <f t="shared" ref="X163:X178" si="166">SUM(V163:W163)</f>
        <v>49</v>
      </c>
      <c r="Y163" s="57">
        <v>34</v>
      </c>
      <c r="Z163" s="55">
        <v>32</v>
      </c>
      <c r="AA163" s="56">
        <f t="shared" ref="AA163:AA178" si="167">SUM(Y163:Z163)</f>
        <v>66</v>
      </c>
      <c r="AB163" s="57">
        <v>33</v>
      </c>
      <c r="AC163" s="55">
        <v>30</v>
      </c>
      <c r="AD163" s="56">
        <f t="shared" ref="AD163:AD178" si="168">SUM(AB163:AC163)</f>
        <v>63</v>
      </c>
      <c r="AE163" s="57">
        <v>32</v>
      </c>
      <c r="AF163" s="55">
        <v>25</v>
      </c>
      <c r="AG163" s="56">
        <f t="shared" ref="AG163:AG178" si="169">SUM(AE163:AF163)</f>
        <v>57</v>
      </c>
      <c r="AH163" s="50">
        <v>35</v>
      </c>
    </row>
    <row r="164" spans="1:34" x14ac:dyDescent="0.45">
      <c r="A164" s="25"/>
      <c r="B164" s="24"/>
      <c r="C164" s="15" t="s">
        <v>234</v>
      </c>
      <c r="D164" s="51">
        <v>2</v>
      </c>
      <c r="E164" s="52">
        <v>2</v>
      </c>
      <c r="F164" s="52">
        <v>2</v>
      </c>
      <c r="G164" s="52">
        <v>2</v>
      </c>
      <c r="H164" s="52">
        <v>2</v>
      </c>
      <c r="I164" s="52">
        <v>3</v>
      </c>
      <c r="J164" s="43"/>
      <c r="K164" s="43">
        <f t="shared" si="162"/>
        <v>13</v>
      </c>
      <c r="L164" s="53">
        <v>7</v>
      </c>
      <c r="M164" s="80">
        <f>SUM(P164,S164,V164,Y164,AB164,AE164)</f>
        <v>226</v>
      </c>
      <c r="N164" s="55">
        <f>SUM(Q164,T164,W164,Z164,AC164,AF164)</f>
        <v>183</v>
      </c>
      <c r="O164" s="56">
        <f t="shared" si="163"/>
        <v>409</v>
      </c>
      <c r="P164" s="57">
        <v>39</v>
      </c>
      <c r="Q164" s="55">
        <v>31</v>
      </c>
      <c r="R164" s="56">
        <f t="shared" si="164"/>
        <v>70</v>
      </c>
      <c r="S164" s="57">
        <v>49</v>
      </c>
      <c r="T164" s="55">
        <v>22</v>
      </c>
      <c r="U164" s="56">
        <f t="shared" si="165"/>
        <v>71</v>
      </c>
      <c r="V164" s="58">
        <v>23</v>
      </c>
      <c r="W164" s="55">
        <v>29</v>
      </c>
      <c r="X164" s="56">
        <f t="shared" si="166"/>
        <v>52</v>
      </c>
      <c r="Y164" s="57">
        <v>35</v>
      </c>
      <c r="Z164" s="55">
        <v>34</v>
      </c>
      <c r="AA164" s="56">
        <f t="shared" si="167"/>
        <v>69</v>
      </c>
      <c r="AB164" s="57">
        <v>37</v>
      </c>
      <c r="AC164" s="55">
        <v>21</v>
      </c>
      <c r="AD164" s="56">
        <f t="shared" si="168"/>
        <v>58</v>
      </c>
      <c r="AE164" s="57">
        <v>43</v>
      </c>
      <c r="AF164" s="55">
        <v>46</v>
      </c>
      <c r="AG164" s="56">
        <f t="shared" si="169"/>
        <v>89</v>
      </c>
      <c r="AH164" s="50">
        <v>42</v>
      </c>
    </row>
    <row r="165" spans="1:34" x14ac:dyDescent="0.45">
      <c r="A165" s="25" t="s">
        <v>0</v>
      </c>
      <c r="B165" s="24"/>
      <c r="C165" s="15" t="s">
        <v>233</v>
      </c>
      <c r="D165" s="51">
        <v>3</v>
      </c>
      <c r="E165" s="52">
        <v>3</v>
      </c>
      <c r="F165" s="52">
        <v>3</v>
      </c>
      <c r="G165" s="52">
        <v>3</v>
      </c>
      <c r="H165" s="52">
        <v>3</v>
      </c>
      <c r="I165" s="52">
        <v>3</v>
      </c>
      <c r="J165" s="43"/>
      <c r="K165" s="43">
        <f t="shared" si="162"/>
        <v>18</v>
      </c>
      <c r="L165" s="53">
        <v>12</v>
      </c>
      <c r="M165" s="80">
        <f t="shared" ref="M165:N168" si="170">SUM(P165,S165,V165,Y165,AB165,AE165)</f>
        <v>335</v>
      </c>
      <c r="N165" s="55">
        <f t="shared" si="170"/>
        <v>284</v>
      </c>
      <c r="O165" s="56">
        <f t="shared" si="163"/>
        <v>619</v>
      </c>
      <c r="P165" s="57">
        <v>54</v>
      </c>
      <c r="Q165" s="55">
        <v>45</v>
      </c>
      <c r="R165" s="56">
        <f t="shared" si="164"/>
        <v>99</v>
      </c>
      <c r="S165" s="57">
        <v>57</v>
      </c>
      <c r="T165" s="55">
        <v>48</v>
      </c>
      <c r="U165" s="56">
        <f t="shared" si="165"/>
        <v>105</v>
      </c>
      <c r="V165" s="58">
        <v>49</v>
      </c>
      <c r="W165" s="55">
        <v>47</v>
      </c>
      <c r="X165" s="56">
        <f t="shared" si="166"/>
        <v>96</v>
      </c>
      <c r="Y165" s="57">
        <v>54</v>
      </c>
      <c r="Z165" s="55">
        <v>47</v>
      </c>
      <c r="AA165" s="56">
        <f t="shared" si="167"/>
        <v>101</v>
      </c>
      <c r="AB165" s="57">
        <v>59</v>
      </c>
      <c r="AC165" s="55">
        <v>51</v>
      </c>
      <c r="AD165" s="56">
        <f t="shared" si="168"/>
        <v>110</v>
      </c>
      <c r="AE165" s="57">
        <v>62</v>
      </c>
      <c r="AF165" s="55">
        <v>46</v>
      </c>
      <c r="AG165" s="56">
        <f t="shared" si="169"/>
        <v>108</v>
      </c>
      <c r="AH165" s="50">
        <v>74</v>
      </c>
    </row>
    <row r="166" spans="1:34" x14ac:dyDescent="0.45">
      <c r="A166" s="25" t="s">
        <v>0</v>
      </c>
      <c r="B166" s="24"/>
      <c r="C166" s="15" t="s">
        <v>232</v>
      </c>
      <c r="D166" s="51">
        <v>2</v>
      </c>
      <c r="E166" s="52">
        <v>2</v>
      </c>
      <c r="F166" s="52">
        <v>2</v>
      </c>
      <c r="G166" s="52">
        <v>2</v>
      </c>
      <c r="H166" s="52">
        <v>2</v>
      </c>
      <c r="I166" s="52">
        <v>2</v>
      </c>
      <c r="J166" s="43"/>
      <c r="K166" s="43">
        <f t="shared" si="162"/>
        <v>12</v>
      </c>
      <c r="L166" s="53">
        <v>5</v>
      </c>
      <c r="M166" s="80">
        <f t="shared" si="170"/>
        <v>143</v>
      </c>
      <c r="N166" s="55">
        <f>SUM(Q166,T166,W166,Z166,AC166,AF166)</f>
        <v>151</v>
      </c>
      <c r="O166" s="56">
        <f t="shared" si="163"/>
        <v>294</v>
      </c>
      <c r="P166" s="57">
        <v>26</v>
      </c>
      <c r="Q166" s="55">
        <v>23</v>
      </c>
      <c r="R166" s="56">
        <f t="shared" si="164"/>
        <v>49</v>
      </c>
      <c r="S166" s="57">
        <v>24</v>
      </c>
      <c r="T166" s="55">
        <v>21</v>
      </c>
      <c r="U166" s="56">
        <f t="shared" si="165"/>
        <v>45</v>
      </c>
      <c r="V166" s="58">
        <v>26</v>
      </c>
      <c r="W166" s="55">
        <v>28</v>
      </c>
      <c r="X166" s="56">
        <f t="shared" si="166"/>
        <v>54</v>
      </c>
      <c r="Y166" s="57">
        <v>20</v>
      </c>
      <c r="Z166" s="55">
        <v>25</v>
      </c>
      <c r="AA166" s="56">
        <f t="shared" si="167"/>
        <v>45</v>
      </c>
      <c r="AB166" s="57">
        <v>21</v>
      </c>
      <c r="AC166" s="55">
        <v>28</v>
      </c>
      <c r="AD166" s="56">
        <f t="shared" si="168"/>
        <v>49</v>
      </c>
      <c r="AE166" s="57">
        <v>26</v>
      </c>
      <c r="AF166" s="55">
        <v>26</v>
      </c>
      <c r="AG166" s="56">
        <f t="shared" si="169"/>
        <v>52</v>
      </c>
      <c r="AH166" s="50">
        <v>24</v>
      </c>
    </row>
    <row r="167" spans="1:34" x14ac:dyDescent="0.45">
      <c r="A167" s="25" t="s">
        <v>0</v>
      </c>
      <c r="B167" s="24"/>
      <c r="C167" s="15" t="s">
        <v>231</v>
      </c>
      <c r="D167" s="51">
        <v>1</v>
      </c>
      <c r="E167" s="52">
        <v>1</v>
      </c>
      <c r="F167" s="52">
        <v>2</v>
      </c>
      <c r="G167" s="52">
        <v>2</v>
      </c>
      <c r="H167" s="52">
        <v>1</v>
      </c>
      <c r="I167" s="52">
        <v>1</v>
      </c>
      <c r="J167" s="43"/>
      <c r="K167" s="43">
        <f t="shared" si="162"/>
        <v>8</v>
      </c>
      <c r="L167" s="53">
        <v>4</v>
      </c>
      <c r="M167" s="80">
        <f t="shared" si="170"/>
        <v>97</v>
      </c>
      <c r="N167" s="55">
        <f t="shared" si="170"/>
        <v>114</v>
      </c>
      <c r="O167" s="56">
        <f t="shared" si="163"/>
        <v>211</v>
      </c>
      <c r="P167" s="57">
        <v>19</v>
      </c>
      <c r="Q167" s="55">
        <v>13</v>
      </c>
      <c r="R167" s="56">
        <f t="shared" si="164"/>
        <v>32</v>
      </c>
      <c r="S167" s="57">
        <v>12</v>
      </c>
      <c r="T167" s="55">
        <v>20</v>
      </c>
      <c r="U167" s="56">
        <f t="shared" si="165"/>
        <v>32</v>
      </c>
      <c r="V167" s="58">
        <v>20</v>
      </c>
      <c r="W167" s="55">
        <v>19</v>
      </c>
      <c r="X167" s="56">
        <f t="shared" si="166"/>
        <v>39</v>
      </c>
      <c r="Y167" s="57">
        <v>16</v>
      </c>
      <c r="Z167" s="55">
        <v>28</v>
      </c>
      <c r="AA167" s="56">
        <f t="shared" si="167"/>
        <v>44</v>
      </c>
      <c r="AB167" s="57">
        <v>16</v>
      </c>
      <c r="AC167" s="55">
        <v>18</v>
      </c>
      <c r="AD167" s="56">
        <f t="shared" si="168"/>
        <v>34</v>
      </c>
      <c r="AE167" s="57">
        <v>14</v>
      </c>
      <c r="AF167" s="55">
        <v>16</v>
      </c>
      <c r="AG167" s="56">
        <f t="shared" si="169"/>
        <v>30</v>
      </c>
      <c r="AH167" s="50">
        <v>23</v>
      </c>
    </row>
    <row r="168" spans="1:34" x14ac:dyDescent="0.45">
      <c r="A168" s="25" t="s">
        <v>0</v>
      </c>
      <c r="B168" s="24"/>
      <c r="C168" s="15" t="s">
        <v>230</v>
      </c>
      <c r="D168" s="51">
        <v>3</v>
      </c>
      <c r="E168" s="52">
        <v>4</v>
      </c>
      <c r="F168" s="52">
        <v>3</v>
      </c>
      <c r="G168" s="52">
        <v>3</v>
      </c>
      <c r="H168" s="52">
        <v>4</v>
      </c>
      <c r="I168" s="52">
        <v>3</v>
      </c>
      <c r="J168" s="43"/>
      <c r="K168" s="43">
        <f t="shared" si="162"/>
        <v>20</v>
      </c>
      <c r="L168" s="53">
        <v>8</v>
      </c>
      <c r="M168" s="80">
        <f t="shared" si="170"/>
        <v>321</v>
      </c>
      <c r="N168" s="55">
        <f t="shared" si="170"/>
        <v>316</v>
      </c>
      <c r="O168" s="81">
        <f t="shared" si="163"/>
        <v>637</v>
      </c>
      <c r="P168" s="57">
        <v>49</v>
      </c>
      <c r="Q168" s="55">
        <v>41</v>
      </c>
      <c r="R168" s="56">
        <f t="shared" si="164"/>
        <v>90</v>
      </c>
      <c r="S168" s="57">
        <v>62</v>
      </c>
      <c r="T168" s="55">
        <v>54</v>
      </c>
      <c r="U168" s="56">
        <f t="shared" si="165"/>
        <v>116</v>
      </c>
      <c r="V168" s="58">
        <v>50</v>
      </c>
      <c r="W168" s="55">
        <v>58</v>
      </c>
      <c r="X168" s="56">
        <f t="shared" si="166"/>
        <v>108</v>
      </c>
      <c r="Y168" s="57">
        <v>50</v>
      </c>
      <c r="Z168" s="55">
        <v>52</v>
      </c>
      <c r="AA168" s="56">
        <f t="shared" si="167"/>
        <v>102</v>
      </c>
      <c r="AB168" s="57">
        <v>61</v>
      </c>
      <c r="AC168" s="55">
        <v>65</v>
      </c>
      <c r="AD168" s="56">
        <f t="shared" si="168"/>
        <v>126</v>
      </c>
      <c r="AE168" s="57">
        <v>49</v>
      </c>
      <c r="AF168" s="55">
        <v>46</v>
      </c>
      <c r="AG168" s="56">
        <f t="shared" si="169"/>
        <v>95</v>
      </c>
      <c r="AH168" s="50">
        <v>54</v>
      </c>
    </row>
    <row r="169" spans="1:34" x14ac:dyDescent="0.45">
      <c r="A169" s="25" t="s">
        <v>0</v>
      </c>
      <c r="B169" s="24"/>
      <c r="C169" s="15" t="s">
        <v>229</v>
      </c>
      <c r="D169" s="51">
        <v>2</v>
      </c>
      <c r="E169" s="52">
        <v>2</v>
      </c>
      <c r="F169" s="52">
        <v>2</v>
      </c>
      <c r="G169" s="52">
        <v>2</v>
      </c>
      <c r="H169" s="52">
        <v>2</v>
      </c>
      <c r="I169" s="52">
        <v>2</v>
      </c>
      <c r="J169" s="43"/>
      <c r="K169" s="43">
        <f t="shared" si="162"/>
        <v>12</v>
      </c>
      <c r="L169" s="53">
        <v>5</v>
      </c>
      <c r="M169" s="80">
        <f>SUM(P169,S169,V169,Y169,AB169,AE169)</f>
        <v>135</v>
      </c>
      <c r="N169" s="55">
        <f>SUM(Q169,T169,W169,Z169,AC169,AF169)</f>
        <v>150</v>
      </c>
      <c r="O169" s="81">
        <f t="shared" si="163"/>
        <v>285</v>
      </c>
      <c r="P169" s="57">
        <v>23</v>
      </c>
      <c r="Q169" s="55">
        <v>26</v>
      </c>
      <c r="R169" s="56">
        <f t="shared" si="164"/>
        <v>49</v>
      </c>
      <c r="S169" s="57">
        <v>21</v>
      </c>
      <c r="T169" s="55">
        <v>22</v>
      </c>
      <c r="U169" s="56">
        <f t="shared" si="165"/>
        <v>43</v>
      </c>
      <c r="V169" s="58">
        <v>21</v>
      </c>
      <c r="W169" s="55">
        <v>21</v>
      </c>
      <c r="X169" s="56">
        <f t="shared" si="166"/>
        <v>42</v>
      </c>
      <c r="Y169" s="57">
        <v>22</v>
      </c>
      <c r="Z169" s="55">
        <v>30</v>
      </c>
      <c r="AA169" s="56">
        <f t="shared" si="167"/>
        <v>52</v>
      </c>
      <c r="AB169" s="57">
        <v>18</v>
      </c>
      <c r="AC169" s="55">
        <v>24</v>
      </c>
      <c r="AD169" s="56">
        <f t="shared" si="168"/>
        <v>42</v>
      </c>
      <c r="AE169" s="57">
        <v>30</v>
      </c>
      <c r="AF169" s="55">
        <v>27</v>
      </c>
      <c r="AG169" s="56">
        <f t="shared" si="169"/>
        <v>57</v>
      </c>
      <c r="AH169" s="50">
        <v>28</v>
      </c>
    </row>
    <row r="170" spans="1:34" x14ac:dyDescent="0.45">
      <c r="A170" s="25" t="s">
        <v>0</v>
      </c>
      <c r="B170" s="24"/>
      <c r="C170" s="15" t="s">
        <v>228</v>
      </c>
      <c r="D170" s="51">
        <v>4</v>
      </c>
      <c r="E170" s="52">
        <v>4</v>
      </c>
      <c r="F170" s="52">
        <v>4</v>
      </c>
      <c r="G170" s="52">
        <v>4</v>
      </c>
      <c r="H170" s="52">
        <v>4</v>
      </c>
      <c r="I170" s="52">
        <v>3</v>
      </c>
      <c r="J170" s="43"/>
      <c r="K170" s="43">
        <f t="shared" si="162"/>
        <v>23</v>
      </c>
      <c r="L170" s="53">
        <v>8</v>
      </c>
      <c r="M170" s="80">
        <f>SUM(P170,S170,V170,Y170,AB170,AE170)</f>
        <v>389</v>
      </c>
      <c r="N170" s="55">
        <f t="shared" ref="N170" si="171">SUM(Q170,T170,W170,Z170,AC170,AF170)</f>
        <v>346</v>
      </c>
      <c r="O170" s="81">
        <f t="shared" si="163"/>
        <v>735</v>
      </c>
      <c r="P170" s="57">
        <v>72</v>
      </c>
      <c r="Q170" s="55">
        <v>54</v>
      </c>
      <c r="R170" s="56">
        <f t="shared" si="164"/>
        <v>126</v>
      </c>
      <c r="S170" s="57">
        <v>55</v>
      </c>
      <c r="T170" s="55">
        <v>65</v>
      </c>
      <c r="U170" s="56">
        <f t="shared" si="165"/>
        <v>120</v>
      </c>
      <c r="V170" s="57">
        <v>72</v>
      </c>
      <c r="W170" s="55">
        <v>55</v>
      </c>
      <c r="X170" s="56">
        <f t="shared" si="166"/>
        <v>127</v>
      </c>
      <c r="Y170" s="57">
        <v>65</v>
      </c>
      <c r="Z170" s="55">
        <v>50</v>
      </c>
      <c r="AA170" s="56">
        <f t="shared" si="167"/>
        <v>115</v>
      </c>
      <c r="AB170" s="57">
        <v>61</v>
      </c>
      <c r="AC170" s="55">
        <v>56</v>
      </c>
      <c r="AD170" s="56">
        <f t="shared" si="168"/>
        <v>117</v>
      </c>
      <c r="AE170" s="57">
        <v>64</v>
      </c>
      <c r="AF170" s="55">
        <v>66</v>
      </c>
      <c r="AG170" s="56">
        <f t="shared" si="169"/>
        <v>130</v>
      </c>
      <c r="AH170" s="50">
        <v>58</v>
      </c>
    </row>
    <row r="171" spans="1:34" x14ac:dyDescent="0.45">
      <c r="A171" s="25" t="s">
        <v>0</v>
      </c>
      <c r="B171" s="24"/>
      <c r="C171" s="15" t="s">
        <v>227</v>
      </c>
      <c r="D171" s="51">
        <v>2</v>
      </c>
      <c r="E171" s="52">
        <v>1</v>
      </c>
      <c r="F171" s="52">
        <v>1</v>
      </c>
      <c r="G171" s="52">
        <v>2</v>
      </c>
      <c r="H171" s="52">
        <v>2</v>
      </c>
      <c r="I171" s="52">
        <v>2</v>
      </c>
      <c r="J171" s="43"/>
      <c r="K171" s="43">
        <f t="shared" si="162"/>
        <v>10</v>
      </c>
      <c r="L171" s="53">
        <v>4</v>
      </c>
      <c r="M171" s="80">
        <f t="shared" ref="M171:N178" si="172">SUM(P171,S171,V171,Y171,AB171,AE171)</f>
        <v>158</v>
      </c>
      <c r="N171" s="55">
        <f>SUM(Q171,T171,W171,Z171,AC171,AF171)</f>
        <v>131</v>
      </c>
      <c r="O171" s="56">
        <f t="shared" si="163"/>
        <v>289</v>
      </c>
      <c r="P171" s="57">
        <v>39</v>
      </c>
      <c r="Q171" s="55">
        <v>24</v>
      </c>
      <c r="R171" s="56">
        <f t="shared" si="164"/>
        <v>63</v>
      </c>
      <c r="S171" s="57">
        <v>20</v>
      </c>
      <c r="T171" s="55">
        <v>18</v>
      </c>
      <c r="U171" s="56">
        <f t="shared" si="165"/>
        <v>38</v>
      </c>
      <c r="V171" s="57">
        <v>23</v>
      </c>
      <c r="W171" s="55">
        <v>16</v>
      </c>
      <c r="X171" s="56">
        <f t="shared" si="166"/>
        <v>39</v>
      </c>
      <c r="Y171" s="57">
        <v>26</v>
      </c>
      <c r="Z171" s="55">
        <v>34</v>
      </c>
      <c r="AA171" s="56">
        <f t="shared" si="167"/>
        <v>60</v>
      </c>
      <c r="AB171" s="57">
        <v>22</v>
      </c>
      <c r="AC171" s="55">
        <v>16</v>
      </c>
      <c r="AD171" s="56">
        <f t="shared" si="168"/>
        <v>38</v>
      </c>
      <c r="AE171" s="57">
        <v>28</v>
      </c>
      <c r="AF171" s="55">
        <v>23</v>
      </c>
      <c r="AG171" s="56">
        <f t="shared" si="169"/>
        <v>51</v>
      </c>
      <c r="AH171" s="50">
        <v>29</v>
      </c>
    </row>
    <row r="172" spans="1:34" x14ac:dyDescent="0.45">
      <c r="A172" s="25" t="s">
        <v>0</v>
      </c>
      <c r="B172" s="24"/>
      <c r="C172" s="15" t="s">
        <v>226</v>
      </c>
      <c r="D172" s="51">
        <v>2</v>
      </c>
      <c r="E172" s="52">
        <v>2</v>
      </c>
      <c r="F172" s="52">
        <v>2</v>
      </c>
      <c r="G172" s="52">
        <v>2</v>
      </c>
      <c r="H172" s="52">
        <v>2</v>
      </c>
      <c r="I172" s="52">
        <v>2</v>
      </c>
      <c r="J172" s="43"/>
      <c r="K172" s="43">
        <f t="shared" si="162"/>
        <v>12</v>
      </c>
      <c r="L172" s="53">
        <v>5</v>
      </c>
      <c r="M172" s="80">
        <f t="shared" si="172"/>
        <v>149</v>
      </c>
      <c r="N172" s="55">
        <f t="shared" si="172"/>
        <v>167</v>
      </c>
      <c r="O172" s="81">
        <f t="shared" si="163"/>
        <v>316</v>
      </c>
      <c r="P172" s="57">
        <v>28</v>
      </c>
      <c r="Q172" s="55">
        <v>26</v>
      </c>
      <c r="R172" s="56">
        <f t="shared" si="164"/>
        <v>54</v>
      </c>
      <c r="S172" s="57">
        <v>21</v>
      </c>
      <c r="T172" s="55">
        <v>24</v>
      </c>
      <c r="U172" s="56">
        <f t="shared" si="165"/>
        <v>45</v>
      </c>
      <c r="V172" s="58">
        <v>20</v>
      </c>
      <c r="W172" s="55">
        <v>24</v>
      </c>
      <c r="X172" s="56">
        <f t="shared" si="166"/>
        <v>44</v>
      </c>
      <c r="Y172" s="57">
        <v>20</v>
      </c>
      <c r="Z172" s="55">
        <v>32</v>
      </c>
      <c r="AA172" s="56">
        <f t="shared" si="167"/>
        <v>52</v>
      </c>
      <c r="AB172" s="57">
        <v>32</v>
      </c>
      <c r="AC172" s="55">
        <v>29</v>
      </c>
      <c r="AD172" s="56">
        <f t="shared" si="168"/>
        <v>61</v>
      </c>
      <c r="AE172" s="57">
        <v>28</v>
      </c>
      <c r="AF172" s="55">
        <v>32</v>
      </c>
      <c r="AG172" s="56">
        <f t="shared" si="169"/>
        <v>60</v>
      </c>
      <c r="AH172" s="50">
        <v>35</v>
      </c>
    </row>
    <row r="173" spans="1:34" x14ac:dyDescent="0.45">
      <c r="A173" s="25" t="s">
        <v>0</v>
      </c>
      <c r="B173" s="24"/>
      <c r="C173" s="15" t="s">
        <v>225</v>
      </c>
      <c r="D173" s="51">
        <v>3</v>
      </c>
      <c r="E173" s="52">
        <v>3</v>
      </c>
      <c r="F173" s="52">
        <v>3</v>
      </c>
      <c r="G173" s="52">
        <v>3</v>
      </c>
      <c r="H173" s="52">
        <v>4</v>
      </c>
      <c r="I173" s="52">
        <v>4</v>
      </c>
      <c r="J173" s="43"/>
      <c r="K173" s="43">
        <f t="shared" si="162"/>
        <v>20</v>
      </c>
      <c r="L173" s="53">
        <v>7</v>
      </c>
      <c r="M173" s="80">
        <f t="shared" si="172"/>
        <v>323</v>
      </c>
      <c r="N173" s="55">
        <f t="shared" si="172"/>
        <v>312</v>
      </c>
      <c r="O173" s="81">
        <f t="shared" si="163"/>
        <v>635</v>
      </c>
      <c r="P173" s="57">
        <v>46</v>
      </c>
      <c r="Q173" s="55">
        <v>47</v>
      </c>
      <c r="R173" s="56">
        <f t="shared" si="164"/>
        <v>93</v>
      </c>
      <c r="S173" s="57">
        <v>57</v>
      </c>
      <c r="T173" s="55">
        <v>43</v>
      </c>
      <c r="U173" s="56">
        <f t="shared" si="165"/>
        <v>100</v>
      </c>
      <c r="V173" s="58">
        <v>49</v>
      </c>
      <c r="W173" s="55">
        <v>52</v>
      </c>
      <c r="X173" s="56">
        <f t="shared" si="166"/>
        <v>101</v>
      </c>
      <c r="Y173" s="57">
        <v>40</v>
      </c>
      <c r="Z173" s="55">
        <v>56</v>
      </c>
      <c r="AA173" s="56">
        <f t="shared" si="167"/>
        <v>96</v>
      </c>
      <c r="AB173" s="57">
        <v>60</v>
      </c>
      <c r="AC173" s="55">
        <v>54</v>
      </c>
      <c r="AD173" s="56">
        <f t="shared" si="168"/>
        <v>114</v>
      </c>
      <c r="AE173" s="57">
        <v>71</v>
      </c>
      <c r="AF173" s="55">
        <v>60</v>
      </c>
      <c r="AG173" s="56">
        <f t="shared" si="169"/>
        <v>131</v>
      </c>
      <c r="AH173" s="50">
        <v>42</v>
      </c>
    </row>
    <row r="174" spans="1:34" x14ac:dyDescent="0.45">
      <c r="A174" s="25" t="s">
        <v>0</v>
      </c>
      <c r="B174" s="24"/>
      <c r="C174" s="15" t="s">
        <v>224</v>
      </c>
      <c r="D174" s="51">
        <v>3</v>
      </c>
      <c r="E174" s="52">
        <v>2</v>
      </c>
      <c r="F174" s="52">
        <v>2</v>
      </c>
      <c r="G174" s="52">
        <v>3</v>
      </c>
      <c r="H174" s="52">
        <v>2</v>
      </c>
      <c r="I174" s="52">
        <v>2</v>
      </c>
      <c r="J174" s="43"/>
      <c r="K174" s="43">
        <f t="shared" si="162"/>
        <v>14</v>
      </c>
      <c r="L174" s="53">
        <v>5</v>
      </c>
      <c r="M174" s="80">
        <f>SUM(P174,S174,V174,Y174,AB174,AE174)</f>
        <v>194</v>
      </c>
      <c r="N174" s="55">
        <f>SUM(Q174,T174,W174,Z174,AC174,AF174)</f>
        <v>250</v>
      </c>
      <c r="O174" s="81">
        <f>SUM(M174:N174)</f>
        <v>444</v>
      </c>
      <c r="P174" s="57">
        <v>26</v>
      </c>
      <c r="Q174" s="55">
        <v>50</v>
      </c>
      <c r="R174" s="56">
        <f t="shared" si="164"/>
        <v>76</v>
      </c>
      <c r="S174" s="57">
        <v>34</v>
      </c>
      <c r="T174" s="55">
        <v>34</v>
      </c>
      <c r="U174" s="56">
        <f t="shared" si="165"/>
        <v>68</v>
      </c>
      <c r="V174" s="58">
        <v>24</v>
      </c>
      <c r="W174" s="55">
        <v>37</v>
      </c>
      <c r="X174" s="56">
        <f t="shared" si="166"/>
        <v>61</v>
      </c>
      <c r="Y174" s="57">
        <v>34</v>
      </c>
      <c r="Z174" s="55">
        <v>45</v>
      </c>
      <c r="AA174" s="56">
        <f t="shared" si="167"/>
        <v>79</v>
      </c>
      <c r="AB174" s="57">
        <v>40</v>
      </c>
      <c r="AC174" s="55">
        <v>35</v>
      </c>
      <c r="AD174" s="56">
        <f t="shared" si="168"/>
        <v>75</v>
      </c>
      <c r="AE174" s="57">
        <v>36</v>
      </c>
      <c r="AF174" s="55">
        <v>49</v>
      </c>
      <c r="AG174" s="56">
        <f t="shared" si="169"/>
        <v>85</v>
      </c>
      <c r="AH174" s="50">
        <v>28</v>
      </c>
    </row>
    <row r="175" spans="1:34" x14ac:dyDescent="0.45">
      <c r="A175" s="25" t="s">
        <v>0</v>
      </c>
      <c r="B175" s="24"/>
      <c r="C175" s="15" t="s">
        <v>223</v>
      </c>
      <c r="D175" s="51">
        <v>2</v>
      </c>
      <c r="E175" s="52">
        <v>1</v>
      </c>
      <c r="F175" s="52">
        <v>2</v>
      </c>
      <c r="G175" s="52">
        <v>2</v>
      </c>
      <c r="H175" s="52">
        <v>2</v>
      </c>
      <c r="I175" s="52">
        <v>2</v>
      </c>
      <c r="J175" s="43"/>
      <c r="K175" s="43">
        <f t="shared" si="162"/>
        <v>11</v>
      </c>
      <c r="L175" s="53">
        <v>6</v>
      </c>
      <c r="M175" s="80">
        <f>SUM(P175,S175,V175,Y175,AB175,AE175)</f>
        <v>139</v>
      </c>
      <c r="N175" s="55">
        <f t="shared" si="172"/>
        <v>130</v>
      </c>
      <c r="O175" s="56">
        <f t="shared" si="163"/>
        <v>269</v>
      </c>
      <c r="P175" s="57">
        <v>23</v>
      </c>
      <c r="Q175" s="55">
        <v>24</v>
      </c>
      <c r="R175" s="56">
        <f t="shared" si="164"/>
        <v>47</v>
      </c>
      <c r="S175" s="57">
        <v>22</v>
      </c>
      <c r="T175" s="55">
        <v>15</v>
      </c>
      <c r="U175" s="56">
        <f t="shared" si="165"/>
        <v>37</v>
      </c>
      <c r="V175" s="58">
        <v>26</v>
      </c>
      <c r="W175" s="55">
        <v>20</v>
      </c>
      <c r="X175" s="56">
        <f t="shared" si="166"/>
        <v>46</v>
      </c>
      <c r="Y175" s="57">
        <v>16</v>
      </c>
      <c r="Z175" s="55">
        <v>26</v>
      </c>
      <c r="AA175" s="56">
        <f t="shared" si="167"/>
        <v>42</v>
      </c>
      <c r="AB175" s="57">
        <v>22</v>
      </c>
      <c r="AC175" s="55">
        <v>23</v>
      </c>
      <c r="AD175" s="56">
        <f t="shared" si="168"/>
        <v>45</v>
      </c>
      <c r="AE175" s="57">
        <v>30</v>
      </c>
      <c r="AF175" s="55">
        <v>22</v>
      </c>
      <c r="AG175" s="56">
        <f t="shared" si="169"/>
        <v>52</v>
      </c>
      <c r="AH175" s="50">
        <v>36</v>
      </c>
    </row>
    <row r="176" spans="1:34" x14ac:dyDescent="0.45">
      <c r="A176" s="25" t="s">
        <v>0</v>
      </c>
      <c r="B176" s="24"/>
      <c r="C176" s="15" t="s">
        <v>222</v>
      </c>
      <c r="D176" s="51">
        <v>1</v>
      </c>
      <c r="E176" s="52">
        <v>1</v>
      </c>
      <c r="F176" s="52">
        <v>1</v>
      </c>
      <c r="G176" s="52">
        <v>1</v>
      </c>
      <c r="H176" s="52">
        <v>1</v>
      </c>
      <c r="I176" s="52">
        <v>2</v>
      </c>
      <c r="J176" s="43"/>
      <c r="K176" s="43">
        <f t="shared" si="162"/>
        <v>7</v>
      </c>
      <c r="L176" s="53">
        <v>5</v>
      </c>
      <c r="M176" s="54">
        <f t="shared" ref="M176:M178" si="173">SUM(P176,S176,V176,Y176,AB176,AE176)</f>
        <v>90</v>
      </c>
      <c r="N176" s="55">
        <f t="shared" si="172"/>
        <v>113</v>
      </c>
      <c r="O176" s="56">
        <f t="shared" si="163"/>
        <v>203</v>
      </c>
      <c r="P176" s="57">
        <v>15</v>
      </c>
      <c r="Q176" s="55">
        <v>11</v>
      </c>
      <c r="R176" s="56">
        <f t="shared" si="164"/>
        <v>26</v>
      </c>
      <c r="S176" s="57">
        <v>8</v>
      </c>
      <c r="T176" s="55">
        <v>13</v>
      </c>
      <c r="U176" s="56">
        <f t="shared" si="165"/>
        <v>21</v>
      </c>
      <c r="V176" s="58">
        <v>20</v>
      </c>
      <c r="W176" s="55">
        <v>17</v>
      </c>
      <c r="X176" s="56">
        <f t="shared" si="166"/>
        <v>37</v>
      </c>
      <c r="Y176" s="57">
        <v>13</v>
      </c>
      <c r="Z176" s="55">
        <v>23</v>
      </c>
      <c r="AA176" s="56">
        <f t="shared" si="167"/>
        <v>36</v>
      </c>
      <c r="AB176" s="57">
        <v>12</v>
      </c>
      <c r="AC176" s="55">
        <v>15</v>
      </c>
      <c r="AD176" s="56">
        <f t="shared" si="168"/>
        <v>27</v>
      </c>
      <c r="AE176" s="57">
        <v>22</v>
      </c>
      <c r="AF176" s="55">
        <v>34</v>
      </c>
      <c r="AG176" s="56">
        <f t="shared" si="169"/>
        <v>56</v>
      </c>
      <c r="AH176" s="50">
        <v>32</v>
      </c>
    </row>
    <row r="177" spans="1:34" x14ac:dyDescent="0.45">
      <c r="A177" s="25" t="s">
        <v>0</v>
      </c>
      <c r="B177" s="24"/>
      <c r="C177" s="15" t="s">
        <v>221</v>
      </c>
      <c r="D177" s="51">
        <v>2</v>
      </c>
      <c r="E177" s="52">
        <v>1</v>
      </c>
      <c r="F177" s="52">
        <v>2</v>
      </c>
      <c r="G177" s="52">
        <v>1</v>
      </c>
      <c r="H177" s="52">
        <v>1</v>
      </c>
      <c r="I177" s="52">
        <v>2</v>
      </c>
      <c r="J177" s="43"/>
      <c r="K177" s="43">
        <f t="shared" si="162"/>
        <v>9</v>
      </c>
      <c r="L177" s="53">
        <v>6</v>
      </c>
      <c r="M177" s="54">
        <f t="shared" si="173"/>
        <v>143</v>
      </c>
      <c r="N177" s="55">
        <f t="shared" si="172"/>
        <v>133</v>
      </c>
      <c r="O177" s="56">
        <f t="shared" si="163"/>
        <v>276</v>
      </c>
      <c r="P177" s="57">
        <v>31</v>
      </c>
      <c r="Q177" s="55">
        <v>29</v>
      </c>
      <c r="R177" s="56">
        <f t="shared" si="164"/>
        <v>60</v>
      </c>
      <c r="S177" s="57">
        <v>16</v>
      </c>
      <c r="T177" s="55">
        <v>16</v>
      </c>
      <c r="U177" s="56">
        <f t="shared" si="165"/>
        <v>32</v>
      </c>
      <c r="V177" s="58">
        <v>23</v>
      </c>
      <c r="W177" s="55">
        <v>23</v>
      </c>
      <c r="X177" s="56">
        <f t="shared" si="166"/>
        <v>46</v>
      </c>
      <c r="Y177" s="57">
        <v>18</v>
      </c>
      <c r="Z177" s="55">
        <v>17</v>
      </c>
      <c r="AA177" s="56">
        <f t="shared" si="167"/>
        <v>35</v>
      </c>
      <c r="AB177" s="57">
        <v>18</v>
      </c>
      <c r="AC177" s="55">
        <v>16</v>
      </c>
      <c r="AD177" s="56">
        <f t="shared" si="168"/>
        <v>34</v>
      </c>
      <c r="AE177" s="57">
        <v>37</v>
      </c>
      <c r="AF177" s="55">
        <v>32</v>
      </c>
      <c r="AG177" s="56">
        <f t="shared" si="169"/>
        <v>69</v>
      </c>
      <c r="AH177" s="50">
        <v>35</v>
      </c>
    </row>
    <row r="178" spans="1:34" x14ac:dyDescent="0.45">
      <c r="A178" s="14" t="s">
        <v>0</v>
      </c>
      <c r="B178" s="13"/>
      <c r="C178" s="3" t="s">
        <v>220</v>
      </c>
      <c r="D178" s="60">
        <v>2</v>
      </c>
      <c r="E178" s="61">
        <v>2</v>
      </c>
      <c r="F178" s="61">
        <v>2</v>
      </c>
      <c r="G178" s="61">
        <v>1</v>
      </c>
      <c r="H178" s="61">
        <v>2</v>
      </c>
      <c r="I178" s="61">
        <v>2</v>
      </c>
      <c r="J178" s="62"/>
      <c r="K178" s="43">
        <f t="shared" si="162"/>
        <v>11</v>
      </c>
      <c r="L178" s="74">
        <v>4</v>
      </c>
      <c r="M178" s="75">
        <f t="shared" si="173"/>
        <v>146</v>
      </c>
      <c r="N178" s="64">
        <f t="shared" si="172"/>
        <v>130</v>
      </c>
      <c r="O178" s="56">
        <f t="shared" si="163"/>
        <v>276</v>
      </c>
      <c r="P178" s="63">
        <v>22</v>
      </c>
      <c r="Q178" s="64">
        <v>27</v>
      </c>
      <c r="R178" s="56">
        <f t="shared" si="164"/>
        <v>49</v>
      </c>
      <c r="S178" s="63">
        <v>23</v>
      </c>
      <c r="T178" s="64">
        <v>19</v>
      </c>
      <c r="U178" s="76">
        <f t="shared" si="165"/>
        <v>42</v>
      </c>
      <c r="V178" s="65">
        <v>22</v>
      </c>
      <c r="W178" s="64">
        <v>16</v>
      </c>
      <c r="X178" s="76">
        <f t="shared" si="166"/>
        <v>38</v>
      </c>
      <c r="Y178" s="63">
        <v>18</v>
      </c>
      <c r="Z178" s="64">
        <v>18</v>
      </c>
      <c r="AA178" s="76">
        <f t="shared" si="167"/>
        <v>36</v>
      </c>
      <c r="AB178" s="63">
        <v>35</v>
      </c>
      <c r="AC178" s="64">
        <v>33</v>
      </c>
      <c r="AD178" s="76">
        <f t="shared" si="168"/>
        <v>68</v>
      </c>
      <c r="AE178" s="63">
        <v>26</v>
      </c>
      <c r="AF178" s="64">
        <v>17</v>
      </c>
      <c r="AG178" s="76">
        <f t="shared" si="169"/>
        <v>43</v>
      </c>
      <c r="AH178" s="66">
        <v>15</v>
      </c>
    </row>
    <row r="179" spans="1:34" x14ac:dyDescent="0.45">
      <c r="C179" s="2" t="s">
        <v>74</v>
      </c>
      <c r="K179" s="82"/>
      <c r="O179" s="82"/>
      <c r="R179" s="82"/>
    </row>
    <row r="180" spans="1:34" x14ac:dyDescent="0.45">
      <c r="A180" s="1" t="s">
        <v>98</v>
      </c>
    </row>
    <row r="181" spans="1:34" x14ac:dyDescent="0.2">
      <c r="AH181" s="37" t="s">
        <v>336</v>
      </c>
    </row>
    <row r="183" spans="1:34" ht="20.25" customHeight="1" x14ac:dyDescent="0.45">
      <c r="A183" s="100" t="s">
        <v>97</v>
      </c>
      <c r="B183" s="102" t="s">
        <v>96</v>
      </c>
      <c r="C183" s="103"/>
      <c r="D183" s="106" t="s">
        <v>73</v>
      </c>
      <c r="E183" s="107"/>
      <c r="F183" s="107"/>
      <c r="G183" s="107"/>
      <c r="H183" s="107"/>
      <c r="I183" s="107"/>
      <c r="J183" s="108"/>
      <c r="K183" s="109"/>
      <c r="L183" s="110" t="s">
        <v>95</v>
      </c>
      <c r="M183" s="112" t="s">
        <v>2</v>
      </c>
      <c r="N183" s="107"/>
      <c r="O183" s="109"/>
      <c r="P183" s="112" t="s">
        <v>72</v>
      </c>
      <c r="Q183" s="107"/>
      <c r="R183" s="109"/>
      <c r="S183" s="112" t="s">
        <v>71</v>
      </c>
      <c r="T183" s="107"/>
      <c r="U183" s="109"/>
      <c r="V183" s="112" t="s">
        <v>70</v>
      </c>
      <c r="W183" s="107"/>
      <c r="X183" s="109"/>
      <c r="Y183" s="112" t="s">
        <v>69</v>
      </c>
      <c r="Z183" s="107"/>
      <c r="AA183" s="109"/>
      <c r="AB183" s="112" t="s">
        <v>68</v>
      </c>
      <c r="AC183" s="107"/>
      <c r="AD183" s="109"/>
      <c r="AE183" s="112" t="s">
        <v>67</v>
      </c>
      <c r="AF183" s="107"/>
      <c r="AG183" s="109"/>
      <c r="AH183" s="98" t="s">
        <v>94</v>
      </c>
    </row>
    <row r="184" spans="1:34" ht="20.25" customHeight="1" x14ac:dyDescent="0.45">
      <c r="A184" s="101"/>
      <c r="B184" s="104"/>
      <c r="C184" s="105"/>
      <c r="D184" s="35" t="s">
        <v>93</v>
      </c>
      <c r="E184" s="34" t="s">
        <v>92</v>
      </c>
      <c r="F184" s="34" t="s">
        <v>91</v>
      </c>
      <c r="G184" s="34" t="s">
        <v>90</v>
      </c>
      <c r="H184" s="34" t="s">
        <v>89</v>
      </c>
      <c r="I184" s="34" t="s">
        <v>88</v>
      </c>
      <c r="J184" s="113" t="s">
        <v>87</v>
      </c>
      <c r="K184" s="114"/>
      <c r="L184" s="111"/>
      <c r="M184" s="38" t="s">
        <v>1</v>
      </c>
      <c r="N184" s="39" t="s">
        <v>4</v>
      </c>
      <c r="O184" s="40" t="s">
        <v>3</v>
      </c>
      <c r="P184" s="38" t="s">
        <v>1</v>
      </c>
      <c r="Q184" s="39" t="s">
        <v>4</v>
      </c>
      <c r="R184" s="40" t="s">
        <v>3</v>
      </c>
      <c r="S184" s="38" t="s">
        <v>1</v>
      </c>
      <c r="T184" s="39" t="s">
        <v>4</v>
      </c>
      <c r="U184" s="40" t="s">
        <v>3</v>
      </c>
      <c r="V184" s="38" t="s">
        <v>1</v>
      </c>
      <c r="W184" s="39" t="s">
        <v>4</v>
      </c>
      <c r="X184" s="40" t="s">
        <v>3</v>
      </c>
      <c r="Y184" s="38" t="s">
        <v>1</v>
      </c>
      <c r="Z184" s="39" t="s">
        <v>4</v>
      </c>
      <c r="AA184" s="40" t="s">
        <v>3</v>
      </c>
      <c r="AB184" s="38" t="s">
        <v>1</v>
      </c>
      <c r="AC184" s="39" t="s">
        <v>4</v>
      </c>
      <c r="AD184" s="40" t="s">
        <v>3</v>
      </c>
      <c r="AE184" s="38" t="s">
        <v>1</v>
      </c>
      <c r="AF184" s="39" t="s">
        <v>4</v>
      </c>
      <c r="AG184" s="40" t="s">
        <v>3</v>
      </c>
      <c r="AH184" s="99"/>
    </row>
    <row r="185" spans="1:34" x14ac:dyDescent="0.45">
      <c r="A185" s="33" t="s">
        <v>0</v>
      </c>
      <c r="B185" s="32"/>
      <c r="C185" s="31" t="s">
        <v>6</v>
      </c>
      <c r="D185" s="67">
        <f>SUM(D163:D178)</f>
        <v>35</v>
      </c>
      <c r="E185" s="68">
        <f>SUM(E163:E178)</f>
        <v>33</v>
      </c>
      <c r="F185" s="42">
        <f t="shared" ref="F185:I185" si="174">SUM(F163:F178)</f>
        <v>35</v>
      </c>
      <c r="G185" s="42">
        <f t="shared" si="174"/>
        <v>35</v>
      </c>
      <c r="H185" s="43">
        <f t="shared" si="174"/>
        <v>36</v>
      </c>
      <c r="I185" s="42">
        <f t="shared" si="174"/>
        <v>37</v>
      </c>
      <c r="J185" s="43"/>
      <c r="K185" s="83">
        <f>SUM(D185:I185)</f>
        <v>211</v>
      </c>
      <c r="L185" s="84">
        <f t="shared" ref="L185" si="175">SUM(L163:L178)</f>
        <v>97</v>
      </c>
      <c r="M185" s="85">
        <f>SUM(M163:M178)</f>
        <v>3152</v>
      </c>
      <c r="N185" s="48">
        <f>SUM(N163:N178)</f>
        <v>3074</v>
      </c>
      <c r="O185" s="47">
        <f>SUM(M185:N185)</f>
        <v>6226</v>
      </c>
      <c r="P185" s="46">
        <f>SUM(P163:P178)</f>
        <v>532</v>
      </c>
      <c r="Q185" s="48">
        <f>SUM(Q163:Q178)</f>
        <v>486</v>
      </c>
      <c r="R185" s="47">
        <f>SUM(P185:Q185)</f>
        <v>1018</v>
      </c>
      <c r="S185" s="46">
        <f>SUM(S163:S178)</f>
        <v>503</v>
      </c>
      <c r="T185" s="48">
        <f>SUM(T163:T178)</f>
        <v>470</v>
      </c>
      <c r="U185" s="47">
        <f>SUM(S185:T185)</f>
        <v>973</v>
      </c>
      <c r="V185" s="46">
        <f>SUM(V163:V178)</f>
        <v>491</v>
      </c>
      <c r="W185" s="48">
        <f>SUM(W163:W178)</f>
        <v>488</v>
      </c>
      <c r="X185" s="47">
        <f>SUM(V185:W185)</f>
        <v>979</v>
      </c>
      <c r="Y185" s="46">
        <f>SUM(Y163:Y178)</f>
        <v>481</v>
      </c>
      <c r="Z185" s="48">
        <f>SUM(Z163:Z178)</f>
        <v>549</v>
      </c>
      <c r="AA185" s="47">
        <f>SUM(Y185:Z185)</f>
        <v>1030</v>
      </c>
      <c r="AB185" s="46">
        <f>SUM(AB163:AB178)</f>
        <v>547</v>
      </c>
      <c r="AC185" s="48">
        <f>SUM(AC163:AC178)</f>
        <v>514</v>
      </c>
      <c r="AD185" s="47">
        <f>SUM(AB185:AC185)</f>
        <v>1061</v>
      </c>
      <c r="AE185" s="46">
        <f>SUM(AE163:AE178)</f>
        <v>598</v>
      </c>
      <c r="AF185" s="48">
        <f>SUM(AF163:AF178)</f>
        <v>567</v>
      </c>
      <c r="AG185" s="47">
        <f>SUM(AE185:AF185)</f>
        <v>1165</v>
      </c>
      <c r="AH185" s="50">
        <f>SUM(AH163:AH178)</f>
        <v>590</v>
      </c>
    </row>
    <row r="186" spans="1:34" x14ac:dyDescent="0.45">
      <c r="A186" s="25" t="s">
        <v>0</v>
      </c>
      <c r="B186" s="24"/>
      <c r="C186" s="15" t="s">
        <v>0</v>
      </c>
      <c r="D186" s="51"/>
      <c r="E186" s="52"/>
      <c r="F186" s="52"/>
      <c r="G186" s="52"/>
      <c r="H186" s="52"/>
      <c r="I186" s="52"/>
      <c r="J186" s="43"/>
      <c r="K186" s="43"/>
      <c r="L186" s="53"/>
      <c r="M186" s="54"/>
      <c r="N186" s="55"/>
      <c r="O186" s="56"/>
      <c r="P186" s="57"/>
      <c r="Q186" s="55"/>
      <c r="R186" s="56"/>
      <c r="S186" s="57"/>
      <c r="T186" s="55"/>
      <c r="U186" s="56"/>
      <c r="V186" s="58"/>
      <c r="W186" s="55"/>
      <c r="X186" s="56"/>
      <c r="Y186" s="57"/>
      <c r="Z186" s="55"/>
      <c r="AA186" s="56"/>
      <c r="AB186" s="57"/>
      <c r="AC186" s="55"/>
      <c r="AD186" s="56"/>
      <c r="AE186" s="57"/>
      <c r="AF186" s="55"/>
      <c r="AG186" s="56"/>
      <c r="AH186" s="50"/>
    </row>
    <row r="187" spans="1:34" x14ac:dyDescent="0.45">
      <c r="A187" s="25" t="s">
        <v>33</v>
      </c>
      <c r="B187" s="24"/>
      <c r="C187" s="15" t="s">
        <v>31</v>
      </c>
      <c r="D187" s="51">
        <v>1</v>
      </c>
      <c r="E187" s="52">
        <v>1</v>
      </c>
      <c r="F187" s="52">
        <v>1</v>
      </c>
      <c r="G187" s="52">
        <v>1</v>
      </c>
      <c r="H187" s="52">
        <v>1</v>
      </c>
      <c r="I187" s="52">
        <v>1</v>
      </c>
      <c r="J187" s="43"/>
      <c r="K187" s="43">
        <f t="shared" ref="K187:K197" si="176">SUM(D187:I187)</f>
        <v>6</v>
      </c>
      <c r="L187" s="53">
        <v>2</v>
      </c>
      <c r="M187" s="54">
        <f>SUM(P187,S187,V187,Y187,AB187,AE187)</f>
        <v>38</v>
      </c>
      <c r="N187" s="79">
        <f>SUM(Q187,T187,W187,Z187,AC187,AF187)</f>
        <v>42</v>
      </c>
      <c r="O187" s="56">
        <f t="shared" ref="O187:O196" si="177">SUM(M187:N187)</f>
        <v>80</v>
      </c>
      <c r="P187" s="57">
        <v>1</v>
      </c>
      <c r="Q187" s="55">
        <v>4</v>
      </c>
      <c r="R187" s="56">
        <f t="shared" ref="R187:R196" si="178">SUM(P187:Q187)</f>
        <v>5</v>
      </c>
      <c r="S187" s="57">
        <v>10</v>
      </c>
      <c r="T187" s="55">
        <v>6</v>
      </c>
      <c r="U187" s="56">
        <f t="shared" ref="U187:U196" si="179">SUM(S187:T187)</f>
        <v>16</v>
      </c>
      <c r="V187" s="58">
        <v>9</v>
      </c>
      <c r="W187" s="55">
        <v>5</v>
      </c>
      <c r="X187" s="56">
        <f t="shared" ref="X187:X196" si="180">SUM(V187:W187)</f>
        <v>14</v>
      </c>
      <c r="Y187" s="57">
        <v>3</v>
      </c>
      <c r="Z187" s="55">
        <v>14</v>
      </c>
      <c r="AA187" s="56">
        <f t="shared" ref="AA187:AA196" si="181">SUM(Y187:Z187)</f>
        <v>17</v>
      </c>
      <c r="AB187" s="57">
        <v>9</v>
      </c>
      <c r="AC187" s="55">
        <v>7</v>
      </c>
      <c r="AD187" s="56">
        <f t="shared" ref="AD187:AD196" si="182">SUM(AB187:AC187)</f>
        <v>16</v>
      </c>
      <c r="AE187" s="57">
        <v>6</v>
      </c>
      <c r="AF187" s="55">
        <v>6</v>
      </c>
      <c r="AG187" s="56">
        <f t="shared" ref="AG187:AG196" si="183">SUM(AE187:AF187)</f>
        <v>12</v>
      </c>
      <c r="AH187" s="50">
        <v>7</v>
      </c>
    </row>
    <row r="188" spans="1:34" x14ac:dyDescent="0.45">
      <c r="A188" s="25"/>
      <c r="B188" s="24"/>
      <c r="C188" s="15" t="s">
        <v>219</v>
      </c>
      <c r="D188" s="51">
        <v>1</v>
      </c>
      <c r="E188" s="52">
        <v>1</v>
      </c>
      <c r="F188" s="52">
        <v>1</v>
      </c>
      <c r="G188" s="52">
        <v>1</v>
      </c>
      <c r="H188" s="52">
        <v>1</v>
      </c>
      <c r="I188" s="52">
        <v>1</v>
      </c>
      <c r="J188" s="43"/>
      <c r="K188" s="43">
        <f t="shared" si="176"/>
        <v>6</v>
      </c>
      <c r="L188" s="53">
        <v>5</v>
      </c>
      <c r="M188" s="54">
        <f>SUM(P188,S188,V188,Y188,AB188,AE188)</f>
        <v>91</v>
      </c>
      <c r="N188" s="55">
        <f>SUM(Q188,T188,W188,Z188,AC188,AF188)</f>
        <v>88</v>
      </c>
      <c r="O188" s="56">
        <f t="shared" si="177"/>
        <v>179</v>
      </c>
      <c r="P188" s="57">
        <v>12</v>
      </c>
      <c r="Q188" s="55">
        <v>7</v>
      </c>
      <c r="R188" s="56">
        <f t="shared" si="178"/>
        <v>19</v>
      </c>
      <c r="S188" s="57">
        <v>14</v>
      </c>
      <c r="T188" s="55">
        <v>12</v>
      </c>
      <c r="U188" s="56">
        <f t="shared" si="179"/>
        <v>26</v>
      </c>
      <c r="V188" s="58">
        <v>20</v>
      </c>
      <c r="W188" s="55">
        <v>18</v>
      </c>
      <c r="X188" s="56">
        <f t="shared" si="180"/>
        <v>38</v>
      </c>
      <c r="Y188" s="57">
        <v>12</v>
      </c>
      <c r="Z188" s="55">
        <v>14</v>
      </c>
      <c r="AA188" s="56">
        <f t="shared" si="181"/>
        <v>26</v>
      </c>
      <c r="AB188" s="57">
        <v>18</v>
      </c>
      <c r="AC188" s="55">
        <v>20</v>
      </c>
      <c r="AD188" s="56">
        <f t="shared" si="182"/>
        <v>38</v>
      </c>
      <c r="AE188" s="57">
        <v>15</v>
      </c>
      <c r="AF188" s="55">
        <v>17</v>
      </c>
      <c r="AG188" s="56">
        <f t="shared" si="183"/>
        <v>32</v>
      </c>
      <c r="AH188" s="50">
        <v>29</v>
      </c>
    </row>
    <row r="189" spans="1:34" x14ac:dyDescent="0.45">
      <c r="A189" s="25" t="s">
        <v>0</v>
      </c>
      <c r="B189" s="24"/>
      <c r="C189" s="15" t="s">
        <v>218</v>
      </c>
      <c r="D189" s="51">
        <v>2</v>
      </c>
      <c r="E189" s="52">
        <v>1</v>
      </c>
      <c r="F189" s="52">
        <v>1</v>
      </c>
      <c r="G189" s="52">
        <v>1</v>
      </c>
      <c r="H189" s="52">
        <v>1</v>
      </c>
      <c r="I189" s="52">
        <v>1</v>
      </c>
      <c r="J189" s="43"/>
      <c r="K189" s="43">
        <f t="shared" si="176"/>
        <v>7</v>
      </c>
      <c r="L189" s="53">
        <v>4</v>
      </c>
      <c r="M189" s="54">
        <f t="shared" ref="M189:N192" si="184">SUM(P189,S189,V189,Y189,AB189,AE189)</f>
        <v>102</v>
      </c>
      <c r="N189" s="55">
        <f t="shared" si="184"/>
        <v>91</v>
      </c>
      <c r="O189" s="56">
        <f t="shared" si="177"/>
        <v>193</v>
      </c>
      <c r="P189" s="57">
        <v>16</v>
      </c>
      <c r="Q189" s="55">
        <v>22</v>
      </c>
      <c r="R189" s="56">
        <f t="shared" si="178"/>
        <v>38</v>
      </c>
      <c r="S189" s="57">
        <v>14</v>
      </c>
      <c r="T189" s="55">
        <v>19</v>
      </c>
      <c r="U189" s="56">
        <f t="shared" si="179"/>
        <v>33</v>
      </c>
      <c r="V189" s="58">
        <v>18</v>
      </c>
      <c r="W189" s="55">
        <v>12</v>
      </c>
      <c r="X189" s="56">
        <f t="shared" si="180"/>
        <v>30</v>
      </c>
      <c r="Y189" s="57">
        <v>19</v>
      </c>
      <c r="Z189" s="55">
        <v>18</v>
      </c>
      <c r="AA189" s="56">
        <f t="shared" si="181"/>
        <v>37</v>
      </c>
      <c r="AB189" s="57">
        <v>16</v>
      </c>
      <c r="AC189" s="55">
        <v>11</v>
      </c>
      <c r="AD189" s="56">
        <f t="shared" si="182"/>
        <v>27</v>
      </c>
      <c r="AE189" s="57">
        <v>19</v>
      </c>
      <c r="AF189" s="55">
        <v>9</v>
      </c>
      <c r="AG189" s="56">
        <f t="shared" si="183"/>
        <v>28</v>
      </c>
      <c r="AH189" s="50">
        <v>20</v>
      </c>
    </row>
    <row r="190" spans="1:34" x14ac:dyDescent="0.45">
      <c r="A190" s="25" t="s">
        <v>0</v>
      </c>
      <c r="B190" s="24"/>
      <c r="C190" s="15" t="s">
        <v>30</v>
      </c>
      <c r="D190" s="51">
        <v>2</v>
      </c>
      <c r="E190" s="52">
        <v>1</v>
      </c>
      <c r="F190" s="52">
        <v>2</v>
      </c>
      <c r="G190" s="52">
        <v>1</v>
      </c>
      <c r="H190" s="52">
        <v>2</v>
      </c>
      <c r="I190" s="52">
        <v>1</v>
      </c>
      <c r="J190" s="43"/>
      <c r="K190" s="43">
        <f t="shared" si="176"/>
        <v>9</v>
      </c>
      <c r="L190" s="53">
        <v>5</v>
      </c>
      <c r="M190" s="54">
        <f t="shared" si="184"/>
        <v>130</v>
      </c>
      <c r="N190" s="55">
        <f>SUM(Q190,T190,W190,Z190,AC190,AF190)</f>
        <v>123</v>
      </c>
      <c r="O190" s="56">
        <f t="shared" si="177"/>
        <v>253</v>
      </c>
      <c r="P190" s="57">
        <v>26</v>
      </c>
      <c r="Q190" s="55">
        <v>18</v>
      </c>
      <c r="R190" s="56">
        <f t="shared" si="178"/>
        <v>44</v>
      </c>
      <c r="S190" s="57">
        <v>15</v>
      </c>
      <c r="T190" s="55">
        <v>19</v>
      </c>
      <c r="U190" s="56">
        <f t="shared" si="179"/>
        <v>34</v>
      </c>
      <c r="V190" s="58">
        <v>22</v>
      </c>
      <c r="W190" s="55">
        <v>24</v>
      </c>
      <c r="X190" s="56">
        <f t="shared" si="180"/>
        <v>46</v>
      </c>
      <c r="Y190" s="57">
        <v>19</v>
      </c>
      <c r="Z190" s="55">
        <v>20</v>
      </c>
      <c r="AA190" s="56">
        <f t="shared" si="181"/>
        <v>39</v>
      </c>
      <c r="AB190" s="57">
        <v>26</v>
      </c>
      <c r="AC190" s="55">
        <v>22</v>
      </c>
      <c r="AD190" s="56">
        <f t="shared" si="182"/>
        <v>48</v>
      </c>
      <c r="AE190" s="57">
        <v>22</v>
      </c>
      <c r="AF190" s="55">
        <v>20</v>
      </c>
      <c r="AG190" s="56">
        <f t="shared" si="183"/>
        <v>42</v>
      </c>
      <c r="AH190" s="50">
        <v>28</v>
      </c>
    </row>
    <row r="191" spans="1:34" x14ac:dyDescent="0.45">
      <c r="A191" s="25" t="s">
        <v>0</v>
      </c>
      <c r="B191" s="24"/>
      <c r="C191" s="15" t="s">
        <v>217</v>
      </c>
      <c r="D191" s="51">
        <v>2</v>
      </c>
      <c r="E191" s="52">
        <v>2</v>
      </c>
      <c r="F191" s="52">
        <v>2</v>
      </c>
      <c r="G191" s="52">
        <v>2</v>
      </c>
      <c r="H191" s="52">
        <v>2</v>
      </c>
      <c r="I191" s="52">
        <v>1</v>
      </c>
      <c r="J191" s="43"/>
      <c r="K191" s="43">
        <f t="shared" si="176"/>
        <v>11</v>
      </c>
      <c r="L191" s="53">
        <v>3</v>
      </c>
      <c r="M191" s="54">
        <f t="shared" si="184"/>
        <v>145</v>
      </c>
      <c r="N191" s="55">
        <f t="shared" si="184"/>
        <v>137</v>
      </c>
      <c r="O191" s="56">
        <f t="shared" si="177"/>
        <v>282</v>
      </c>
      <c r="P191" s="57">
        <v>25</v>
      </c>
      <c r="Q191" s="55">
        <v>28</v>
      </c>
      <c r="R191" s="56">
        <f t="shared" si="178"/>
        <v>53</v>
      </c>
      <c r="S191" s="57">
        <v>19</v>
      </c>
      <c r="T191" s="55">
        <v>21</v>
      </c>
      <c r="U191" s="56">
        <f t="shared" si="179"/>
        <v>40</v>
      </c>
      <c r="V191" s="58">
        <v>29</v>
      </c>
      <c r="W191" s="55">
        <v>21</v>
      </c>
      <c r="X191" s="56">
        <f t="shared" si="180"/>
        <v>50</v>
      </c>
      <c r="Y191" s="57">
        <v>23</v>
      </c>
      <c r="Z191" s="55">
        <v>26</v>
      </c>
      <c r="AA191" s="56">
        <f t="shared" si="181"/>
        <v>49</v>
      </c>
      <c r="AB191" s="57">
        <v>28</v>
      </c>
      <c r="AC191" s="55">
        <v>20</v>
      </c>
      <c r="AD191" s="56">
        <f t="shared" si="182"/>
        <v>48</v>
      </c>
      <c r="AE191" s="57">
        <v>21</v>
      </c>
      <c r="AF191" s="55">
        <v>21</v>
      </c>
      <c r="AG191" s="56">
        <f t="shared" si="183"/>
        <v>42</v>
      </c>
      <c r="AH191" s="50">
        <v>17</v>
      </c>
    </row>
    <row r="192" spans="1:34" x14ac:dyDescent="0.45">
      <c r="A192" s="25" t="s">
        <v>0</v>
      </c>
      <c r="B192" s="24"/>
      <c r="C192" s="15" t="s">
        <v>29</v>
      </c>
      <c r="D192" s="51">
        <v>3</v>
      </c>
      <c r="E192" s="52">
        <v>3</v>
      </c>
      <c r="F192" s="52">
        <v>3</v>
      </c>
      <c r="G192" s="52">
        <v>2</v>
      </c>
      <c r="H192" s="52">
        <v>2</v>
      </c>
      <c r="I192" s="52">
        <v>2</v>
      </c>
      <c r="J192" s="43"/>
      <c r="K192" s="43">
        <f t="shared" si="176"/>
        <v>15</v>
      </c>
      <c r="L192" s="53">
        <v>7</v>
      </c>
      <c r="M192" s="54">
        <f t="shared" si="184"/>
        <v>256</v>
      </c>
      <c r="N192" s="55">
        <f t="shared" si="184"/>
        <v>220</v>
      </c>
      <c r="O192" s="56">
        <f t="shared" si="177"/>
        <v>476</v>
      </c>
      <c r="P192" s="57">
        <v>40</v>
      </c>
      <c r="Q192" s="55">
        <v>45</v>
      </c>
      <c r="R192" s="56">
        <f t="shared" si="178"/>
        <v>85</v>
      </c>
      <c r="S192" s="57">
        <v>50</v>
      </c>
      <c r="T192" s="55">
        <v>40</v>
      </c>
      <c r="U192" s="56">
        <f t="shared" si="179"/>
        <v>90</v>
      </c>
      <c r="V192" s="58">
        <v>35</v>
      </c>
      <c r="W192" s="55">
        <v>41</v>
      </c>
      <c r="X192" s="56">
        <f t="shared" si="180"/>
        <v>76</v>
      </c>
      <c r="Y192" s="57">
        <v>35</v>
      </c>
      <c r="Z192" s="55">
        <v>36</v>
      </c>
      <c r="AA192" s="56">
        <f t="shared" si="181"/>
        <v>71</v>
      </c>
      <c r="AB192" s="57">
        <v>46</v>
      </c>
      <c r="AC192" s="55">
        <v>28</v>
      </c>
      <c r="AD192" s="56">
        <f t="shared" si="182"/>
        <v>74</v>
      </c>
      <c r="AE192" s="57">
        <v>50</v>
      </c>
      <c r="AF192" s="55">
        <v>30</v>
      </c>
      <c r="AG192" s="56">
        <f t="shared" si="183"/>
        <v>80</v>
      </c>
      <c r="AH192" s="50">
        <v>34</v>
      </c>
    </row>
    <row r="193" spans="1:34" x14ac:dyDescent="0.45">
      <c r="A193" s="25" t="s">
        <v>0</v>
      </c>
      <c r="B193" s="24"/>
      <c r="C193" s="15" t="s">
        <v>32</v>
      </c>
      <c r="D193" s="51">
        <v>1</v>
      </c>
      <c r="E193" s="52">
        <v>1</v>
      </c>
      <c r="F193" s="52">
        <v>1</v>
      </c>
      <c r="G193" s="52">
        <v>1</v>
      </c>
      <c r="H193" s="52">
        <v>1</v>
      </c>
      <c r="I193" s="52">
        <v>1</v>
      </c>
      <c r="J193" s="43"/>
      <c r="K193" s="43">
        <f t="shared" si="176"/>
        <v>6</v>
      </c>
      <c r="L193" s="53">
        <v>2</v>
      </c>
      <c r="M193" s="54">
        <f>SUM(P193,S193,V193,Y193,AB193,AE193)</f>
        <v>84</v>
      </c>
      <c r="N193" s="55">
        <f>SUM(Q193,T193,W193,Z193,AC193,AF193)</f>
        <v>67</v>
      </c>
      <c r="O193" s="56">
        <f t="shared" si="177"/>
        <v>151</v>
      </c>
      <c r="P193" s="57">
        <v>13</v>
      </c>
      <c r="Q193" s="55">
        <v>12</v>
      </c>
      <c r="R193" s="56">
        <f t="shared" si="178"/>
        <v>25</v>
      </c>
      <c r="S193" s="57">
        <v>14</v>
      </c>
      <c r="T193" s="55">
        <v>12</v>
      </c>
      <c r="U193" s="56">
        <f t="shared" si="179"/>
        <v>26</v>
      </c>
      <c r="V193" s="58">
        <v>15</v>
      </c>
      <c r="W193" s="55">
        <v>19</v>
      </c>
      <c r="X193" s="56">
        <f t="shared" si="180"/>
        <v>34</v>
      </c>
      <c r="Y193" s="57">
        <v>13</v>
      </c>
      <c r="Z193" s="55">
        <v>9</v>
      </c>
      <c r="AA193" s="56">
        <f t="shared" si="181"/>
        <v>22</v>
      </c>
      <c r="AB193" s="57">
        <v>17</v>
      </c>
      <c r="AC193" s="55">
        <v>6</v>
      </c>
      <c r="AD193" s="56">
        <f t="shared" si="182"/>
        <v>23</v>
      </c>
      <c r="AE193" s="57">
        <v>12</v>
      </c>
      <c r="AF193" s="55">
        <v>9</v>
      </c>
      <c r="AG193" s="56">
        <f t="shared" si="183"/>
        <v>21</v>
      </c>
      <c r="AH193" s="50">
        <v>13</v>
      </c>
    </row>
    <row r="194" spans="1:34" x14ac:dyDescent="0.45">
      <c r="A194" s="25" t="s">
        <v>0</v>
      </c>
      <c r="B194" s="24"/>
      <c r="C194" s="15" t="s">
        <v>216</v>
      </c>
      <c r="D194" s="51">
        <v>3</v>
      </c>
      <c r="E194" s="52">
        <v>3</v>
      </c>
      <c r="F194" s="52">
        <v>3</v>
      </c>
      <c r="G194" s="52">
        <v>3</v>
      </c>
      <c r="H194" s="52">
        <v>3</v>
      </c>
      <c r="I194" s="52">
        <v>3</v>
      </c>
      <c r="J194" s="43"/>
      <c r="K194" s="43">
        <f t="shared" si="176"/>
        <v>18</v>
      </c>
      <c r="L194" s="53">
        <v>4</v>
      </c>
      <c r="M194" s="54">
        <f>SUM(P194,S194,V194,Y194,AB194,AE194)</f>
        <v>276</v>
      </c>
      <c r="N194" s="55">
        <f t="shared" ref="N194" si="185">SUM(Q194,T194,W194,Z194,AC194,AF194)</f>
        <v>295</v>
      </c>
      <c r="O194" s="56">
        <f t="shared" si="177"/>
        <v>571</v>
      </c>
      <c r="P194" s="57">
        <v>43</v>
      </c>
      <c r="Q194" s="55">
        <v>48</v>
      </c>
      <c r="R194" s="56">
        <f t="shared" si="178"/>
        <v>91</v>
      </c>
      <c r="S194" s="57">
        <v>43</v>
      </c>
      <c r="T194" s="55">
        <v>54</v>
      </c>
      <c r="U194" s="56">
        <f t="shared" si="179"/>
        <v>97</v>
      </c>
      <c r="V194" s="58">
        <v>44</v>
      </c>
      <c r="W194" s="55">
        <v>50</v>
      </c>
      <c r="X194" s="56">
        <f t="shared" si="180"/>
        <v>94</v>
      </c>
      <c r="Y194" s="57">
        <v>45</v>
      </c>
      <c r="Z194" s="55">
        <v>52</v>
      </c>
      <c r="AA194" s="56">
        <f t="shared" si="181"/>
        <v>97</v>
      </c>
      <c r="AB194" s="57">
        <v>41</v>
      </c>
      <c r="AC194" s="55">
        <v>49</v>
      </c>
      <c r="AD194" s="56">
        <f t="shared" si="182"/>
        <v>90</v>
      </c>
      <c r="AE194" s="57">
        <v>60</v>
      </c>
      <c r="AF194" s="55">
        <v>42</v>
      </c>
      <c r="AG194" s="56">
        <f t="shared" si="183"/>
        <v>102</v>
      </c>
      <c r="AH194" s="50">
        <v>24</v>
      </c>
    </row>
    <row r="195" spans="1:34" x14ac:dyDescent="0.45">
      <c r="A195" s="25" t="s">
        <v>0</v>
      </c>
      <c r="B195" s="24"/>
      <c r="C195" s="15" t="s">
        <v>215</v>
      </c>
      <c r="D195" s="51">
        <v>2</v>
      </c>
      <c r="E195" s="52">
        <v>2</v>
      </c>
      <c r="F195" s="52">
        <v>3</v>
      </c>
      <c r="G195" s="52">
        <v>3</v>
      </c>
      <c r="H195" s="52">
        <v>2</v>
      </c>
      <c r="I195" s="52">
        <v>3</v>
      </c>
      <c r="J195" s="43"/>
      <c r="K195" s="43">
        <f t="shared" si="176"/>
        <v>15</v>
      </c>
      <c r="L195" s="53">
        <v>3</v>
      </c>
      <c r="M195" s="54">
        <f t="shared" ref="M195:N197" si="186">SUM(P195,S195,V195,Y195,AB195,AE195)</f>
        <v>219</v>
      </c>
      <c r="N195" s="55">
        <f>SUM(Q195,T195,W195,Z195,AC195,AF195)</f>
        <v>224</v>
      </c>
      <c r="O195" s="56">
        <f t="shared" si="177"/>
        <v>443</v>
      </c>
      <c r="P195" s="57">
        <v>39</v>
      </c>
      <c r="Q195" s="55">
        <v>32</v>
      </c>
      <c r="R195" s="56">
        <f t="shared" si="178"/>
        <v>71</v>
      </c>
      <c r="S195" s="57">
        <v>32</v>
      </c>
      <c r="T195" s="55">
        <v>35</v>
      </c>
      <c r="U195" s="56">
        <f t="shared" si="179"/>
        <v>67</v>
      </c>
      <c r="V195" s="58">
        <v>35</v>
      </c>
      <c r="W195" s="55">
        <v>39</v>
      </c>
      <c r="X195" s="56">
        <f t="shared" si="180"/>
        <v>74</v>
      </c>
      <c r="Y195" s="57">
        <v>36</v>
      </c>
      <c r="Z195" s="55">
        <v>39</v>
      </c>
      <c r="AA195" s="56">
        <f t="shared" si="181"/>
        <v>75</v>
      </c>
      <c r="AB195" s="57">
        <v>39</v>
      </c>
      <c r="AC195" s="55">
        <v>30</v>
      </c>
      <c r="AD195" s="56">
        <f t="shared" si="182"/>
        <v>69</v>
      </c>
      <c r="AE195" s="57">
        <v>38</v>
      </c>
      <c r="AF195" s="55">
        <v>49</v>
      </c>
      <c r="AG195" s="56">
        <f t="shared" si="183"/>
        <v>87</v>
      </c>
      <c r="AH195" s="50">
        <v>14</v>
      </c>
    </row>
    <row r="196" spans="1:34" x14ac:dyDescent="0.45">
      <c r="A196" s="25" t="s">
        <v>0</v>
      </c>
      <c r="B196" s="24"/>
      <c r="C196" s="15" t="s">
        <v>214</v>
      </c>
      <c r="D196" s="51">
        <v>2</v>
      </c>
      <c r="E196" s="52">
        <v>2</v>
      </c>
      <c r="F196" s="52">
        <v>2</v>
      </c>
      <c r="G196" s="52">
        <v>2</v>
      </c>
      <c r="H196" s="52">
        <v>2</v>
      </c>
      <c r="I196" s="52">
        <v>1</v>
      </c>
      <c r="J196" s="43"/>
      <c r="K196" s="43">
        <f t="shared" si="176"/>
        <v>11</v>
      </c>
      <c r="L196" s="53">
        <v>3</v>
      </c>
      <c r="M196" s="54">
        <f t="shared" si="186"/>
        <v>136</v>
      </c>
      <c r="N196" s="55">
        <f t="shared" si="186"/>
        <v>117</v>
      </c>
      <c r="O196" s="56">
        <f t="shared" si="177"/>
        <v>253</v>
      </c>
      <c r="P196" s="57">
        <v>22</v>
      </c>
      <c r="Q196" s="55">
        <v>16</v>
      </c>
      <c r="R196" s="56">
        <f t="shared" si="178"/>
        <v>38</v>
      </c>
      <c r="S196" s="57">
        <v>17</v>
      </c>
      <c r="T196" s="55">
        <v>24</v>
      </c>
      <c r="U196" s="56">
        <f t="shared" si="179"/>
        <v>41</v>
      </c>
      <c r="V196" s="57">
        <v>31</v>
      </c>
      <c r="W196" s="55">
        <v>20</v>
      </c>
      <c r="X196" s="56">
        <f t="shared" si="180"/>
        <v>51</v>
      </c>
      <c r="Y196" s="57">
        <v>18</v>
      </c>
      <c r="Z196" s="55">
        <v>25</v>
      </c>
      <c r="AA196" s="56">
        <f t="shared" si="181"/>
        <v>43</v>
      </c>
      <c r="AB196" s="57">
        <v>22</v>
      </c>
      <c r="AC196" s="55">
        <v>18</v>
      </c>
      <c r="AD196" s="56">
        <f t="shared" si="182"/>
        <v>40</v>
      </c>
      <c r="AE196" s="57">
        <v>26</v>
      </c>
      <c r="AF196" s="55">
        <v>14</v>
      </c>
      <c r="AG196" s="56">
        <f t="shared" si="183"/>
        <v>40</v>
      </c>
      <c r="AH196" s="50">
        <v>20</v>
      </c>
    </row>
    <row r="197" spans="1:34" x14ac:dyDescent="0.45">
      <c r="A197" s="25" t="s">
        <v>0</v>
      </c>
      <c r="B197" s="24"/>
      <c r="C197" s="15" t="s">
        <v>213</v>
      </c>
      <c r="D197" s="51">
        <v>2</v>
      </c>
      <c r="E197" s="52">
        <v>2</v>
      </c>
      <c r="F197" s="52">
        <v>2</v>
      </c>
      <c r="G197" s="52">
        <v>3</v>
      </c>
      <c r="H197" s="52">
        <v>2</v>
      </c>
      <c r="I197" s="52">
        <v>3</v>
      </c>
      <c r="J197" s="43"/>
      <c r="K197" s="43">
        <f t="shared" si="176"/>
        <v>14</v>
      </c>
      <c r="L197" s="53">
        <v>3</v>
      </c>
      <c r="M197" s="54">
        <f t="shared" si="186"/>
        <v>218</v>
      </c>
      <c r="N197" s="55">
        <f t="shared" si="186"/>
        <v>199</v>
      </c>
      <c r="O197" s="56">
        <f>SUM(M197:N197)</f>
        <v>417</v>
      </c>
      <c r="P197" s="57">
        <v>25</v>
      </c>
      <c r="Q197" s="55">
        <v>26</v>
      </c>
      <c r="R197" s="56">
        <f>SUM(P197:Q197)</f>
        <v>51</v>
      </c>
      <c r="S197" s="57">
        <v>25</v>
      </c>
      <c r="T197" s="55">
        <v>37</v>
      </c>
      <c r="U197" s="56">
        <f>SUM(S197:T197)</f>
        <v>62</v>
      </c>
      <c r="V197" s="57">
        <v>33</v>
      </c>
      <c r="W197" s="55">
        <v>31</v>
      </c>
      <c r="X197" s="56">
        <f>SUM(V197:W197)</f>
        <v>64</v>
      </c>
      <c r="Y197" s="57">
        <v>48</v>
      </c>
      <c r="Z197" s="55">
        <v>39</v>
      </c>
      <c r="AA197" s="56">
        <f>SUM(Y197:Z197)</f>
        <v>87</v>
      </c>
      <c r="AB197" s="57">
        <v>33</v>
      </c>
      <c r="AC197" s="55">
        <v>31</v>
      </c>
      <c r="AD197" s="56">
        <f>SUM(AB197:AC197)</f>
        <v>64</v>
      </c>
      <c r="AE197" s="57">
        <v>54</v>
      </c>
      <c r="AF197" s="55">
        <v>35</v>
      </c>
      <c r="AG197" s="56">
        <f>SUM(AE197:AF197)</f>
        <v>89</v>
      </c>
      <c r="AH197" s="50">
        <v>18</v>
      </c>
    </row>
    <row r="198" spans="1:34" x14ac:dyDescent="0.45">
      <c r="A198" s="25" t="s">
        <v>0</v>
      </c>
      <c r="B198" s="24"/>
      <c r="C198" s="15" t="s">
        <v>6</v>
      </c>
      <c r="D198" s="51">
        <f>SUM(D187:D197)</f>
        <v>21</v>
      </c>
      <c r="E198" s="52">
        <f>SUM(E187:E197)</f>
        <v>19</v>
      </c>
      <c r="F198" s="52">
        <f t="shared" ref="F198:I198" si="187">SUM(F187:F197)</f>
        <v>21</v>
      </c>
      <c r="G198" s="52">
        <f t="shared" si="187"/>
        <v>20</v>
      </c>
      <c r="H198" s="52">
        <f t="shared" si="187"/>
        <v>19</v>
      </c>
      <c r="I198" s="52">
        <f t="shared" si="187"/>
        <v>18</v>
      </c>
      <c r="J198" s="43"/>
      <c r="K198" s="43">
        <f>SUM(D198:I198)</f>
        <v>118</v>
      </c>
      <c r="L198" s="53">
        <f t="shared" ref="L198" si="188">SUM(L187:L197)</f>
        <v>41</v>
      </c>
      <c r="M198" s="54">
        <f>SUM(M187:M197)</f>
        <v>1695</v>
      </c>
      <c r="N198" s="79">
        <f>SUM(N187:N197)</f>
        <v>1603</v>
      </c>
      <c r="O198" s="56">
        <f>SUM(M198:N198)</f>
        <v>3298</v>
      </c>
      <c r="P198" s="57">
        <f>SUM(P187:P197)</f>
        <v>262</v>
      </c>
      <c r="Q198" s="55">
        <f>SUM(Q187:Q197)</f>
        <v>258</v>
      </c>
      <c r="R198" s="56">
        <f>SUM(P198:Q198)</f>
        <v>520</v>
      </c>
      <c r="S198" s="57">
        <f>SUM(S187:S197)</f>
        <v>253</v>
      </c>
      <c r="T198" s="55">
        <f>SUM(T187:T197)</f>
        <v>279</v>
      </c>
      <c r="U198" s="56">
        <f>SUM(S198:T198)</f>
        <v>532</v>
      </c>
      <c r="V198" s="57">
        <f>SUM(V187:V197)</f>
        <v>291</v>
      </c>
      <c r="W198" s="55">
        <f>SUM(W187:W197)</f>
        <v>280</v>
      </c>
      <c r="X198" s="56">
        <f>SUM(V198:W198)</f>
        <v>571</v>
      </c>
      <c r="Y198" s="57">
        <f>SUM(Y187:Y197)</f>
        <v>271</v>
      </c>
      <c r="Z198" s="55">
        <f>SUM(Z187:Z197)</f>
        <v>292</v>
      </c>
      <c r="AA198" s="56">
        <f>SUM(Y198:Z198)</f>
        <v>563</v>
      </c>
      <c r="AB198" s="57">
        <f>SUM(AB187:AB197)</f>
        <v>295</v>
      </c>
      <c r="AC198" s="55">
        <f>SUM(AC187:AC197)</f>
        <v>242</v>
      </c>
      <c r="AD198" s="56">
        <f>SUM(AB198:AC198)</f>
        <v>537</v>
      </c>
      <c r="AE198" s="57">
        <f>SUM(AE187:AE197)</f>
        <v>323</v>
      </c>
      <c r="AF198" s="55">
        <f>SUM(AF187:AF197)</f>
        <v>252</v>
      </c>
      <c r="AG198" s="56">
        <f>SUM(AE198:AF198)</f>
        <v>575</v>
      </c>
      <c r="AH198" s="50">
        <f>SUM(AH187:AH197)</f>
        <v>224</v>
      </c>
    </row>
    <row r="199" spans="1:34" x14ac:dyDescent="0.45">
      <c r="A199" s="25" t="s">
        <v>0</v>
      </c>
      <c r="B199" s="24"/>
      <c r="C199" s="15" t="s">
        <v>0</v>
      </c>
      <c r="D199" s="51"/>
      <c r="E199" s="52"/>
      <c r="F199" s="52"/>
      <c r="G199" s="52"/>
      <c r="H199" s="52"/>
      <c r="I199" s="52"/>
      <c r="J199" s="43"/>
      <c r="K199" s="43"/>
      <c r="L199" s="53"/>
      <c r="M199" s="54"/>
      <c r="N199" s="55"/>
      <c r="O199" s="56"/>
      <c r="P199" s="57"/>
      <c r="Q199" s="55"/>
      <c r="R199" s="56"/>
      <c r="S199" s="57"/>
      <c r="T199" s="55"/>
      <c r="U199" s="56"/>
      <c r="V199" s="58"/>
      <c r="W199" s="55"/>
      <c r="X199" s="56"/>
      <c r="Y199" s="57"/>
      <c r="Z199" s="55"/>
      <c r="AA199" s="56"/>
      <c r="AB199" s="57"/>
      <c r="AC199" s="55"/>
      <c r="AD199" s="56"/>
      <c r="AE199" s="57"/>
      <c r="AF199" s="55"/>
      <c r="AG199" s="56"/>
      <c r="AH199" s="50"/>
    </row>
    <row r="200" spans="1:34" x14ac:dyDescent="0.45">
      <c r="A200" s="25" t="s">
        <v>28</v>
      </c>
      <c r="B200" s="24"/>
      <c r="C200" s="15" t="s">
        <v>212</v>
      </c>
      <c r="D200" s="51">
        <v>1</v>
      </c>
      <c r="E200" s="52">
        <v>1</v>
      </c>
      <c r="F200" s="52">
        <v>1</v>
      </c>
      <c r="G200" s="52">
        <v>1</v>
      </c>
      <c r="H200" s="52">
        <v>1</v>
      </c>
      <c r="I200" s="52">
        <v>1</v>
      </c>
      <c r="J200" s="43"/>
      <c r="K200" s="43">
        <f t="shared" ref="K200:K212" si="189">SUM(D200:I200)</f>
        <v>6</v>
      </c>
      <c r="L200" s="53">
        <v>2</v>
      </c>
      <c r="M200" s="54">
        <f>SUM(P200,S200,V200,Y200,AB200,AE200)</f>
        <v>61</v>
      </c>
      <c r="N200" s="55">
        <f>SUM(Q200,T200,W200,Z200,AC200,AF200)</f>
        <v>51</v>
      </c>
      <c r="O200" s="56">
        <f t="shared" ref="O200:O211" si="190">SUM(M200:N200)</f>
        <v>112</v>
      </c>
      <c r="P200" s="57">
        <v>13</v>
      </c>
      <c r="Q200" s="55">
        <v>8</v>
      </c>
      <c r="R200" s="56">
        <f t="shared" ref="R200:R211" si="191">SUM(P200:Q200)</f>
        <v>21</v>
      </c>
      <c r="S200" s="57">
        <v>6</v>
      </c>
      <c r="T200" s="55">
        <v>10</v>
      </c>
      <c r="U200" s="56">
        <f t="shared" ref="U200:U211" si="192">SUM(S200:T200)</f>
        <v>16</v>
      </c>
      <c r="V200" s="58">
        <v>11</v>
      </c>
      <c r="W200" s="55">
        <v>11</v>
      </c>
      <c r="X200" s="56">
        <f t="shared" ref="X200:X211" si="193">SUM(V200:W200)</f>
        <v>22</v>
      </c>
      <c r="Y200" s="57">
        <v>6</v>
      </c>
      <c r="Z200" s="55">
        <v>5</v>
      </c>
      <c r="AA200" s="56">
        <f t="shared" ref="AA200:AA211" si="194">SUM(Y200:Z200)</f>
        <v>11</v>
      </c>
      <c r="AB200" s="57">
        <v>13</v>
      </c>
      <c r="AC200" s="55">
        <v>6</v>
      </c>
      <c r="AD200" s="56">
        <f t="shared" ref="AD200:AD211" si="195">SUM(AB200:AC200)</f>
        <v>19</v>
      </c>
      <c r="AE200" s="57">
        <v>12</v>
      </c>
      <c r="AF200" s="55">
        <v>11</v>
      </c>
      <c r="AG200" s="56">
        <f t="shared" ref="AG200:AG211" si="196">SUM(AE200:AF200)</f>
        <v>23</v>
      </c>
      <c r="AH200" s="50">
        <v>11</v>
      </c>
    </row>
    <row r="201" spans="1:34" x14ac:dyDescent="0.45">
      <c r="A201" s="25"/>
      <c r="B201" s="24"/>
      <c r="C201" s="15" t="s">
        <v>27</v>
      </c>
      <c r="D201" s="51">
        <v>1</v>
      </c>
      <c r="E201" s="52">
        <v>1</v>
      </c>
      <c r="F201" s="52">
        <v>1</v>
      </c>
      <c r="G201" s="52">
        <v>1</v>
      </c>
      <c r="H201" s="52">
        <v>1</v>
      </c>
      <c r="I201" s="52">
        <v>1</v>
      </c>
      <c r="J201" s="43"/>
      <c r="K201" s="43">
        <f t="shared" si="189"/>
        <v>6</v>
      </c>
      <c r="L201" s="53">
        <v>3</v>
      </c>
      <c r="M201" s="54">
        <f>SUM(P201,S201,V201,Y201,AB201,AE201)</f>
        <v>74</v>
      </c>
      <c r="N201" s="55">
        <f>SUM(Q201,T201,W201,Z201,AC201,AF201)</f>
        <v>73</v>
      </c>
      <c r="O201" s="56">
        <f t="shared" si="190"/>
        <v>147</v>
      </c>
      <c r="P201" s="57">
        <v>11</v>
      </c>
      <c r="Q201" s="55">
        <v>10</v>
      </c>
      <c r="R201" s="56">
        <f t="shared" si="191"/>
        <v>21</v>
      </c>
      <c r="S201" s="57">
        <v>7</v>
      </c>
      <c r="T201" s="55">
        <v>8</v>
      </c>
      <c r="U201" s="56">
        <f t="shared" si="192"/>
        <v>15</v>
      </c>
      <c r="V201" s="58">
        <v>15</v>
      </c>
      <c r="W201" s="55">
        <v>10</v>
      </c>
      <c r="X201" s="56">
        <f t="shared" si="193"/>
        <v>25</v>
      </c>
      <c r="Y201" s="57">
        <v>18</v>
      </c>
      <c r="Z201" s="55">
        <v>12</v>
      </c>
      <c r="AA201" s="56">
        <f t="shared" si="194"/>
        <v>30</v>
      </c>
      <c r="AB201" s="57">
        <v>13</v>
      </c>
      <c r="AC201" s="55">
        <v>18</v>
      </c>
      <c r="AD201" s="56">
        <f t="shared" si="195"/>
        <v>31</v>
      </c>
      <c r="AE201" s="57">
        <v>10</v>
      </c>
      <c r="AF201" s="55">
        <v>15</v>
      </c>
      <c r="AG201" s="56">
        <f t="shared" si="196"/>
        <v>25</v>
      </c>
      <c r="AH201" s="50">
        <v>16</v>
      </c>
    </row>
    <row r="202" spans="1:34" x14ac:dyDescent="0.45">
      <c r="A202" s="25" t="s">
        <v>0</v>
      </c>
      <c r="B202" s="24"/>
      <c r="C202" s="15" t="s">
        <v>211</v>
      </c>
      <c r="D202" s="51">
        <v>2</v>
      </c>
      <c r="E202" s="52">
        <v>2</v>
      </c>
      <c r="F202" s="52">
        <v>2</v>
      </c>
      <c r="G202" s="52">
        <v>1</v>
      </c>
      <c r="H202" s="52">
        <v>1</v>
      </c>
      <c r="I202" s="52">
        <v>1</v>
      </c>
      <c r="J202" s="43"/>
      <c r="K202" s="43">
        <f t="shared" si="189"/>
        <v>9</v>
      </c>
      <c r="L202" s="53">
        <v>2</v>
      </c>
      <c r="M202" s="54">
        <f>SUM(P202,S202,V202,Y202,AB202,AE202)</f>
        <v>142</v>
      </c>
      <c r="N202" s="55">
        <f t="shared" ref="N202:N212" si="197">SUM(Q202,T202,W202,Z202,AC202,AF202)</f>
        <v>117</v>
      </c>
      <c r="O202" s="56">
        <f t="shared" si="190"/>
        <v>259</v>
      </c>
      <c r="P202" s="57">
        <v>27</v>
      </c>
      <c r="Q202" s="55">
        <v>24</v>
      </c>
      <c r="R202" s="56">
        <f t="shared" si="191"/>
        <v>51</v>
      </c>
      <c r="S202" s="57">
        <v>26</v>
      </c>
      <c r="T202" s="55">
        <v>26</v>
      </c>
      <c r="U202" s="56">
        <f t="shared" si="192"/>
        <v>52</v>
      </c>
      <c r="V202" s="58">
        <v>24</v>
      </c>
      <c r="W202" s="55">
        <v>25</v>
      </c>
      <c r="X202" s="56">
        <f t="shared" si="193"/>
        <v>49</v>
      </c>
      <c r="Y202" s="57">
        <v>21</v>
      </c>
      <c r="Z202" s="55">
        <v>14</v>
      </c>
      <c r="AA202" s="56">
        <f t="shared" si="194"/>
        <v>35</v>
      </c>
      <c r="AB202" s="57">
        <v>20</v>
      </c>
      <c r="AC202" s="55">
        <v>14</v>
      </c>
      <c r="AD202" s="56">
        <f t="shared" si="195"/>
        <v>34</v>
      </c>
      <c r="AE202" s="57">
        <v>24</v>
      </c>
      <c r="AF202" s="55">
        <v>14</v>
      </c>
      <c r="AG202" s="56">
        <f t="shared" si="196"/>
        <v>38</v>
      </c>
      <c r="AH202" s="50">
        <v>6</v>
      </c>
    </row>
    <row r="203" spans="1:34" x14ac:dyDescent="0.45">
      <c r="A203" s="25" t="s">
        <v>0</v>
      </c>
      <c r="B203" s="24"/>
      <c r="C203" s="15" t="s">
        <v>210</v>
      </c>
      <c r="D203" s="51">
        <v>1</v>
      </c>
      <c r="E203" s="52">
        <v>1</v>
      </c>
      <c r="F203" s="52">
        <v>1</v>
      </c>
      <c r="G203" s="52">
        <v>1</v>
      </c>
      <c r="H203" s="52">
        <v>1</v>
      </c>
      <c r="I203" s="52">
        <v>1</v>
      </c>
      <c r="J203" s="43"/>
      <c r="K203" s="43">
        <f t="shared" si="189"/>
        <v>6</v>
      </c>
      <c r="L203" s="53">
        <v>2</v>
      </c>
      <c r="M203" s="54">
        <f t="shared" ref="M203:M205" si="198">SUM(P203,S203,V203,Y203,AB203,AE203)</f>
        <v>83</v>
      </c>
      <c r="N203" s="55">
        <f t="shared" si="197"/>
        <v>72</v>
      </c>
      <c r="O203" s="56">
        <f t="shared" si="190"/>
        <v>155</v>
      </c>
      <c r="P203" s="57">
        <v>10</v>
      </c>
      <c r="Q203" s="55">
        <v>7</v>
      </c>
      <c r="R203" s="56">
        <f t="shared" si="191"/>
        <v>17</v>
      </c>
      <c r="S203" s="57">
        <v>12</v>
      </c>
      <c r="T203" s="55">
        <v>10</v>
      </c>
      <c r="U203" s="56">
        <f t="shared" si="192"/>
        <v>22</v>
      </c>
      <c r="V203" s="58">
        <v>16</v>
      </c>
      <c r="W203" s="55">
        <v>10</v>
      </c>
      <c r="X203" s="56">
        <f t="shared" si="193"/>
        <v>26</v>
      </c>
      <c r="Y203" s="57">
        <v>10</v>
      </c>
      <c r="Z203" s="55">
        <v>15</v>
      </c>
      <c r="AA203" s="56">
        <f t="shared" si="194"/>
        <v>25</v>
      </c>
      <c r="AB203" s="57">
        <v>20</v>
      </c>
      <c r="AC203" s="55">
        <v>13</v>
      </c>
      <c r="AD203" s="56">
        <f t="shared" si="195"/>
        <v>33</v>
      </c>
      <c r="AE203" s="57">
        <v>15</v>
      </c>
      <c r="AF203" s="55">
        <v>17</v>
      </c>
      <c r="AG203" s="56">
        <f t="shared" si="196"/>
        <v>32</v>
      </c>
      <c r="AH203" s="50">
        <v>10</v>
      </c>
    </row>
    <row r="204" spans="1:34" x14ac:dyDescent="0.45">
      <c r="A204" s="25" t="s">
        <v>0</v>
      </c>
      <c r="B204" s="24"/>
      <c r="C204" s="15" t="s">
        <v>209</v>
      </c>
      <c r="D204" s="51">
        <v>2</v>
      </c>
      <c r="E204" s="52">
        <v>2</v>
      </c>
      <c r="F204" s="52">
        <v>2</v>
      </c>
      <c r="G204" s="52">
        <v>2</v>
      </c>
      <c r="H204" s="52">
        <v>2</v>
      </c>
      <c r="I204" s="52">
        <v>2</v>
      </c>
      <c r="J204" s="43"/>
      <c r="K204" s="43">
        <f t="shared" si="189"/>
        <v>12</v>
      </c>
      <c r="L204" s="53">
        <v>5</v>
      </c>
      <c r="M204" s="54">
        <f t="shared" si="198"/>
        <v>148</v>
      </c>
      <c r="N204" s="55">
        <f t="shared" si="197"/>
        <v>136</v>
      </c>
      <c r="O204" s="56">
        <f t="shared" si="190"/>
        <v>284</v>
      </c>
      <c r="P204" s="57">
        <v>20</v>
      </c>
      <c r="Q204" s="55">
        <v>20</v>
      </c>
      <c r="R204" s="56">
        <f t="shared" si="191"/>
        <v>40</v>
      </c>
      <c r="S204" s="57">
        <v>26</v>
      </c>
      <c r="T204" s="55">
        <v>24</v>
      </c>
      <c r="U204" s="56">
        <f t="shared" si="192"/>
        <v>50</v>
      </c>
      <c r="V204" s="58">
        <v>22</v>
      </c>
      <c r="W204" s="55">
        <v>24</v>
      </c>
      <c r="X204" s="56">
        <f t="shared" si="193"/>
        <v>46</v>
      </c>
      <c r="Y204" s="57">
        <v>29</v>
      </c>
      <c r="Z204" s="55">
        <v>19</v>
      </c>
      <c r="AA204" s="56">
        <f t="shared" si="194"/>
        <v>48</v>
      </c>
      <c r="AB204" s="57">
        <v>23</v>
      </c>
      <c r="AC204" s="55">
        <v>23</v>
      </c>
      <c r="AD204" s="56">
        <f t="shared" si="195"/>
        <v>46</v>
      </c>
      <c r="AE204" s="57">
        <v>28</v>
      </c>
      <c r="AF204" s="55">
        <v>26</v>
      </c>
      <c r="AG204" s="56">
        <f t="shared" si="196"/>
        <v>54</v>
      </c>
      <c r="AH204" s="50">
        <v>23</v>
      </c>
    </row>
    <row r="205" spans="1:34" x14ac:dyDescent="0.45">
      <c r="A205" s="25" t="s">
        <v>0</v>
      </c>
      <c r="B205" s="24"/>
      <c r="C205" s="15" t="s">
        <v>208</v>
      </c>
      <c r="D205" s="51">
        <v>2</v>
      </c>
      <c r="E205" s="52">
        <v>1</v>
      </c>
      <c r="F205" s="52">
        <v>1</v>
      </c>
      <c r="G205" s="52">
        <v>2</v>
      </c>
      <c r="H205" s="52">
        <v>1</v>
      </c>
      <c r="I205" s="52">
        <v>2</v>
      </c>
      <c r="J205" s="43"/>
      <c r="K205" s="43">
        <f t="shared" si="189"/>
        <v>9</v>
      </c>
      <c r="L205" s="53">
        <v>4</v>
      </c>
      <c r="M205" s="54">
        <f t="shared" si="198"/>
        <v>131</v>
      </c>
      <c r="N205" s="55">
        <f t="shared" si="197"/>
        <v>113</v>
      </c>
      <c r="O205" s="56">
        <f t="shared" si="190"/>
        <v>244</v>
      </c>
      <c r="P205" s="57">
        <v>23</v>
      </c>
      <c r="Q205" s="55">
        <v>17</v>
      </c>
      <c r="R205" s="56">
        <f t="shared" si="191"/>
        <v>40</v>
      </c>
      <c r="S205" s="57">
        <v>23</v>
      </c>
      <c r="T205" s="55">
        <v>13</v>
      </c>
      <c r="U205" s="56">
        <f t="shared" si="192"/>
        <v>36</v>
      </c>
      <c r="V205" s="58">
        <v>22</v>
      </c>
      <c r="W205" s="55">
        <v>13</v>
      </c>
      <c r="X205" s="56">
        <f t="shared" si="193"/>
        <v>35</v>
      </c>
      <c r="Y205" s="57">
        <v>26</v>
      </c>
      <c r="Z205" s="55">
        <v>24</v>
      </c>
      <c r="AA205" s="56">
        <f t="shared" si="194"/>
        <v>50</v>
      </c>
      <c r="AB205" s="57">
        <v>13</v>
      </c>
      <c r="AC205" s="55">
        <v>20</v>
      </c>
      <c r="AD205" s="56">
        <f t="shared" si="195"/>
        <v>33</v>
      </c>
      <c r="AE205" s="57">
        <v>24</v>
      </c>
      <c r="AF205" s="55">
        <v>26</v>
      </c>
      <c r="AG205" s="56">
        <f t="shared" si="196"/>
        <v>50</v>
      </c>
      <c r="AH205" s="50">
        <v>18</v>
      </c>
    </row>
    <row r="206" spans="1:34" x14ac:dyDescent="0.45">
      <c r="A206" s="25" t="s">
        <v>0</v>
      </c>
      <c r="B206" s="24"/>
      <c r="C206" s="15" t="s">
        <v>207</v>
      </c>
      <c r="D206" s="51">
        <v>2</v>
      </c>
      <c r="E206" s="52">
        <v>2</v>
      </c>
      <c r="F206" s="52">
        <v>2</v>
      </c>
      <c r="G206" s="52">
        <v>2</v>
      </c>
      <c r="H206" s="52">
        <v>2</v>
      </c>
      <c r="I206" s="52">
        <v>1</v>
      </c>
      <c r="J206" s="43"/>
      <c r="K206" s="43">
        <f t="shared" si="189"/>
        <v>11</v>
      </c>
      <c r="L206" s="53">
        <v>4</v>
      </c>
      <c r="M206" s="54">
        <f>SUM(P206,S206,V206,Y206,AB206,AE206)</f>
        <v>150</v>
      </c>
      <c r="N206" s="55">
        <f t="shared" si="197"/>
        <v>151</v>
      </c>
      <c r="O206" s="56">
        <f t="shared" si="190"/>
        <v>301</v>
      </c>
      <c r="P206" s="57">
        <v>31</v>
      </c>
      <c r="Q206" s="55">
        <v>25</v>
      </c>
      <c r="R206" s="56">
        <f t="shared" si="191"/>
        <v>56</v>
      </c>
      <c r="S206" s="57">
        <v>23</v>
      </c>
      <c r="T206" s="55">
        <v>25</v>
      </c>
      <c r="U206" s="56">
        <f t="shared" si="192"/>
        <v>48</v>
      </c>
      <c r="V206" s="58">
        <v>20</v>
      </c>
      <c r="W206" s="55">
        <v>29</v>
      </c>
      <c r="X206" s="56">
        <f t="shared" si="193"/>
        <v>49</v>
      </c>
      <c r="Y206" s="57">
        <v>24</v>
      </c>
      <c r="Z206" s="55">
        <v>25</v>
      </c>
      <c r="AA206" s="56">
        <f t="shared" si="194"/>
        <v>49</v>
      </c>
      <c r="AB206" s="57">
        <v>28</v>
      </c>
      <c r="AC206" s="55">
        <v>32</v>
      </c>
      <c r="AD206" s="56">
        <f t="shared" si="195"/>
        <v>60</v>
      </c>
      <c r="AE206" s="57">
        <v>24</v>
      </c>
      <c r="AF206" s="55">
        <v>15</v>
      </c>
      <c r="AG206" s="56">
        <f t="shared" si="196"/>
        <v>39</v>
      </c>
      <c r="AH206" s="50">
        <v>22</v>
      </c>
    </row>
    <row r="207" spans="1:34" x14ac:dyDescent="0.45">
      <c r="A207" s="25" t="s">
        <v>0</v>
      </c>
      <c r="B207" s="24"/>
      <c r="C207" s="15" t="s">
        <v>206</v>
      </c>
      <c r="D207" s="51">
        <v>2</v>
      </c>
      <c r="E207" s="52">
        <v>2</v>
      </c>
      <c r="F207" s="52">
        <v>2</v>
      </c>
      <c r="G207" s="52">
        <v>2</v>
      </c>
      <c r="H207" s="52">
        <v>2</v>
      </c>
      <c r="I207" s="52">
        <v>2</v>
      </c>
      <c r="J207" s="43"/>
      <c r="K207" s="43">
        <f t="shared" si="189"/>
        <v>12</v>
      </c>
      <c r="L207" s="53">
        <v>3</v>
      </c>
      <c r="M207" s="54">
        <f>SUM(P207,S207,V207,Y207,AB207,AE207)</f>
        <v>166</v>
      </c>
      <c r="N207" s="55">
        <f t="shared" si="197"/>
        <v>163</v>
      </c>
      <c r="O207" s="56">
        <f t="shared" si="190"/>
        <v>329</v>
      </c>
      <c r="P207" s="57">
        <v>25</v>
      </c>
      <c r="Q207" s="55">
        <v>24</v>
      </c>
      <c r="R207" s="56">
        <f t="shared" si="191"/>
        <v>49</v>
      </c>
      <c r="S207" s="57">
        <v>22</v>
      </c>
      <c r="T207" s="55">
        <v>16</v>
      </c>
      <c r="U207" s="56">
        <f t="shared" si="192"/>
        <v>38</v>
      </c>
      <c r="V207" s="58">
        <v>36</v>
      </c>
      <c r="W207" s="55">
        <v>23</v>
      </c>
      <c r="X207" s="56">
        <f t="shared" si="193"/>
        <v>59</v>
      </c>
      <c r="Y207" s="57">
        <v>28</v>
      </c>
      <c r="Z207" s="55">
        <v>31</v>
      </c>
      <c r="AA207" s="56">
        <f t="shared" si="194"/>
        <v>59</v>
      </c>
      <c r="AB207" s="57">
        <v>21</v>
      </c>
      <c r="AC207" s="55">
        <v>32</v>
      </c>
      <c r="AD207" s="56">
        <f t="shared" si="195"/>
        <v>53</v>
      </c>
      <c r="AE207" s="57">
        <v>34</v>
      </c>
      <c r="AF207" s="55">
        <v>37</v>
      </c>
      <c r="AG207" s="56">
        <f t="shared" si="196"/>
        <v>71</v>
      </c>
      <c r="AH207" s="50">
        <v>14</v>
      </c>
    </row>
    <row r="208" spans="1:34" x14ac:dyDescent="0.45">
      <c r="A208" s="25" t="s">
        <v>0</v>
      </c>
      <c r="B208" s="24"/>
      <c r="C208" s="15" t="s">
        <v>205</v>
      </c>
      <c r="D208" s="51">
        <v>2</v>
      </c>
      <c r="E208" s="52">
        <v>2</v>
      </c>
      <c r="F208" s="52">
        <v>2</v>
      </c>
      <c r="G208" s="52">
        <v>2</v>
      </c>
      <c r="H208" s="52">
        <v>1</v>
      </c>
      <c r="I208" s="52">
        <v>2</v>
      </c>
      <c r="J208" s="43"/>
      <c r="K208" s="43">
        <f t="shared" si="189"/>
        <v>11</v>
      </c>
      <c r="L208" s="53">
        <v>5</v>
      </c>
      <c r="M208" s="54">
        <f>SUM(P208,S208,V208,Y208,AB208,AE208)</f>
        <v>144</v>
      </c>
      <c r="N208" s="55">
        <f t="shared" si="197"/>
        <v>137</v>
      </c>
      <c r="O208" s="56">
        <f t="shared" si="190"/>
        <v>281</v>
      </c>
      <c r="P208" s="57">
        <v>18</v>
      </c>
      <c r="Q208" s="55">
        <v>21</v>
      </c>
      <c r="R208" s="56">
        <f t="shared" si="191"/>
        <v>39</v>
      </c>
      <c r="S208" s="57">
        <v>26</v>
      </c>
      <c r="T208" s="55">
        <v>23</v>
      </c>
      <c r="U208" s="56">
        <f t="shared" si="192"/>
        <v>49</v>
      </c>
      <c r="V208" s="57">
        <v>23</v>
      </c>
      <c r="W208" s="55">
        <v>29</v>
      </c>
      <c r="X208" s="56">
        <f t="shared" si="193"/>
        <v>52</v>
      </c>
      <c r="Y208" s="57">
        <v>30</v>
      </c>
      <c r="Z208" s="55">
        <v>19</v>
      </c>
      <c r="AA208" s="56">
        <f t="shared" si="194"/>
        <v>49</v>
      </c>
      <c r="AB208" s="57">
        <v>21</v>
      </c>
      <c r="AC208" s="55">
        <v>15</v>
      </c>
      <c r="AD208" s="56">
        <f t="shared" si="195"/>
        <v>36</v>
      </c>
      <c r="AE208" s="57">
        <v>26</v>
      </c>
      <c r="AF208" s="55">
        <v>30</v>
      </c>
      <c r="AG208" s="56">
        <f t="shared" si="196"/>
        <v>56</v>
      </c>
      <c r="AH208" s="50">
        <v>30</v>
      </c>
    </row>
    <row r="209" spans="1:34" x14ac:dyDescent="0.45">
      <c r="A209" s="25" t="s">
        <v>0</v>
      </c>
      <c r="B209" s="24"/>
      <c r="C209" s="15" t="s">
        <v>204</v>
      </c>
      <c r="D209" s="51">
        <v>2</v>
      </c>
      <c r="E209" s="52">
        <v>2</v>
      </c>
      <c r="F209" s="52">
        <v>1</v>
      </c>
      <c r="G209" s="52">
        <v>2</v>
      </c>
      <c r="H209" s="52">
        <v>2</v>
      </c>
      <c r="I209" s="52">
        <v>2</v>
      </c>
      <c r="J209" s="43"/>
      <c r="K209" s="43">
        <f t="shared" si="189"/>
        <v>11</v>
      </c>
      <c r="L209" s="53">
        <v>3</v>
      </c>
      <c r="M209" s="54">
        <f t="shared" ref="M209:M212" si="199">SUM(P209,S209,V209,Y209,AB209,AE209)</f>
        <v>130</v>
      </c>
      <c r="N209" s="55">
        <f t="shared" si="197"/>
        <v>148</v>
      </c>
      <c r="O209" s="56">
        <f t="shared" si="190"/>
        <v>278</v>
      </c>
      <c r="P209" s="57">
        <v>25</v>
      </c>
      <c r="Q209" s="55">
        <v>29</v>
      </c>
      <c r="R209" s="56">
        <f t="shared" si="191"/>
        <v>54</v>
      </c>
      <c r="S209" s="57">
        <v>18</v>
      </c>
      <c r="T209" s="55">
        <v>27</v>
      </c>
      <c r="U209" s="56">
        <f t="shared" si="192"/>
        <v>45</v>
      </c>
      <c r="V209" s="57">
        <v>18</v>
      </c>
      <c r="W209" s="55">
        <v>11</v>
      </c>
      <c r="X209" s="56">
        <f t="shared" si="193"/>
        <v>29</v>
      </c>
      <c r="Y209" s="57">
        <v>14</v>
      </c>
      <c r="Z209" s="55">
        <v>24</v>
      </c>
      <c r="AA209" s="56">
        <f t="shared" si="194"/>
        <v>38</v>
      </c>
      <c r="AB209" s="57">
        <v>21</v>
      </c>
      <c r="AC209" s="55">
        <v>28</v>
      </c>
      <c r="AD209" s="56">
        <f t="shared" si="195"/>
        <v>49</v>
      </c>
      <c r="AE209" s="57">
        <v>34</v>
      </c>
      <c r="AF209" s="55">
        <v>29</v>
      </c>
      <c r="AG209" s="56">
        <f t="shared" si="196"/>
        <v>63</v>
      </c>
      <c r="AH209" s="50">
        <v>15</v>
      </c>
    </row>
    <row r="210" spans="1:34" x14ac:dyDescent="0.45">
      <c r="A210" s="25" t="s">
        <v>0</v>
      </c>
      <c r="B210" s="24"/>
      <c r="C210" s="15" t="s">
        <v>203</v>
      </c>
      <c r="D210" s="51">
        <v>2</v>
      </c>
      <c r="E210" s="52">
        <v>2</v>
      </c>
      <c r="F210" s="52">
        <v>2</v>
      </c>
      <c r="G210" s="52">
        <v>2</v>
      </c>
      <c r="H210" s="52">
        <v>3</v>
      </c>
      <c r="I210" s="52">
        <v>2</v>
      </c>
      <c r="J210" s="43"/>
      <c r="K210" s="43">
        <f t="shared" si="189"/>
        <v>13</v>
      </c>
      <c r="L210" s="53">
        <v>4</v>
      </c>
      <c r="M210" s="54">
        <f t="shared" si="199"/>
        <v>243</v>
      </c>
      <c r="N210" s="55">
        <f t="shared" si="197"/>
        <v>183</v>
      </c>
      <c r="O210" s="56">
        <f t="shared" si="190"/>
        <v>426</v>
      </c>
      <c r="P210" s="57">
        <v>32</v>
      </c>
      <c r="Q210" s="55">
        <v>28</v>
      </c>
      <c r="R210" s="56">
        <f t="shared" si="191"/>
        <v>60</v>
      </c>
      <c r="S210" s="57">
        <v>36</v>
      </c>
      <c r="T210" s="55">
        <v>34</v>
      </c>
      <c r="U210" s="56">
        <f t="shared" si="192"/>
        <v>70</v>
      </c>
      <c r="V210" s="58">
        <v>36</v>
      </c>
      <c r="W210" s="55">
        <v>28</v>
      </c>
      <c r="X210" s="56">
        <f t="shared" si="193"/>
        <v>64</v>
      </c>
      <c r="Y210" s="57">
        <v>39</v>
      </c>
      <c r="Z210" s="55">
        <v>29</v>
      </c>
      <c r="AA210" s="56">
        <f t="shared" si="194"/>
        <v>68</v>
      </c>
      <c r="AB210" s="57">
        <v>57</v>
      </c>
      <c r="AC210" s="55">
        <v>36</v>
      </c>
      <c r="AD210" s="56">
        <f t="shared" si="195"/>
        <v>93</v>
      </c>
      <c r="AE210" s="57">
        <v>43</v>
      </c>
      <c r="AF210" s="55">
        <v>28</v>
      </c>
      <c r="AG210" s="56">
        <f t="shared" si="196"/>
        <v>71</v>
      </c>
      <c r="AH210" s="50">
        <v>20</v>
      </c>
    </row>
    <row r="211" spans="1:34" x14ac:dyDescent="0.45">
      <c r="A211" s="25" t="s">
        <v>0</v>
      </c>
      <c r="B211" s="24"/>
      <c r="C211" s="15" t="s">
        <v>202</v>
      </c>
      <c r="D211" s="51">
        <v>2</v>
      </c>
      <c r="E211" s="52">
        <v>2</v>
      </c>
      <c r="F211" s="52">
        <v>2</v>
      </c>
      <c r="G211" s="52">
        <v>2</v>
      </c>
      <c r="H211" s="52">
        <v>2</v>
      </c>
      <c r="I211" s="52">
        <v>2</v>
      </c>
      <c r="J211" s="43"/>
      <c r="K211" s="43">
        <f t="shared" si="189"/>
        <v>12</v>
      </c>
      <c r="L211" s="53">
        <v>2</v>
      </c>
      <c r="M211" s="54">
        <f>SUM(P211,S211,V211,Y211,AB211,AE211)</f>
        <v>170</v>
      </c>
      <c r="N211" s="55">
        <f t="shared" si="197"/>
        <v>155</v>
      </c>
      <c r="O211" s="56">
        <f t="shared" si="190"/>
        <v>325</v>
      </c>
      <c r="P211" s="57">
        <v>24</v>
      </c>
      <c r="Q211" s="55">
        <v>20</v>
      </c>
      <c r="R211" s="56">
        <f t="shared" si="191"/>
        <v>44</v>
      </c>
      <c r="S211" s="57">
        <v>27</v>
      </c>
      <c r="T211" s="55">
        <v>17</v>
      </c>
      <c r="U211" s="56">
        <f t="shared" si="192"/>
        <v>44</v>
      </c>
      <c r="V211" s="58">
        <v>30</v>
      </c>
      <c r="W211" s="55">
        <v>35</v>
      </c>
      <c r="X211" s="56">
        <f t="shared" si="193"/>
        <v>65</v>
      </c>
      <c r="Y211" s="57">
        <v>25</v>
      </c>
      <c r="Z211" s="55">
        <v>23</v>
      </c>
      <c r="AA211" s="56">
        <f t="shared" si="194"/>
        <v>48</v>
      </c>
      <c r="AB211" s="57">
        <v>36</v>
      </c>
      <c r="AC211" s="55">
        <v>27</v>
      </c>
      <c r="AD211" s="56">
        <f t="shared" si="195"/>
        <v>63</v>
      </c>
      <c r="AE211" s="57">
        <v>28</v>
      </c>
      <c r="AF211" s="55">
        <v>33</v>
      </c>
      <c r="AG211" s="56">
        <f t="shared" si="196"/>
        <v>61</v>
      </c>
      <c r="AH211" s="50">
        <v>16</v>
      </c>
    </row>
    <row r="212" spans="1:34" x14ac:dyDescent="0.45">
      <c r="A212" s="25" t="s">
        <v>0</v>
      </c>
      <c r="B212" s="24"/>
      <c r="C212" s="15" t="s">
        <v>201</v>
      </c>
      <c r="D212" s="51">
        <v>2</v>
      </c>
      <c r="E212" s="52">
        <v>2</v>
      </c>
      <c r="F212" s="52">
        <v>3</v>
      </c>
      <c r="G212" s="52">
        <v>2</v>
      </c>
      <c r="H212" s="52">
        <v>2</v>
      </c>
      <c r="I212" s="52">
        <v>2</v>
      </c>
      <c r="J212" s="43"/>
      <c r="K212" s="43">
        <f t="shared" si="189"/>
        <v>13</v>
      </c>
      <c r="L212" s="53">
        <v>5</v>
      </c>
      <c r="M212" s="54">
        <f t="shared" si="199"/>
        <v>193</v>
      </c>
      <c r="N212" s="55">
        <f t="shared" si="197"/>
        <v>209</v>
      </c>
      <c r="O212" s="56">
        <f>SUM(M212:N212)</f>
        <v>402</v>
      </c>
      <c r="P212" s="57">
        <v>38</v>
      </c>
      <c r="Q212" s="55">
        <v>20</v>
      </c>
      <c r="R212" s="56">
        <f>SUM(P212:Q212)</f>
        <v>58</v>
      </c>
      <c r="S212" s="57">
        <v>39</v>
      </c>
      <c r="T212" s="55">
        <v>32</v>
      </c>
      <c r="U212" s="56">
        <f>SUM(S212:T212)</f>
        <v>71</v>
      </c>
      <c r="V212" s="58">
        <v>33</v>
      </c>
      <c r="W212" s="55">
        <v>48</v>
      </c>
      <c r="X212" s="56">
        <f>SUM(V212:W212)</f>
        <v>81</v>
      </c>
      <c r="Y212" s="57">
        <v>25</v>
      </c>
      <c r="Z212" s="55">
        <v>35</v>
      </c>
      <c r="AA212" s="56">
        <f>SUM(Y212:Z212)</f>
        <v>60</v>
      </c>
      <c r="AB212" s="57">
        <v>34</v>
      </c>
      <c r="AC212" s="55">
        <v>34</v>
      </c>
      <c r="AD212" s="56">
        <f>SUM(AB212:AC212)</f>
        <v>68</v>
      </c>
      <c r="AE212" s="57">
        <v>24</v>
      </c>
      <c r="AF212" s="55">
        <v>40</v>
      </c>
      <c r="AG212" s="56">
        <f>SUM(AE212:AF212)</f>
        <v>64</v>
      </c>
      <c r="AH212" s="50">
        <v>29</v>
      </c>
    </row>
    <row r="213" spans="1:34" x14ac:dyDescent="0.45">
      <c r="A213" s="25" t="s">
        <v>0</v>
      </c>
      <c r="B213" s="24"/>
      <c r="C213" s="15" t="s">
        <v>6</v>
      </c>
      <c r="D213" s="51">
        <f>SUM(D200:D212)</f>
        <v>23</v>
      </c>
      <c r="E213" s="52">
        <f>SUM(E200:E212)</f>
        <v>22</v>
      </c>
      <c r="F213" s="52">
        <f t="shared" ref="F213:I213" si="200">SUM(F200:F212)</f>
        <v>22</v>
      </c>
      <c r="G213" s="52">
        <f t="shared" si="200"/>
        <v>22</v>
      </c>
      <c r="H213" s="52">
        <f t="shared" si="200"/>
        <v>21</v>
      </c>
      <c r="I213" s="52">
        <f t="shared" si="200"/>
        <v>21</v>
      </c>
      <c r="J213" s="43"/>
      <c r="K213" s="43">
        <f>SUM(D213:I213)</f>
        <v>131</v>
      </c>
      <c r="L213" s="53">
        <f t="shared" ref="L213" si="201">SUM(L200:L212)</f>
        <v>44</v>
      </c>
      <c r="M213" s="54">
        <f>SUM(M200:M212)</f>
        <v>1835</v>
      </c>
      <c r="N213" s="55">
        <f>SUM(N200:N212)</f>
        <v>1708</v>
      </c>
      <c r="O213" s="56">
        <f>SUM(M213:N213)</f>
        <v>3543</v>
      </c>
      <c r="P213" s="57">
        <f>SUM(P200:P212)</f>
        <v>297</v>
      </c>
      <c r="Q213" s="55">
        <f>SUM(Q200:Q212)</f>
        <v>253</v>
      </c>
      <c r="R213" s="69">
        <f>SUM(P213:Q213)</f>
        <v>550</v>
      </c>
      <c r="S213" s="58">
        <f>SUM(S200:S212)</f>
        <v>291</v>
      </c>
      <c r="T213" s="55">
        <f>SUM(T200:T212)</f>
        <v>265</v>
      </c>
      <c r="U213" s="56">
        <f>SUM(S213:T213)</f>
        <v>556</v>
      </c>
      <c r="V213" s="57">
        <f>SUM(V200:V212)</f>
        <v>306</v>
      </c>
      <c r="W213" s="55">
        <f>SUM(W200:W212)</f>
        <v>296</v>
      </c>
      <c r="X213" s="69">
        <f>SUM(V213:W213)</f>
        <v>602</v>
      </c>
      <c r="Y213" s="58">
        <f>SUM(Y200:Y212)</f>
        <v>295</v>
      </c>
      <c r="Z213" s="55">
        <f>SUM(Z200:Z212)</f>
        <v>275</v>
      </c>
      <c r="AA213" s="69">
        <f>SUM(Y213:Z213)</f>
        <v>570</v>
      </c>
      <c r="AB213" s="58">
        <f>SUM(AB200:AB212)</f>
        <v>320</v>
      </c>
      <c r="AC213" s="55">
        <f>SUM(AC200:AC212)</f>
        <v>298</v>
      </c>
      <c r="AD213" s="56">
        <f>SUM(AB213:AC213)</f>
        <v>618</v>
      </c>
      <c r="AE213" s="57">
        <f>SUM(AE200:AE212)</f>
        <v>326</v>
      </c>
      <c r="AF213" s="55">
        <f>SUM(AF200:AF212)</f>
        <v>321</v>
      </c>
      <c r="AG213" s="56">
        <f>SUM(AE213:AF213)</f>
        <v>647</v>
      </c>
      <c r="AH213" s="50">
        <f>SUM(AH200:AH212)</f>
        <v>230</v>
      </c>
    </row>
    <row r="214" spans="1:34" x14ac:dyDescent="0.45">
      <c r="A214" s="25" t="s">
        <v>0</v>
      </c>
      <c r="B214" s="24"/>
      <c r="C214" s="15"/>
      <c r="D214" s="51"/>
      <c r="E214" s="52"/>
      <c r="F214" s="52"/>
      <c r="G214" s="52"/>
      <c r="H214" s="52"/>
      <c r="I214" s="52"/>
      <c r="J214" s="43"/>
      <c r="K214" s="43"/>
      <c r="L214" s="53"/>
      <c r="M214" s="54"/>
      <c r="N214" s="55"/>
      <c r="O214" s="56"/>
      <c r="P214" s="57"/>
      <c r="Q214" s="55"/>
      <c r="R214" s="56"/>
      <c r="S214" s="57"/>
      <c r="T214" s="55"/>
      <c r="U214" s="56"/>
      <c r="V214" s="58"/>
      <c r="W214" s="55"/>
      <c r="X214" s="56"/>
      <c r="Y214" s="57"/>
      <c r="Z214" s="55"/>
      <c r="AA214" s="56"/>
      <c r="AB214" s="57"/>
      <c r="AC214" s="55"/>
      <c r="AD214" s="56"/>
      <c r="AE214" s="57"/>
      <c r="AF214" s="55"/>
      <c r="AG214" s="56"/>
      <c r="AH214" s="50"/>
    </row>
    <row r="215" spans="1:34" x14ac:dyDescent="0.45">
      <c r="A215" s="25" t="s">
        <v>26</v>
      </c>
      <c r="B215" s="24"/>
      <c r="C215" s="15" t="s">
        <v>200</v>
      </c>
      <c r="D215" s="51">
        <v>2</v>
      </c>
      <c r="E215" s="52">
        <v>3</v>
      </c>
      <c r="F215" s="52">
        <v>2</v>
      </c>
      <c r="G215" s="52">
        <v>2</v>
      </c>
      <c r="H215" s="52">
        <v>2</v>
      </c>
      <c r="I215" s="52">
        <v>2</v>
      </c>
      <c r="J215" s="43"/>
      <c r="K215" s="43">
        <f t="shared" ref="K215:K224" si="202">SUM(D215:I215)</f>
        <v>13</v>
      </c>
      <c r="L215" s="53">
        <v>8</v>
      </c>
      <c r="M215" s="54">
        <f>SUM(P215,S215,V215,Y215,AB215,AE215)</f>
        <v>220</v>
      </c>
      <c r="N215" s="55">
        <f>SUM(Q215,T215,W215,Z215,AC215,AF215)</f>
        <v>192</v>
      </c>
      <c r="O215" s="56">
        <f t="shared" ref="O215:O223" si="203">SUM(M215:N215)</f>
        <v>412</v>
      </c>
      <c r="P215" s="57">
        <v>31</v>
      </c>
      <c r="Q215" s="55">
        <v>25</v>
      </c>
      <c r="R215" s="56">
        <f t="shared" ref="R215:R223" si="204">SUM(P215:Q215)</f>
        <v>56</v>
      </c>
      <c r="S215" s="57">
        <v>45</v>
      </c>
      <c r="T215" s="55">
        <v>35</v>
      </c>
      <c r="U215" s="56">
        <f t="shared" ref="U215:U223" si="205">SUM(S215:T215)</f>
        <v>80</v>
      </c>
      <c r="V215" s="58">
        <v>35</v>
      </c>
      <c r="W215" s="55">
        <v>37</v>
      </c>
      <c r="X215" s="56">
        <f t="shared" ref="X215:X223" si="206">SUM(V215:W215)</f>
        <v>72</v>
      </c>
      <c r="Y215" s="57">
        <v>33</v>
      </c>
      <c r="Z215" s="55">
        <v>39</v>
      </c>
      <c r="AA215" s="56">
        <f t="shared" ref="AA215:AA223" si="207">SUM(Y215:Z215)</f>
        <v>72</v>
      </c>
      <c r="AB215" s="57">
        <v>43</v>
      </c>
      <c r="AC215" s="55">
        <v>22</v>
      </c>
      <c r="AD215" s="56">
        <f t="shared" ref="AD215:AD223" si="208">SUM(AB215:AC215)</f>
        <v>65</v>
      </c>
      <c r="AE215" s="57">
        <v>33</v>
      </c>
      <c r="AF215" s="55">
        <v>34</v>
      </c>
      <c r="AG215" s="56">
        <f t="shared" ref="AG215:AG223" si="209">SUM(AE215:AF215)</f>
        <v>67</v>
      </c>
      <c r="AH215" s="50">
        <v>50</v>
      </c>
    </row>
    <row r="216" spans="1:34" x14ac:dyDescent="0.45">
      <c r="A216" s="25"/>
      <c r="B216" s="24"/>
      <c r="C216" s="15" t="s">
        <v>199</v>
      </c>
      <c r="D216" s="51">
        <v>3</v>
      </c>
      <c r="E216" s="52">
        <v>2</v>
      </c>
      <c r="F216" s="52">
        <v>3</v>
      </c>
      <c r="G216" s="52">
        <v>2</v>
      </c>
      <c r="H216" s="52">
        <v>2</v>
      </c>
      <c r="I216" s="52">
        <v>3</v>
      </c>
      <c r="J216" s="43"/>
      <c r="K216" s="43">
        <f t="shared" si="202"/>
        <v>15</v>
      </c>
      <c r="L216" s="53">
        <v>8</v>
      </c>
      <c r="M216" s="54">
        <f>SUM(P216,S216,V216,Y216,AB216,AE216)</f>
        <v>240</v>
      </c>
      <c r="N216" s="55">
        <f>SUM(Q216,T216,W216,Z216,AC216,AF216)</f>
        <v>245</v>
      </c>
      <c r="O216" s="56">
        <f t="shared" si="203"/>
        <v>485</v>
      </c>
      <c r="P216" s="57">
        <v>49</v>
      </c>
      <c r="Q216" s="55">
        <v>44</v>
      </c>
      <c r="R216" s="56">
        <f t="shared" si="204"/>
        <v>93</v>
      </c>
      <c r="S216" s="57">
        <v>32</v>
      </c>
      <c r="T216" s="55">
        <v>37</v>
      </c>
      <c r="U216" s="56">
        <f t="shared" si="205"/>
        <v>69</v>
      </c>
      <c r="V216" s="58">
        <v>39</v>
      </c>
      <c r="W216" s="55">
        <v>48</v>
      </c>
      <c r="X216" s="56">
        <f t="shared" si="206"/>
        <v>87</v>
      </c>
      <c r="Y216" s="57">
        <v>39</v>
      </c>
      <c r="Z216" s="55">
        <v>38</v>
      </c>
      <c r="AA216" s="56">
        <f t="shared" si="207"/>
        <v>77</v>
      </c>
      <c r="AB216" s="57">
        <v>40</v>
      </c>
      <c r="AC216" s="55">
        <v>31</v>
      </c>
      <c r="AD216" s="56">
        <f t="shared" si="208"/>
        <v>71</v>
      </c>
      <c r="AE216" s="57">
        <v>41</v>
      </c>
      <c r="AF216" s="55">
        <v>47</v>
      </c>
      <c r="AG216" s="56">
        <f t="shared" si="209"/>
        <v>88</v>
      </c>
      <c r="AH216" s="50">
        <v>51</v>
      </c>
    </row>
    <row r="217" spans="1:34" x14ac:dyDescent="0.45">
      <c r="A217" s="25" t="s">
        <v>0</v>
      </c>
      <c r="B217" s="24"/>
      <c r="C217" s="15" t="s">
        <v>198</v>
      </c>
      <c r="D217" s="51">
        <v>3</v>
      </c>
      <c r="E217" s="52">
        <v>3</v>
      </c>
      <c r="F217" s="52">
        <v>3</v>
      </c>
      <c r="G217" s="52">
        <v>3</v>
      </c>
      <c r="H217" s="52">
        <v>3</v>
      </c>
      <c r="I217" s="52">
        <v>2</v>
      </c>
      <c r="J217" s="43"/>
      <c r="K217" s="43">
        <f t="shared" si="202"/>
        <v>17</v>
      </c>
      <c r="L217" s="53">
        <v>6</v>
      </c>
      <c r="M217" s="54">
        <f>SUM(P217,S217,V217,Y217,AB217,AE217)</f>
        <v>237</v>
      </c>
      <c r="N217" s="55">
        <f t="shared" ref="N217:N223" si="210">SUM(Q217,T217,W217,Z217,AC217,AF217)</f>
        <v>244</v>
      </c>
      <c r="O217" s="56">
        <f t="shared" si="203"/>
        <v>481</v>
      </c>
      <c r="P217" s="57">
        <v>40</v>
      </c>
      <c r="Q217" s="55">
        <v>39</v>
      </c>
      <c r="R217" s="56">
        <f t="shared" si="204"/>
        <v>79</v>
      </c>
      <c r="S217" s="57">
        <v>45</v>
      </c>
      <c r="T217" s="55">
        <v>41</v>
      </c>
      <c r="U217" s="56">
        <f t="shared" si="205"/>
        <v>86</v>
      </c>
      <c r="V217" s="58">
        <v>37</v>
      </c>
      <c r="W217" s="55">
        <v>46</v>
      </c>
      <c r="X217" s="56">
        <f t="shared" si="206"/>
        <v>83</v>
      </c>
      <c r="Y217" s="57">
        <v>48</v>
      </c>
      <c r="Z217" s="55">
        <v>38</v>
      </c>
      <c r="AA217" s="56">
        <f t="shared" si="207"/>
        <v>86</v>
      </c>
      <c r="AB217" s="57">
        <v>36</v>
      </c>
      <c r="AC217" s="55">
        <v>38</v>
      </c>
      <c r="AD217" s="56">
        <f t="shared" si="208"/>
        <v>74</v>
      </c>
      <c r="AE217" s="57">
        <v>31</v>
      </c>
      <c r="AF217" s="55">
        <v>42</v>
      </c>
      <c r="AG217" s="56">
        <f t="shared" si="209"/>
        <v>73</v>
      </c>
      <c r="AH217" s="50">
        <v>30</v>
      </c>
    </row>
    <row r="218" spans="1:34" x14ac:dyDescent="0.45">
      <c r="A218" s="25" t="s">
        <v>0</v>
      </c>
      <c r="B218" s="24"/>
      <c r="C218" s="15" t="s">
        <v>197</v>
      </c>
      <c r="D218" s="51">
        <v>4</v>
      </c>
      <c r="E218" s="52">
        <v>3</v>
      </c>
      <c r="F218" s="52">
        <v>4</v>
      </c>
      <c r="G218" s="52">
        <v>3</v>
      </c>
      <c r="H218" s="52">
        <v>4</v>
      </c>
      <c r="I218" s="52">
        <v>3</v>
      </c>
      <c r="J218" s="43"/>
      <c r="K218" s="43">
        <f t="shared" si="202"/>
        <v>21</v>
      </c>
      <c r="L218" s="53">
        <v>6</v>
      </c>
      <c r="M218" s="54">
        <f t="shared" ref="M218:M220" si="211">SUM(P218,S218,V218,Y218,AB218,AE218)</f>
        <v>331</v>
      </c>
      <c r="N218" s="55">
        <f t="shared" si="210"/>
        <v>318</v>
      </c>
      <c r="O218" s="56">
        <f t="shared" si="203"/>
        <v>649</v>
      </c>
      <c r="P218" s="57">
        <v>61</v>
      </c>
      <c r="Q218" s="55">
        <v>65</v>
      </c>
      <c r="R218" s="56">
        <f t="shared" si="204"/>
        <v>126</v>
      </c>
      <c r="S218" s="57">
        <v>61</v>
      </c>
      <c r="T218" s="55">
        <v>52</v>
      </c>
      <c r="U218" s="56">
        <f t="shared" si="205"/>
        <v>113</v>
      </c>
      <c r="V218" s="58">
        <v>57</v>
      </c>
      <c r="W218" s="55">
        <v>52</v>
      </c>
      <c r="X218" s="56">
        <f t="shared" si="206"/>
        <v>109</v>
      </c>
      <c r="Y218" s="57">
        <v>53</v>
      </c>
      <c r="Z218" s="55">
        <v>50</v>
      </c>
      <c r="AA218" s="56">
        <f t="shared" si="207"/>
        <v>103</v>
      </c>
      <c r="AB218" s="57">
        <v>61</v>
      </c>
      <c r="AC218" s="55">
        <v>52</v>
      </c>
      <c r="AD218" s="56">
        <f t="shared" si="208"/>
        <v>113</v>
      </c>
      <c r="AE218" s="57">
        <v>38</v>
      </c>
      <c r="AF218" s="55">
        <v>47</v>
      </c>
      <c r="AG218" s="56">
        <f t="shared" si="209"/>
        <v>85</v>
      </c>
      <c r="AH218" s="50">
        <v>28</v>
      </c>
    </row>
    <row r="219" spans="1:34" x14ac:dyDescent="0.45">
      <c r="A219" s="25" t="s">
        <v>0</v>
      </c>
      <c r="B219" s="24"/>
      <c r="C219" s="15" t="s">
        <v>196</v>
      </c>
      <c r="D219" s="51">
        <v>2</v>
      </c>
      <c r="E219" s="52">
        <v>1</v>
      </c>
      <c r="F219" s="52">
        <v>1</v>
      </c>
      <c r="G219" s="52">
        <v>2</v>
      </c>
      <c r="H219" s="52">
        <v>2</v>
      </c>
      <c r="I219" s="52">
        <v>2</v>
      </c>
      <c r="J219" s="43"/>
      <c r="K219" s="43">
        <f t="shared" si="202"/>
        <v>10</v>
      </c>
      <c r="L219" s="53">
        <v>5</v>
      </c>
      <c r="M219" s="54">
        <f t="shared" si="211"/>
        <v>126</v>
      </c>
      <c r="N219" s="55">
        <f t="shared" si="210"/>
        <v>109</v>
      </c>
      <c r="O219" s="56">
        <f t="shared" si="203"/>
        <v>235</v>
      </c>
      <c r="P219" s="57">
        <v>27</v>
      </c>
      <c r="Q219" s="55">
        <v>17</v>
      </c>
      <c r="R219" s="56">
        <f t="shared" si="204"/>
        <v>44</v>
      </c>
      <c r="S219" s="57">
        <v>14</v>
      </c>
      <c r="T219" s="55">
        <v>10</v>
      </c>
      <c r="U219" s="56">
        <f t="shared" si="205"/>
        <v>24</v>
      </c>
      <c r="V219" s="57">
        <v>17</v>
      </c>
      <c r="W219" s="55">
        <v>18</v>
      </c>
      <c r="X219" s="56">
        <f t="shared" si="206"/>
        <v>35</v>
      </c>
      <c r="Y219" s="57">
        <v>17</v>
      </c>
      <c r="Z219" s="55">
        <v>26</v>
      </c>
      <c r="AA219" s="56">
        <f t="shared" si="207"/>
        <v>43</v>
      </c>
      <c r="AB219" s="57">
        <v>23</v>
      </c>
      <c r="AC219" s="55">
        <v>20</v>
      </c>
      <c r="AD219" s="56">
        <f t="shared" si="208"/>
        <v>43</v>
      </c>
      <c r="AE219" s="57">
        <v>28</v>
      </c>
      <c r="AF219" s="55">
        <v>18</v>
      </c>
      <c r="AG219" s="56">
        <f t="shared" si="209"/>
        <v>46</v>
      </c>
      <c r="AH219" s="50">
        <v>25</v>
      </c>
    </row>
    <row r="220" spans="1:34" x14ac:dyDescent="0.45">
      <c r="A220" s="25" t="s">
        <v>0</v>
      </c>
      <c r="B220" s="24"/>
      <c r="C220" s="15" t="s">
        <v>195</v>
      </c>
      <c r="D220" s="51">
        <v>1</v>
      </c>
      <c r="E220" s="52">
        <v>0</v>
      </c>
      <c r="F220" s="52">
        <v>0</v>
      </c>
      <c r="G220" s="52">
        <v>1</v>
      </c>
      <c r="H220" s="52">
        <v>1</v>
      </c>
      <c r="I220" s="52">
        <v>1</v>
      </c>
      <c r="J220" s="43" t="s">
        <v>335</v>
      </c>
      <c r="K220" s="43">
        <f t="shared" si="202"/>
        <v>4</v>
      </c>
      <c r="L220" s="53">
        <v>2</v>
      </c>
      <c r="M220" s="54">
        <f t="shared" si="211"/>
        <v>34</v>
      </c>
      <c r="N220" s="55">
        <f t="shared" si="210"/>
        <v>40</v>
      </c>
      <c r="O220" s="56">
        <f t="shared" si="203"/>
        <v>74</v>
      </c>
      <c r="P220" s="57">
        <v>3</v>
      </c>
      <c r="Q220" s="55">
        <v>5</v>
      </c>
      <c r="R220" s="56">
        <f t="shared" si="204"/>
        <v>8</v>
      </c>
      <c r="S220" s="57">
        <v>4</v>
      </c>
      <c r="T220" s="55">
        <v>2</v>
      </c>
      <c r="U220" s="56">
        <f t="shared" si="205"/>
        <v>6</v>
      </c>
      <c r="V220" s="57">
        <v>4</v>
      </c>
      <c r="W220" s="55">
        <v>6</v>
      </c>
      <c r="X220" s="56">
        <f t="shared" si="206"/>
        <v>10</v>
      </c>
      <c r="Y220" s="57">
        <v>5</v>
      </c>
      <c r="Z220" s="55">
        <v>8</v>
      </c>
      <c r="AA220" s="56">
        <f t="shared" si="207"/>
        <v>13</v>
      </c>
      <c r="AB220" s="57">
        <v>8</v>
      </c>
      <c r="AC220" s="55">
        <v>6</v>
      </c>
      <c r="AD220" s="56">
        <f t="shared" si="208"/>
        <v>14</v>
      </c>
      <c r="AE220" s="57">
        <v>10</v>
      </c>
      <c r="AF220" s="55">
        <v>13</v>
      </c>
      <c r="AG220" s="56">
        <f t="shared" si="209"/>
        <v>23</v>
      </c>
      <c r="AH220" s="50">
        <v>10</v>
      </c>
    </row>
    <row r="221" spans="1:34" x14ac:dyDescent="0.45">
      <c r="A221" s="25" t="s">
        <v>0</v>
      </c>
      <c r="B221" s="24"/>
      <c r="C221" s="15" t="s">
        <v>194</v>
      </c>
      <c r="D221" s="51">
        <v>2</v>
      </c>
      <c r="E221" s="52">
        <v>1</v>
      </c>
      <c r="F221" s="52">
        <v>2</v>
      </c>
      <c r="G221" s="52">
        <v>1</v>
      </c>
      <c r="H221" s="52">
        <v>2</v>
      </c>
      <c r="I221" s="52">
        <v>1</v>
      </c>
      <c r="J221" s="43"/>
      <c r="K221" s="43">
        <f t="shared" si="202"/>
        <v>9</v>
      </c>
      <c r="L221" s="53">
        <v>3</v>
      </c>
      <c r="M221" s="54">
        <f>SUM(P221,S221,V221,Y221,AB221,AE221)</f>
        <v>131</v>
      </c>
      <c r="N221" s="55">
        <f t="shared" si="210"/>
        <v>135</v>
      </c>
      <c r="O221" s="56">
        <f t="shared" si="203"/>
        <v>266</v>
      </c>
      <c r="P221" s="57">
        <v>35</v>
      </c>
      <c r="Q221" s="55">
        <v>30</v>
      </c>
      <c r="R221" s="56">
        <f t="shared" si="204"/>
        <v>65</v>
      </c>
      <c r="S221" s="57">
        <v>15</v>
      </c>
      <c r="T221" s="55">
        <v>19</v>
      </c>
      <c r="U221" s="56">
        <f t="shared" si="205"/>
        <v>34</v>
      </c>
      <c r="V221" s="58">
        <v>29</v>
      </c>
      <c r="W221" s="55">
        <v>21</v>
      </c>
      <c r="X221" s="56">
        <f t="shared" si="206"/>
        <v>50</v>
      </c>
      <c r="Y221" s="57">
        <v>16</v>
      </c>
      <c r="Z221" s="55">
        <v>19</v>
      </c>
      <c r="AA221" s="56">
        <f t="shared" si="207"/>
        <v>35</v>
      </c>
      <c r="AB221" s="57">
        <v>21</v>
      </c>
      <c r="AC221" s="55">
        <v>20</v>
      </c>
      <c r="AD221" s="56">
        <f t="shared" si="208"/>
        <v>41</v>
      </c>
      <c r="AE221" s="57">
        <v>15</v>
      </c>
      <c r="AF221" s="55">
        <v>26</v>
      </c>
      <c r="AG221" s="56">
        <f t="shared" si="209"/>
        <v>41</v>
      </c>
      <c r="AH221" s="50">
        <v>16</v>
      </c>
    </row>
    <row r="222" spans="1:34" x14ac:dyDescent="0.45">
      <c r="A222" s="25" t="s">
        <v>0</v>
      </c>
      <c r="B222" s="24"/>
      <c r="C222" s="15" t="s">
        <v>193</v>
      </c>
      <c r="D222" s="51">
        <v>3</v>
      </c>
      <c r="E222" s="52">
        <v>3</v>
      </c>
      <c r="F222" s="52">
        <v>3</v>
      </c>
      <c r="G222" s="52">
        <v>3</v>
      </c>
      <c r="H222" s="52">
        <v>3</v>
      </c>
      <c r="I222" s="52">
        <v>2</v>
      </c>
      <c r="J222" s="43"/>
      <c r="K222" s="43">
        <f t="shared" si="202"/>
        <v>17</v>
      </c>
      <c r="L222" s="53">
        <v>7</v>
      </c>
      <c r="M222" s="54">
        <f>SUM(P222,S222,V222,Y222,AB222,AE222)</f>
        <v>289</v>
      </c>
      <c r="N222" s="55">
        <f t="shared" si="210"/>
        <v>255</v>
      </c>
      <c r="O222" s="56">
        <f t="shared" si="203"/>
        <v>544</v>
      </c>
      <c r="P222" s="57">
        <v>47</v>
      </c>
      <c r="Q222" s="55">
        <v>47</v>
      </c>
      <c r="R222" s="56">
        <f t="shared" si="204"/>
        <v>94</v>
      </c>
      <c r="S222" s="57">
        <v>38</v>
      </c>
      <c r="T222" s="55">
        <v>45</v>
      </c>
      <c r="U222" s="56">
        <f t="shared" si="205"/>
        <v>83</v>
      </c>
      <c r="V222" s="58">
        <v>46</v>
      </c>
      <c r="W222" s="55">
        <v>33</v>
      </c>
      <c r="X222" s="56">
        <f t="shared" si="206"/>
        <v>79</v>
      </c>
      <c r="Y222" s="57">
        <v>62</v>
      </c>
      <c r="Z222" s="55">
        <v>49</v>
      </c>
      <c r="AA222" s="56">
        <f t="shared" si="207"/>
        <v>111</v>
      </c>
      <c r="AB222" s="57">
        <v>55</v>
      </c>
      <c r="AC222" s="55">
        <v>45</v>
      </c>
      <c r="AD222" s="56">
        <f t="shared" si="208"/>
        <v>100</v>
      </c>
      <c r="AE222" s="57">
        <v>41</v>
      </c>
      <c r="AF222" s="55">
        <v>36</v>
      </c>
      <c r="AG222" s="56">
        <f t="shared" si="209"/>
        <v>77</v>
      </c>
      <c r="AH222" s="50">
        <v>42</v>
      </c>
    </row>
    <row r="223" spans="1:34" x14ac:dyDescent="0.45">
      <c r="A223" s="25" t="s">
        <v>0</v>
      </c>
      <c r="B223" s="24"/>
      <c r="C223" s="15" t="s">
        <v>192</v>
      </c>
      <c r="D223" s="51">
        <v>3</v>
      </c>
      <c r="E223" s="52">
        <v>2</v>
      </c>
      <c r="F223" s="52">
        <v>2</v>
      </c>
      <c r="G223" s="52">
        <v>2</v>
      </c>
      <c r="H223" s="52">
        <v>2</v>
      </c>
      <c r="I223" s="52">
        <v>2</v>
      </c>
      <c r="J223" s="43"/>
      <c r="K223" s="43">
        <f t="shared" si="202"/>
        <v>13</v>
      </c>
      <c r="L223" s="53">
        <v>5</v>
      </c>
      <c r="M223" s="54">
        <f>SUM(P223,S223,V223,Y223,AB223,AE223)</f>
        <v>219</v>
      </c>
      <c r="N223" s="55">
        <f t="shared" si="210"/>
        <v>192</v>
      </c>
      <c r="O223" s="56">
        <f t="shared" si="203"/>
        <v>411</v>
      </c>
      <c r="P223" s="57">
        <v>39</v>
      </c>
      <c r="Q223" s="55">
        <v>39</v>
      </c>
      <c r="R223" s="56">
        <f t="shared" si="204"/>
        <v>78</v>
      </c>
      <c r="S223" s="57">
        <v>27</v>
      </c>
      <c r="T223" s="55">
        <v>38</v>
      </c>
      <c r="U223" s="56">
        <f t="shared" si="205"/>
        <v>65</v>
      </c>
      <c r="V223" s="58">
        <v>31</v>
      </c>
      <c r="W223" s="55">
        <v>34</v>
      </c>
      <c r="X223" s="56">
        <f t="shared" si="206"/>
        <v>65</v>
      </c>
      <c r="Y223" s="57">
        <v>39</v>
      </c>
      <c r="Z223" s="55">
        <v>25</v>
      </c>
      <c r="AA223" s="56">
        <f t="shared" si="207"/>
        <v>64</v>
      </c>
      <c r="AB223" s="57">
        <v>40</v>
      </c>
      <c r="AC223" s="55">
        <v>29</v>
      </c>
      <c r="AD223" s="56">
        <f t="shared" si="208"/>
        <v>69</v>
      </c>
      <c r="AE223" s="57">
        <v>43</v>
      </c>
      <c r="AF223" s="55">
        <v>27</v>
      </c>
      <c r="AG223" s="56">
        <f t="shared" si="209"/>
        <v>70</v>
      </c>
      <c r="AH223" s="50">
        <v>32</v>
      </c>
    </row>
    <row r="224" spans="1:34" x14ac:dyDescent="0.45">
      <c r="A224" s="25" t="s">
        <v>0</v>
      </c>
      <c r="B224" s="24"/>
      <c r="C224" s="15" t="s">
        <v>191</v>
      </c>
      <c r="D224" s="51">
        <v>1</v>
      </c>
      <c r="E224" s="52">
        <v>2</v>
      </c>
      <c r="F224" s="52">
        <v>1</v>
      </c>
      <c r="G224" s="52">
        <v>2</v>
      </c>
      <c r="H224" s="52">
        <v>1</v>
      </c>
      <c r="I224" s="52">
        <v>1</v>
      </c>
      <c r="J224" s="43"/>
      <c r="K224" s="43">
        <f t="shared" si="202"/>
        <v>8</v>
      </c>
      <c r="L224" s="53">
        <v>2</v>
      </c>
      <c r="M224" s="54">
        <f t="shared" ref="M224" si="212">SUM(P224,S224,V224,Y224,AB224,AE224)</f>
        <v>96</v>
      </c>
      <c r="N224" s="55">
        <f>SUM(Q224,T224,W224,Z224,AC224,AF224)</f>
        <v>88</v>
      </c>
      <c r="O224" s="56">
        <f>SUM(M224:N224)</f>
        <v>184</v>
      </c>
      <c r="P224" s="57">
        <v>12</v>
      </c>
      <c r="Q224" s="55">
        <v>11</v>
      </c>
      <c r="R224" s="56">
        <f>SUM(P224:Q224)</f>
        <v>23</v>
      </c>
      <c r="S224" s="57">
        <v>19</v>
      </c>
      <c r="T224" s="55">
        <v>19</v>
      </c>
      <c r="U224" s="56">
        <f>SUM(S224:T224)</f>
        <v>38</v>
      </c>
      <c r="V224" s="58">
        <v>11</v>
      </c>
      <c r="W224" s="55">
        <v>11</v>
      </c>
      <c r="X224" s="56">
        <f>SUM(V224:W224)</f>
        <v>22</v>
      </c>
      <c r="Y224" s="57">
        <v>19</v>
      </c>
      <c r="Z224" s="55">
        <v>20</v>
      </c>
      <c r="AA224" s="56">
        <f>SUM(Y224:Z224)</f>
        <v>39</v>
      </c>
      <c r="AB224" s="57">
        <v>16</v>
      </c>
      <c r="AC224" s="55">
        <v>10</v>
      </c>
      <c r="AD224" s="56">
        <f>SUM(AB224:AC224)</f>
        <v>26</v>
      </c>
      <c r="AE224" s="57">
        <v>19</v>
      </c>
      <c r="AF224" s="55">
        <v>17</v>
      </c>
      <c r="AG224" s="56">
        <f>SUM(AE224:AF224)</f>
        <v>36</v>
      </c>
      <c r="AH224" s="50">
        <v>8</v>
      </c>
    </row>
    <row r="225" spans="1:34" x14ac:dyDescent="0.45">
      <c r="A225" s="25" t="s">
        <v>0</v>
      </c>
      <c r="B225" s="24"/>
      <c r="C225" s="15" t="s">
        <v>6</v>
      </c>
      <c r="D225" s="51">
        <f>SUM(D215:D224)</f>
        <v>24</v>
      </c>
      <c r="E225" s="52">
        <f>SUM(E215:E224)</f>
        <v>20</v>
      </c>
      <c r="F225" s="52">
        <f t="shared" ref="F225:I225" si="213">SUM(F215:F224)</f>
        <v>21</v>
      </c>
      <c r="G225" s="52">
        <f t="shared" si="213"/>
        <v>21</v>
      </c>
      <c r="H225" s="52">
        <f t="shared" si="213"/>
        <v>22</v>
      </c>
      <c r="I225" s="52">
        <f t="shared" si="213"/>
        <v>19</v>
      </c>
      <c r="J225" s="43" t="s">
        <v>335</v>
      </c>
      <c r="K225" s="71">
        <f>SUM(D225:I225)</f>
        <v>127</v>
      </c>
      <c r="L225" s="72">
        <f t="shared" ref="L225" si="214">SUM(L215:L224)</f>
        <v>52</v>
      </c>
      <c r="M225" s="54">
        <f>SUM(M215:M224)</f>
        <v>1923</v>
      </c>
      <c r="N225" s="55">
        <f>SUM(N215:N224)</f>
        <v>1818</v>
      </c>
      <c r="O225" s="56">
        <f>SUM(M225:N225)</f>
        <v>3741</v>
      </c>
      <c r="P225" s="57">
        <f>SUM(P215:P224)</f>
        <v>344</v>
      </c>
      <c r="Q225" s="55">
        <f>SUM(Q215:Q224)</f>
        <v>322</v>
      </c>
      <c r="R225" s="56">
        <f>SUM(P225:Q225)</f>
        <v>666</v>
      </c>
      <c r="S225" s="57">
        <f>SUM(S215:S224)</f>
        <v>300</v>
      </c>
      <c r="T225" s="55">
        <f>SUM(T215:T224)</f>
        <v>298</v>
      </c>
      <c r="U225" s="56">
        <f>SUM(S225:T225)</f>
        <v>598</v>
      </c>
      <c r="V225" s="57">
        <f>SUM(V215:V224)</f>
        <v>306</v>
      </c>
      <c r="W225" s="55">
        <f>SUM(W215:W224)</f>
        <v>306</v>
      </c>
      <c r="X225" s="56">
        <f>SUM(V225:W225)</f>
        <v>612</v>
      </c>
      <c r="Y225" s="57">
        <f>SUM(Y215:Y224)</f>
        <v>331</v>
      </c>
      <c r="Z225" s="55">
        <f>SUM(Z215:Z224)</f>
        <v>312</v>
      </c>
      <c r="AA225" s="56">
        <f>SUM(Y225:Z225)</f>
        <v>643</v>
      </c>
      <c r="AB225" s="57">
        <f>SUM(AB215:AB224)</f>
        <v>343</v>
      </c>
      <c r="AC225" s="55">
        <f>SUM(AC215:AC224)</f>
        <v>273</v>
      </c>
      <c r="AD225" s="56">
        <f>SUM(AB225:AC225)</f>
        <v>616</v>
      </c>
      <c r="AE225" s="57">
        <f>SUM(AE215:AE224)</f>
        <v>299</v>
      </c>
      <c r="AF225" s="55">
        <f>SUM(AF215:AF224)</f>
        <v>307</v>
      </c>
      <c r="AG225" s="56">
        <f>SUM(AE225:AF225)</f>
        <v>606</v>
      </c>
      <c r="AH225" s="50">
        <f>SUM(AH215:AH224)</f>
        <v>292</v>
      </c>
    </row>
    <row r="226" spans="1:34" x14ac:dyDescent="0.45">
      <c r="A226" s="25" t="s">
        <v>0</v>
      </c>
      <c r="B226" s="24"/>
      <c r="C226" s="15"/>
      <c r="D226" s="51"/>
      <c r="E226" s="52"/>
      <c r="F226" s="52"/>
      <c r="G226" s="52"/>
      <c r="H226" s="52"/>
      <c r="I226" s="52"/>
      <c r="J226" s="43"/>
      <c r="K226" s="43"/>
      <c r="L226" s="53"/>
      <c r="M226" s="54"/>
      <c r="N226" s="55"/>
      <c r="O226" s="56"/>
      <c r="P226" s="57"/>
      <c r="Q226" s="55"/>
      <c r="R226" s="56"/>
      <c r="S226" s="57"/>
      <c r="T226" s="55"/>
      <c r="U226" s="56"/>
      <c r="V226" s="58"/>
      <c r="W226" s="55"/>
      <c r="X226" s="56"/>
      <c r="Y226" s="57"/>
      <c r="Z226" s="55"/>
      <c r="AA226" s="56"/>
      <c r="AB226" s="57"/>
      <c r="AC226" s="55"/>
      <c r="AD226" s="56"/>
      <c r="AE226" s="57"/>
      <c r="AF226" s="55"/>
      <c r="AG226" s="56"/>
      <c r="AH226" s="50"/>
    </row>
    <row r="227" spans="1:34" x14ac:dyDescent="0.45">
      <c r="A227" s="25" t="s">
        <v>25</v>
      </c>
      <c r="B227" s="24"/>
      <c r="C227" s="15" t="s">
        <v>190</v>
      </c>
      <c r="D227" s="51">
        <v>3</v>
      </c>
      <c r="E227" s="52">
        <v>3</v>
      </c>
      <c r="F227" s="52">
        <v>3</v>
      </c>
      <c r="G227" s="52">
        <v>3</v>
      </c>
      <c r="H227" s="52">
        <v>2</v>
      </c>
      <c r="I227" s="52">
        <v>2</v>
      </c>
      <c r="J227" s="43"/>
      <c r="K227" s="43">
        <f t="shared" ref="K227:K237" si="215">SUM(D227:I227)</f>
        <v>16</v>
      </c>
      <c r="L227" s="53">
        <v>9</v>
      </c>
      <c r="M227" s="54">
        <f>SUM(P227,S227,V227,Y227,AB227,AE227)</f>
        <v>265</v>
      </c>
      <c r="N227" s="55">
        <f>SUM(Q227,T227,W227,Z227,AC227,AF227)</f>
        <v>261</v>
      </c>
      <c r="O227" s="56">
        <f t="shared" ref="O227:O236" si="216">SUM(M227:N227)</f>
        <v>526</v>
      </c>
      <c r="P227" s="57">
        <v>44</v>
      </c>
      <c r="Q227" s="55">
        <v>63</v>
      </c>
      <c r="R227" s="56">
        <f t="shared" ref="R227:R236" si="217">SUM(P227:Q227)</f>
        <v>107</v>
      </c>
      <c r="S227" s="57">
        <v>43</v>
      </c>
      <c r="T227" s="55">
        <v>43</v>
      </c>
      <c r="U227" s="56">
        <f t="shared" ref="U227:U236" si="218">SUM(S227:T227)</f>
        <v>86</v>
      </c>
      <c r="V227" s="58">
        <v>50</v>
      </c>
      <c r="W227" s="55">
        <v>55</v>
      </c>
      <c r="X227" s="56">
        <f t="shared" ref="X227:X236" si="219">SUM(V227:W227)</f>
        <v>105</v>
      </c>
      <c r="Y227" s="57">
        <v>43</v>
      </c>
      <c r="Z227" s="55">
        <v>41</v>
      </c>
      <c r="AA227" s="56">
        <f t="shared" ref="AA227:AA236" si="220">SUM(Y227:Z227)</f>
        <v>84</v>
      </c>
      <c r="AB227" s="57">
        <v>40</v>
      </c>
      <c r="AC227" s="55">
        <v>26</v>
      </c>
      <c r="AD227" s="56">
        <f t="shared" ref="AD227:AD236" si="221">SUM(AB227:AC227)</f>
        <v>66</v>
      </c>
      <c r="AE227" s="57">
        <v>45</v>
      </c>
      <c r="AF227" s="55">
        <v>33</v>
      </c>
      <c r="AG227" s="56">
        <f t="shared" ref="AG227:AG236" si="222">SUM(AE227:AF227)</f>
        <v>78</v>
      </c>
      <c r="AH227" s="50">
        <v>58</v>
      </c>
    </row>
    <row r="228" spans="1:34" x14ac:dyDescent="0.45">
      <c r="A228" s="25"/>
      <c r="B228" s="24"/>
      <c r="C228" s="15" t="s">
        <v>189</v>
      </c>
      <c r="D228" s="51">
        <v>2</v>
      </c>
      <c r="E228" s="52">
        <v>2</v>
      </c>
      <c r="F228" s="52">
        <v>3</v>
      </c>
      <c r="G228" s="52">
        <v>3</v>
      </c>
      <c r="H228" s="52">
        <v>3</v>
      </c>
      <c r="I228" s="52">
        <v>2</v>
      </c>
      <c r="J228" s="43"/>
      <c r="K228" s="43">
        <f t="shared" si="215"/>
        <v>15</v>
      </c>
      <c r="L228" s="53">
        <v>8</v>
      </c>
      <c r="M228" s="54">
        <f>SUM(P228,S228,V228,Y228,AB228,AE228)</f>
        <v>236</v>
      </c>
      <c r="N228" s="55">
        <f>SUM(Q228,T228,W228,Z228,AC228,AF228)</f>
        <v>230</v>
      </c>
      <c r="O228" s="56">
        <f t="shared" si="216"/>
        <v>466</v>
      </c>
      <c r="P228" s="57">
        <v>29</v>
      </c>
      <c r="Q228" s="55">
        <v>37</v>
      </c>
      <c r="R228" s="56">
        <f t="shared" si="217"/>
        <v>66</v>
      </c>
      <c r="S228" s="57">
        <v>35</v>
      </c>
      <c r="T228" s="55">
        <v>34</v>
      </c>
      <c r="U228" s="56">
        <f t="shared" si="218"/>
        <v>69</v>
      </c>
      <c r="V228" s="58">
        <v>40</v>
      </c>
      <c r="W228" s="55">
        <v>44</v>
      </c>
      <c r="X228" s="56">
        <f t="shared" si="219"/>
        <v>84</v>
      </c>
      <c r="Y228" s="57">
        <v>45</v>
      </c>
      <c r="Z228" s="55">
        <v>38</v>
      </c>
      <c r="AA228" s="56">
        <f t="shared" si="220"/>
        <v>83</v>
      </c>
      <c r="AB228" s="57">
        <v>48</v>
      </c>
      <c r="AC228" s="55">
        <v>41</v>
      </c>
      <c r="AD228" s="56">
        <f t="shared" si="221"/>
        <v>89</v>
      </c>
      <c r="AE228" s="57">
        <v>39</v>
      </c>
      <c r="AF228" s="55">
        <v>36</v>
      </c>
      <c r="AG228" s="56">
        <f t="shared" si="222"/>
        <v>75</v>
      </c>
      <c r="AH228" s="50">
        <v>39</v>
      </c>
    </row>
    <row r="229" spans="1:34" x14ac:dyDescent="0.45">
      <c r="A229" s="25" t="s">
        <v>0</v>
      </c>
      <c r="B229" s="24"/>
      <c r="C229" s="15" t="s">
        <v>24</v>
      </c>
      <c r="D229" s="51">
        <v>3</v>
      </c>
      <c r="E229" s="52">
        <v>3</v>
      </c>
      <c r="F229" s="52">
        <v>3</v>
      </c>
      <c r="G229" s="52">
        <v>3</v>
      </c>
      <c r="H229" s="52">
        <v>3</v>
      </c>
      <c r="I229" s="52">
        <v>3</v>
      </c>
      <c r="J229" s="43"/>
      <c r="K229" s="43">
        <f t="shared" si="215"/>
        <v>18</v>
      </c>
      <c r="L229" s="53">
        <v>4</v>
      </c>
      <c r="M229" s="54">
        <f>SUM(P229,S229,V229,Y229,AB229,AE229)</f>
        <v>299</v>
      </c>
      <c r="N229" s="55">
        <f t="shared" ref="N229:N236" si="223">SUM(Q229,T229,W229,Z229,AC229,AF229)</f>
        <v>251</v>
      </c>
      <c r="O229" s="56">
        <f t="shared" si="216"/>
        <v>550</v>
      </c>
      <c r="P229" s="57">
        <v>41</v>
      </c>
      <c r="Q229" s="55">
        <v>44</v>
      </c>
      <c r="R229" s="56">
        <f t="shared" si="217"/>
        <v>85</v>
      </c>
      <c r="S229" s="57">
        <v>52</v>
      </c>
      <c r="T229" s="55">
        <v>35</v>
      </c>
      <c r="U229" s="56">
        <f t="shared" si="218"/>
        <v>87</v>
      </c>
      <c r="V229" s="57">
        <v>49</v>
      </c>
      <c r="W229" s="55">
        <v>31</v>
      </c>
      <c r="X229" s="56">
        <f t="shared" si="219"/>
        <v>80</v>
      </c>
      <c r="Y229" s="57">
        <v>49</v>
      </c>
      <c r="Z229" s="55">
        <v>47</v>
      </c>
      <c r="AA229" s="56">
        <f t="shared" si="220"/>
        <v>96</v>
      </c>
      <c r="AB229" s="57">
        <v>42</v>
      </c>
      <c r="AC229" s="55">
        <v>46</v>
      </c>
      <c r="AD229" s="56">
        <f t="shared" si="221"/>
        <v>88</v>
      </c>
      <c r="AE229" s="57">
        <v>66</v>
      </c>
      <c r="AF229" s="55">
        <v>48</v>
      </c>
      <c r="AG229" s="56">
        <f t="shared" si="222"/>
        <v>114</v>
      </c>
      <c r="AH229" s="50">
        <v>27</v>
      </c>
    </row>
    <row r="230" spans="1:34" x14ac:dyDescent="0.45">
      <c r="A230" s="25" t="s">
        <v>0</v>
      </c>
      <c r="B230" s="24"/>
      <c r="C230" s="15" t="s">
        <v>188</v>
      </c>
      <c r="D230" s="51">
        <v>1</v>
      </c>
      <c r="E230" s="52">
        <v>1</v>
      </c>
      <c r="F230" s="52">
        <v>1</v>
      </c>
      <c r="G230" s="52">
        <v>1</v>
      </c>
      <c r="H230" s="52">
        <v>1</v>
      </c>
      <c r="I230" s="52">
        <v>1</v>
      </c>
      <c r="J230" s="43"/>
      <c r="K230" s="43">
        <f t="shared" si="215"/>
        <v>6</v>
      </c>
      <c r="L230" s="53">
        <v>4</v>
      </c>
      <c r="M230" s="54">
        <f t="shared" ref="M230:M232" si="224">SUM(P230,S230,V230,Y230,AB230,AE230)</f>
        <v>53</v>
      </c>
      <c r="N230" s="55">
        <f t="shared" si="223"/>
        <v>48</v>
      </c>
      <c r="O230" s="56">
        <f t="shared" si="216"/>
        <v>101</v>
      </c>
      <c r="P230" s="57">
        <v>5</v>
      </c>
      <c r="Q230" s="55">
        <v>7</v>
      </c>
      <c r="R230" s="56">
        <f t="shared" si="217"/>
        <v>12</v>
      </c>
      <c r="S230" s="57">
        <v>4</v>
      </c>
      <c r="T230" s="55">
        <v>6</v>
      </c>
      <c r="U230" s="56">
        <f t="shared" si="218"/>
        <v>10</v>
      </c>
      <c r="V230" s="57">
        <v>8</v>
      </c>
      <c r="W230" s="55">
        <v>10</v>
      </c>
      <c r="X230" s="56">
        <f t="shared" si="219"/>
        <v>18</v>
      </c>
      <c r="Y230" s="57">
        <v>12</v>
      </c>
      <c r="Z230" s="55">
        <v>6</v>
      </c>
      <c r="AA230" s="56">
        <f t="shared" si="220"/>
        <v>18</v>
      </c>
      <c r="AB230" s="57">
        <v>11</v>
      </c>
      <c r="AC230" s="55">
        <v>13</v>
      </c>
      <c r="AD230" s="56">
        <f t="shared" si="221"/>
        <v>24</v>
      </c>
      <c r="AE230" s="57">
        <v>13</v>
      </c>
      <c r="AF230" s="55">
        <v>6</v>
      </c>
      <c r="AG230" s="56">
        <f t="shared" si="222"/>
        <v>19</v>
      </c>
      <c r="AH230" s="50">
        <v>24</v>
      </c>
    </row>
    <row r="231" spans="1:34" x14ac:dyDescent="0.45">
      <c r="A231" s="25" t="s">
        <v>0</v>
      </c>
      <c r="B231" s="24"/>
      <c r="C231" s="15" t="s">
        <v>187</v>
      </c>
      <c r="D231" s="51">
        <v>2</v>
      </c>
      <c r="E231" s="52">
        <v>3</v>
      </c>
      <c r="F231" s="52">
        <v>2</v>
      </c>
      <c r="G231" s="52">
        <v>2</v>
      </c>
      <c r="H231" s="52">
        <v>2</v>
      </c>
      <c r="I231" s="52">
        <v>2</v>
      </c>
      <c r="J231" s="43"/>
      <c r="K231" s="43">
        <f t="shared" si="215"/>
        <v>13</v>
      </c>
      <c r="L231" s="53">
        <v>6</v>
      </c>
      <c r="M231" s="54">
        <f t="shared" si="224"/>
        <v>226</v>
      </c>
      <c r="N231" s="55">
        <f t="shared" si="223"/>
        <v>200</v>
      </c>
      <c r="O231" s="56">
        <f t="shared" si="216"/>
        <v>426</v>
      </c>
      <c r="P231" s="57">
        <v>33</v>
      </c>
      <c r="Q231" s="55">
        <v>32</v>
      </c>
      <c r="R231" s="56">
        <f t="shared" si="217"/>
        <v>65</v>
      </c>
      <c r="S231" s="57">
        <v>56</v>
      </c>
      <c r="T231" s="55">
        <v>30</v>
      </c>
      <c r="U231" s="56">
        <f t="shared" si="218"/>
        <v>86</v>
      </c>
      <c r="V231" s="58">
        <v>33</v>
      </c>
      <c r="W231" s="55">
        <v>40</v>
      </c>
      <c r="X231" s="56">
        <f t="shared" si="219"/>
        <v>73</v>
      </c>
      <c r="Y231" s="57">
        <v>38</v>
      </c>
      <c r="Z231" s="55">
        <v>34</v>
      </c>
      <c r="AA231" s="56">
        <f t="shared" si="220"/>
        <v>72</v>
      </c>
      <c r="AB231" s="57">
        <v>33</v>
      </c>
      <c r="AC231" s="55">
        <v>29</v>
      </c>
      <c r="AD231" s="56">
        <f t="shared" si="221"/>
        <v>62</v>
      </c>
      <c r="AE231" s="57">
        <v>33</v>
      </c>
      <c r="AF231" s="55">
        <v>35</v>
      </c>
      <c r="AG231" s="56">
        <f t="shared" si="222"/>
        <v>68</v>
      </c>
      <c r="AH231" s="50">
        <v>36</v>
      </c>
    </row>
    <row r="232" spans="1:34" x14ac:dyDescent="0.45">
      <c r="A232" s="25" t="s">
        <v>0</v>
      </c>
      <c r="B232" s="24"/>
      <c r="C232" s="15" t="s">
        <v>186</v>
      </c>
      <c r="D232" s="51">
        <v>3</v>
      </c>
      <c r="E232" s="52">
        <v>3</v>
      </c>
      <c r="F232" s="52">
        <v>3</v>
      </c>
      <c r="G232" s="52">
        <v>3</v>
      </c>
      <c r="H232" s="52">
        <v>3</v>
      </c>
      <c r="I232" s="52">
        <v>2</v>
      </c>
      <c r="J232" s="43"/>
      <c r="K232" s="43">
        <f t="shared" si="215"/>
        <v>17</v>
      </c>
      <c r="L232" s="53">
        <v>10</v>
      </c>
      <c r="M232" s="54">
        <f t="shared" si="224"/>
        <v>273</v>
      </c>
      <c r="N232" s="55">
        <f t="shared" si="223"/>
        <v>269</v>
      </c>
      <c r="O232" s="56">
        <f t="shared" si="216"/>
        <v>542</v>
      </c>
      <c r="P232" s="57">
        <v>38</v>
      </c>
      <c r="Q232" s="55">
        <v>49</v>
      </c>
      <c r="R232" s="56">
        <f t="shared" si="217"/>
        <v>87</v>
      </c>
      <c r="S232" s="57">
        <v>54</v>
      </c>
      <c r="T232" s="55">
        <v>40</v>
      </c>
      <c r="U232" s="56">
        <f t="shared" si="218"/>
        <v>94</v>
      </c>
      <c r="V232" s="58">
        <v>46</v>
      </c>
      <c r="W232" s="55">
        <v>52</v>
      </c>
      <c r="X232" s="56">
        <f t="shared" si="219"/>
        <v>98</v>
      </c>
      <c r="Y232" s="57">
        <v>55</v>
      </c>
      <c r="Z232" s="55">
        <v>46</v>
      </c>
      <c r="AA232" s="56">
        <f t="shared" si="220"/>
        <v>101</v>
      </c>
      <c r="AB232" s="57">
        <v>42</v>
      </c>
      <c r="AC232" s="55">
        <v>36</v>
      </c>
      <c r="AD232" s="56">
        <f t="shared" si="221"/>
        <v>78</v>
      </c>
      <c r="AE232" s="57">
        <v>38</v>
      </c>
      <c r="AF232" s="55">
        <v>46</v>
      </c>
      <c r="AG232" s="56">
        <f t="shared" si="222"/>
        <v>84</v>
      </c>
      <c r="AH232" s="50">
        <v>61</v>
      </c>
    </row>
    <row r="233" spans="1:34" x14ac:dyDescent="0.45">
      <c r="A233" s="25" t="s">
        <v>0</v>
      </c>
      <c r="B233" s="24"/>
      <c r="C233" s="15" t="s">
        <v>185</v>
      </c>
      <c r="D233" s="51">
        <v>1</v>
      </c>
      <c r="E233" s="52">
        <v>1</v>
      </c>
      <c r="F233" s="52">
        <v>1</v>
      </c>
      <c r="G233" s="52">
        <v>1</v>
      </c>
      <c r="H233" s="52">
        <v>1</v>
      </c>
      <c r="I233" s="52">
        <v>1</v>
      </c>
      <c r="J233" s="43"/>
      <c r="K233" s="43">
        <f t="shared" si="215"/>
        <v>6</v>
      </c>
      <c r="L233" s="53">
        <v>2</v>
      </c>
      <c r="M233" s="54">
        <f>SUM(P233,S233,V233,Y233,AB233,AE233)</f>
        <v>80</v>
      </c>
      <c r="N233" s="55">
        <f t="shared" si="223"/>
        <v>91</v>
      </c>
      <c r="O233" s="56">
        <f t="shared" si="216"/>
        <v>171</v>
      </c>
      <c r="P233" s="57">
        <v>9</v>
      </c>
      <c r="Q233" s="55">
        <v>19</v>
      </c>
      <c r="R233" s="56">
        <f t="shared" si="217"/>
        <v>28</v>
      </c>
      <c r="S233" s="57">
        <v>15</v>
      </c>
      <c r="T233" s="55">
        <v>14</v>
      </c>
      <c r="U233" s="56">
        <f t="shared" si="218"/>
        <v>29</v>
      </c>
      <c r="V233" s="58">
        <v>13</v>
      </c>
      <c r="W233" s="55">
        <v>18</v>
      </c>
      <c r="X233" s="56">
        <f t="shared" si="219"/>
        <v>31</v>
      </c>
      <c r="Y233" s="57">
        <v>12</v>
      </c>
      <c r="Z233" s="55">
        <v>12</v>
      </c>
      <c r="AA233" s="56">
        <f t="shared" si="220"/>
        <v>24</v>
      </c>
      <c r="AB233" s="57">
        <v>19</v>
      </c>
      <c r="AC233" s="55">
        <v>16</v>
      </c>
      <c r="AD233" s="56">
        <f t="shared" si="221"/>
        <v>35</v>
      </c>
      <c r="AE233" s="57">
        <v>12</v>
      </c>
      <c r="AF233" s="55">
        <v>12</v>
      </c>
      <c r="AG233" s="56">
        <f t="shared" si="222"/>
        <v>24</v>
      </c>
      <c r="AH233" s="50">
        <v>13</v>
      </c>
    </row>
    <row r="234" spans="1:34" x14ac:dyDescent="0.45">
      <c r="A234" s="25" t="s">
        <v>0</v>
      </c>
      <c r="B234" s="24"/>
      <c r="C234" s="15" t="s">
        <v>23</v>
      </c>
      <c r="D234" s="51">
        <v>3</v>
      </c>
      <c r="E234" s="52">
        <v>2</v>
      </c>
      <c r="F234" s="52">
        <v>2</v>
      </c>
      <c r="G234" s="52">
        <v>2</v>
      </c>
      <c r="H234" s="52">
        <v>3</v>
      </c>
      <c r="I234" s="52">
        <v>2</v>
      </c>
      <c r="J234" s="43"/>
      <c r="K234" s="43">
        <f t="shared" si="215"/>
        <v>14</v>
      </c>
      <c r="L234" s="53">
        <v>5</v>
      </c>
      <c r="M234" s="54">
        <f>SUM(P234,S234,V234,Y234,AB234,AE234)</f>
        <v>227</v>
      </c>
      <c r="N234" s="55">
        <f t="shared" si="223"/>
        <v>175</v>
      </c>
      <c r="O234" s="56">
        <f t="shared" si="216"/>
        <v>402</v>
      </c>
      <c r="P234" s="57">
        <v>45</v>
      </c>
      <c r="Q234" s="55">
        <v>45</v>
      </c>
      <c r="R234" s="56">
        <f t="shared" si="217"/>
        <v>90</v>
      </c>
      <c r="S234" s="57">
        <v>36</v>
      </c>
      <c r="T234" s="55">
        <v>23</v>
      </c>
      <c r="U234" s="56">
        <f t="shared" si="218"/>
        <v>59</v>
      </c>
      <c r="V234" s="58">
        <v>35</v>
      </c>
      <c r="W234" s="55">
        <v>25</v>
      </c>
      <c r="X234" s="56">
        <f t="shared" si="219"/>
        <v>60</v>
      </c>
      <c r="Y234" s="57">
        <v>34</v>
      </c>
      <c r="Z234" s="55">
        <v>23</v>
      </c>
      <c r="AA234" s="56">
        <f t="shared" si="220"/>
        <v>57</v>
      </c>
      <c r="AB234" s="57">
        <v>44</v>
      </c>
      <c r="AC234" s="55">
        <v>34</v>
      </c>
      <c r="AD234" s="56">
        <f t="shared" si="221"/>
        <v>78</v>
      </c>
      <c r="AE234" s="57">
        <v>33</v>
      </c>
      <c r="AF234" s="55">
        <v>25</v>
      </c>
      <c r="AG234" s="56">
        <f t="shared" si="222"/>
        <v>58</v>
      </c>
      <c r="AH234" s="50">
        <v>33</v>
      </c>
    </row>
    <row r="235" spans="1:34" x14ac:dyDescent="0.45">
      <c r="A235" s="25" t="s">
        <v>0</v>
      </c>
      <c r="B235" s="24"/>
      <c r="C235" s="15" t="s">
        <v>184</v>
      </c>
      <c r="D235" s="51">
        <v>4</v>
      </c>
      <c r="E235" s="52">
        <v>3</v>
      </c>
      <c r="F235" s="52">
        <v>3</v>
      </c>
      <c r="G235" s="52">
        <v>3</v>
      </c>
      <c r="H235" s="52">
        <v>4</v>
      </c>
      <c r="I235" s="52">
        <v>3</v>
      </c>
      <c r="J235" s="43"/>
      <c r="K235" s="43">
        <f t="shared" si="215"/>
        <v>20</v>
      </c>
      <c r="L235" s="53">
        <v>6</v>
      </c>
      <c r="M235" s="54">
        <f>SUM(P235,S235,V235,Y235,AB235,AE235)</f>
        <v>321</v>
      </c>
      <c r="N235" s="55">
        <f t="shared" si="223"/>
        <v>341</v>
      </c>
      <c r="O235" s="56">
        <f t="shared" si="216"/>
        <v>662</v>
      </c>
      <c r="P235" s="57">
        <v>56</v>
      </c>
      <c r="Q235" s="55">
        <v>59</v>
      </c>
      <c r="R235" s="56">
        <f t="shared" si="217"/>
        <v>115</v>
      </c>
      <c r="S235" s="57">
        <v>52</v>
      </c>
      <c r="T235" s="55">
        <v>43</v>
      </c>
      <c r="U235" s="56">
        <f t="shared" si="218"/>
        <v>95</v>
      </c>
      <c r="V235" s="58">
        <v>42</v>
      </c>
      <c r="W235" s="55">
        <v>60</v>
      </c>
      <c r="X235" s="56">
        <f t="shared" si="219"/>
        <v>102</v>
      </c>
      <c r="Y235" s="57">
        <v>50</v>
      </c>
      <c r="Z235" s="55">
        <v>55</v>
      </c>
      <c r="AA235" s="56">
        <f t="shared" si="220"/>
        <v>105</v>
      </c>
      <c r="AB235" s="57">
        <v>58</v>
      </c>
      <c r="AC235" s="55">
        <v>62</v>
      </c>
      <c r="AD235" s="56">
        <f t="shared" si="221"/>
        <v>120</v>
      </c>
      <c r="AE235" s="57">
        <v>63</v>
      </c>
      <c r="AF235" s="55">
        <v>62</v>
      </c>
      <c r="AG235" s="56">
        <f t="shared" si="222"/>
        <v>125</v>
      </c>
      <c r="AH235" s="50">
        <v>37</v>
      </c>
    </row>
    <row r="236" spans="1:34" x14ac:dyDescent="0.45">
      <c r="A236" s="25" t="s">
        <v>0</v>
      </c>
      <c r="B236" s="24"/>
      <c r="C236" s="15" t="s">
        <v>183</v>
      </c>
      <c r="D236" s="51">
        <v>4</v>
      </c>
      <c r="E236" s="52">
        <v>4</v>
      </c>
      <c r="F236" s="52">
        <v>4</v>
      </c>
      <c r="G236" s="52">
        <v>4</v>
      </c>
      <c r="H236" s="52">
        <v>4</v>
      </c>
      <c r="I236" s="52">
        <v>3</v>
      </c>
      <c r="J236" s="43"/>
      <c r="K236" s="43">
        <f t="shared" si="215"/>
        <v>23</v>
      </c>
      <c r="L236" s="53">
        <v>7</v>
      </c>
      <c r="M236" s="54">
        <f t="shared" ref="M236:M237" si="225">SUM(P236,S236,V236,Y236,AB236,AE236)</f>
        <v>399</v>
      </c>
      <c r="N236" s="55">
        <f t="shared" si="223"/>
        <v>388</v>
      </c>
      <c r="O236" s="56">
        <f t="shared" si="216"/>
        <v>787</v>
      </c>
      <c r="P236" s="57">
        <v>68</v>
      </c>
      <c r="Q236" s="55">
        <v>66</v>
      </c>
      <c r="R236" s="56">
        <f t="shared" si="217"/>
        <v>134</v>
      </c>
      <c r="S236" s="57">
        <v>65</v>
      </c>
      <c r="T236" s="55">
        <v>73</v>
      </c>
      <c r="U236" s="56">
        <f t="shared" si="218"/>
        <v>138</v>
      </c>
      <c r="V236" s="58">
        <v>73</v>
      </c>
      <c r="W236" s="55">
        <v>65</v>
      </c>
      <c r="X236" s="56">
        <f t="shared" si="219"/>
        <v>138</v>
      </c>
      <c r="Y236" s="57">
        <v>74</v>
      </c>
      <c r="Z236" s="55">
        <v>62</v>
      </c>
      <c r="AA236" s="56">
        <f t="shared" si="220"/>
        <v>136</v>
      </c>
      <c r="AB236" s="57">
        <v>63</v>
      </c>
      <c r="AC236" s="55">
        <v>62</v>
      </c>
      <c r="AD236" s="56">
        <f t="shared" si="221"/>
        <v>125</v>
      </c>
      <c r="AE236" s="57">
        <v>56</v>
      </c>
      <c r="AF236" s="55">
        <v>60</v>
      </c>
      <c r="AG236" s="56">
        <f t="shared" si="222"/>
        <v>116</v>
      </c>
      <c r="AH236" s="50">
        <v>39</v>
      </c>
    </row>
    <row r="237" spans="1:34" x14ac:dyDescent="0.45">
      <c r="A237" s="14" t="s">
        <v>0</v>
      </c>
      <c r="B237" s="13"/>
      <c r="C237" s="3" t="s">
        <v>182</v>
      </c>
      <c r="D237" s="60">
        <v>2</v>
      </c>
      <c r="E237" s="61">
        <v>3</v>
      </c>
      <c r="F237" s="61">
        <v>2</v>
      </c>
      <c r="G237" s="61">
        <v>3</v>
      </c>
      <c r="H237" s="61">
        <v>3</v>
      </c>
      <c r="I237" s="61">
        <v>2</v>
      </c>
      <c r="J237" s="62"/>
      <c r="K237" s="73">
        <f t="shared" si="215"/>
        <v>15</v>
      </c>
      <c r="L237" s="74">
        <v>9</v>
      </c>
      <c r="M237" s="75">
        <f t="shared" si="225"/>
        <v>241</v>
      </c>
      <c r="N237" s="64">
        <f>SUM(Q237,T237,W237,Z237,AC237,AF237)</f>
        <v>250</v>
      </c>
      <c r="O237" s="76">
        <f>SUM(M237:N237)</f>
        <v>491</v>
      </c>
      <c r="P237" s="63">
        <v>31</v>
      </c>
      <c r="Q237" s="64">
        <v>38</v>
      </c>
      <c r="R237" s="76">
        <f>SUM(P237:Q237)</f>
        <v>69</v>
      </c>
      <c r="S237" s="63">
        <v>53</v>
      </c>
      <c r="T237" s="64">
        <v>41</v>
      </c>
      <c r="U237" s="76">
        <f>SUM(S237:T237)</f>
        <v>94</v>
      </c>
      <c r="V237" s="65">
        <v>32</v>
      </c>
      <c r="W237" s="64">
        <v>32</v>
      </c>
      <c r="X237" s="76">
        <f>SUM(V237:W237)</f>
        <v>64</v>
      </c>
      <c r="Y237" s="63">
        <v>43</v>
      </c>
      <c r="Z237" s="64">
        <v>37</v>
      </c>
      <c r="AA237" s="76">
        <f>SUM(Y237:Z237)</f>
        <v>80</v>
      </c>
      <c r="AB237" s="63">
        <v>38</v>
      </c>
      <c r="AC237" s="64">
        <v>55</v>
      </c>
      <c r="AD237" s="76">
        <f>SUM(AB237:AC237)</f>
        <v>93</v>
      </c>
      <c r="AE237" s="63">
        <v>44</v>
      </c>
      <c r="AF237" s="64">
        <v>47</v>
      </c>
      <c r="AG237" s="76">
        <f>SUM(AE237:AF237)</f>
        <v>91</v>
      </c>
      <c r="AH237" s="66">
        <v>59</v>
      </c>
    </row>
    <row r="238" spans="1:34" x14ac:dyDescent="0.45">
      <c r="C238" s="2" t="s">
        <v>74</v>
      </c>
    </row>
    <row r="239" spans="1:34" x14ac:dyDescent="0.45">
      <c r="A239" s="1" t="s">
        <v>98</v>
      </c>
    </row>
    <row r="240" spans="1:34" x14ac:dyDescent="0.2">
      <c r="AH240" s="37" t="s">
        <v>336</v>
      </c>
    </row>
    <row r="242" spans="1:34" ht="20.25" customHeight="1" x14ac:dyDescent="0.45">
      <c r="A242" s="100" t="s">
        <v>97</v>
      </c>
      <c r="B242" s="102" t="s">
        <v>96</v>
      </c>
      <c r="C242" s="103"/>
      <c r="D242" s="106" t="s">
        <v>73</v>
      </c>
      <c r="E242" s="107"/>
      <c r="F242" s="107"/>
      <c r="G242" s="107"/>
      <c r="H242" s="107"/>
      <c r="I242" s="107"/>
      <c r="J242" s="108"/>
      <c r="K242" s="109"/>
      <c r="L242" s="110" t="s">
        <v>95</v>
      </c>
      <c r="M242" s="112" t="s">
        <v>2</v>
      </c>
      <c r="N242" s="107"/>
      <c r="O242" s="109"/>
      <c r="P242" s="112" t="s">
        <v>72</v>
      </c>
      <c r="Q242" s="107"/>
      <c r="R242" s="109"/>
      <c r="S242" s="112" t="s">
        <v>71</v>
      </c>
      <c r="T242" s="107"/>
      <c r="U242" s="109"/>
      <c r="V242" s="112" t="s">
        <v>70</v>
      </c>
      <c r="W242" s="107"/>
      <c r="X242" s="109"/>
      <c r="Y242" s="112" t="s">
        <v>69</v>
      </c>
      <c r="Z242" s="107"/>
      <c r="AA242" s="109"/>
      <c r="AB242" s="112" t="s">
        <v>68</v>
      </c>
      <c r="AC242" s="107"/>
      <c r="AD242" s="109"/>
      <c r="AE242" s="112" t="s">
        <v>67</v>
      </c>
      <c r="AF242" s="107"/>
      <c r="AG242" s="109"/>
      <c r="AH242" s="98" t="s">
        <v>94</v>
      </c>
    </row>
    <row r="243" spans="1:34" ht="20.25" customHeight="1" x14ac:dyDescent="0.45">
      <c r="A243" s="101"/>
      <c r="B243" s="104"/>
      <c r="C243" s="105"/>
      <c r="D243" s="35" t="s">
        <v>93</v>
      </c>
      <c r="E243" s="34" t="s">
        <v>92</v>
      </c>
      <c r="F243" s="34" t="s">
        <v>91</v>
      </c>
      <c r="G243" s="34" t="s">
        <v>90</v>
      </c>
      <c r="H243" s="34" t="s">
        <v>89</v>
      </c>
      <c r="I243" s="34" t="s">
        <v>88</v>
      </c>
      <c r="J243" s="113" t="s">
        <v>87</v>
      </c>
      <c r="K243" s="114"/>
      <c r="L243" s="111"/>
      <c r="M243" s="38" t="s">
        <v>1</v>
      </c>
      <c r="N243" s="39" t="s">
        <v>4</v>
      </c>
      <c r="O243" s="40" t="s">
        <v>3</v>
      </c>
      <c r="P243" s="38" t="s">
        <v>1</v>
      </c>
      <c r="Q243" s="39" t="s">
        <v>4</v>
      </c>
      <c r="R243" s="40" t="s">
        <v>3</v>
      </c>
      <c r="S243" s="38" t="s">
        <v>1</v>
      </c>
      <c r="T243" s="39" t="s">
        <v>4</v>
      </c>
      <c r="U243" s="40" t="s">
        <v>3</v>
      </c>
      <c r="V243" s="38" t="s">
        <v>1</v>
      </c>
      <c r="W243" s="39" t="s">
        <v>4</v>
      </c>
      <c r="X243" s="40" t="s">
        <v>3</v>
      </c>
      <c r="Y243" s="38" t="s">
        <v>1</v>
      </c>
      <c r="Z243" s="39" t="s">
        <v>4</v>
      </c>
      <c r="AA243" s="40" t="s">
        <v>3</v>
      </c>
      <c r="AB243" s="38" t="s">
        <v>1</v>
      </c>
      <c r="AC243" s="39" t="s">
        <v>4</v>
      </c>
      <c r="AD243" s="40" t="s">
        <v>3</v>
      </c>
      <c r="AE243" s="38" t="s">
        <v>1</v>
      </c>
      <c r="AF243" s="39" t="s">
        <v>4</v>
      </c>
      <c r="AG243" s="40" t="s">
        <v>3</v>
      </c>
      <c r="AH243" s="99"/>
    </row>
    <row r="244" spans="1:34" x14ac:dyDescent="0.45">
      <c r="A244" s="33" t="s">
        <v>25</v>
      </c>
      <c r="B244" s="32"/>
      <c r="C244" s="31" t="s">
        <v>181</v>
      </c>
      <c r="D244" s="41">
        <v>3</v>
      </c>
      <c r="E244" s="42">
        <v>3</v>
      </c>
      <c r="F244" s="42">
        <v>3</v>
      </c>
      <c r="G244" s="42">
        <v>3</v>
      </c>
      <c r="H244" s="42">
        <v>3</v>
      </c>
      <c r="I244" s="42">
        <v>3</v>
      </c>
      <c r="J244" s="43"/>
      <c r="K244" s="43">
        <f t="shared" ref="K244:K248" si="226">SUM(D244:I244)</f>
        <v>18</v>
      </c>
      <c r="L244" s="44">
        <v>6</v>
      </c>
      <c r="M244" s="77">
        <f>SUM(P244,S244,V244,Y244,AB244,AE244)</f>
        <v>267</v>
      </c>
      <c r="N244" s="48">
        <f>SUM(Q244,T244,W244,Z244,AC244,AF244)</f>
        <v>268</v>
      </c>
      <c r="O244" s="47">
        <f t="shared" ref="O244:O247" si="227">SUM(M244:N244)</f>
        <v>535</v>
      </c>
      <c r="P244" s="46">
        <v>39</v>
      </c>
      <c r="Q244" s="48">
        <v>40</v>
      </c>
      <c r="R244" s="47">
        <f t="shared" ref="R244:R247" si="228">SUM(P244:Q244)</f>
        <v>79</v>
      </c>
      <c r="S244" s="46">
        <v>49</v>
      </c>
      <c r="T244" s="48">
        <v>38</v>
      </c>
      <c r="U244" s="47">
        <f t="shared" ref="U244:U247" si="229">SUM(S244:T244)</f>
        <v>87</v>
      </c>
      <c r="V244" s="49">
        <v>41</v>
      </c>
      <c r="W244" s="48">
        <v>42</v>
      </c>
      <c r="X244" s="47">
        <f>SUM(V244:W244)</f>
        <v>83</v>
      </c>
      <c r="Y244" s="46">
        <v>48</v>
      </c>
      <c r="Z244" s="48">
        <v>52</v>
      </c>
      <c r="AA244" s="47">
        <f t="shared" ref="AA244:AA247" si="230">SUM(Y244:Z244)</f>
        <v>100</v>
      </c>
      <c r="AB244" s="46">
        <v>40</v>
      </c>
      <c r="AC244" s="48">
        <v>47</v>
      </c>
      <c r="AD244" s="47">
        <f t="shared" ref="AD244:AD247" si="231">SUM(AB244:AC244)</f>
        <v>87</v>
      </c>
      <c r="AE244" s="46">
        <v>50</v>
      </c>
      <c r="AF244" s="48">
        <v>49</v>
      </c>
      <c r="AG244" s="47">
        <f t="shared" ref="AG244:AG247" si="232">SUM(AE244:AF244)</f>
        <v>99</v>
      </c>
      <c r="AH244" s="78">
        <v>30</v>
      </c>
    </row>
    <row r="245" spans="1:34" x14ac:dyDescent="0.45">
      <c r="A245" s="25" t="s">
        <v>0</v>
      </c>
      <c r="B245" s="24"/>
      <c r="C245" s="15" t="s">
        <v>180</v>
      </c>
      <c r="D245" s="51">
        <v>3</v>
      </c>
      <c r="E245" s="52">
        <v>3</v>
      </c>
      <c r="F245" s="52">
        <v>3</v>
      </c>
      <c r="G245" s="52">
        <v>3</v>
      </c>
      <c r="H245" s="52">
        <v>3</v>
      </c>
      <c r="I245" s="52">
        <v>3</v>
      </c>
      <c r="J245" s="43"/>
      <c r="K245" s="43">
        <f t="shared" si="226"/>
        <v>18</v>
      </c>
      <c r="L245" s="53">
        <v>8</v>
      </c>
      <c r="M245" s="54">
        <f>SUM(P245,S245,V245,Y245,AB245,AE245)</f>
        <v>288</v>
      </c>
      <c r="N245" s="55">
        <f>SUM(Q245,T245,W245,Z245,AC245,AF245)</f>
        <v>295</v>
      </c>
      <c r="O245" s="56">
        <f t="shared" si="227"/>
        <v>583</v>
      </c>
      <c r="P245" s="57">
        <v>53</v>
      </c>
      <c r="Q245" s="55">
        <v>42</v>
      </c>
      <c r="R245" s="56">
        <f t="shared" si="228"/>
        <v>95</v>
      </c>
      <c r="S245" s="57">
        <v>46</v>
      </c>
      <c r="T245" s="55">
        <v>46</v>
      </c>
      <c r="U245" s="56">
        <f t="shared" si="229"/>
        <v>92</v>
      </c>
      <c r="V245" s="58">
        <v>37</v>
      </c>
      <c r="W245" s="55">
        <v>45</v>
      </c>
      <c r="X245" s="56">
        <f t="shared" ref="X245:X247" si="233">SUM(V245:W245)</f>
        <v>82</v>
      </c>
      <c r="Y245" s="57">
        <v>56</v>
      </c>
      <c r="Z245" s="55">
        <v>58</v>
      </c>
      <c r="AA245" s="56">
        <f t="shared" si="230"/>
        <v>114</v>
      </c>
      <c r="AB245" s="57">
        <v>53</v>
      </c>
      <c r="AC245" s="55">
        <v>49</v>
      </c>
      <c r="AD245" s="56">
        <f t="shared" si="231"/>
        <v>102</v>
      </c>
      <c r="AE245" s="57">
        <v>43</v>
      </c>
      <c r="AF245" s="55">
        <v>55</v>
      </c>
      <c r="AG245" s="56">
        <f t="shared" si="232"/>
        <v>98</v>
      </c>
      <c r="AH245" s="50">
        <v>58</v>
      </c>
    </row>
    <row r="246" spans="1:34" x14ac:dyDescent="0.45">
      <c r="A246" s="25" t="s">
        <v>0</v>
      </c>
      <c r="B246" s="24"/>
      <c r="C246" s="15" t="s">
        <v>179</v>
      </c>
      <c r="D246" s="51">
        <v>4</v>
      </c>
      <c r="E246" s="52">
        <v>4</v>
      </c>
      <c r="F246" s="52">
        <v>3</v>
      </c>
      <c r="G246" s="52">
        <v>3</v>
      </c>
      <c r="H246" s="52">
        <v>3</v>
      </c>
      <c r="I246" s="52">
        <v>3</v>
      </c>
      <c r="J246" s="43"/>
      <c r="K246" s="43">
        <f t="shared" si="226"/>
        <v>20</v>
      </c>
      <c r="L246" s="53">
        <v>5</v>
      </c>
      <c r="M246" s="54">
        <f>SUM(P246,S246,V246,Y246,AB246,AE246)</f>
        <v>363</v>
      </c>
      <c r="N246" s="55">
        <f t="shared" ref="N246:N248" si="234">SUM(Q246,T246,W246,Z246,AC246,AF246)</f>
        <v>296</v>
      </c>
      <c r="O246" s="56">
        <f t="shared" si="227"/>
        <v>659</v>
      </c>
      <c r="P246" s="57">
        <v>88</v>
      </c>
      <c r="Q246" s="55">
        <v>38</v>
      </c>
      <c r="R246" s="56">
        <f t="shared" si="228"/>
        <v>126</v>
      </c>
      <c r="S246" s="57">
        <v>63</v>
      </c>
      <c r="T246" s="55">
        <v>54</v>
      </c>
      <c r="U246" s="56">
        <f t="shared" si="229"/>
        <v>117</v>
      </c>
      <c r="V246" s="58">
        <v>51</v>
      </c>
      <c r="W246" s="55">
        <v>55</v>
      </c>
      <c r="X246" s="56">
        <f t="shared" si="233"/>
        <v>106</v>
      </c>
      <c r="Y246" s="57">
        <v>61</v>
      </c>
      <c r="Z246" s="55">
        <v>46</v>
      </c>
      <c r="AA246" s="56">
        <f t="shared" si="230"/>
        <v>107</v>
      </c>
      <c r="AB246" s="57">
        <v>45</v>
      </c>
      <c r="AC246" s="55">
        <v>48</v>
      </c>
      <c r="AD246" s="56">
        <f t="shared" si="231"/>
        <v>93</v>
      </c>
      <c r="AE246" s="57">
        <v>55</v>
      </c>
      <c r="AF246" s="55">
        <v>55</v>
      </c>
      <c r="AG246" s="56">
        <f t="shared" si="232"/>
        <v>110</v>
      </c>
      <c r="AH246" s="50">
        <v>36</v>
      </c>
    </row>
    <row r="247" spans="1:34" x14ac:dyDescent="0.45">
      <c r="A247" s="25" t="s">
        <v>0</v>
      </c>
      <c r="B247" s="24"/>
      <c r="C247" s="15" t="s">
        <v>178</v>
      </c>
      <c r="D247" s="51">
        <v>2</v>
      </c>
      <c r="E247" s="52">
        <v>1</v>
      </c>
      <c r="F247" s="52">
        <v>1</v>
      </c>
      <c r="G247" s="52">
        <v>1</v>
      </c>
      <c r="H247" s="52">
        <v>1</v>
      </c>
      <c r="I247" s="52">
        <v>1</v>
      </c>
      <c r="J247" s="43"/>
      <c r="K247" s="43">
        <f t="shared" si="226"/>
        <v>7</v>
      </c>
      <c r="L247" s="53">
        <v>3</v>
      </c>
      <c r="M247" s="54">
        <f t="shared" ref="M247:M248" si="235">SUM(P247,S247,V247,Y247,AB247,AE247)</f>
        <v>84</v>
      </c>
      <c r="N247" s="55">
        <f t="shared" si="234"/>
        <v>89</v>
      </c>
      <c r="O247" s="56">
        <f t="shared" si="227"/>
        <v>173</v>
      </c>
      <c r="P247" s="57">
        <v>17</v>
      </c>
      <c r="Q247" s="55">
        <v>21</v>
      </c>
      <c r="R247" s="56">
        <f t="shared" si="228"/>
        <v>38</v>
      </c>
      <c r="S247" s="57">
        <v>11</v>
      </c>
      <c r="T247" s="55">
        <v>12</v>
      </c>
      <c r="U247" s="56">
        <f t="shared" si="229"/>
        <v>23</v>
      </c>
      <c r="V247" s="58">
        <v>19</v>
      </c>
      <c r="W247" s="55">
        <v>17</v>
      </c>
      <c r="X247" s="56">
        <f t="shared" si="233"/>
        <v>36</v>
      </c>
      <c r="Y247" s="57">
        <v>8</v>
      </c>
      <c r="Z247" s="55">
        <v>15</v>
      </c>
      <c r="AA247" s="56">
        <f t="shared" si="230"/>
        <v>23</v>
      </c>
      <c r="AB247" s="57">
        <v>14</v>
      </c>
      <c r="AC247" s="55">
        <v>12</v>
      </c>
      <c r="AD247" s="56">
        <f t="shared" si="231"/>
        <v>26</v>
      </c>
      <c r="AE247" s="57">
        <v>15</v>
      </c>
      <c r="AF247" s="55">
        <v>12</v>
      </c>
      <c r="AG247" s="56">
        <f t="shared" si="232"/>
        <v>27</v>
      </c>
      <c r="AH247" s="50">
        <v>14</v>
      </c>
    </row>
    <row r="248" spans="1:34" x14ac:dyDescent="0.45">
      <c r="A248" s="25" t="s">
        <v>0</v>
      </c>
      <c r="B248" s="24"/>
      <c r="C248" s="15" t="s">
        <v>177</v>
      </c>
      <c r="D248" s="51">
        <v>4</v>
      </c>
      <c r="E248" s="52">
        <v>4</v>
      </c>
      <c r="F248" s="52">
        <v>4</v>
      </c>
      <c r="G248" s="52">
        <v>3</v>
      </c>
      <c r="H248" s="52">
        <v>3</v>
      </c>
      <c r="I248" s="52">
        <v>2</v>
      </c>
      <c r="J248" s="43"/>
      <c r="K248" s="43">
        <f t="shared" si="226"/>
        <v>20</v>
      </c>
      <c r="L248" s="53">
        <v>6</v>
      </c>
      <c r="M248" s="54">
        <f t="shared" si="235"/>
        <v>306</v>
      </c>
      <c r="N248" s="55">
        <f t="shared" si="234"/>
        <v>306</v>
      </c>
      <c r="O248" s="56">
        <f>SUM(M248:N248)</f>
        <v>612</v>
      </c>
      <c r="P248" s="57">
        <v>60</v>
      </c>
      <c r="Q248" s="55">
        <v>54</v>
      </c>
      <c r="R248" s="56">
        <f>SUM(P248:Q248)</f>
        <v>114</v>
      </c>
      <c r="S248" s="57">
        <v>66</v>
      </c>
      <c r="T248" s="55">
        <v>59</v>
      </c>
      <c r="U248" s="56">
        <f>SUM(S248:T248)</f>
        <v>125</v>
      </c>
      <c r="V248" s="58">
        <v>49</v>
      </c>
      <c r="W248" s="55">
        <v>63</v>
      </c>
      <c r="X248" s="56">
        <f>SUM(V248:W248)</f>
        <v>112</v>
      </c>
      <c r="Y248" s="57">
        <v>61</v>
      </c>
      <c r="Z248" s="55">
        <v>47</v>
      </c>
      <c r="AA248" s="56">
        <f>SUM(Y248:Z248)</f>
        <v>108</v>
      </c>
      <c r="AB248" s="57">
        <v>36</v>
      </c>
      <c r="AC248" s="55">
        <v>40</v>
      </c>
      <c r="AD248" s="56">
        <f>SUM(AB248:AC248)</f>
        <v>76</v>
      </c>
      <c r="AE248" s="57">
        <v>34</v>
      </c>
      <c r="AF248" s="55">
        <v>43</v>
      </c>
      <c r="AG248" s="56">
        <f>SUM(AE248:AF248)</f>
        <v>77</v>
      </c>
      <c r="AH248" s="50">
        <v>38</v>
      </c>
    </row>
    <row r="249" spans="1:34" x14ac:dyDescent="0.45">
      <c r="A249" s="25" t="s">
        <v>0</v>
      </c>
      <c r="B249" s="24"/>
      <c r="C249" s="15" t="s">
        <v>6</v>
      </c>
      <c r="D249" s="51">
        <f>SUM(D227:D237,D244:D248)</f>
        <v>44</v>
      </c>
      <c r="E249" s="52">
        <f>SUM(E227:E237,E244:E248)</f>
        <v>43</v>
      </c>
      <c r="F249" s="43">
        <f t="shared" ref="F249:I249" si="236">SUM(F227:F237,F244:F248)</f>
        <v>41</v>
      </c>
      <c r="G249" s="86">
        <f t="shared" si="236"/>
        <v>41</v>
      </c>
      <c r="H249" s="52">
        <f t="shared" si="236"/>
        <v>42</v>
      </c>
      <c r="I249" s="72">
        <f t="shared" si="236"/>
        <v>35</v>
      </c>
      <c r="J249" s="43"/>
      <c r="K249" s="43">
        <f>SUM(D249:I249)</f>
        <v>246</v>
      </c>
      <c r="L249" s="53">
        <f t="shared" ref="L249" si="237">SUM(L227:L237,L244:L248)</f>
        <v>98</v>
      </c>
      <c r="M249" s="70">
        <f>SUM(M227:M237,M244:M248)</f>
        <v>3928</v>
      </c>
      <c r="N249" s="55">
        <f>SUM(N227:N237,N244:N248)</f>
        <v>3758</v>
      </c>
      <c r="O249" s="56">
        <f>SUM(M249:N249)</f>
        <v>7686</v>
      </c>
      <c r="P249" s="57">
        <f>SUM(P227:P237,P244:P248)</f>
        <v>656</v>
      </c>
      <c r="Q249" s="55">
        <f>SUM(Q227:Q237,Q244:Q248)</f>
        <v>654</v>
      </c>
      <c r="R249" s="69">
        <f>SUM(P249:Q249)</f>
        <v>1310</v>
      </c>
      <c r="S249" s="58">
        <f>SUM(S227:S237,S244:S248)</f>
        <v>700</v>
      </c>
      <c r="T249" s="55">
        <f>SUM(T227:T237,T244:T248)</f>
        <v>591</v>
      </c>
      <c r="U249" s="56">
        <f>SUM(S249:T249)</f>
        <v>1291</v>
      </c>
      <c r="V249" s="87">
        <f>SUM(V227:V237,V244:V248)</f>
        <v>618</v>
      </c>
      <c r="W249" s="55">
        <f>SUM(W227:W237,W244:W248)</f>
        <v>654</v>
      </c>
      <c r="X249" s="69">
        <f>SUM(V249:W249)</f>
        <v>1272</v>
      </c>
      <c r="Y249" s="58">
        <f>SUM(Y227:Y237,Y244:Y248)</f>
        <v>689</v>
      </c>
      <c r="Z249" s="55">
        <f>SUM(Z227:Z237,Z244:Z248)</f>
        <v>619</v>
      </c>
      <c r="AA249" s="56">
        <f>SUM(Y249:Z249)</f>
        <v>1308</v>
      </c>
      <c r="AB249" s="87">
        <f>SUM(AB227:AB237,AB244:AB248)</f>
        <v>626</v>
      </c>
      <c r="AC249" s="55">
        <f>SUM(AC227:AC237,AC244:AC248)</f>
        <v>616</v>
      </c>
      <c r="AD249" s="69">
        <f>SUM(AB249:AC249)</f>
        <v>1242</v>
      </c>
      <c r="AE249" s="58">
        <f>SUM(AE227:AE237,AE244:AE248)</f>
        <v>639</v>
      </c>
      <c r="AF249" s="55">
        <f>SUM(AF227:AF237,AF244:AF248)</f>
        <v>624</v>
      </c>
      <c r="AG249" s="56">
        <f>SUM(AE249:AF249)</f>
        <v>1263</v>
      </c>
      <c r="AH249" s="50">
        <f>SUM(AH227:AH237,AH244:AH248)</f>
        <v>602</v>
      </c>
    </row>
    <row r="250" spans="1:34" x14ac:dyDescent="0.45">
      <c r="A250" s="25" t="s">
        <v>0</v>
      </c>
      <c r="B250" s="24"/>
      <c r="C250" s="15"/>
      <c r="D250" s="51"/>
      <c r="E250" s="52"/>
      <c r="F250" s="52"/>
      <c r="G250" s="52"/>
      <c r="H250" s="52"/>
      <c r="I250" s="52"/>
      <c r="J250" s="43"/>
      <c r="K250" s="43"/>
      <c r="L250" s="53"/>
      <c r="M250" s="54"/>
      <c r="N250" s="55"/>
      <c r="O250" s="56"/>
      <c r="P250" s="57"/>
      <c r="Q250" s="55"/>
      <c r="R250" s="56"/>
      <c r="S250" s="57"/>
      <c r="T250" s="55"/>
      <c r="U250" s="56"/>
      <c r="V250" s="58"/>
      <c r="W250" s="55"/>
      <c r="X250" s="56"/>
      <c r="Y250" s="57"/>
      <c r="Z250" s="55"/>
      <c r="AA250" s="56"/>
      <c r="AB250" s="57"/>
      <c r="AC250" s="55"/>
      <c r="AD250" s="56"/>
      <c r="AE250" s="57"/>
      <c r="AF250" s="55"/>
      <c r="AG250" s="56"/>
      <c r="AH250" s="50"/>
    </row>
    <row r="251" spans="1:34" x14ac:dyDescent="0.45">
      <c r="A251" s="25" t="s">
        <v>22</v>
      </c>
      <c r="B251" s="24"/>
      <c r="C251" s="15" t="s">
        <v>21</v>
      </c>
      <c r="D251" s="51">
        <v>4</v>
      </c>
      <c r="E251" s="52">
        <v>4</v>
      </c>
      <c r="F251" s="52">
        <v>5</v>
      </c>
      <c r="G251" s="52">
        <v>4</v>
      </c>
      <c r="H251" s="52">
        <v>5</v>
      </c>
      <c r="I251" s="52">
        <v>4</v>
      </c>
      <c r="J251" s="43"/>
      <c r="K251" s="43">
        <f t="shared" ref="K251:K262" si="238">SUM(D251:I251)</f>
        <v>26</v>
      </c>
      <c r="L251" s="53">
        <v>8</v>
      </c>
      <c r="M251" s="54">
        <f>SUM(P251,S251,V251,Y251,AB251,AE251)</f>
        <v>458</v>
      </c>
      <c r="N251" s="55">
        <f>SUM(Q251,T251,W251,Z251,AC251,AF251)</f>
        <v>440</v>
      </c>
      <c r="O251" s="56">
        <f t="shared" ref="O251:O262" si="239">SUM(M251:N251)</f>
        <v>898</v>
      </c>
      <c r="P251" s="57">
        <v>75</v>
      </c>
      <c r="Q251" s="55">
        <v>65</v>
      </c>
      <c r="R251" s="56">
        <f t="shared" ref="R251:R262" si="240">SUM(P251:Q251)</f>
        <v>140</v>
      </c>
      <c r="S251" s="57">
        <v>76</v>
      </c>
      <c r="T251" s="55">
        <v>63</v>
      </c>
      <c r="U251" s="56">
        <f t="shared" ref="U251:U262" si="241">SUM(S251:T251)</f>
        <v>139</v>
      </c>
      <c r="V251" s="58">
        <v>70</v>
      </c>
      <c r="W251" s="55">
        <v>81</v>
      </c>
      <c r="X251" s="56">
        <f t="shared" ref="X251:X262" si="242">SUM(V251:W251)</f>
        <v>151</v>
      </c>
      <c r="Y251" s="57">
        <v>82</v>
      </c>
      <c r="Z251" s="55">
        <v>71</v>
      </c>
      <c r="AA251" s="56">
        <f t="shared" ref="AA251:AA262" si="243">SUM(Y251:Z251)</f>
        <v>153</v>
      </c>
      <c r="AB251" s="57">
        <v>82</v>
      </c>
      <c r="AC251" s="55">
        <v>84</v>
      </c>
      <c r="AD251" s="56">
        <f t="shared" ref="AD251:AD262" si="244">SUM(AB251:AC251)</f>
        <v>166</v>
      </c>
      <c r="AE251" s="57">
        <v>73</v>
      </c>
      <c r="AF251" s="55">
        <v>76</v>
      </c>
      <c r="AG251" s="56">
        <f t="shared" ref="AG251:AG262" si="245">SUM(AE251:AF251)</f>
        <v>149</v>
      </c>
      <c r="AH251" s="50">
        <v>54</v>
      </c>
    </row>
    <row r="252" spans="1:34" x14ac:dyDescent="0.45">
      <c r="A252" s="25"/>
      <c r="B252" s="24"/>
      <c r="C252" s="15" t="s">
        <v>176</v>
      </c>
      <c r="D252" s="51">
        <v>3</v>
      </c>
      <c r="E252" s="52">
        <v>3</v>
      </c>
      <c r="F252" s="52">
        <v>3</v>
      </c>
      <c r="G252" s="52">
        <v>3</v>
      </c>
      <c r="H252" s="52">
        <v>2</v>
      </c>
      <c r="I252" s="52">
        <v>2</v>
      </c>
      <c r="J252" s="43"/>
      <c r="K252" s="43">
        <f>SUM(D252:I252)</f>
        <v>16</v>
      </c>
      <c r="L252" s="53">
        <v>9</v>
      </c>
      <c r="M252" s="54">
        <f>SUM(P252,S252,V252,Y252,AB252,AE252)</f>
        <v>282</v>
      </c>
      <c r="N252" s="55">
        <f>SUM(Q252,T252,W252,Z252,AC252,AF252)</f>
        <v>218</v>
      </c>
      <c r="O252" s="56">
        <f t="shared" si="239"/>
        <v>500</v>
      </c>
      <c r="P252" s="57">
        <v>41</v>
      </c>
      <c r="Q252" s="55">
        <v>45</v>
      </c>
      <c r="R252" s="56">
        <f t="shared" si="240"/>
        <v>86</v>
      </c>
      <c r="S252" s="57">
        <v>52</v>
      </c>
      <c r="T252" s="55">
        <v>33</v>
      </c>
      <c r="U252" s="56">
        <f t="shared" si="241"/>
        <v>85</v>
      </c>
      <c r="V252" s="58">
        <v>54</v>
      </c>
      <c r="W252" s="55">
        <v>42</v>
      </c>
      <c r="X252" s="56">
        <f t="shared" si="242"/>
        <v>96</v>
      </c>
      <c r="Y252" s="57">
        <v>49</v>
      </c>
      <c r="Z252" s="55">
        <v>39</v>
      </c>
      <c r="AA252" s="56">
        <f t="shared" si="243"/>
        <v>88</v>
      </c>
      <c r="AB252" s="57">
        <v>45</v>
      </c>
      <c r="AC252" s="55">
        <v>28</v>
      </c>
      <c r="AD252" s="56">
        <f t="shared" si="244"/>
        <v>73</v>
      </c>
      <c r="AE252" s="57">
        <v>41</v>
      </c>
      <c r="AF252" s="55">
        <v>31</v>
      </c>
      <c r="AG252" s="56">
        <f t="shared" si="245"/>
        <v>72</v>
      </c>
      <c r="AH252" s="50">
        <v>61</v>
      </c>
    </row>
    <row r="253" spans="1:34" x14ac:dyDescent="0.45">
      <c r="A253" s="25" t="s">
        <v>0</v>
      </c>
      <c r="B253" s="24"/>
      <c r="C253" s="15" t="s">
        <v>175</v>
      </c>
      <c r="D253" s="51">
        <v>4</v>
      </c>
      <c r="E253" s="52">
        <v>3</v>
      </c>
      <c r="F253" s="52">
        <v>3</v>
      </c>
      <c r="G253" s="52">
        <v>3</v>
      </c>
      <c r="H253" s="52">
        <v>3</v>
      </c>
      <c r="I253" s="52">
        <v>3</v>
      </c>
      <c r="J253" s="43"/>
      <c r="K253" s="43">
        <f t="shared" si="238"/>
        <v>19</v>
      </c>
      <c r="L253" s="53">
        <v>8</v>
      </c>
      <c r="M253" s="54">
        <f>SUM(P253,S253,V253,Y253,AB253,AE253)</f>
        <v>308</v>
      </c>
      <c r="N253" s="55">
        <f t="shared" ref="N253:N262" si="246">SUM(Q253,T253,W253,Z253,AC253,AF253)</f>
        <v>323</v>
      </c>
      <c r="O253" s="56">
        <f t="shared" si="239"/>
        <v>631</v>
      </c>
      <c r="P253" s="57">
        <v>63</v>
      </c>
      <c r="Q253" s="55">
        <v>48</v>
      </c>
      <c r="R253" s="56">
        <f t="shared" si="240"/>
        <v>111</v>
      </c>
      <c r="S253" s="57">
        <v>45</v>
      </c>
      <c r="T253" s="55">
        <v>55</v>
      </c>
      <c r="U253" s="56">
        <f t="shared" si="241"/>
        <v>100</v>
      </c>
      <c r="V253" s="58">
        <v>43</v>
      </c>
      <c r="W253" s="55">
        <v>54</v>
      </c>
      <c r="X253" s="56">
        <f t="shared" si="242"/>
        <v>97</v>
      </c>
      <c r="Y253" s="57">
        <v>44</v>
      </c>
      <c r="Z253" s="55">
        <v>64</v>
      </c>
      <c r="AA253" s="56">
        <f t="shared" si="243"/>
        <v>108</v>
      </c>
      <c r="AB253" s="57">
        <v>56</v>
      </c>
      <c r="AC253" s="55">
        <v>50</v>
      </c>
      <c r="AD253" s="56">
        <f t="shared" si="244"/>
        <v>106</v>
      </c>
      <c r="AE253" s="57">
        <v>57</v>
      </c>
      <c r="AF253" s="55">
        <v>52</v>
      </c>
      <c r="AG253" s="56">
        <f t="shared" si="245"/>
        <v>109</v>
      </c>
      <c r="AH253" s="50">
        <v>52</v>
      </c>
    </row>
    <row r="254" spans="1:34" x14ac:dyDescent="0.45">
      <c r="A254" s="25" t="s">
        <v>0</v>
      </c>
      <c r="B254" s="24"/>
      <c r="C254" s="15" t="s">
        <v>174</v>
      </c>
      <c r="D254" s="51">
        <v>2</v>
      </c>
      <c r="E254" s="52">
        <v>2</v>
      </c>
      <c r="F254" s="52">
        <v>2</v>
      </c>
      <c r="G254" s="52">
        <v>2</v>
      </c>
      <c r="H254" s="52">
        <v>2</v>
      </c>
      <c r="I254" s="52">
        <v>2</v>
      </c>
      <c r="J254" s="43"/>
      <c r="K254" s="43">
        <f t="shared" si="238"/>
        <v>12</v>
      </c>
      <c r="L254" s="53">
        <v>4</v>
      </c>
      <c r="M254" s="54">
        <f t="shared" ref="M254:M256" si="247">SUM(P254,S254,V254,Y254,AB254,AE254)</f>
        <v>142</v>
      </c>
      <c r="N254" s="55">
        <f t="shared" si="246"/>
        <v>153</v>
      </c>
      <c r="O254" s="56">
        <f t="shared" si="239"/>
        <v>295</v>
      </c>
      <c r="P254" s="57">
        <v>23</v>
      </c>
      <c r="Q254" s="55">
        <v>29</v>
      </c>
      <c r="R254" s="56">
        <f t="shared" si="240"/>
        <v>52</v>
      </c>
      <c r="S254" s="57">
        <v>26</v>
      </c>
      <c r="T254" s="55">
        <v>23</v>
      </c>
      <c r="U254" s="56">
        <f t="shared" si="241"/>
        <v>49</v>
      </c>
      <c r="V254" s="58">
        <v>20</v>
      </c>
      <c r="W254" s="55">
        <v>27</v>
      </c>
      <c r="X254" s="56">
        <f t="shared" si="242"/>
        <v>47</v>
      </c>
      <c r="Y254" s="57">
        <v>24</v>
      </c>
      <c r="Z254" s="55">
        <v>30</v>
      </c>
      <c r="AA254" s="56">
        <f t="shared" si="243"/>
        <v>54</v>
      </c>
      <c r="AB254" s="57">
        <v>22</v>
      </c>
      <c r="AC254" s="55">
        <v>23</v>
      </c>
      <c r="AD254" s="56">
        <f t="shared" si="244"/>
        <v>45</v>
      </c>
      <c r="AE254" s="57">
        <v>27</v>
      </c>
      <c r="AF254" s="55">
        <v>21</v>
      </c>
      <c r="AG254" s="56">
        <f t="shared" si="245"/>
        <v>48</v>
      </c>
      <c r="AH254" s="50">
        <v>19</v>
      </c>
    </row>
    <row r="255" spans="1:34" x14ac:dyDescent="0.45">
      <c r="A255" s="25" t="s">
        <v>0</v>
      </c>
      <c r="B255" s="24"/>
      <c r="C255" s="15" t="s">
        <v>173</v>
      </c>
      <c r="D255" s="51">
        <v>2</v>
      </c>
      <c r="E255" s="52">
        <v>2</v>
      </c>
      <c r="F255" s="52">
        <v>3</v>
      </c>
      <c r="G255" s="52">
        <v>3</v>
      </c>
      <c r="H255" s="52">
        <v>3</v>
      </c>
      <c r="I255" s="52">
        <v>3</v>
      </c>
      <c r="J255" s="43"/>
      <c r="K255" s="43">
        <f t="shared" si="238"/>
        <v>16</v>
      </c>
      <c r="L255" s="53">
        <v>7</v>
      </c>
      <c r="M255" s="54">
        <f t="shared" si="247"/>
        <v>236</v>
      </c>
      <c r="N255" s="55">
        <f t="shared" si="246"/>
        <v>247</v>
      </c>
      <c r="O255" s="56">
        <f t="shared" si="239"/>
        <v>483</v>
      </c>
      <c r="P255" s="57">
        <v>38</v>
      </c>
      <c r="Q255" s="55">
        <v>33</v>
      </c>
      <c r="R255" s="56">
        <f t="shared" si="240"/>
        <v>71</v>
      </c>
      <c r="S255" s="57">
        <v>29</v>
      </c>
      <c r="T255" s="55">
        <v>26</v>
      </c>
      <c r="U255" s="56">
        <f t="shared" si="241"/>
        <v>55</v>
      </c>
      <c r="V255" s="57">
        <v>40</v>
      </c>
      <c r="W255" s="55">
        <v>45</v>
      </c>
      <c r="X255" s="56">
        <f t="shared" si="242"/>
        <v>85</v>
      </c>
      <c r="Y255" s="57">
        <v>46</v>
      </c>
      <c r="Z255" s="55">
        <v>42</v>
      </c>
      <c r="AA255" s="56">
        <f t="shared" si="243"/>
        <v>88</v>
      </c>
      <c r="AB255" s="57">
        <v>34</v>
      </c>
      <c r="AC255" s="55">
        <v>44</v>
      </c>
      <c r="AD255" s="56">
        <f t="shared" si="244"/>
        <v>78</v>
      </c>
      <c r="AE255" s="57">
        <v>49</v>
      </c>
      <c r="AF255" s="55">
        <v>57</v>
      </c>
      <c r="AG255" s="56">
        <f t="shared" si="245"/>
        <v>106</v>
      </c>
      <c r="AH255" s="50">
        <v>34</v>
      </c>
    </row>
    <row r="256" spans="1:34" x14ac:dyDescent="0.45">
      <c r="A256" s="25" t="s">
        <v>0</v>
      </c>
      <c r="B256" s="24"/>
      <c r="C256" s="15" t="s">
        <v>172</v>
      </c>
      <c r="D256" s="51">
        <v>1</v>
      </c>
      <c r="E256" s="52">
        <v>2</v>
      </c>
      <c r="F256" s="52">
        <v>2</v>
      </c>
      <c r="G256" s="52">
        <v>2</v>
      </c>
      <c r="H256" s="52">
        <v>2</v>
      </c>
      <c r="I256" s="52">
        <v>1</v>
      </c>
      <c r="J256" s="43"/>
      <c r="K256" s="43">
        <f t="shared" si="238"/>
        <v>10</v>
      </c>
      <c r="L256" s="53">
        <v>5</v>
      </c>
      <c r="M256" s="54">
        <f t="shared" si="247"/>
        <v>130</v>
      </c>
      <c r="N256" s="55">
        <f t="shared" si="246"/>
        <v>116</v>
      </c>
      <c r="O256" s="56">
        <f t="shared" si="239"/>
        <v>246</v>
      </c>
      <c r="P256" s="57">
        <v>20</v>
      </c>
      <c r="Q256" s="55">
        <v>15</v>
      </c>
      <c r="R256" s="56">
        <f t="shared" si="240"/>
        <v>35</v>
      </c>
      <c r="S256" s="57">
        <v>24</v>
      </c>
      <c r="T256" s="55">
        <v>15</v>
      </c>
      <c r="U256" s="56">
        <f t="shared" si="241"/>
        <v>39</v>
      </c>
      <c r="V256" s="57">
        <v>23</v>
      </c>
      <c r="W256" s="55">
        <v>21</v>
      </c>
      <c r="X256" s="56">
        <f t="shared" si="242"/>
        <v>44</v>
      </c>
      <c r="Y256" s="57">
        <v>21</v>
      </c>
      <c r="Z256" s="55">
        <v>23</v>
      </c>
      <c r="AA256" s="56">
        <f t="shared" si="243"/>
        <v>44</v>
      </c>
      <c r="AB256" s="57">
        <v>20</v>
      </c>
      <c r="AC256" s="55">
        <v>22</v>
      </c>
      <c r="AD256" s="56">
        <f t="shared" si="244"/>
        <v>42</v>
      </c>
      <c r="AE256" s="57">
        <v>22</v>
      </c>
      <c r="AF256" s="55">
        <v>20</v>
      </c>
      <c r="AG256" s="56">
        <f t="shared" si="245"/>
        <v>42</v>
      </c>
      <c r="AH256" s="50">
        <v>31</v>
      </c>
    </row>
    <row r="257" spans="1:34" x14ac:dyDescent="0.45">
      <c r="A257" s="25" t="s">
        <v>0</v>
      </c>
      <c r="B257" s="24"/>
      <c r="C257" s="15" t="s">
        <v>171</v>
      </c>
      <c r="D257" s="51">
        <v>4</v>
      </c>
      <c r="E257" s="52">
        <v>4</v>
      </c>
      <c r="F257" s="52">
        <v>3</v>
      </c>
      <c r="G257" s="52">
        <v>4</v>
      </c>
      <c r="H257" s="52">
        <v>3</v>
      </c>
      <c r="I257" s="52">
        <v>4</v>
      </c>
      <c r="J257" s="43"/>
      <c r="K257" s="43">
        <f t="shared" si="238"/>
        <v>22</v>
      </c>
      <c r="L257" s="53">
        <v>6</v>
      </c>
      <c r="M257" s="54">
        <f>SUM(P257,S257,V257,Y257,AB257,AE257)</f>
        <v>347</v>
      </c>
      <c r="N257" s="55">
        <f t="shared" si="246"/>
        <v>339</v>
      </c>
      <c r="O257" s="56">
        <f t="shared" si="239"/>
        <v>686</v>
      </c>
      <c r="P257" s="57">
        <v>56</v>
      </c>
      <c r="Q257" s="55">
        <v>54</v>
      </c>
      <c r="R257" s="56">
        <f t="shared" si="240"/>
        <v>110</v>
      </c>
      <c r="S257" s="57">
        <v>49</v>
      </c>
      <c r="T257" s="55">
        <v>59</v>
      </c>
      <c r="U257" s="56">
        <f t="shared" si="241"/>
        <v>108</v>
      </c>
      <c r="V257" s="58">
        <v>60</v>
      </c>
      <c r="W257" s="55">
        <v>48</v>
      </c>
      <c r="X257" s="56">
        <f t="shared" si="242"/>
        <v>108</v>
      </c>
      <c r="Y257" s="57">
        <v>66</v>
      </c>
      <c r="Z257" s="55">
        <v>57</v>
      </c>
      <c r="AA257" s="56">
        <f t="shared" si="243"/>
        <v>123</v>
      </c>
      <c r="AB257" s="57">
        <v>50</v>
      </c>
      <c r="AC257" s="55">
        <v>60</v>
      </c>
      <c r="AD257" s="56">
        <f t="shared" si="244"/>
        <v>110</v>
      </c>
      <c r="AE257" s="57">
        <v>66</v>
      </c>
      <c r="AF257" s="55">
        <v>61</v>
      </c>
      <c r="AG257" s="56">
        <f t="shared" si="245"/>
        <v>127</v>
      </c>
      <c r="AH257" s="50">
        <v>27</v>
      </c>
    </row>
    <row r="258" spans="1:34" x14ac:dyDescent="0.45">
      <c r="A258" s="25" t="s">
        <v>0</v>
      </c>
      <c r="B258" s="24"/>
      <c r="C258" s="15" t="s">
        <v>170</v>
      </c>
      <c r="D258" s="51">
        <v>3</v>
      </c>
      <c r="E258" s="52">
        <v>3</v>
      </c>
      <c r="F258" s="52">
        <v>3</v>
      </c>
      <c r="G258" s="52">
        <v>3</v>
      </c>
      <c r="H258" s="52">
        <v>4</v>
      </c>
      <c r="I258" s="52">
        <v>3</v>
      </c>
      <c r="J258" s="43"/>
      <c r="K258" s="43">
        <f t="shared" si="238"/>
        <v>19</v>
      </c>
      <c r="L258" s="53">
        <v>7</v>
      </c>
      <c r="M258" s="54">
        <f>SUM(P258,S258,V258,Y258,AB258,AE258)</f>
        <v>275</v>
      </c>
      <c r="N258" s="55">
        <f t="shared" si="246"/>
        <v>284</v>
      </c>
      <c r="O258" s="56">
        <f t="shared" si="239"/>
        <v>559</v>
      </c>
      <c r="P258" s="57">
        <v>46</v>
      </c>
      <c r="Q258" s="55">
        <v>32</v>
      </c>
      <c r="R258" s="56">
        <f t="shared" si="240"/>
        <v>78</v>
      </c>
      <c r="S258" s="57">
        <v>51</v>
      </c>
      <c r="T258" s="55">
        <v>45</v>
      </c>
      <c r="U258" s="56">
        <f t="shared" si="241"/>
        <v>96</v>
      </c>
      <c r="V258" s="58">
        <v>47</v>
      </c>
      <c r="W258" s="55">
        <v>45</v>
      </c>
      <c r="X258" s="56">
        <f t="shared" si="242"/>
        <v>92</v>
      </c>
      <c r="Y258" s="57">
        <v>40</v>
      </c>
      <c r="Z258" s="55">
        <v>41</v>
      </c>
      <c r="AA258" s="56">
        <f t="shared" si="243"/>
        <v>81</v>
      </c>
      <c r="AB258" s="57">
        <v>52</v>
      </c>
      <c r="AC258" s="55">
        <v>62</v>
      </c>
      <c r="AD258" s="56">
        <f t="shared" si="244"/>
        <v>114</v>
      </c>
      <c r="AE258" s="57">
        <v>39</v>
      </c>
      <c r="AF258" s="55">
        <v>59</v>
      </c>
      <c r="AG258" s="56">
        <f t="shared" si="245"/>
        <v>98</v>
      </c>
      <c r="AH258" s="50">
        <v>36</v>
      </c>
    </row>
    <row r="259" spans="1:34" x14ac:dyDescent="0.45">
      <c r="A259" s="25" t="s">
        <v>0</v>
      </c>
      <c r="B259" s="24"/>
      <c r="C259" s="15" t="s">
        <v>169</v>
      </c>
      <c r="D259" s="51">
        <v>3</v>
      </c>
      <c r="E259" s="52">
        <v>3</v>
      </c>
      <c r="F259" s="52">
        <v>3</v>
      </c>
      <c r="G259" s="52">
        <v>3</v>
      </c>
      <c r="H259" s="52">
        <v>4</v>
      </c>
      <c r="I259" s="52">
        <v>3</v>
      </c>
      <c r="J259" s="43"/>
      <c r="K259" s="43">
        <f t="shared" si="238"/>
        <v>19</v>
      </c>
      <c r="L259" s="53">
        <v>4</v>
      </c>
      <c r="M259" s="54">
        <f>SUM(P259,S259,V259,Y259,AB259,AE259)</f>
        <v>303</v>
      </c>
      <c r="N259" s="55">
        <f t="shared" si="246"/>
        <v>317</v>
      </c>
      <c r="O259" s="56">
        <f t="shared" si="239"/>
        <v>620</v>
      </c>
      <c r="P259" s="57">
        <v>41</v>
      </c>
      <c r="Q259" s="55">
        <v>45</v>
      </c>
      <c r="R259" s="56">
        <f t="shared" si="240"/>
        <v>86</v>
      </c>
      <c r="S259" s="57">
        <v>48</v>
      </c>
      <c r="T259" s="55">
        <v>54</v>
      </c>
      <c r="U259" s="56">
        <f t="shared" si="241"/>
        <v>102</v>
      </c>
      <c r="V259" s="58">
        <v>49</v>
      </c>
      <c r="W259" s="55">
        <v>55</v>
      </c>
      <c r="X259" s="56">
        <f t="shared" si="242"/>
        <v>104</v>
      </c>
      <c r="Y259" s="57">
        <v>49</v>
      </c>
      <c r="Z259" s="55">
        <v>51</v>
      </c>
      <c r="AA259" s="56">
        <f t="shared" si="243"/>
        <v>100</v>
      </c>
      <c r="AB259" s="57">
        <v>56</v>
      </c>
      <c r="AC259" s="55">
        <v>59</v>
      </c>
      <c r="AD259" s="56">
        <f t="shared" si="244"/>
        <v>115</v>
      </c>
      <c r="AE259" s="57">
        <v>60</v>
      </c>
      <c r="AF259" s="55">
        <v>53</v>
      </c>
      <c r="AG259" s="56">
        <f t="shared" si="245"/>
        <v>113</v>
      </c>
      <c r="AH259" s="50">
        <v>20</v>
      </c>
    </row>
    <row r="260" spans="1:34" x14ac:dyDescent="0.45">
      <c r="A260" s="25" t="s">
        <v>0</v>
      </c>
      <c r="B260" s="24"/>
      <c r="C260" s="15" t="s">
        <v>168</v>
      </c>
      <c r="D260" s="51">
        <v>2</v>
      </c>
      <c r="E260" s="52">
        <v>3</v>
      </c>
      <c r="F260" s="52">
        <v>3</v>
      </c>
      <c r="G260" s="52">
        <v>2</v>
      </c>
      <c r="H260" s="52">
        <v>4</v>
      </c>
      <c r="I260" s="52">
        <v>3</v>
      </c>
      <c r="J260" s="43"/>
      <c r="K260" s="43">
        <f t="shared" si="238"/>
        <v>17</v>
      </c>
      <c r="L260" s="53">
        <v>4</v>
      </c>
      <c r="M260" s="54">
        <f t="shared" ref="M260:M261" si="248">SUM(P260,S260,V260,Y260,AB260,AE260)</f>
        <v>260</v>
      </c>
      <c r="N260" s="55">
        <f t="shared" si="246"/>
        <v>271</v>
      </c>
      <c r="O260" s="56">
        <f t="shared" si="239"/>
        <v>531</v>
      </c>
      <c r="P260" s="57">
        <v>27</v>
      </c>
      <c r="Q260" s="55">
        <v>41</v>
      </c>
      <c r="R260" s="56">
        <f t="shared" si="240"/>
        <v>68</v>
      </c>
      <c r="S260" s="57">
        <v>43</v>
      </c>
      <c r="T260" s="55">
        <v>43</v>
      </c>
      <c r="U260" s="56">
        <f t="shared" si="241"/>
        <v>86</v>
      </c>
      <c r="V260" s="58">
        <v>46</v>
      </c>
      <c r="W260" s="55">
        <v>36</v>
      </c>
      <c r="X260" s="56">
        <f t="shared" si="242"/>
        <v>82</v>
      </c>
      <c r="Y260" s="57">
        <v>32</v>
      </c>
      <c r="Z260" s="55">
        <v>38</v>
      </c>
      <c r="AA260" s="56">
        <f t="shared" si="243"/>
        <v>70</v>
      </c>
      <c r="AB260" s="57">
        <v>55</v>
      </c>
      <c r="AC260" s="55">
        <v>56</v>
      </c>
      <c r="AD260" s="56">
        <f t="shared" si="244"/>
        <v>111</v>
      </c>
      <c r="AE260" s="57">
        <v>57</v>
      </c>
      <c r="AF260" s="55">
        <v>57</v>
      </c>
      <c r="AG260" s="56">
        <f t="shared" si="245"/>
        <v>114</v>
      </c>
      <c r="AH260" s="50">
        <v>20</v>
      </c>
    </row>
    <row r="261" spans="1:34" x14ac:dyDescent="0.45">
      <c r="A261" s="25" t="s">
        <v>0</v>
      </c>
      <c r="B261" s="24"/>
      <c r="C261" s="15" t="s">
        <v>167</v>
      </c>
      <c r="D261" s="51">
        <v>2</v>
      </c>
      <c r="E261" s="52">
        <v>2</v>
      </c>
      <c r="F261" s="52">
        <v>2</v>
      </c>
      <c r="G261" s="52">
        <v>2</v>
      </c>
      <c r="H261" s="52">
        <v>2</v>
      </c>
      <c r="I261" s="52">
        <v>2</v>
      </c>
      <c r="J261" s="43"/>
      <c r="K261" s="43">
        <f t="shared" si="238"/>
        <v>12</v>
      </c>
      <c r="L261" s="53">
        <v>4</v>
      </c>
      <c r="M261" s="54">
        <f t="shared" si="248"/>
        <v>160</v>
      </c>
      <c r="N261" s="55">
        <f t="shared" si="246"/>
        <v>132</v>
      </c>
      <c r="O261" s="56">
        <f t="shared" si="239"/>
        <v>292</v>
      </c>
      <c r="P261" s="57">
        <v>21</v>
      </c>
      <c r="Q261" s="55">
        <v>17</v>
      </c>
      <c r="R261" s="56">
        <f t="shared" si="240"/>
        <v>38</v>
      </c>
      <c r="S261" s="57">
        <v>34</v>
      </c>
      <c r="T261" s="55">
        <v>19</v>
      </c>
      <c r="U261" s="56">
        <f t="shared" si="241"/>
        <v>53</v>
      </c>
      <c r="V261" s="58">
        <v>20</v>
      </c>
      <c r="W261" s="55">
        <v>22</v>
      </c>
      <c r="X261" s="56">
        <f t="shared" si="242"/>
        <v>42</v>
      </c>
      <c r="Y261" s="57">
        <v>21</v>
      </c>
      <c r="Z261" s="55">
        <v>26</v>
      </c>
      <c r="AA261" s="56">
        <f t="shared" si="243"/>
        <v>47</v>
      </c>
      <c r="AB261" s="57">
        <v>38</v>
      </c>
      <c r="AC261" s="55">
        <v>22</v>
      </c>
      <c r="AD261" s="56">
        <f t="shared" si="244"/>
        <v>60</v>
      </c>
      <c r="AE261" s="57">
        <v>26</v>
      </c>
      <c r="AF261" s="55">
        <v>26</v>
      </c>
      <c r="AG261" s="56">
        <f t="shared" si="245"/>
        <v>52</v>
      </c>
      <c r="AH261" s="50">
        <v>23</v>
      </c>
    </row>
    <row r="262" spans="1:34" x14ac:dyDescent="0.45">
      <c r="A262" s="25" t="s">
        <v>0</v>
      </c>
      <c r="B262" s="24"/>
      <c r="C262" s="15" t="s">
        <v>166</v>
      </c>
      <c r="D262" s="51">
        <v>2</v>
      </c>
      <c r="E262" s="52">
        <v>2</v>
      </c>
      <c r="F262" s="52">
        <v>2</v>
      </c>
      <c r="G262" s="52">
        <v>2</v>
      </c>
      <c r="H262" s="52">
        <v>2</v>
      </c>
      <c r="I262" s="52">
        <v>2</v>
      </c>
      <c r="J262" s="43"/>
      <c r="K262" s="43">
        <f t="shared" si="238"/>
        <v>12</v>
      </c>
      <c r="L262" s="53">
        <v>4</v>
      </c>
      <c r="M262" s="54">
        <f>SUM(P262,S262,V262,Y262,AB262,AE262)</f>
        <v>194</v>
      </c>
      <c r="N262" s="55">
        <f t="shared" si="246"/>
        <v>161</v>
      </c>
      <c r="O262" s="56">
        <f t="shared" si="239"/>
        <v>355</v>
      </c>
      <c r="P262" s="57">
        <v>27</v>
      </c>
      <c r="Q262" s="55">
        <v>32</v>
      </c>
      <c r="R262" s="56">
        <f t="shared" si="240"/>
        <v>59</v>
      </c>
      <c r="S262" s="57">
        <v>32</v>
      </c>
      <c r="T262" s="55">
        <v>26</v>
      </c>
      <c r="U262" s="56">
        <f t="shared" si="241"/>
        <v>58</v>
      </c>
      <c r="V262" s="58">
        <v>28</v>
      </c>
      <c r="W262" s="55">
        <v>29</v>
      </c>
      <c r="X262" s="56">
        <f t="shared" si="242"/>
        <v>57</v>
      </c>
      <c r="Y262" s="57">
        <v>33</v>
      </c>
      <c r="Z262" s="55">
        <v>35</v>
      </c>
      <c r="AA262" s="56">
        <f t="shared" si="243"/>
        <v>68</v>
      </c>
      <c r="AB262" s="57">
        <v>33</v>
      </c>
      <c r="AC262" s="55">
        <v>21</v>
      </c>
      <c r="AD262" s="56">
        <f t="shared" si="244"/>
        <v>54</v>
      </c>
      <c r="AE262" s="57">
        <v>41</v>
      </c>
      <c r="AF262" s="55">
        <v>18</v>
      </c>
      <c r="AG262" s="56">
        <f t="shared" si="245"/>
        <v>59</v>
      </c>
      <c r="AH262" s="50">
        <v>24</v>
      </c>
    </row>
    <row r="263" spans="1:34" x14ac:dyDescent="0.45">
      <c r="A263" s="25" t="s">
        <v>0</v>
      </c>
      <c r="B263" s="24"/>
      <c r="C263" s="15" t="s">
        <v>6</v>
      </c>
      <c r="D263" s="51">
        <f>SUM(D251:D262)</f>
        <v>32</v>
      </c>
      <c r="E263" s="52">
        <f>SUM(E251:E262)</f>
        <v>33</v>
      </c>
      <c r="F263" s="52">
        <f>SUM(F251:F262)</f>
        <v>34</v>
      </c>
      <c r="G263" s="52">
        <f t="shared" ref="G263:I263" si="249">SUM(G251:G262)</f>
        <v>33</v>
      </c>
      <c r="H263" s="52">
        <f t="shared" si="249"/>
        <v>36</v>
      </c>
      <c r="I263" s="52">
        <f t="shared" si="249"/>
        <v>32</v>
      </c>
      <c r="J263" s="43"/>
      <c r="K263" s="43">
        <f>SUM(D263:I263)</f>
        <v>200</v>
      </c>
      <c r="L263" s="53">
        <f t="shared" ref="L263" si="250">SUM(L251:L262)</f>
        <v>70</v>
      </c>
      <c r="M263" s="54">
        <f>SUM(M251:M262)</f>
        <v>3095</v>
      </c>
      <c r="N263" s="55">
        <f>SUM(N251:N262)</f>
        <v>3001</v>
      </c>
      <c r="O263" s="56">
        <f>SUM(M263:N263)</f>
        <v>6096</v>
      </c>
      <c r="P263" s="57">
        <f>SUM(P251:P262)</f>
        <v>478</v>
      </c>
      <c r="Q263" s="55">
        <f>SUM(Q251:Q262)</f>
        <v>456</v>
      </c>
      <c r="R263" s="56">
        <f>SUM(P263:Q263)</f>
        <v>934</v>
      </c>
      <c r="S263" s="57">
        <f>SUM(S251:S262)</f>
        <v>509</v>
      </c>
      <c r="T263" s="55">
        <f>SUM(T251:T262)</f>
        <v>461</v>
      </c>
      <c r="U263" s="56">
        <f>SUM(S263:T263)</f>
        <v>970</v>
      </c>
      <c r="V263" s="57">
        <f>SUM(V251:V262)</f>
        <v>500</v>
      </c>
      <c r="W263" s="55">
        <f>SUM(W251:W262)</f>
        <v>505</v>
      </c>
      <c r="X263" s="56">
        <f>SUM(V263:W263)</f>
        <v>1005</v>
      </c>
      <c r="Y263" s="57">
        <f>SUM(Y251:Y262)</f>
        <v>507</v>
      </c>
      <c r="Z263" s="55">
        <f>SUM(Z251:Z262)</f>
        <v>517</v>
      </c>
      <c r="AA263" s="56">
        <f>SUM(Y263:Z263)</f>
        <v>1024</v>
      </c>
      <c r="AB263" s="57">
        <f>SUM(AB251:AB262)</f>
        <v>543</v>
      </c>
      <c r="AC263" s="55">
        <f>SUM(AC251:AC262)</f>
        <v>531</v>
      </c>
      <c r="AD263" s="56">
        <f>SUM(AB263:AC263)</f>
        <v>1074</v>
      </c>
      <c r="AE263" s="57">
        <f>SUM(AE251:AE262)</f>
        <v>558</v>
      </c>
      <c r="AF263" s="55">
        <f>SUM(AF251:AF262)</f>
        <v>531</v>
      </c>
      <c r="AG263" s="56">
        <f>SUM(AE263:AF263)</f>
        <v>1089</v>
      </c>
      <c r="AH263" s="50">
        <f>SUM(AH251:AH262)</f>
        <v>401</v>
      </c>
    </row>
    <row r="264" spans="1:34" x14ac:dyDescent="0.45">
      <c r="A264" s="25" t="s">
        <v>0</v>
      </c>
      <c r="B264" s="24"/>
      <c r="C264" s="15"/>
      <c r="D264" s="51"/>
      <c r="E264" s="52"/>
      <c r="F264" s="52"/>
      <c r="G264" s="52"/>
      <c r="H264" s="52"/>
      <c r="I264" s="52"/>
      <c r="J264" s="43"/>
      <c r="K264" s="43"/>
      <c r="L264" s="53"/>
      <c r="M264" s="54"/>
      <c r="N264" s="55"/>
      <c r="O264" s="56"/>
      <c r="P264" s="57"/>
      <c r="Q264" s="55"/>
      <c r="R264" s="56"/>
      <c r="S264" s="57"/>
      <c r="T264" s="55"/>
      <c r="U264" s="56"/>
      <c r="V264" s="58"/>
      <c r="W264" s="55"/>
      <c r="X264" s="56"/>
      <c r="Y264" s="57"/>
      <c r="Z264" s="55"/>
      <c r="AA264" s="56"/>
      <c r="AB264" s="57"/>
      <c r="AC264" s="55"/>
      <c r="AD264" s="56"/>
      <c r="AE264" s="57"/>
      <c r="AF264" s="55"/>
      <c r="AG264" s="56"/>
      <c r="AH264" s="50"/>
    </row>
    <row r="265" spans="1:34" x14ac:dyDescent="0.45">
      <c r="A265" s="25" t="s">
        <v>20</v>
      </c>
      <c r="B265" s="24"/>
      <c r="C265" s="15" t="s">
        <v>165</v>
      </c>
      <c r="D265" s="51">
        <v>3</v>
      </c>
      <c r="E265" s="52">
        <v>3</v>
      </c>
      <c r="F265" s="52">
        <v>3</v>
      </c>
      <c r="G265" s="52">
        <v>3</v>
      </c>
      <c r="H265" s="52">
        <v>3</v>
      </c>
      <c r="I265" s="52">
        <v>3</v>
      </c>
      <c r="J265" s="43"/>
      <c r="K265" s="43">
        <f t="shared" ref="K265:K275" si="251">SUM(D265:I265)</f>
        <v>18</v>
      </c>
      <c r="L265" s="53">
        <v>7</v>
      </c>
      <c r="M265" s="54">
        <f>SUM(P265,S265,V265,Y265,AB265,AE265)</f>
        <v>286</v>
      </c>
      <c r="N265" s="55">
        <f>SUM(Q265,T265,W265,Z265,AC265,AF265)</f>
        <v>257</v>
      </c>
      <c r="O265" s="56">
        <f t="shared" ref="O265:O275" si="252">SUM(M265:N265)</f>
        <v>543</v>
      </c>
      <c r="P265" s="57">
        <v>51</v>
      </c>
      <c r="Q265" s="55">
        <v>47</v>
      </c>
      <c r="R265" s="56">
        <f t="shared" ref="R265:R275" si="253">SUM(P265:Q265)</f>
        <v>98</v>
      </c>
      <c r="S265" s="57">
        <v>38</v>
      </c>
      <c r="T265" s="55">
        <v>41</v>
      </c>
      <c r="U265" s="56">
        <f t="shared" ref="U265:U275" si="254">SUM(S265:T265)</f>
        <v>79</v>
      </c>
      <c r="V265" s="58">
        <v>56</v>
      </c>
      <c r="W265" s="55">
        <v>43</v>
      </c>
      <c r="X265" s="56">
        <f t="shared" ref="X265:X275" si="255">SUM(V265:W265)</f>
        <v>99</v>
      </c>
      <c r="Y265" s="57">
        <v>37</v>
      </c>
      <c r="Z265" s="55">
        <v>44</v>
      </c>
      <c r="AA265" s="56">
        <f t="shared" ref="AA265:AA275" si="256">SUM(Y265:Z265)</f>
        <v>81</v>
      </c>
      <c r="AB265" s="57">
        <v>50</v>
      </c>
      <c r="AC265" s="55">
        <v>46</v>
      </c>
      <c r="AD265" s="56">
        <f t="shared" ref="AD265:AD275" si="257">SUM(AB265:AC265)</f>
        <v>96</v>
      </c>
      <c r="AE265" s="57">
        <v>54</v>
      </c>
      <c r="AF265" s="55">
        <v>36</v>
      </c>
      <c r="AG265" s="56">
        <f t="shared" ref="AG265:AG275" si="258">SUM(AE265:AF265)</f>
        <v>90</v>
      </c>
      <c r="AH265" s="50">
        <v>43</v>
      </c>
    </row>
    <row r="266" spans="1:34" x14ac:dyDescent="0.45">
      <c r="A266" s="25"/>
      <c r="B266" s="24"/>
      <c r="C266" s="15" t="s">
        <v>19</v>
      </c>
      <c r="D266" s="51">
        <v>5</v>
      </c>
      <c r="E266" s="52">
        <v>0</v>
      </c>
      <c r="F266" s="52">
        <v>0</v>
      </c>
      <c r="G266" s="52">
        <v>6</v>
      </c>
      <c r="H266" s="52">
        <v>6</v>
      </c>
      <c r="I266" s="52">
        <v>6</v>
      </c>
      <c r="J266" s="43"/>
      <c r="K266" s="43">
        <f t="shared" si="251"/>
        <v>23</v>
      </c>
      <c r="L266" s="53">
        <v>8</v>
      </c>
      <c r="M266" s="54">
        <f>SUM(P266,S266,V266,Y266,AB266,AE266)</f>
        <v>434</v>
      </c>
      <c r="N266" s="55">
        <f>SUM(Q266,T266,W266,Z266,AC266,AF266)</f>
        <v>401</v>
      </c>
      <c r="O266" s="56">
        <f t="shared" si="252"/>
        <v>835</v>
      </c>
      <c r="P266" s="57">
        <v>98</v>
      </c>
      <c r="Q266" s="55">
        <v>83</v>
      </c>
      <c r="R266" s="56">
        <f t="shared" si="253"/>
        <v>181</v>
      </c>
      <c r="S266" s="57">
        <v>0</v>
      </c>
      <c r="T266" s="55">
        <v>0</v>
      </c>
      <c r="U266" s="56">
        <f t="shared" si="254"/>
        <v>0</v>
      </c>
      <c r="V266" s="58">
        <v>0</v>
      </c>
      <c r="W266" s="55">
        <v>0</v>
      </c>
      <c r="X266" s="56">
        <f t="shared" si="255"/>
        <v>0</v>
      </c>
      <c r="Y266" s="57">
        <v>128</v>
      </c>
      <c r="Z266" s="55">
        <v>91</v>
      </c>
      <c r="AA266" s="56">
        <f t="shared" si="256"/>
        <v>219</v>
      </c>
      <c r="AB266" s="57">
        <v>94</v>
      </c>
      <c r="AC266" s="55">
        <v>115</v>
      </c>
      <c r="AD266" s="56">
        <f t="shared" si="257"/>
        <v>209</v>
      </c>
      <c r="AE266" s="57">
        <v>114</v>
      </c>
      <c r="AF266" s="55">
        <v>112</v>
      </c>
      <c r="AG266" s="56">
        <f t="shared" si="258"/>
        <v>226</v>
      </c>
      <c r="AH266" s="50">
        <v>58</v>
      </c>
    </row>
    <row r="267" spans="1:34" x14ac:dyDescent="0.45">
      <c r="A267" s="25" t="s">
        <v>0</v>
      </c>
      <c r="B267" s="24"/>
      <c r="C267" s="15" t="s">
        <v>164</v>
      </c>
      <c r="D267" s="51">
        <v>0</v>
      </c>
      <c r="E267" s="52">
        <v>6</v>
      </c>
      <c r="F267" s="52">
        <v>6</v>
      </c>
      <c r="G267" s="52">
        <v>0</v>
      </c>
      <c r="H267" s="52">
        <v>0</v>
      </c>
      <c r="I267" s="52">
        <v>0</v>
      </c>
      <c r="J267" s="43"/>
      <c r="K267" s="43">
        <f t="shared" si="251"/>
        <v>12</v>
      </c>
      <c r="L267" s="53">
        <v>3</v>
      </c>
      <c r="M267" s="54">
        <f>SUM(P267,S267,V267,Y267,AB267,AE267)</f>
        <v>219</v>
      </c>
      <c r="N267" s="55">
        <f t="shared" ref="N267:N275" si="259">SUM(Q267,T267,W267,Z267,AC267,AF267)</f>
        <v>194</v>
      </c>
      <c r="O267" s="56">
        <f t="shared" si="252"/>
        <v>413</v>
      </c>
      <c r="P267" s="57">
        <v>0</v>
      </c>
      <c r="Q267" s="55">
        <v>0</v>
      </c>
      <c r="R267" s="56">
        <f t="shared" si="253"/>
        <v>0</v>
      </c>
      <c r="S267" s="57">
        <v>104</v>
      </c>
      <c r="T267" s="55">
        <v>92</v>
      </c>
      <c r="U267" s="56">
        <f t="shared" si="254"/>
        <v>196</v>
      </c>
      <c r="V267" s="57">
        <v>115</v>
      </c>
      <c r="W267" s="55">
        <v>102</v>
      </c>
      <c r="X267" s="56">
        <f t="shared" si="255"/>
        <v>217</v>
      </c>
      <c r="Y267" s="57">
        <v>0</v>
      </c>
      <c r="Z267" s="55">
        <v>0</v>
      </c>
      <c r="AA267" s="56">
        <f t="shared" si="256"/>
        <v>0</v>
      </c>
      <c r="AB267" s="57">
        <v>0</v>
      </c>
      <c r="AC267" s="55">
        <v>0</v>
      </c>
      <c r="AD267" s="56">
        <f t="shared" si="257"/>
        <v>0</v>
      </c>
      <c r="AE267" s="57">
        <v>0</v>
      </c>
      <c r="AF267" s="55">
        <v>0</v>
      </c>
      <c r="AG267" s="56">
        <f t="shared" si="258"/>
        <v>0</v>
      </c>
      <c r="AH267" s="50">
        <v>21</v>
      </c>
    </row>
    <row r="268" spans="1:34" x14ac:dyDescent="0.45">
      <c r="A268" s="25" t="s">
        <v>0</v>
      </c>
      <c r="B268" s="24"/>
      <c r="C268" s="15" t="s">
        <v>163</v>
      </c>
      <c r="D268" s="51">
        <v>1</v>
      </c>
      <c r="E268" s="52">
        <v>1</v>
      </c>
      <c r="F268" s="52">
        <v>1</v>
      </c>
      <c r="G268" s="52">
        <v>1</v>
      </c>
      <c r="H268" s="52">
        <v>1</v>
      </c>
      <c r="I268" s="52">
        <v>1</v>
      </c>
      <c r="J268" s="43"/>
      <c r="K268" s="43">
        <f t="shared" si="251"/>
        <v>6</v>
      </c>
      <c r="L268" s="53">
        <v>4</v>
      </c>
      <c r="M268" s="54">
        <f t="shared" ref="M268:M270" si="260">SUM(P268,S268,V268,Y268,AB268,AE268)</f>
        <v>79</v>
      </c>
      <c r="N268" s="55">
        <f t="shared" si="259"/>
        <v>82</v>
      </c>
      <c r="O268" s="56">
        <f t="shared" si="252"/>
        <v>161</v>
      </c>
      <c r="P268" s="57">
        <v>12</v>
      </c>
      <c r="Q268" s="55">
        <v>8</v>
      </c>
      <c r="R268" s="56">
        <f t="shared" si="253"/>
        <v>20</v>
      </c>
      <c r="S268" s="57">
        <v>15</v>
      </c>
      <c r="T268" s="55">
        <v>14</v>
      </c>
      <c r="U268" s="56">
        <f t="shared" si="254"/>
        <v>29</v>
      </c>
      <c r="V268" s="57">
        <v>11</v>
      </c>
      <c r="W268" s="55">
        <v>10</v>
      </c>
      <c r="X268" s="56">
        <f t="shared" si="255"/>
        <v>21</v>
      </c>
      <c r="Y268" s="57">
        <v>12</v>
      </c>
      <c r="Z268" s="55">
        <v>22</v>
      </c>
      <c r="AA268" s="56">
        <f t="shared" si="256"/>
        <v>34</v>
      </c>
      <c r="AB268" s="57">
        <v>12</v>
      </c>
      <c r="AC268" s="55">
        <v>16</v>
      </c>
      <c r="AD268" s="56">
        <f t="shared" si="257"/>
        <v>28</v>
      </c>
      <c r="AE268" s="57">
        <v>17</v>
      </c>
      <c r="AF268" s="55">
        <v>12</v>
      </c>
      <c r="AG268" s="56">
        <f t="shared" si="258"/>
        <v>29</v>
      </c>
      <c r="AH268" s="50">
        <v>21</v>
      </c>
    </row>
    <row r="269" spans="1:34" x14ac:dyDescent="0.45">
      <c r="A269" s="25" t="s">
        <v>0</v>
      </c>
      <c r="B269" s="24"/>
      <c r="C269" s="15" t="s">
        <v>162</v>
      </c>
      <c r="D269" s="51">
        <v>2</v>
      </c>
      <c r="E269" s="52">
        <v>3</v>
      </c>
      <c r="F269" s="52">
        <v>2</v>
      </c>
      <c r="G269" s="52">
        <v>3</v>
      </c>
      <c r="H269" s="52">
        <v>3</v>
      </c>
      <c r="I269" s="52">
        <v>2</v>
      </c>
      <c r="J269" s="43"/>
      <c r="K269" s="43">
        <f t="shared" si="251"/>
        <v>15</v>
      </c>
      <c r="L269" s="53">
        <v>5</v>
      </c>
      <c r="M269" s="54">
        <f t="shared" si="260"/>
        <v>247</v>
      </c>
      <c r="N269" s="55">
        <f t="shared" si="259"/>
        <v>213</v>
      </c>
      <c r="O269" s="56">
        <f t="shared" si="252"/>
        <v>460</v>
      </c>
      <c r="P269" s="57">
        <v>31</v>
      </c>
      <c r="Q269" s="55">
        <v>32</v>
      </c>
      <c r="R269" s="56">
        <f t="shared" si="253"/>
        <v>63</v>
      </c>
      <c r="S269" s="57">
        <v>39</v>
      </c>
      <c r="T269" s="55">
        <v>36</v>
      </c>
      <c r="U269" s="56">
        <f t="shared" si="254"/>
        <v>75</v>
      </c>
      <c r="V269" s="58">
        <v>43</v>
      </c>
      <c r="W269" s="55">
        <v>25</v>
      </c>
      <c r="X269" s="56">
        <f t="shared" si="255"/>
        <v>68</v>
      </c>
      <c r="Y269" s="57">
        <v>42</v>
      </c>
      <c r="Z269" s="55">
        <v>46</v>
      </c>
      <c r="AA269" s="56">
        <f t="shared" si="256"/>
        <v>88</v>
      </c>
      <c r="AB269" s="57">
        <v>45</v>
      </c>
      <c r="AC269" s="55">
        <v>37</v>
      </c>
      <c r="AD269" s="56">
        <f t="shared" si="257"/>
        <v>82</v>
      </c>
      <c r="AE269" s="57">
        <v>47</v>
      </c>
      <c r="AF269" s="55">
        <v>37</v>
      </c>
      <c r="AG269" s="56">
        <f t="shared" si="258"/>
        <v>84</v>
      </c>
      <c r="AH269" s="50">
        <v>27</v>
      </c>
    </row>
    <row r="270" spans="1:34" x14ac:dyDescent="0.45">
      <c r="A270" s="25" t="s">
        <v>0</v>
      </c>
      <c r="B270" s="24"/>
      <c r="C270" s="15" t="s">
        <v>161</v>
      </c>
      <c r="D270" s="51">
        <v>4</v>
      </c>
      <c r="E270" s="52">
        <v>4</v>
      </c>
      <c r="F270" s="52">
        <v>3</v>
      </c>
      <c r="G270" s="52">
        <v>3</v>
      </c>
      <c r="H270" s="52">
        <v>4</v>
      </c>
      <c r="I270" s="52">
        <v>3</v>
      </c>
      <c r="J270" s="43"/>
      <c r="K270" s="43">
        <f t="shared" si="251"/>
        <v>21</v>
      </c>
      <c r="L270" s="53">
        <v>5</v>
      </c>
      <c r="M270" s="54">
        <f t="shared" si="260"/>
        <v>367</v>
      </c>
      <c r="N270" s="55">
        <f t="shared" si="259"/>
        <v>312</v>
      </c>
      <c r="O270" s="56">
        <f t="shared" si="252"/>
        <v>679</v>
      </c>
      <c r="P270" s="57">
        <v>61</v>
      </c>
      <c r="Q270" s="55">
        <v>50</v>
      </c>
      <c r="R270" s="56">
        <f t="shared" si="253"/>
        <v>111</v>
      </c>
      <c r="S270" s="57">
        <v>56</v>
      </c>
      <c r="T270" s="55">
        <v>74</v>
      </c>
      <c r="U270" s="56">
        <f t="shared" si="254"/>
        <v>130</v>
      </c>
      <c r="V270" s="58">
        <v>75</v>
      </c>
      <c r="W270" s="55">
        <v>34</v>
      </c>
      <c r="X270" s="56">
        <f t="shared" si="255"/>
        <v>109</v>
      </c>
      <c r="Y270" s="57">
        <v>54</v>
      </c>
      <c r="Z270" s="55">
        <v>54</v>
      </c>
      <c r="AA270" s="56">
        <f t="shared" si="256"/>
        <v>108</v>
      </c>
      <c r="AB270" s="57">
        <v>68</v>
      </c>
      <c r="AC270" s="55">
        <v>44</v>
      </c>
      <c r="AD270" s="56">
        <f t="shared" si="257"/>
        <v>112</v>
      </c>
      <c r="AE270" s="57">
        <v>53</v>
      </c>
      <c r="AF270" s="55">
        <v>56</v>
      </c>
      <c r="AG270" s="56">
        <f t="shared" si="258"/>
        <v>109</v>
      </c>
      <c r="AH270" s="50">
        <v>27</v>
      </c>
    </row>
    <row r="271" spans="1:34" x14ac:dyDescent="0.45">
      <c r="A271" s="25" t="s">
        <v>0</v>
      </c>
      <c r="B271" s="24"/>
      <c r="C271" s="15" t="s">
        <v>20</v>
      </c>
      <c r="D271" s="51">
        <v>3</v>
      </c>
      <c r="E271" s="52">
        <v>3</v>
      </c>
      <c r="F271" s="52">
        <v>3</v>
      </c>
      <c r="G271" s="52">
        <v>3</v>
      </c>
      <c r="H271" s="52">
        <v>3</v>
      </c>
      <c r="I271" s="52">
        <v>2</v>
      </c>
      <c r="J271" s="43"/>
      <c r="K271" s="43">
        <f t="shared" si="251"/>
        <v>17</v>
      </c>
      <c r="L271" s="53">
        <v>9</v>
      </c>
      <c r="M271" s="54">
        <f>SUM(P271,S271,V271,Y271,AB271,AE271)</f>
        <v>289</v>
      </c>
      <c r="N271" s="55">
        <f t="shared" si="259"/>
        <v>234</v>
      </c>
      <c r="O271" s="56">
        <f t="shared" si="252"/>
        <v>523</v>
      </c>
      <c r="P271" s="57">
        <v>55</v>
      </c>
      <c r="Q271" s="55">
        <v>35</v>
      </c>
      <c r="R271" s="56">
        <f t="shared" si="253"/>
        <v>90</v>
      </c>
      <c r="S271" s="57">
        <v>57</v>
      </c>
      <c r="T271" s="55">
        <v>44</v>
      </c>
      <c r="U271" s="56">
        <f t="shared" si="254"/>
        <v>101</v>
      </c>
      <c r="V271" s="58">
        <v>47</v>
      </c>
      <c r="W271" s="55">
        <v>29</v>
      </c>
      <c r="X271" s="56">
        <f t="shared" si="255"/>
        <v>76</v>
      </c>
      <c r="Y271" s="57">
        <v>40</v>
      </c>
      <c r="Z271" s="55">
        <v>43</v>
      </c>
      <c r="AA271" s="56">
        <f t="shared" si="256"/>
        <v>83</v>
      </c>
      <c r="AB271" s="57">
        <v>49</v>
      </c>
      <c r="AC271" s="55">
        <v>51</v>
      </c>
      <c r="AD271" s="56">
        <f t="shared" si="257"/>
        <v>100</v>
      </c>
      <c r="AE271" s="57">
        <v>41</v>
      </c>
      <c r="AF271" s="55">
        <v>32</v>
      </c>
      <c r="AG271" s="56">
        <f t="shared" si="258"/>
        <v>73</v>
      </c>
      <c r="AH271" s="50">
        <v>52</v>
      </c>
    </row>
    <row r="272" spans="1:34" x14ac:dyDescent="0.45">
      <c r="A272" s="25" t="s">
        <v>0</v>
      </c>
      <c r="B272" s="24"/>
      <c r="C272" s="15" t="s">
        <v>160</v>
      </c>
      <c r="D272" s="51">
        <v>6</v>
      </c>
      <c r="E272" s="52">
        <v>5</v>
      </c>
      <c r="F272" s="52">
        <v>5</v>
      </c>
      <c r="G272" s="52">
        <v>6</v>
      </c>
      <c r="H272" s="52">
        <v>5</v>
      </c>
      <c r="I272" s="52">
        <v>5</v>
      </c>
      <c r="J272" s="43"/>
      <c r="K272" s="43">
        <f t="shared" si="251"/>
        <v>32</v>
      </c>
      <c r="L272" s="53">
        <v>9</v>
      </c>
      <c r="M272" s="54">
        <f>SUM(P272,S272,V272,Y272,AB272,AE272)</f>
        <v>532</v>
      </c>
      <c r="N272" s="55">
        <f t="shared" si="259"/>
        <v>524</v>
      </c>
      <c r="O272" s="56">
        <f t="shared" si="252"/>
        <v>1056</v>
      </c>
      <c r="P272" s="57">
        <v>105</v>
      </c>
      <c r="Q272" s="55">
        <v>89</v>
      </c>
      <c r="R272" s="56">
        <f t="shared" si="253"/>
        <v>194</v>
      </c>
      <c r="S272" s="57">
        <v>89</v>
      </c>
      <c r="T272" s="55">
        <v>89</v>
      </c>
      <c r="U272" s="56">
        <f t="shared" si="254"/>
        <v>178</v>
      </c>
      <c r="V272" s="58">
        <v>82</v>
      </c>
      <c r="W272" s="55">
        <v>88</v>
      </c>
      <c r="X272" s="56">
        <f t="shared" si="255"/>
        <v>170</v>
      </c>
      <c r="Y272" s="57">
        <v>94</v>
      </c>
      <c r="Z272" s="55">
        <v>94</v>
      </c>
      <c r="AA272" s="56">
        <f t="shared" si="256"/>
        <v>188</v>
      </c>
      <c r="AB272" s="57">
        <v>79</v>
      </c>
      <c r="AC272" s="55">
        <v>76</v>
      </c>
      <c r="AD272" s="56">
        <f t="shared" si="257"/>
        <v>155</v>
      </c>
      <c r="AE272" s="57">
        <v>83</v>
      </c>
      <c r="AF272" s="55">
        <v>88</v>
      </c>
      <c r="AG272" s="56">
        <f t="shared" si="258"/>
        <v>171</v>
      </c>
      <c r="AH272" s="50">
        <v>53</v>
      </c>
    </row>
    <row r="273" spans="1:34" x14ac:dyDescent="0.45">
      <c r="A273" s="25" t="s">
        <v>0</v>
      </c>
      <c r="B273" s="24"/>
      <c r="C273" s="15" t="s">
        <v>159</v>
      </c>
      <c r="D273" s="51">
        <v>3</v>
      </c>
      <c r="E273" s="52">
        <v>3</v>
      </c>
      <c r="F273" s="52">
        <v>3</v>
      </c>
      <c r="G273" s="52">
        <v>2</v>
      </c>
      <c r="H273" s="52">
        <v>2</v>
      </c>
      <c r="I273" s="52">
        <v>2</v>
      </c>
      <c r="J273" s="43"/>
      <c r="K273" s="43">
        <f t="shared" si="251"/>
        <v>15</v>
      </c>
      <c r="L273" s="53">
        <v>6</v>
      </c>
      <c r="M273" s="54">
        <f>SUM(P273,S273,V273,Y273,AB273,AE273)</f>
        <v>252</v>
      </c>
      <c r="N273" s="55">
        <f t="shared" si="259"/>
        <v>225</v>
      </c>
      <c r="O273" s="56">
        <f t="shared" si="252"/>
        <v>477</v>
      </c>
      <c r="P273" s="57">
        <v>43</v>
      </c>
      <c r="Q273" s="55">
        <v>41</v>
      </c>
      <c r="R273" s="56">
        <f t="shared" si="253"/>
        <v>84</v>
      </c>
      <c r="S273" s="57">
        <v>40</v>
      </c>
      <c r="T273" s="55">
        <v>37</v>
      </c>
      <c r="U273" s="56">
        <f t="shared" si="254"/>
        <v>77</v>
      </c>
      <c r="V273" s="58">
        <v>46</v>
      </c>
      <c r="W273" s="55">
        <v>53</v>
      </c>
      <c r="X273" s="56">
        <f t="shared" si="255"/>
        <v>99</v>
      </c>
      <c r="Y273" s="57">
        <v>39</v>
      </c>
      <c r="Z273" s="55">
        <v>36</v>
      </c>
      <c r="AA273" s="56">
        <f t="shared" si="256"/>
        <v>75</v>
      </c>
      <c r="AB273" s="57">
        <v>42</v>
      </c>
      <c r="AC273" s="55">
        <v>27</v>
      </c>
      <c r="AD273" s="56">
        <f t="shared" si="257"/>
        <v>69</v>
      </c>
      <c r="AE273" s="57">
        <v>42</v>
      </c>
      <c r="AF273" s="55">
        <v>31</v>
      </c>
      <c r="AG273" s="56">
        <f t="shared" si="258"/>
        <v>73</v>
      </c>
      <c r="AH273" s="50">
        <v>32</v>
      </c>
    </row>
    <row r="274" spans="1:34" x14ac:dyDescent="0.45">
      <c r="A274" s="25" t="s">
        <v>0</v>
      </c>
      <c r="B274" s="24"/>
      <c r="C274" s="15" t="s">
        <v>158</v>
      </c>
      <c r="D274" s="51">
        <v>3</v>
      </c>
      <c r="E274" s="52">
        <v>3</v>
      </c>
      <c r="F274" s="52">
        <v>3</v>
      </c>
      <c r="G274" s="52">
        <v>3</v>
      </c>
      <c r="H274" s="52">
        <v>3</v>
      </c>
      <c r="I274" s="52">
        <v>3</v>
      </c>
      <c r="J274" s="43"/>
      <c r="K274" s="43">
        <f t="shared" si="251"/>
        <v>18</v>
      </c>
      <c r="L274" s="53">
        <v>7</v>
      </c>
      <c r="M274" s="54">
        <f t="shared" ref="M274:M275" si="261">SUM(P274,S274,V274,Y274,AB274,AE274)</f>
        <v>269</v>
      </c>
      <c r="N274" s="55">
        <f t="shared" si="259"/>
        <v>305</v>
      </c>
      <c r="O274" s="56">
        <f t="shared" si="252"/>
        <v>574</v>
      </c>
      <c r="P274" s="57">
        <v>38</v>
      </c>
      <c r="Q274" s="55">
        <v>55</v>
      </c>
      <c r="R274" s="56">
        <f t="shared" si="253"/>
        <v>93</v>
      </c>
      <c r="S274" s="57">
        <v>46</v>
      </c>
      <c r="T274" s="55">
        <v>59</v>
      </c>
      <c r="U274" s="56">
        <f t="shared" si="254"/>
        <v>105</v>
      </c>
      <c r="V274" s="58">
        <v>47</v>
      </c>
      <c r="W274" s="55">
        <v>47</v>
      </c>
      <c r="X274" s="56">
        <f t="shared" si="255"/>
        <v>94</v>
      </c>
      <c r="Y274" s="57">
        <v>45</v>
      </c>
      <c r="Z274" s="55">
        <v>47</v>
      </c>
      <c r="AA274" s="56">
        <f t="shared" si="256"/>
        <v>92</v>
      </c>
      <c r="AB274" s="57">
        <v>46</v>
      </c>
      <c r="AC274" s="55">
        <v>48</v>
      </c>
      <c r="AD274" s="56">
        <f t="shared" si="257"/>
        <v>94</v>
      </c>
      <c r="AE274" s="57">
        <v>47</v>
      </c>
      <c r="AF274" s="55">
        <v>49</v>
      </c>
      <c r="AG274" s="56">
        <f t="shared" si="258"/>
        <v>96</v>
      </c>
      <c r="AH274" s="50">
        <v>37</v>
      </c>
    </row>
    <row r="275" spans="1:34" x14ac:dyDescent="0.45">
      <c r="A275" s="25" t="s">
        <v>0</v>
      </c>
      <c r="B275" s="24"/>
      <c r="C275" s="15" t="s">
        <v>157</v>
      </c>
      <c r="D275" s="51">
        <v>2</v>
      </c>
      <c r="E275" s="52">
        <v>2</v>
      </c>
      <c r="F275" s="52">
        <v>2</v>
      </c>
      <c r="G275" s="52">
        <v>2</v>
      </c>
      <c r="H275" s="52">
        <v>2</v>
      </c>
      <c r="I275" s="52">
        <v>2</v>
      </c>
      <c r="J275" s="43"/>
      <c r="K275" s="43">
        <f t="shared" si="251"/>
        <v>12</v>
      </c>
      <c r="L275" s="53">
        <v>4</v>
      </c>
      <c r="M275" s="54">
        <f t="shared" si="261"/>
        <v>157</v>
      </c>
      <c r="N275" s="55">
        <f t="shared" si="259"/>
        <v>161</v>
      </c>
      <c r="O275" s="56">
        <f t="shared" si="252"/>
        <v>318</v>
      </c>
      <c r="P275" s="57">
        <v>19</v>
      </c>
      <c r="Q275" s="55">
        <v>22</v>
      </c>
      <c r="R275" s="56">
        <f t="shared" si="253"/>
        <v>41</v>
      </c>
      <c r="S275" s="57">
        <v>21</v>
      </c>
      <c r="T275" s="55">
        <v>24</v>
      </c>
      <c r="U275" s="56">
        <f t="shared" si="254"/>
        <v>45</v>
      </c>
      <c r="V275" s="58">
        <v>33</v>
      </c>
      <c r="W275" s="55">
        <v>34</v>
      </c>
      <c r="X275" s="56">
        <f t="shared" si="255"/>
        <v>67</v>
      </c>
      <c r="Y275" s="57">
        <v>25</v>
      </c>
      <c r="Z275" s="55">
        <v>23</v>
      </c>
      <c r="AA275" s="56">
        <f t="shared" si="256"/>
        <v>48</v>
      </c>
      <c r="AB275" s="57">
        <v>35</v>
      </c>
      <c r="AC275" s="55">
        <v>33</v>
      </c>
      <c r="AD275" s="56">
        <f t="shared" si="257"/>
        <v>68</v>
      </c>
      <c r="AE275" s="57">
        <v>24</v>
      </c>
      <c r="AF275" s="55">
        <v>25</v>
      </c>
      <c r="AG275" s="56">
        <f t="shared" si="258"/>
        <v>49</v>
      </c>
      <c r="AH275" s="50">
        <v>19</v>
      </c>
    </row>
    <row r="276" spans="1:34" x14ac:dyDescent="0.45">
      <c r="A276" s="25" t="s">
        <v>0</v>
      </c>
      <c r="B276" s="24"/>
      <c r="C276" s="15" t="s">
        <v>6</v>
      </c>
      <c r="D276" s="51">
        <f>SUM(D265:D275)</f>
        <v>32</v>
      </c>
      <c r="E276" s="52">
        <f>SUM(E265:E275)</f>
        <v>33</v>
      </c>
      <c r="F276" s="52">
        <f t="shared" ref="F276:I276" si="262">SUM(F265:F275)</f>
        <v>31</v>
      </c>
      <c r="G276" s="52">
        <f t="shared" si="262"/>
        <v>32</v>
      </c>
      <c r="H276" s="52">
        <f t="shared" si="262"/>
        <v>32</v>
      </c>
      <c r="I276" s="52">
        <f t="shared" si="262"/>
        <v>29</v>
      </c>
      <c r="J276" s="43"/>
      <c r="K276" s="43">
        <f>SUM(D276:I276)</f>
        <v>189</v>
      </c>
      <c r="L276" s="53">
        <f t="shared" ref="L276" si="263">SUM(L265:L275)</f>
        <v>67</v>
      </c>
      <c r="M276" s="54">
        <f>SUM(M265:M275)</f>
        <v>3131</v>
      </c>
      <c r="N276" s="79">
        <f>SUM(N265:N275)</f>
        <v>2908</v>
      </c>
      <c r="O276" s="56">
        <f>SUM(M276:N276)</f>
        <v>6039</v>
      </c>
      <c r="P276" s="57">
        <f>SUM(P265:P275)</f>
        <v>513</v>
      </c>
      <c r="Q276" s="55">
        <f>SUM(Q265:Q275)</f>
        <v>462</v>
      </c>
      <c r="R276" s="56">
        <f>SUM(P276:Q276)</f>
        <v>975</v>
      </c>
      <c r="S276" s="57">
        <f>SUM(S265:S275)</f>
        <v>505</v>
      </c>
      <c r="T276" s="55">
        <f>SUM(T265:T275)</f>
        <v>510</v>
      </c>
      <c r="U276" s="56">
        <f>SUM(S276:T276)</f>
        <v>1015</v>
      </c>
      <c r="V276" s="57">
        <f>SUM(V265:V275)</f>
        <v>555</v>
      </c>
      <c r="W276" s="55">
        <f>SUM(W265:W275)</f>
        <v>465</v>
      </c>
      <c r="X276" s="56">
        <f>SUM(V276:W276)</f>
        <v>1020</v>
      </c>
      <c r="Y276" s="57">
        <f>SUM(Y265:Y275)</f>
        <v>516</v>
      </c>
      <c r="Z276" s="55">
        <f>SUM(Z265:Z275)</f>
        <v>500</v>
      </c>
      <c r="AA276" s="56">
        <f>SUM(Y276:Z276)</f>
        <v>1016</v>
      </c>
      <c r="AB276" s="57">
        <f>SUM(AB265:AB275)</f>
        <v>520</v>
      </c>
      <c r="AC276" s="55">
        <f>SUM(AC265:AC275)</f>
        <v>493</v>
      </c>
      <c r="AD276" s="56">
        <f>SUM(AB276:AC276)</f>
        <v>1013</v>
      </c>
      <c r="AE276" s="57">
        <f>SUM(AE265:AE275)</f>
        <v>522</v>
      </c>
      <c r="AF276" s="55">
        <f>SUM(AF265:AF275)</f>
        <v>478</v>
      </c>
      <c r="AG276" s="56">
        <f>SUM(AE276:AF276)</f>
        <v>1000</v>
      </c>
      <c r="AH276" s="50">
        <f>SUM(AH265:AH275)</f>
        <v>390</v>
      </c>
    </row>
    <row r="277" spans="1:34" x14ac:dyDescent="0.45">
      <c r="A277" s="25" t="s">
        <v>0</v>
      </c>
      <c r="B277" s="24"/>
      <c r="C277" s="15"/>
      <c r="D277" s="51"/>
      <c r="E277" s="52"/>
      <c r="F277" s="52"/>
      <c r="G277" s="52"/>
      <c r="H277" s="52"/>
      <c r="I277" s="52"/>
      <c r="J277" s="43"/>
      <c r="K277" s="43"/>
      <c r="L277" s="53"/>
      <c r="M277" s="54"/>
      <c r="N277" s="55"/>
      <c r="O277" s="56"/>
      <c r="P277" s="57"/>
      <c r="Q277" s="55"/>
      <c r="R277" s="56"/>
      <c r="S277" s="57"/>
      <c r="T277" s="55"/>
      <c r="U277" s="56"/>
      <c r="V277" s="58"/>
      <c r="W277" s="55"/>
      <c r="X277" s="56"/>
      <c r="Y277" s="57"/>
      <c r="Z277" s="55"/>
      <c r="AA277" s="56"/>
      <c r="AB277" s="57"/>
      <c r="AC277" s="55"/>
      <c r="AD277" s="56"/>
      <c r="AE277" s="57"/>
      <c r="AF277" s="55"/>
      <c r="AG277" s="56"/>
      <c r="AH277" s="50"/>
    </row>
    <row r="278" spans="1:34" x14ac:dyDescent="0.45">
      <c r="A278" s="25" t="s">
        <v>18</v>
      </c>
      <c r="B278" s="24"/>
      <c r="C278" s="15" t="s">
        <v>17</v>
      </c>
      <c r="D278" s="51">
        <v>2</v>
      </c>
      <c r="E278" s="52">
        <v>2</v>
      </c>
      <c r="F278" s="52">
        <v>2</v>
      </c>
      <c r="G278" s="52">
        <v>2</v>
      </c>
      <c r="H278" s="52">
        <v>2</v>
      </c>
      <c r="I278" s="52">
        <v>2</v>
      </c>
      <c r="J278" s="43"/>
      <c r="K278" s="43">
        <f t="shared" ref="K278:K290" si="264">SUM(D278:I278)</f>
        <v>12</v>
      </c>
      <c r="L278" s="53">
        <v>5</v>
      </c>
      <c r="M278" s="54">
        <f>SUM(P278,S278,V278,Y278,AB278,AE278)</f>
        <v>193</v>
      </c>
      <c r="N278" s="55">
        <f>SUM(Q278,T278,W278,Z278,AC278,AF278)</f>
        <v>175</v>
      </c>
      <c r="O278" s="81">
        <f>SUM(M278:N278)</f>
        <v>368</v>
      </c>
      <c r="P278" s="57">
        <v>32</v>
      </c>
      <c r="Q278" s="55">
        <v>28</v>
      </c>
      <c r="R278" s="56">
        <f t="shared" ref="R278:R291" si="265">SUM(P278:Q278)</f>
        <v>60</v>
      </c>
      <c r="S278" s="57">
        <v>24</v>
      </c>
      <c r="T278" s="55">
        <v>26</v>
      </c>
      <c r="U278" s="56">
        <f t="shared" ref="U278:U291" si="266">SUM(S278:T278)</f>
        <v>50</v>
      </c>
      <c r="V278" s="57">
        <v>29</v>
      </c>
      <c r="W278" s="55">
        <v>38</v>
      </c>
      <c r="X278" s="56">
        <f t="shared" ref="X278:X291" si="267">SUM(V278:W278)</f>
        <v>67</v>
      </c>
      <c r="Y278" s="57">
        <v>37</v>
      </c>
      <c r="Z278" s="55">
        <v>27</v>
      </c>
      <c r="AA278" s="56">
        <f t="shared" ref="AA278:AA291" si="268">SUM(Y278:Z278)</f>
        <v>64</v>
      </c>
      <c r="AB278" s="57">
        <v>32</v>
      </c>
      <c r="AC278" s="55">
        <v>24</v>
      </c>
      <c r="AD278" s="56">
        <f t="shared" ref="AD278:AD291" si="269">SUM(AB278:AC278)</f>
        <v>56</v>
      </c>
      <c r="AE278" s="57">
        <v>39</v>
      </c>
      <c r="AF278" s="55">
        <v>32</v>
      </c>
      <c r="AG278" s="56">
        <f t="shared" ref="AG278:AG291" si="270">SUM(AE278:AF278)</f>
        <v>71</v>
      </c>
      <c r="AH278" s="50">
        <v>27</v>
      </c>
    </row>
    <row r="279" spans="1:34" x14ac:dyDescent="0.45">
      <c r="A279" s="25"/>
      <c r="B279" s="24"/>
      <c r="C279" s="15" t="s">
        <v>156</v>
      </c>
      <c r="D279" s="51">
        <v>3</v>
      </c>
      <c r="E279" s="52">
        <v>3</v>
      </c>
      <c r="F279" s="52">
        <v>3</v>
      </c>
      <c r="G279" s="52">
        <v>2</v>
      </c>
      <c r="H279" s="52">
        <v>3</v>
      </c>
      <c r="I279" s="52">
        <v>3</v>
      </c>
      <c r="J279" s="43"/>
      <c r="K279" s="43">
        <f t="shared" si="264"/>
        <v>17</v>
      </c>
      <c r="L279" s="53">
        <v>10</v>
      </c>
      <c r="M279" s="54">
        <f>SUM(P279,S279,V279,Y279,AB279,AE279)</f>
        <v>278</v>
      </c>
      <c r="N279" s="55">
        <f>SUM(Q279,T279,W279,Z279,AC279,AF279)</f>
        <v>265</v>
      </c>
      <c r="O279" s="81">
        <f t="shared" ref="O279:O291" si="271">SUM(M279:N279)</f>
        <v>543</v>
      </c>
      <c r="P279" s="57">
        <v>51</v>
      </c>
      <c r="Q279" s="55">
        <v>45</v>
      </c>
      <c r="R279" s="56">
        <f t="shared" si="265"/>
        <v>96</v>
      </c>
      <c r="S279" s="57">
        <v>49</v>
      </c>
      <c r="T279" s="55">
        <v>41</v>
      </c>
      <c r="U279" s="56">
        <f t="shared" si="266"/>
        <v>90</v>
      </c>
      <c r="V279" s="57">
        <v>47</v>
      </c>
      <c r="W279" s="55">
        <v>51</v>
      </c>
      <c r="X279" s="56">
        <f t="shared" si="267"/>
        <v>98</v>
      </c>
      <c r="Y279" s="57">
        <v>41</v>
      </c>
      <c r="Z279" s="55">
        <v>40</v>
      </c>
      <c r="AA279" s="56">
        <f t="shared" si="268"/>
        <v>81</v>
      </c>
      <c r="AB279" s="57">
        <v>44</v>
      </c>
      <c r="AC279" s="55">
        <v>46</v>
      </c>
      <c r="AD279" s="56">
        <f t="shared" si="269"/>
        <v>90</v>
      </c>
      <c r="AE279" s="57">
        <v>46</v>
      </c>
      <c r="AF279" s="55">
        <v>42</v>
      </c>
      <c r="AG279" s="56">
        <f t="shared" si="270"/>
        <v>88</v>
      </c>
      <c r="AH279" s="50">
        <v>66</v>
      </c>
    </row>
    <row r="280" spans="1:34" x14ac:dyDescent="0.45">
      <c r="A280" s="25" t="s">
        <v>0</v>
      </c>
      <c r="B280" s="24"/>
      <c r="C280" s="15" t="s">
        <v>155</v>
      </c>
      <c r="D280" s="51">
        <v>3</v>
      </c>
      <c r="E280" s="52">
        <v>3</v>
      </c>
      <c r="F280" s="52">
        <v>2</v>
      </c>
      <c r="G280" s="52">
        <v>2</v>
      </c>
      <c r="H280" s="52">
        <v>2</v>
      </c>
      <c r="I280" s="52">
        <v>2</v>
      </c>
      <c r="J280" s="43"/>
      <c r="K280" s="43">
        <f t="shared" si="264"/>
        <v>14</v>
      </c>
      <c r="L280" s="53">
        <v>8</v>
      </c>
      <c r="M280" s="54">
        <f>SUM(P280,S280,V280,Y280,AB280,AE280)</f>
        <v>253</v>
      </c>
      <c r="N280" s="55">
        <f t="shared" ref="N280:N291" si="272">SUM(Q280,T280,W280,Z280,AC280,AF280)</f>
        <v>203</v>
      </c>
      <c r="O280" s="81">
        <f t="shared" si="271"/>
        <v>456</v>
      </c>
      <c r="P280" s="57">
        <v>39</v>
      </c>
      <c r="Q280" s="55">
        <v>43</v>
      </c>
      <c r="R280" s="56">
        <f t="shared" si="265"/>
        <v>82</v>
      </c>
      <c r="S280" s="57">
        <v>48</v>
      </c>
      <c r="T280" s="55">
        <v>38</v>
      </c>
      <c r="U280" s="56">
        <f t="shared" si="266"/>
        <v>86</v>
      </c>
      <c r="V280" s="58">
        <v>42</v>
      </c>
      <c r="W280" s="55">
        <v>31</v>
      </c>
      <c r="X280" s="56">
        <f t="shared" si="267"/>
        <v>73</v>
      </c>
      <c r="Y280" s="57">
        <v>42</v>
      </c>
      <c r="Z280" s="55">
        <v>28</v>
      </c>
      <c r="AA280" s="56">
        <f t="shared" si="268"/>
        <v>70</v>
      </c>
      <c r="AB280" s="57">
        <v>38</v>
      </c>
      <c r="AC280" s="55">
        <v>27</v>
      </c>
      <c r="AD280" s="56">
        <f t="shared" si="269"/>
        <v>65</v>
      </c>
      <c r="AE280" s="57">
        <v>44</v>
      </c>
      <c r="AF280" s="55">
        <v>36</v>
      </c>
      <c r="AG280" s="56">
        <f t="shared" si="270"/>
        <v>80</v>
      </c>
      <c r="AH280" s="50">
        <v>48</v>
      </c>
    </row>
    <row r="281" spans="1:34" x14ac:dyDescent="0.45">
      <c r="A281" s="25" t="s">
        <v>0</v>
      </c>
      <c r="B281" s="24"/>
      <c r="C281" s="15" t="s">
        <v>154</v>
      </c>
      <c r="D281" s="51">
        <v>1</v>
      </c>
      <c r="E281" s="52">
        <v>1</v>
      </c>
      <c r="F281" s="52">
        <v>1</v>
      </c>
      <c r="G281" s="52">
        <v>2</v>
      </c>
      <c r="H281" s="52">
        <v>1</v>
      </c>
      <c r="I281" s="52">
        <v>1</v>
      </c>
      <c r="J281" s="43"/>
      <c r="K281" s="43">
        <f t="shared" si="264"/>
        <v>7</v>
      </c>
      <c r="L281" s="53">
        <v>4</v>
      </c>
      <c r="M281" s="54">
        <f t="shared" ref="M281:M283" si="273">SUM(P281,S281,V281,Y281,AB281,AE281)</f>
        <v>102</v>
      </c>
      <c r="N281" s="55">
        <f t="shared" si="272"/>
        <v>98</v>
      </c>
      <c r="O281" s="81">
        <f t="shared" si="271"/>
        <v>200</v>
      </c>
      <c r="P281" s="57">
        <v>19</v>
      </c>
      <c r="Q281" s="55">
        <v>7</v>
      </c>
      <c r="R281" s="56">
        <f t="shared" si="265"/>
        <v>26</v>
      </c>
      <c r="S281" s="57">
        <v>10</v>
      </c>
      <c r="T281" s="55">
        <v>22</v>
      </c>
      <c r="U281" s="56">
        <f t="shared" si="266"/>
        <v>32</v>
      </c>
      <c r="V281" s="58">
        <v>14</v>
      </c>
      <c r="W281" s="55">
        <v>13</v>
      </c>
      <c r="X281" s="56">
        <f t="shared" si="267"/>
        <v>27</v>
      </c>
      <c r="Y281" s="57">
        <v>19</v>
      </c>
      <c r="Z281" s="55">
        <v>24</v>
      </c>
      <c r="AA281" s="56">
        <f t="shared" si="268"/>
        <v>43</v>
      </c>
      <c r="AB281" s="57">
        <v>22</v>
      </c>
      <c r="AC281" s="55">
        <v>12</v>
      </c>
      <c r="AD281" s="56">
        <f t="shared" si="269"/>
        <v>34</v>
      </c>
      <c r="AE281" s="57">
        <v>18</v>
      </c>
      <c r="AF281" s="55">
        <v>20</v>
      </c>
      <c r="AG281" s="56">
        <f t="shared" si="270"/>
        <v>38</v>
      </c>
      <c r="AH281" s="50">
        <v>23</v>
      </c>
    </row>
    <row r="282" spans="1:34" x14ac:dyDescent="0.45">
      <c r="A282" s="25" t="s">
        <v>0</v>
      </c>
      <c r="B282" s="24"/>
      <c r="C282" s="15" t="s">
        <v>153</v>
      </c>
      <c r="D282" s="51">
        <v>3</v>
      </c>
      <c r="E282" s="52">
        <v>3</v>
      </c>
      <c r="F282" s="52">
        <v>3</v>
      </c>
      <c r="G282" s="52">
        <v>3</v>
      </c>
      <c r="H282" s="52">
        <v>4</v>
      </c>
      <c r="I282" s="52">
        <v>3</v>
      </c>
      <c r="J282" s="43"/>
      <c r="K282" s="43">
        <f t="shared" si="264"/>
        <v>19</v>
      </c>
      <c r="L282" s="53">
        <v>10</v>
      </c>
      <c r="M282" s="54">
        <f t="shared" si="273"/>
        <v>274</v>
      </c>
      <c r="N282" s="55">
        <f t="shared" si="272"/>
        <v>307</v>
      </c>
      <c r="O282" s="81">
        <f t="shared" si="271"/>
        <v>581</v>
      </c>
      <c r="P282" s="57">
        <v>40</v>
      </c>
      <c r="Q282" s="55">
        <v>52</v>
      </c>
      <c r="R282" s="56">
        <f t="shared" si="265"/>
        <v>92</v>
      </c>
      <c r="S282" s="57">
        <v>27</v>
      </c>
      <c r="T282" s="55">
        <v>51</v>
      </c>
      <c r="U282" s="56">
        <f t="shared" si="266"/>
        <v>78</v>
      </c>
      <c r="V282" s="58">
        <v>53</v>
      </c>
      <c r="W282" s="55">
        <v>58</v>
      </c>
      <c r="X282" s="56">
        <f t="shared" si="267"/>
        <v>111</v>
      </c>
      <c r="Y282" s="57">
        <v>52</v>
      </c>
      <c r="Z282" s="55">
        <v>43</v>
      </c>
      <c r="AA282" s="56">
        <f t="shared" si="268"/>
        <v>95</v>
      </c>
      <c r="AB282" s="57">
        <v>54</v>
      </c>
      <c r="AC282" s="55">
        <v>60</v>
      </c>
      <c r="AD282" s="56">
        <f t="shared" si="269"/>
        <v>114</v>
      </c>
      <c r="AE282" s="57">
        <v>48</v>
      </c>
      <c r="AF282" s="55">
        <v>43</v>
      </c>
      <c r="AG282" s="56">
        <f t="shared" si="270"/>
        <v>91</v>
      </c>
      <c r="AH282" s="50">
        <v>56</v>
      </c>
    </row>
    <row r="283" spans="1:34" x14ac:dyDescent="0.45">
      <c r="A283" s="25" t="s">
        <v>0</v>
      </c>
      <c r="B283" s="24"/>
      <c r="C283" s="15" t="s">
        <v>152</v>
      </c>
      <c r="D283" s="51">
        <v>1</v>
      </c>
      <c r="E283" s="52">
        <v>1</v>
      </c>
      <c r="F283" s="52">
        <v>1</v>
      </c>
      <c r="G283" s="52">
        <v>2</v>
      </c>
      <c r="H283" s="52">
        <v>1</v>
      </c>
      <c r="I283" s="52">
        <v>1</v>
      </c>
      <c r="J283" s="43"/>
      <c r="K283" s="43">
        <f t="shared" si="264"/>
        <v>7</v>
      </c>
      <c r="L283" s="53">
        <v>2</v>
      </c>
      <c r="M283" s="54">
        <f t="shared" si="273"/>
        <v>97</v>
      </c>
      <c r="N283" s="55">
        <f t="shared" si="272"/>
        <v>98</v>
      </c>
      <c r="O283" s="81">
        <f t="shared" si="271"/>
        <v>195</v>
      </c>
      <c r="P283" s="57">
        <v>14</v>
      </c>
      <c r="Q283" s="55">
        <v>8</v>
      </c>
      <c r="R283" s="56">
        <f t="shared" si="265"/>
        <v>22</v>
      </c>
      <c r="S283" s="57">
        <v>10</v>
      </c>
      <c r="T283" s="55">
        <v>17</v>
      </c>
      <c r="U283" s="56">
        <f t="shared" si="266"/>
        <v>27</v>
      </c>
      <c r="V283" s="58">
        <v>19</v>
      </c>
      <c r="W283" s="55">
        <v>18</v>
      </c>
      <c r="X283" s="56">
        <f t="shared" si="267"/>
        <v>37</v>
      </c>
      <c r="Y283" s="57">
        <v>19</v>
      </c>
      <c r="Z283" s="55">
        <v>23</v>
      </c>
      <c r="AA283" s="56">
        <f t="shared" si="268"/>
        <v>42</v>
      </c>
      <c r="AB283" s="57">
        <v>13</v>
      </c>
      <c r="AC283" s="55">
        <v>17</v>
      </c>
      <c r="AD283" s="56">
        <f t="shared" si="269"/>
        <v>30</v>
      </c>
      <c r="AE283" s="57">
        <v>22</v>
      </c>
      <c r="AF283" s="55">
        <v>15</v>
      </c>
      <c r="AG283" s="56">
        <f t="shared" si="270"/>
        <v>37</v>
      </c>
      <c r="AH283" s="50">
        <v>12</v>
      </c>
    </row>
    <row r="284" spans="1:34" x14ac:dyDescent="0.45">
      <c r="A284" s="25" t="s">
        <v>0</v>
      </c>
      <c r="B284" s="24"/>
      <c r="C284" s="15" t="s">
        <v>18</v>
      </c>
      <c r="D284" s="51">
        <v>2</v>
      </c>
      <c r="E284" s="52">
        <v>1</v>
      </c>
      <c r="F284" s="52">
        <v>1</v>
      </c>
      <c r="G284" s="52">
        <v>1</v>
      </c>
      <c r="H284" s="52">
        <v>2</v>
      </c>
      <c r="I284" s="52">
        <v>1</v>
      </c>
      <c r="J284" s="43"/>
      <c r="K284" s="43">
        <f t="shared" si="264"/>
        <v>8</v>
      </c>
      <c r="L284" s="53">
        <v>5</v>
      </c>
      <c r="M284" s="54">
        <f>SUM(P284,S284,V284,Y284,AB284,AE284)</f>
        <v>120</v>
      </c>
      <c r="N284" s="55">
        <f t="shared" si="272"/>
        <v>121</v>
      </c>
      <c r="O284" s="81">
        <f t="shared" si="271"/>
        <v>241</v>
      </c>
      <c r="P284" s="57">
        <v>25</v>
      </c>
      <c r="Q284" s="55">
        <v>21</v>
      </c>
      <c r="R284" s="56">
        <f t="shared" si="265"/>
        <v>46</v>
      </c>
      <c r="S284" s="57">
        <v>12</v>
      </c>
      <c r="T284" s="55">
        <v>24</v>
      </c>
      <c r="U284" s="56">
        <f t="shared" si="266"/>
        <v>36</v>
      </c>
      <c r="V284" s="58">
        <v>19</v>
      </c>
      <c r="W284" s="55">
        <v>15</v>
      </c>
      <c r="X284" s="56">
        <f t="shared" si="267"/>
        <v>34</v>
      </c>
      <c r="Y284" s="57">
        <v>18</v>
      </c>
      <c r="Z284" s="55">
        <v>22</v>
      </c>
      <c r="AA284" s="56">
        <f t="shared" si="268"/>
        <v>40</v>
      </c>
      <c r="AB284" s="57">
        <v>23</v>
      </c>
      <c r="AC284" s="55">
        <v>18</v>
      </c>
      <c r="AD284" s="56">
        <f t="shared" si="269"/>
        <v>41</v>
      </c>
      <c r="AE284" s="57">
        <v>23</v>
      </c>
      <c r="AF284" s="55">
        <v>21</v>
      </c>
      <c r="AG284" s="56">
        <f t="shared" si="270"/>
        <v>44</v>
      </c>
      <c r="AH284" s="50">
        <v>31</v>
      </c>
    </row>
    <row r="285" spans="1:34" x14ac:dyDescent="0.45">
      <c r="A285" s="25" t="s">
        <v>0</v>
      </c>
      <c r="B285" s="24"/>
      <c r="C285" s="15" t="s">
        <v>151</v>
      </c>
      <c r="D285" s="51">
        <v>1</v>
      </c>
      <c r="E285" s="52">
        <v>1</v>
      </c>
      <c r="F285" s="52">
        <v>1</v>
      </c>
      <c r="G285" s="52">
        <v>1</v>
      </c>
      <c r="H285" s="52">
        <v>1</v>
      </c>
      <c r="I285" s="52">
        <v>1</v>
      </c>
      <c r="J285" s="43"/>
      <c r="K285" s="43">
        <f t="shared" si="264"/>
        <v>6</v>
      </c>
      <c r="L285" s="53">
        <v>3</v>
      </c>
      <c r="M285" s="54">
        <f>SUM(P285,S285,V285,Y285,AB285,AE285)</f>
        <v>60</v>
      </c>
      <c r="N285" s="55">
        <f t="shared" si="272"/>
        <v>51</v>
      </c>
      <c r="O285" s="81">
        <f t="shared" si="271"/>
        <v>111</v>
      </c>
      <c r="P285" s="57">
        <v>8</v>
      </c>
      <c r="Q285" s="55">
        <v>14</v>
      </c>
      <c r="R285" s="56">
        <f t="shared" si="265"/>
        <v>22</v>
      </c>
      <c r="S285" s="57">
        <v>7</v>
      </c>
      <c r="T285" s="55">
        <v>4</v>
      </c>
      <c r="U285" s="56">
        <f t="shared" si="266"/>
        <v>11</v>
      </c>
      <c r="V285" s="58">
        <v>12</v>
      </c>
      <c r="W285" s="55">
        <v>4</v>
      </c>
      <c r="X285" s="56">
        <f t="shared" si="267"/>
        <v>16</v>
      </c>
      <c r="Y285" s="57">
        <v>12</v>
      </c>
      <c r="Z285" s="55">
        <v>14</v>
      </c>
      <c r="AA285" s="56">
        <f t="shared" si="268"/>
        <v>26</v>
      </c>
      <c r="AB285" s="57">
        <v>10</v>
      </c>
      <c r="AC285" s="55">
        <v>9</v>
      </c>
      <c r="AD285" s="56">
        <f t="shared" si="269"/>
        <v>19</v>
      </c>
      <c r="AE285" s="57">
        <v>11</v>
      </c>
      <c r="AF285" s="55">
        <v>6</v>
      </c>
      <c r="AG285" s="56">
        <f t="shared" si="270"/>
        <v>17</v>
      </c>
      <c r="AH285" s="50">
        <v>16</v>
      </c>
    </row>
    <row r="286" spans="1:34" x14ac:dyDescent="0.45">
      <c r="A286" s="25" t="s">
        <v>0</v>
      </c>
      <c r="B286" s="24"/>
      <c r="C286" s="15" t="s">
        <v>150</v>
      </c>
      <c r="D286" s="51">
        <v>2</v>
      </c>
      <c r="E286" s="52">
        <v>2</v>
      </c>
      <c r="F286" s="52">
        <v>2</v>
      </c>
      <c r="G286" s="52">
        <v>2</v>
      </c>
      <c r="H286" s="52">
        <v>2</v>
      </c>
      <c r="I286" s="52">
        <v>2</v>
      </c>
      <c r="J286" s="43"/>
      <c r="K286" s="43">
        <f t="shared" si="264"/>
        <v>12</v>
      </c>
      <c r="L286" s="53">
        <v>5</v>
      </c>
      <c r="M286" s="54">
        <f>SUM(P286,S286,V286,Y286,AB286,AE286)</f>
        <v>163</v>
      </c>
      <c r="N286" s="55">
        <f t="shared" si="272"/>
        <v>181</v>
      </c>
      <c r="O286" s="81">
        <f t="shared" si="271"/>
        <v>344</v>
      </c>
      <c r="P286" s="57">
        <v>32</v>
      </c>
      <c r="Q286" s="55">
        <v>28</v>
      </c>
      <c r="R286" s="56">
        <f t="shared" si="265"/>
        <v>60</v>
      </c>
      <c r="S286" s="57">
        <v>24</v>
      </c>
      <c r="T286" s="55">
        <v>33</v>
      </c>
      <c r="U286" s="56">
        <f t="shared" si="266"/>
        <v>57</v>
      </c>
      <c r="V286" s="58">
        <v>28</v>
      </c>
      <c r="W286" s="55">
        <v>24</v>
      </c>
      <c r="X286" s="56">
        <f t="shared" si="267"/>
        <v>52</v>
      </c>
      <c r="Y286" s="57">
        <v>24</v>
      </c>
      <c r="Z286" s="55">
        <v>34</v>
      </c>
      <c r="AA286" s="56">
        <f t="shared" si="268"/>
        <v>58</v>
      </c>
      <c r="AB286" s="57">
        <v>20</v>
      </c>
      <c r="AC286" s="55">
        <v>29</v>
      </c>
      <c r="AD286" s="56">
        <f t="shared" si="269"/>
        <v>49</v>
      </c>
      <c r="AE286" s="57">
        <v>35</v>
      </c>
      <c r="AF286" s="55">
        <v>33</v>
      </c>
      <c r="AG286" s="56">
        <f t="shared" si="270"/>
        <v>68</v>
      </c>
      <c r="AH286" s="50">
        <v>34</v>
      </c>
    </row>
    <row r="287" spans="1:34" x14ac:dyDescent="0.45">
      <c r="A287" s="25" t="s">
        <v>0</v>
      </c>
      <c r="B287" s="24"/>
      <c r="C287" s="15" t="s">
        <v>149</v>
      </c>
      <c r="D287" s="51">
        <v>2</v>
      </c>
      <c r="E287" s="52">
        <v>2</v>
      </c>
      <c r="F287" s="52">
        <v>2</v>
      </c>
      <c r="G287" s="52">
        <v>2</v>
      </c>
      <c r="H287" s="52">
        <v>2</v>
      </c>
      <c r="I287" s="52">
        <v>2</v>
      </c>
      <c r="J287" s="43"/>
      <c r="K287" s="43">
        <f t="shared" si="264"/>
        <v>12</v>
      </c>
      <c r="L287" s="53">
        <v>6</v>
      </c>
      <c r="M287" s="54">
        <f t="shared" ref="M287:M288" si="274">SUM(P287,S287,V287,Y287,AB287,AE287)</f>
        <v>190</v>
      </c>
      <c r="N287" s="55">
        <f t="shared" si="272"/>
        <v>202</v>
      </c>
      <c r="O287" s="81">
        <f t="shared" si="271"/>
        <v>392</v>
      </c>
      <c r="P287" s="57">
        <v>25</v>
      </c>
      <c r="Q287" s="55">
        <v>33</v>
      </c>
      <c r="R287" s="56">
        <f t="shared" si="265"/>
        <v>58</v>
      </c>
      <c r="S287" s="57">
        <v>26</v>
      </c>
      <c r="T287" s="55">
        <v>33</v>
      </c>
      <c r="U287" s="56">
        <f t="shared" si="266"/>
        <v>59</v>
      </c>
      <c r="V287" s="58">
        <v>34</v>
      </c>
      <c r="W287" s="55">
        <v>40</v>
      </c>
      <c r="X287" s="56">
        <f t="shared" si="267"/>
        <v>74</v>
      </c>
      <c r="Y287" s="57">
        <v>34</v>
      </c>
      <c r="Z287" s="55">
        <v>33</v>
      </c>
      <c r="AA287" s="56">
        <f t="shared" si="268"/>
        <v>67</v>
      </c>
      <c r="AB287" s="57">
        <v>39</v>
      </c>
      <c r="AC287" s="55">
        <v>29</v>
      </c>
      <c r="AD287" s="56">
        <f t="shared" si="269"/>
        <v>68</v>
      </c>
      <c r="AE287" s="57">
        <v>32</v>
      </c>
      <c r="AF287" s="55">
        <v>34</v>
      </c>
      <c r="AG287" s="56">
        <f t="shared" si="270"/>
        <v>66</v>
      </c>
      <c r="AH287" s="50">
        <v>40</v>
      </c>
    </row>
    <row r="288" spans="1:34" x14ac:dyDescent="0.45">
      <c r="A288" s="25" t="s">
        <v>0</v>
      </c>
      <c r="B288" s="24"/>
      <c r="C288" s="15" t="s">
        <v>148</v>
      </c>
      <c r="D288" s="51">
        <v>1</v>
      </c>
      <c r="E288" s="52">
        <v>1</v>
      </c>
      <c r="F288" s="52">
        <v>1</v>
      </c>
      <c r="G288" s="52">
        <v>1</v>
      </c>
      <c r="H288" s="52">
        <v>1</v>
      </c>
      <c r="I288" s="52">
        <v>1</v>
      </c>
      <c r="J288" s="43"/>
      <c r="K288" s="43">
        <f t="shared" si="264"/>
        <v>6</v>
      </c>
      <c r="L288" s="53">
        <v>5</v>
      </c>
      <c r="M288" s="54">
        <f t="shared" si="274"/>
        <v>83</v>
      </c>
      <c r="N288" s="55">
        <f t="shared" si="272"/>
        <v>66</v>
      </c>
      <c r="O288" s="81">
        <f t="shared" si="271"/>
        <v>149</v>
      </c>
      <c r="P288" s="57">
        <v>6</v>
      </c>
      <c r="Q288" s="55">
        <v>8</v>
      </c>
      <c r="R288" s="56">
        <f t="shared" si="265"/>
        <v>14</v>
      </c>
      <c r="S288" s="57">
        <v>11</v>
      </c>
      <c r="T288" s="55">
        <v>12</v>
      </c>
      <c r="U288" s="56">
        <f t="shared" si="266"/>
        <v>23</v>
      </c>
      <c r="V288" s="57">
        <v>10</v>
      </c>
      <c r="W288" s="55">
        <v>8</v>
      </c>
      <c r="X288" s="56">
        <f t="shared" si="267"/>
        <v>18</v>
      </c>
      <c r="Y288" s="57">
        <v>19</v>
      </c>
      <c r="Z288" s="55">
        <v>12</v>
      </c>
      <c r="AA288" s="56">
        <f t="shared" si="268"/>
        <v>31</v>
      </c>
      <c r="AB288" s="57">
        <v>18</v>
      </c>
      <c r="AC288" s="55">
        <v>13</v>
      </c>
      <c r="AD288" s="56">
        <f t="shared" si="269"/>
        <v>31</v>
      </c>
      <c r="AE288" s="57">
        <v>19</v>
      </c>
      <c r="AF288" s="55">
        <v>13</v>
      </c>
      <c r="AG288" s="56">
        <f t="shared" si="270"/>
        <v>32</v>
      </c>
      <c r="AH288" s="50">
        <v>22</v>
      </c>
    </row>
    <row r="289" spans="1:34" x14ac:dyDescent="0.45">
      <c r="A289" s="25" t="s">
        <v>0</v>
      </c>
      <c r="B289" s="24"/>
      <c r="C289" s="15" t="s">
        <v>147</v>
      </c>
      <c r="D289" s="51">
        <v>2</v>
      </c>
      <c r="E289" s="52">
        <v>2</v>
      </c>
      <c r="F289" s="52">
        <v>2</v>
      </c>
      <c r="G289" s="52">
        <v>3</v>
      </c>
      <c r="H289" s="52">
        <v>3</v>
      </c>
      <c r="I289" s="52">
        <v>3</v>
      </c>
      <c r="J289" s="43"/>
      <c r="K289" s="43">
        <f t="shared" si="264"/>
        <v>15</v>
      </c>
      <c r="L289" s="53">
        <v>5</v>
      </c>
      <c r="M289" s="54">
        <f>SUM(P289,S289,V289,Y289,AB289,AE289)</f>
        <v>218</v>
      </c>
      <c r="N289" s="55">
        <f t="shared" si="272"/>
        <v>232</v>
      </c>
      <c r="O289" s="81">
        <f t="shared" si="271"/>
        <v>450</v>
      </c>
      <c r="P289" s="57">
        <v>22</v>
      </c>
      <c r="Q289" s="55">
        <v>32</v>
      </c>
      <c r="R289" s="56">
        <f t="shared" si="265"/>
        <v>54</v>
      </c>
      <c r="S289" s="57">
        <v>29</v>
      </c>
      <c r="T289" s="55">
        <v>36</v>
      </c>
      <c r="U289" s="56">
        <f t="shared" si="266"/>
        <v>65</v>
      </c>
      <c r="V289" s="57">
        <v>36</v>
      </c>
      <c r="W289" s="55">
        <v>34</v>
      </c>
      <c r="X289" s="56">
        <f t="shared" si="267"/>
        <v>70</v>
      </c>
      <c r="Y289" s="57">
        <v>44</v>
      </c>
      <c r="Z289" s="55">
        <v>36</v>
      </c>
      <c r="AA289" s="56">
        <f t="shared" si="268"/>
        <v>80</v>
      </c>
      <c r="AB289" s="57">
        <v>39</v>
      </c>
      <c r="AC289" s="55">
        <v>42</v>
      </c>
      <c r="AD289" s="56">
        <f t="shared" si="269"/>
        <v>81</v>
      </c>
      <c r="AE289" s="57">
        <v>48</v>
      </c>
      <c r="AF289" s="55">
        <v>52</v>
      </c>
      <c r="AG289" s="56">
        <f t="shared" si="270"/>
        <v>100</v>
      </c>
      <c r="AH289" s="50">
        <v>27</v>
      </c>
    </row>
    <row r="290" spans="1:34" x14ac:dyDescent="0.45">
      <c r="A290" s="25" t="s">
        <v>0</v>
      </c>
      <c r="B290" s="24"/>
      <c r="C290" s="15" t="s">
        <v>146</v>
      </c>
      <c r="D290" s="51">
        <v>2</v>
      </c>
      <c r="E290" s="52">
        <v>2</v>
      </c>
      <c r="F290" s="52">
        <v>2</v>
      </c>
      <c r="G290" s="52">
        <v>2</v>
      </c>
      <c r="H290" s="52">
        <v>2</v>
      </c>
      <c r="I290" s="52">
        <v>2</v>
      </c>
      <c r="J290" s="43"/>
      <c r="K290" s="43">
        <f t="shared" si="264"/>
        <v>12</v>
      </c>
      <c r="L290" s="53">
        <v>6</v>
      </c>
      <c r="M290" s="54">
        <f>SUM(P290,S290,V290,Y290,AB290,AE290)</f>
        <v>175</v>
      </c>
      <c r="N290" s="55">
        <f t="shared" si="272"/>
        <v>140</v>
      </c>
      <c r="O290" s="81">
        <f t="shared" si="271"/>
        <v>315</v>
      </c>
      <c r="P290" s="57">
        <v>30</v>
      </c>
      <c r="Q290" s="55">
        <v>22</v>
      </c>
      <c r="R290" s="56">
        <f t="shared" si="265"/>
        <v>52</v>
      </c>
      <c r="S290" s="57">
        <v>25</v>
      </c>
      <c r="T290" s="55">
        <v>27</v>
      </c>
      <c r="U290" s="56">
        <f t="shared" si="266"/>
        <v>52</v>
      </c>
      <c r="V290" s="58">
        <v>32</v>
      </c>
      <c r="W290" s="55">
        <v>15</v>
      </c>
      <c r="X290" s="56">
        <f t="shared" si="267"/>
        <v>47</v>
      </c>
      <c r="Y290" s="57">
        <v>27</v>
      </c>
      <c r="Z290" s="55">
        <v>23</v>
      </c>
      <c r="AA290" s="56">
        <f t="shared" si="268"/>
        <v>50</v>
      </c>
      <c r="AB290" s="57">
        <v>28</v>
      </c>
      <c r="AC290" s="55">
        <v>24</v>
      </c>
      <c r="AD290" s="56">
        <f t="shared" si="269"/>
        <v>52</v>
      </c>
      <c r="AE290" s="57">
        <v>33</v>
      </c>
      <c r="AF290" s="55">
        <v>29</v>
      </c>
      <c r="AG290" s="56">
        <f t="shared" si="270"/>
        <v>62</v>
      </c>
      <c r="AH290" s="50">
        <v>38</v>
      </c>
    </row>
    <row r="291" spans="1:34" x14ac:dyDescent="0.45">
      <c r="A291" s="25" t="s">
        <v>0</v>
      </c>
      <c r="B291" s="24"/>
      <c r="C291" s="15" t="s">
        <v>145</v>
      </c>
      <c r="D291" s="51">
        <v>2</v>
      </c>
      <c r="E291" s="52">
        <v>2</v>
      </c>
      <c r="F291" s="52">
        <v>2</v>
      </c>
      <c r="G291" s="52">
        <v>2</v>
      </c>
      <c r="H291" s="52">
        <v>2</v>
      </c>
      <c r="I291" s="52">
        <v>2</v>
      </c>
      <c r="J291" s="43"/>
      <c r="K291" s="43">
        <f>SUM(D291:I291)</f>
        <v>12</v>
      </c>
      <c r="L291" s="53">
        <v>6</v>
      </c>
      <c r="M291" s="54">
        <f>SUM(P291,S291,V291,Y291,AB291,AE291)</f>
        <v>195</v>
      </c>
      <c r="N291" s="55">
        <f t="shared" si="272"/>
        <v>165</v>
      </c>
      <c r="O291" s="81">
        <f t="shared" si="271"/>
        <v>360</v>
      </c>
      <c r="P291" s="57">
        <v>33</v>
      </c>
      <c r="Q291" s="55">
        <v>31</v>
      </c>
      <c r="R291" s="56">
        <f t="shared" si="265"/>
        <v>64</v>
      </c>
      <c r="S291" s="57">
        <v>37</v>
      </c>
      <c r="T291" s="55">
        <v>25</v>
      </c>
      <c r="U291" s="56">
        <f t="shared" si="266"/>
        <v>62</v>
      </c>
      <c r="V291" s="58">
        <v>27</v>
      </c>
      <c r="W291" s="55">
        <v>21</v>
      </c>
      <c r="X291" s="56">
        <f t="shared" si="267"/>
        <v>48</v>
      </c>
      <c r="Y291" s="57">
        <v>28</v>
      </c>
      <c r="Z291" s="55">
        <v>27</v>
      </c>
      <c r="AA291" s="56">
        <f t="shared" si="268"/>
        <v>55</v>
      </c>
      <c r="AB291" s="57">
        <v>27</v>
      </c>
      <c r="AC291" s="55">
        <v>32</v>
      </c>
      <c r="AD291" s="56">
        <f t="shared" si="269"/>
        <v>59</v>
      </c>
      <c r="AE291" s="57">
        <v>43</v>
      </c>
      <c r="AF291" s="55">
        <v>29</v>
      </c>
      <c r="AG291" s="56">
        <f t="shared" si="270"/>
        <v>72</v>
      </c>
      <c r="AH291" s="50">
        <v>30</v>
      </c>
    </row>
    <row r="292" spans="1:34" x14ac:dyDescent="0.45">
      <c r="A292" s="25" t="s">
        <v>0</v>
      </c>
      <c r="B292" s="24"/>
      <c r="C292" s="15" t="s">
        <v>6</v>
      </c>
      <c r="D292" s="51">
        <f>SUM(D278:D291)</f>
        <v>27</v>
      </c>
      <c r="E292" s="52">
        <f>SUM(E278:E291)</f>
        <v>26</v>
      </c>
      <c r="F292" s="52">
        <f t="shared" ref="F292:I292" si="275">SUM(F278:F291)</f>
        <v>25</v>
      </c>
      <c r="G292" s="52">
        <f t="shared" si="275"/>
        <v>27</v>
      </c>
      <c r="H292" s="52">
        <f t="shared" si="275"/>
        <v>28</v>
      </c>
      <c r="I292" s="52">
        <f t="shared" si="275"/>
        <v>26</v>
      </c>
      <c r="J292" s="43"/>
      <c r="K292" s="43">
        <f>SUM(D292:I292)</f>
        <v>159</v>
      </c>
      <c r="L292" s="53">
        <f t="shared" ref="L292" si="276">SUM(L278:L291)</f>
        <v>80</v>
      </c>
      <c r="M292" s="54">
        <f>SUM(M278:M291)</f>
        <v>2401</v>
      </c>
      <c r="N292" s="55">
        <f>SUM(N278:N291)</f>
        <v>2304</v>
      </c>
      <c r="O292" s="56">
        <f>SUM(M292:N292)</f>
        <v>4705</v>
      </c>
      <c r="P292" s="57">
        <f>SUM(P278:P291)</f>
        <v>376</v>
      </c>
      <c r="Q292" s="55">
        <f>SUM(Q278:Q291)</f>
        <v>372</v>
      </c>
      <c r="R292" s="56">
        <f>SUM(P292:Q292)</f>
        <v>748</v>
      </c>
      <c r="S292" s="57">
        <f>SUM(S278:S291)</f>
        <v>339</v>
      </c>
      <c r="T292" s="55">
        <f>SUM(T278:T291)</f>
        <v>389</v>
      </c>
      <c r="U292" s="81">
        <f>SUM(S292:T292)</f>
        <v>728</v>
      </c>
      <c r="V292" s="57">
        <f>SUM(V278:V291)</f>
        <v>402</v>
      </c>
      <c r="W292" s="55">
        <f>SUM(W278:W291)</f>
        <v>370</v>
      </c>
      <c r="X292" s="56">
        <f>SUM(V292:W292)</f>
        <v>772</v>
      </c>
      <c r="Y292" s="57">
        <f>SUM(Y278:Y291)</f>
        <v>416</v>
      </c>
      <c r="Z292" s="55">
        <f>SUM(Z278:Z291)</f>
        <v>386</v>
      </c>
      <c r="AA292" s="56">
        <f>SUM(Y292:Z292)</f>
        <v>802</v>
      </c>
      <c r="AB292" s="57">
        <f>SUM(AB278:AB291)</f>
        <v>407</v>
      </c>
      <c r="AC292" s="55">
        <f>SUM(AC278:AC291)</f>
        <v>382</v>
      </c>
      <c r="AD292" s="56">
        <f>SUM(AB292:AC292)</f>
        <v>789</v>
      </c>
      <c r="AE292" s="57">
        <f>SUM(AE278:AE291)</f>
        <v>461</v>
      </c>
      <c r="AF292" s="55">
        <f>SUM(AF278:AF291)</f>
        <v>405</v>
      </c>
      <c r="AG292" s="56">
        <f>SUM(AE292:AF292)</f>
        <v>866</v>
      </c>
      <c r="AH292" s="50">
        <f>SUM(AH278:AH291)</f>
        <v>470</v>
      </c>
    </row>
    <row r="293" spans="1:34" x14ac:dyDescent="0.45">
      <c r="A293" s="25" t="s">
        <v>0</v>
      </c>
      <c r="B293" s="24"/>
      <c r="C293" s="15"/>
      <c r="D293" s="51"/>
      <c r="E293" s="52"/>
      <c r="F293" s="52"/>
      <c r="G293" s="52"/>
      <c r="H293" s="52"/>
      <c r="I293" s="52"/>
      <c r="J293" s="43"/>
      <c r="K293" s="43"/>
      <c r="L293" s="53"/>
      <c r="M293" s="54"/>
      <c r="N293" s="55"/>
      <c r="O293" s="56"/>
      <c r="P293" s="57"/>
      <c r="Q293" s="55"/>
      <c r="R293" s="56"/>
      <c r="S293" s="57"/>
      <c r="T293" s="55"/>
      <c r="U293" s="56"/>
      <c r="V293" s="58"/>
      <c r="W293" s="55"/>
      <c r="X293" s="56"/>
      <c r="Y293" s="57"/>
      <c r="Z293" s="55"/>
      <c r="AA293" s="56"/>
      <c r="AB293" s="57"/>
      <c r="AC293" s="55"/>
      <c r="AD293" s="56"/>
      <c r="AE293" s="57"/>
      <c r="AF293" s="55"/>
      <c r="AG293" s="56"/>
      <c r="AH293" s="50"/>
    </row>
    <row r="294" spans="1:34" x14ac:dyDescent="0.45">
      <c r="A294" s="25" t="s">
        <v>16</v>
      </c>
      <c r="B294" s="24"/>
      <c r="C294" s="15" t="s">
        <v>144</v>
      </c>
      <c r="D294" s="51">
        <v>3</v>
      </c>
      <c r="E294" s="52">
        <v>3</v>
      </c>
      <c r="F294" s="52">
        <v>2</v>
      </c>
      <c r="G294" s="52">
        <v>2</v>
      </c>
      <c r="H294" s="52">
        <v>2</v>
      </c>
      <c r="I294" s="52">
        <v>2</v>
      </c>
      <c r="J294" s="43"/>
      <c r="K294" s="43">
        <f>SUM(D294:I294)</f>
        <v>14</v>
      </c>
      <c r="L294" s="53">
        <v>5</v>
      </c>
      <c r="M294" s="54">
        <f>SUM(P294,S294,V294,Y294,AB294,AE294)</f>
        <v>201</v>
      </c>
      <c r="N294" s="55">
        <f t="shared" ref="N294:N296" si="277">SUM(Q294,T294,W294,Z294,AC294,AF294)</f>
        <v>199</v>
      </c>
      <c r="O294" s="56">
        <f t="shared" ref="O294:O295" si="278">SUM(M294:N294)</f>
        <v>400</v>
      </c>
      <c r="P294" s="57">
        <v>48</v>
      </c>
      <c r="Q294" s="55">
        <v>29</v>
      </c>
      <c r="R294" s="56">
        <f>SUM(P294:Q294)</f>
        <v>77</v>
      </c>
      <c r="S294" s="57">
        <v>31</v>
      </c>
      <c r="T294" s="55">
        <v>43</v>
      </c>
      <c r="U294" s="56">
        <f t="shared" ref="U294:U295" si="279">SUM(S294:T294)</f>
        <v>74</v>
      </c>
      <c r="V294" s="58">
        <v>34</v>
      </c>
      <c r="W294" s="55">
        <v>31</v>
      </c>
      <c r="X294" s="56">
        <f t="shared" ref="X294:X295" si="280">SUM(V294:W294)</f>
        <v>65</v>
      </c>
      <c r="Y294" s="57">
        <v>25</v>
      </c>
      <c r="Z294" s="55">
        <v>30</v>
      </c>
      <c r="AA294" s="56">
        <f t="shared" ref="AA294:AA295" si="281">SUM(Y294:Z294)</f>
        <v>55</v>
      </c>
      <c r="AB294" s="57">
        <v>38</v>
      </c>
      <c r="AC294" s="55">
        <v>32</v>
      </c>
      <c r="AD294" s="56">
        <f t="shared" ref="AD294:AD295" si="282">SUM(AB294:AC294)</f>
        <v>70</v>
      </c>
      <c r="AE294" s="57">
        <v>25</v>
      </c>
      <c r="AF294" s="55">
        <v>34</v>
      </c>
      <c r="AG294" s="56">
        <f t="shared" ref="AG294:AG296" si="283">SUM(AE294:AF294)</f>
        <v>59</v>
      </c>
      <c r="AH294" s="50">
        <v>29</v>
      </c>
    </row>
    <row r="295" spans="1:34" x14ac:dyDescent="0.45">
      <c r="A295" s="25"/>
      <c r="B295" s="24"/>
      <c r="C295" s="15" t="s">
        <v>15</v>
      </c>
      <c r="D295" s="51">
        <v>2</v>
      </c>
      <c r="E295" s="52">
        <v>2</v>
      </c>
      <c r="F295" s="52">
        <v>2</v>
      </c>
      <c r="G295" s="52">
        <v>2</v>
      </c>
      <c r="H295" s="52">
        <v>2</v>
      </c>
      <c r="I295" s="52">
        <v>2</v>
      </c>
      <c r="J295" s="43"/>
      <c r="K295" s="43">
        <f t="shared" ref="K295:K296" si="284">SUM(D295:I295)</f>
        <v>12</v>
      </c>
      <c r="L295" s="53">
        <v>6</v>
      </c>
      <c r="M295" s="54">
        <f t="shared" ref="M295:M296" si="285">SUM(P295,S295,V295,Y295,AB295,AE295)</f>
        <v>172</v>
      </c>
      <c r="N295" s="55">
        <f t="shared" si="277"/>
        <v>166</v>
      </c>
      <c r="O295" s="56">
        <f t="shared" si="278"/>
        <v>338</v>
      </c>
      <c r="P295" s="57">
        <v>32</v>
      </c>
      <c r="Q295" s="55">
        <v>30</v>
      </c>
      <c r="R295" s="56">
        <f t="shared" ref="R295" si="286">SUM(P295:Q295)</f>
        <v>62</v>
      </c>
      <c r="S295" s="57">
        <v>32</v>
      </c>
      <c r="T295" s="55">
        <v>19</v>
      </c>
      <c r="U295" s="56">
        <f t="shared" si="279"/>
        <v>51</v>
      </c>
      <c r="V295" s="58">
        <v>36</v>
      </c>
      <c r="W295" s="55">
        <v>28</v>
      </c>
      <c r="X295" s="56">
        <f t="shared" si="280"/>
        <v>64</v>
      </c>
      <c r="Y295" s="57">
        <v>24</v>
      </c>
      <c r="Z295" s="55">
        <v>27</v>
      </c>
      <c r="AA295" s="56">
        <f t="shared" si="281"/>
        <v>51</v>
      </c>
      <c r="AB295" s="57">
        <v>26</v>
      </c>
      <c r="AC295" s="55">
        <v>25</v>
      </c>
      <c r="AD295" s="56">
        <f t="shared" si="282"/>
        <v>51</v>
      </c>
      <c r="AE295" s="57">
        <v>22</v>
      </c>
      <c r="AF295" s="55">
        <v>37</v>
      </c>
      <c r="AG295" s="56">
        <f t="shared" si="283"/>
        <v>59</v>
      </c>
      <c r="AH295" s="50">
        <v>35</v>
      </c>
    </row>
    <row r="296" spans="1:34" x14ac:dyDescent="0.45">
      <c r="A296" s="14" t="s">
        <v>0</v>
      </c>
      <c r="B296" s="13"/>
      <c r="C296" s="3" t="s">
        <v>143</v>
      </c>
      <c r="D296" s="60">
        <v>4</v>
      </c>
      <c r="E296" s="61">
        <v>4</v>
      </c>
      <c r="F296" s="61">
        <v>3</v>
      </c>
      <c r="G296" s="61">
        <v>4</v>
      </c>
      <c r="H296" s="61">
        <v>4</v>
      </c>
      <c r="I296" s="61">
        <v>3</v>
      </c>
      <c r="J296" s="62"/>
      <c r="K296" s="73">
        <f t="shared" si="284"/>
        <v>22</v>
      </c>
      <c r="L296" s="74">
        <v>11</v>
      </c>
      <c r="M296" s="54">
        <f t="shared" si="285"/>
        <v>377</v>
      </c>
      <c r="N296" s="55">
        <f t="shared" si="277"/>
        <v>332</v>
      </c>
      <c r="O296" s="76">
        <f>SUM(M296:N296)</f>
        <v>709</v>
      </c>
      <c r="P296" s="63">
        <v>71</v>
      </c>
      <c r="Q296" s="64">
        <v>45</v>
      </c>
      <c r="R296" s="76">
        <f>SUM(P296:Q296)</f>
        <v>116</v>
      </c>
      <c r="S296" s="63">
        <v>66</v>
      </c>
      <c r="T296" s="64">
        <v>62</v>
      </c>
      <c r="U296" s="76">
        <f>SUM(S296:T296)</f>
        <v>128</v>
      </c>
      <c r="V296" s="65">
        <v>54</v>
      </c>
      <c r="W296" s="64">
        <v>51</v>
      </c>
      <c r="X296" s="76">
        <f>SUM(V296:W296)</f>
        <v>105</v>
      </c>
      <c r="Y296" s="63">
        <v>66</v>
      </c>
      <c r="Z296" s="64">
        <v>59</v>
      </c>
      <c r="AA296" s="76">
        <f>SUM(Y296:Z296)</f>
        <v>125</v>
      </c>
      <c r="AB296" s="63">
        <v>67</v>
      </c>
      <c r="AC296" s="64">
        <v>56</v>
      </c>
      <c r="AD296" s="76">
        <f>SUM(AB296:AC296)</f>
        <v>123</v>
      </c>
      <c r="AE296" s="63">
        <v>53</v>
      </c>
      <c r="AF296" s="64">
        <v>59</v>
      </c>
      <c r="AG296" s="56">
        <f t="shared" si="283"/>
        <v>112</v>
      </c>
      <c r="AH296" s="66">
        <v>77</v>
      </c>
    </row>
    <row r="297" spans="1:34" x14ac:dyDescent="0.45">
      <c r="C297" s="2" t="s">
        <v>74</v>
      </c>
      <c r="M297" s="82"/>
      <c r="N297" s="82"/>
      <c r="AG297" s="82"/>
    </row>
    <row r="298" spans="1:34" x14ac:dyDescent="0.45">
      <c r="A298" s="1" t="s">
        <v>98</v>
      </c>
    </row>
    <row r="299" spans="1:34" x14ac:dyDescent="0.2">
      <c r="AH299" s="37" t="s">
        <v>336</v>
      </c>
    </row>
    <row r="301" spans="1:34" ht="20.25" customHeight="1" x14ac:dyDescent="0.45">
      <c r="A301" s="100" t="s">
        <v>97</v>
      </c>
      <c r="B301" s="102" t="s">
        <v>96</v>
      </c>
      <c r="C301" s="103"/>
      <c r="D301" s="106" t="s">
        <v>73</v>
      </c>
      <c r="E301" s="107"/>
      <c r="F301" s="107"/>
      <c r="G301" s="107"/>
      <c r="H301" s="107"/>
      <c r="I301" s="107"/>
      <c r="J301" s="108"/>
      <c r="K301" s="109"/>
      <c r="L301" s="110" t="s">
        <v>95</v>
      </c>
      <c r="M301" s="112" t="s">
        <v>2</v>
      </c>
      <c r="N301" s="107"/>
      <c r="O301" s="109"/>
      <c r="P301" s="112" t="s">
        <v>72</v>
      </c>
      <c r="Q301" s="107"/>
      <c r="R301" s="109"/>
      <c r="S301" s="112" t="s">
        <v>71</v>
      </c>
      <c r="T301" s="107"/>
      <c r="U301" s="109"/>
      <c r="V301" s="112" t="s">
        <v>70</v>
      </c>
      <c r="W301" s="107"/>
      <c r="X301" s="109"/>
      <c r="Y301" s="112" t="s">
        <v>69</v>
      </c>
      <c r="Z301" s="107"/>
      <c r="AA301" s="109"/>
      <c r="AB301" s="112" t="s">
        <v>68</v>
      </c>
      <c r="AC301" s="107"/>
      <c r="AD301" s="109"/>
      <c r="AE301" s="112" t="s">
        <v>67</v>
      </c>
      <c r="AF301" s="107"/>
      <c r="AG301" s="109"/>
      <c r="AH301" s="98" t="s">
        <v>94</v>
      </c>
    </row>
    <row r="302" spans="1:34" ht="20.25" customHeight="1" x14ac:dyDescent="0.45">
      <c r="A302" s="101"/>
      <c r="B302" s="104"/>
      <c r="C302" s="105"/>
      <c r="D302" s="35" t="s">
        <v>93</v>
      </c>
      <c r="E302" s="34" t="s">
        <v>92</v>
      </c>
      <c r="F302" s="34" t="s">
        <v>91</v>
      </c>
      <c r="G302" s="34" t="s">
        <v>90</v>
      </c>
      <c r="H302" s="34" t="s">
        <v>89</v>
      </c>
      <c r="I302" s="34" t="s">
        <v>88</v>
      </c>
      <c r="J302" s="113" t="s">
        <v>87</v>
      </c>
      <c r="K302" s="114"/>
      <c r="L302" s="111"/>
      <c r="M302" s="38" t="s">
        <v>1</v>
      </c>
      <c r="N302" s="39" t="s">
        <v>4</v>
      </c>
      <c r="O302" s="40" t="s">
        <v>3</v>
      </c>
      <c r="P302" s="38" t="s">
        <v>1</v>
      </c>
      <c r="Q302" s="39" t="s">
        <v>4</v>
      </c>
      <c r="R302" s="40" t="s">
        <v>3</v>
      </c>
      <c r="S302" s="38" t="s">
        <v>1</v>
      </c>
      <c r="T302" s="39" t="s">
        <v>4</v>
      </c>
      <c r="U302" s="40" t="s">
        <v>3</v>
      </c>
      <c r="V302" s="38" t="s">
        <v>1</v>
      </c>
      <c r="W302" s="39" t="s">
        <v>4</v>
      </c>
      <c r="X302" s="40" t="s">
        <v>3</v>
      </c>
      <c r="Y302" s="38" t="s">
        <v>1</v>
      </c>
      <c r="Z302" s="39" t="s">
        <v>4</v>
      </c>
      <c r="AA302" s="40" t="s">
        <v>3</v>
      </c>
      <c r="AB302" s="38" t="s">
        <v>1</v>
      </c>
      <c r="AC302" s="39" t="s">
        <v>4</v>
      </c>
      <c r="AD302" s="40" t="s">
        <v>3</v>
      </c>
      <c r="AE302" s="38" t="s">
        <v>1</v>
      </c>
      <c r="AF302" s="39" t="s">
        <v>4</v>
      </c>
      <c r="AG302" s="40" t="s">
        <v>3</v>
      </c>
      <c r="AH302" s="99"/>
    </row>
    <row r="303" spans="1:34" x14ac:dyDescent="0.45">
      <c r="A303" s="33" t="s">
        <v>16</v>
      </c>
      <c r="B303" s="32"/>
      <c r="C303" s="31" t="s">
        <v>142</v>
      </c>
      <c r="D303" s="41">
        <v>2</v>
      </c>
      <c r="E303" s="42">
        <v>3</v>
      </c>
      <c r="F303" s="42">
        <v>3</v>
      </c>
      <c r="G303" s="42">
        <v>3</v>
      </c>
      <c r="H303" s="42">
        <v>2</v>
      </c>
      <c r="I303" s="42">
        <v>3</v>
      </c>
      <c r="J303" s="43"/>
      <c r="K303" s="43">
        <f>SUM(D303:I303)</f>
        <v>16</v>
      </c>
      <c r="L303" s="44">
        <v>7</v>
      </c>
      <c r="M303" s="54">
        <f t="shared" ref="M303:N313" si="287">SUM(P303,S303,V303,Y303,AB303,AE303)</f>
        <v>242</v>
      </c>
      <c r="N303" s="55">
        <f t="shared" si="287"/>
        <v>251</v>
      </c>
      <c r="O303" s="47">
        <f t="shared" ref="O303:O313" si="288">SUM(M303:N303)</f>
        <v>493</v>
      </c>
      <c r="P303" s="46">
        <v>36</v>
      </c>
      <c r="Q303" s="48">
        <v>35</v>
      </c>
      <c r="R303" s="47">
        <f t="shared" ref="R303:R313" si="289">SUM(P303:Q303)</f>
        <v>71</v>
      </c>
      <c r="S303" s="46">
        <v>44</v>
      </c>
      <c r="T303" s="48">
        <v>38</v>
      </c>
      <c r="U303" s="47">
        <f t="shared" ref="U303:U313" si="290">SUM(S303:T303)</f>
        <v>82</v>
      </c>
      <c r="V303" s="49">
        <v>36</v>
      </c>
      <c r="W303" s="48">
        <v>48</v>
      </c>
      <c r="X303" s="47">
        <f t="shared" ref="X303:X313" si="291">SUM(V303:W303)</f>
        <v>84</v>
      </c>
      <c r="Y303" s="46">
        <v>40</v>
      </c>
      <c r="Z303" s="48">
        <v>38</v>
      </c>
      <c r="AA303" s="47">
        <f t="shared" ref="AA303:AA313" si="292">SUM(Y303:Z303)</f>
        <v>78</v>
      </c>
      <c r="AB303" s="46">
        <v>43</v>
      </c>
      <c r="AC303" s="48">
        <v>42</v>
      </c>
      <c r="AD303" s="47">
        <f t="shared" ref="AD303:AD313" si="293">SUM(AB303:AC303)</f>
        <v>85</v>
      </c>
      <c r="AE303" s="46">
        <v>43</v>
      </c>
      <c r="AF303" s="48">
        <v>50</v>
      </c>
      <c r="AG303" s="56">
        <f t="shared" ref="AG303:AG313" si="294">SUM(AE303:AF303)</f>
        <v>93</v>
      </c>
      <c r="AH303" s="78">
        <v>40</v>
      </c>
    </row>
    <row r="304" spans="1:34" x14ac:dyDescent="0.45">
      <c r="A304" s="25" t="s">
        <v>0</v>
      </c>
      <c r="B304" s="24"/>
      <c r="C304" s="15" t="s">
        <v>14</v>
      </c>
      <c r="D304" s="51">
        <v>3</v>
      </c>
      <c r="E304" s="52">
        <v>3</v>
      </c>
      <c r="F304" s="52">
        <v>3</v>
      </c>
      <c r="G304" s="52">
        <v>3</v>
      </c>
      <c r="H304" s="52">
        <v>3</v>
      </c>
      <c r="I304" s="52">
        <v>3</v>
      </c>
      <c r="J304" s="43"/>
      <c r="K304" s="43">
        <f t="shared" ref="K304:K313" si="295">SUM(D304:I304)</f>
        <v>18</v>
      </c>
      <c r="L304" s="53">
        <v>6</v>
      </c>
      <c r="M304" s="54">
        <f t="shared" si="287"/>
        <v>258</v>
      </c>
      <c r="N304" s="55">
        <f t="shared" si="287"/>
        <v>283</v>
      </c>
      <c r="O304" s="56">
        <f t="shared" si="288"/>
        <v>541</v>
      </c>
      <c r="P304" s="57">
        <v>49</v>
      </c>
      <c r="Q304" s="55">
        <v>52</v>
      </c>
      <c r="R304" s="56">
        <f t="shared" si="289"/>
        <v>101</v>
      </c>
      <c r="S304" s="57">
        <v>39</v>
      </c>
      <c r="T304" s="55">
        <v>41</v>
      </c>
      <c r="U304" s="56">
        <f t="shared" si="290"/>
        <v>80</v>
      </c>
      <c r="V304" s="58">
        <v>42</v>
      </c>
      <c r="W304" s="55">
        <v>43</v>
      </c>
      <c r="X304" s="56">
        <f t="shared" si="291"/>
        <v>85</v>
      </c>
      <c r="Y304" s="57">
        <v>33</v>
      </c>
      <c r="Z304" s="55">
        <v>45</v>
      </c>
      <c r="AA304" s="56">
        <f t="shared" si="292"/>
        <v>78</v>
      </c>
      <c r="AB304" s="57">
        <v>47</v>
      </c>
      <c r="AC304" s="55">
        <v>50</v>
      </c>
      <c r="AD304" s="56">
        <f t="shared" si="293"/>
        <v>97</v>
      </c>
      <c r="AE304" s="57">
        <v>48</v>
      </c>
      <c r="AF304" s="55">
        <v>52</v>
      </c>
      <c r="AG304" s="56">
        <f t="shared" si="294"/>
        <v>100</v>
      </c>
      <c r="AH304" s="50">
        <v>34</v>
      </c>
    </row>
    <row r="305" spans="1:34" x14ac:dyDescent="0.45">
      <c r="A305" s="25"/>
      <c r="B305" s="24"/>
      <c r="C305" s="15" t="s">
        <v>141</v>
      </c>
      <c r="D305" s="51">
        <v>1</v>
      </c>
      <c r="E305" s="52">
        <v>1</v>
      </c>
      <c r="F305" s="52">
        <v>1</v>
      </c>
      <c r="G305" s="52">
        <v>1</v>
      </c>
      <c r="H305" s="52">
        <v>1</v>
      </c>
      <c r="I305" s="52">
        <v>1</v>
      </c>
      <c r="J305" s="43"/>
      <c r="K305" s="43">
        <f t="shared" si="295"/>
        <v>6</v>
      </c>
      <c r="L305" s="53">
        <v>3</v>
      </c>
      <c r="M305" s="54">
        <f t="shared" si="287"/>
        <v>98</v>
      </c>
      <c r="N305" s="55">
        <f t="shared" si="287"/>
        <v>96</v>
      </c>
      <c r="O305" s="56">
        <f t="shared" si="288"/>
        <v>194</v>
      </c>
      <c r="P305" s="57">
        <v>10</v>
      </c>
      <c r="Q305" s="55">
        <v>21</v>
      </c>
      <c r="R305" s="56">
        <f t="shared" si="289"/>
        <v>31</v>
      </c>
      <c r="S305" s="57">
        <v>18</v>
      </c>
      <c r="T305" s="55">
        <v>16</v>
      </c>
      <c r="U305" s="56">
        <f t="shared" si="290"/>
        <v>34</v>
      </c>
      <c r="V305" s="58">
        <v>14</v>
      </c>
      <c r="W305" s="55">
        <v>17</v>
      </c>
      <c r="X305" s="56">
        <f t="shared" si="291"/>
        <v>31</v>
      </c>
      <c r="Y305" s="57">
        <v>14</v>
      </c>
      <c r="Z305" s="55">
        <v>10</v>
      </c>
      <c r="AA305" s="56">
        <f t="shared" si="292"/>
        <v>24</v>
      </c>
      <c r="AB305" s="57">
        <v>20</v>
      </c>
      <c r="AC305" s="55">
        <v>18</v>
      </c>
      <c r="AD305" s="56">
        <f t="shared" si="293"/>
        <v>38</v>
      </c>
      <c r="AE305" s="57">
        <v>22</v>
      </c>
      <c r="AF305" s="55">
        <v>14</v>
      </c>
      <c r="AG305" s="56">
        <f t="shared" si="294"/>
        <v>36</v>
      </c>
      <c r="AH305" s="50">
        <v>17</v>
      </c>
    </row>
    <row r="306" spans="1:34" x14ac:dyDescent="0.45">
      <c r="A306" s="25"/>
      <c r="B306" s="24"/>
      <c r="C306" s="15" t="s">
        <v>140</v>
      </c>
      <c r="D306" s="51">
        <v>3</v>
      </c>
      <c r="E306" s="52">
        <v>3</v>
      </c>
      <c r="F306" s="52">
        <v>3</v>
      </c>
      <c r="G306" s="52">
        <v>3</v>
      </c>
      <c r="H306" s="52">
        <v>3</v>
      </c>
      <c r="I306" s="52">
        <v>3</v>
      </c>
      <c r="J306" s="43"/>
      <c r="K306" s="43">
        <f t="shared" si="295"/>
        <v>18</v>
      </c>
      <c r="L306" s="53">
        <v>6</v>
      </c>
      <c r="M306" s="54">
        <f t="shared" si="287"/>
        <v>254</v>
      </c>
      <c r="N306" s="55">
        <f t="shared" si="287"/>
        <v>286</v>
      </c>
      <c r="O306" s="56">
        <f t="shared" si="288"/>
        <v>540</v>
      </c>
      <c r="P306" s="57">
        <v>42</v>
      </c>
      <c r="Q306" s="55">
        <v>45</v>
      </c>
      <c r="R306" s="56">
        <f t="shared" si="289"/>
        <v>87</v>
      </c>
      <c r="S306" s="57">
        <v>38</v>
      </c>
      <c r="T306" s="55">
        <v>46</v>
      </c>
      <c r="U306" s="56">
        <f t="shared" si="290"/>
        <v>84</v>
      </c>
      <c r="V306" s="58">
        <v>45</v>
      </c>
      <c r="W306" s="55">
        <v>50</v>
      </c>
      <c r="X306" s="56">
        <f t="shared" si="291"/>
        <v>95</v>
      </c>
      <c r="Y306" s="57">
        <v>44</v>
      </c>
      <c r="Z306" s="55">
        <v>46</v>
      </c>
      <c r="AA306" s="56">
        <f t="shared" si="292"/>
        <v>90</v>
      </c>
      <c r="AB306" s="57">
        <v>51</v>
      </c>
      <c r="AC306" s="55">
        <v>50</v>
      </c>
      <c r="AD306" s="56">
        <f t="shared" si="293"/>
        <v>101</v>
      </c>
      <c r="AE306" s="57">
        <v>34</v>
      </c>
      <c r="AF306" s="55">
        <v>49</v>
      </c>
      <c r="AG306" s="56">
        <f t="shared" si="294"/>
        <v>83</v>
      </c>
      <c r="AH306" s="50">
        <v>31</v>
      </c>
    </row>
    <row r="307" spans="1:34" x14ac:dyDescent="0.45">
      <c r="A307" s="25"/>
      <c r="B307" s="24"/>
      <c r="C307" s="15" t="s">
        <v>139</v>
      </c>
      <c r="D307" s="51">
        <v>4</v>
      </c>
      <c r="E307" s="52">
        <v>4</v>
      </c>
      <c r="F307" s="52">
        <v>4</v>
      </c>
      <c r="G307" s="52">
        <v>4</v>
      </c>
      <c r="H307" s="52">
        <v>3</v>
      </c>
      <c r="I307" s="52">
        <v>3</v>
      </c>
      <c r="J307" s="43"/>
      <c r="K307" s="43">
        <f t="shared" si="295"/>
        <v>22</v>
      </c>
      <c r="L307" s="53">
        <v>8</v>
      </c>
      <c r="M307" s="54">
        <f t="shared" si="287"/>
        <v>385</v>
      </c>
      <c r="N307" s="55">
        <f t="shared" si="287"/>
        <v>394</v>
      </c>
      <c r="O307" s="56">
        <f t="shared" si="288"/>
        <v>779</v>
      </c>
      <c r="P307" s="57">
        <v>65</v>
      </c>
      <c r="Q307" s="55">
        <v>73</v>
      </c>
      <c r="R307" s="56">
        <f t="shared" si="289"/>
        <v>138</v>
      </c>
      <c r="S307" s="57">
        <v>68</v>
      </c>
      <c r="T307" s="55">
        <v>67</v>
      </c>
      <c r="U307" s="56">
        <f t="shared" si="290"/>
        <v>135</v>
      </c>
      <c r="V307" s="58">
        <v>76</v>
      </c>
      <c r="W307" s="55">
        <v>62</v>
      </c>
      <c r="X307" s="56">
        <f t="shared" si="291"/>
        <v>138</v>
      </c>
      <c r="Y307" s="57">
        <v>66</v>
      </c>
      <c r="Z307" s="55">
        <v>58</v>
      </c>
      <c r="AA307" s="56">
        <f t="shared" si="292"/>
        <v>124</v>
      </c>
      <c r="AB307" s="57">
        <v>46</v>
      </c>
      <c r="AC307" s="55">
        <v>64</v>
      </c>
      <c r="AD307" s="56">
        <f t="shared" si="293"/>
        <v>110</v>
      </c>
      <c r="AE307" s="57">
        <v>64</v>
      </c>
      <c r="AF307" s="55">
        <v>70</v>
      </c>
      <c r="AG307" s="56">
        <f t="shared" si="294"/>
        <v>134</v>
      </c>
      <c r="AH307" s="50">
        <v>49</v>
      </c>
    </row>
    <row r="308" spans="1:34" x14ac:dyDescent="0.45">
      <c r="A308" s="25" t="s">
        <v>0</v>
      </c>
      <c r="B308" s="24"/>
      <c r="C308" s="15" t="s">
        <v>138</v>
      </c>
      <c r="D308" s="51">
        <v>3</v>
      </c>
      <c r="E308" s="52">
        <v>3</v>
      </c>
      <c r="F308" s="52">
        <v>4</v>
      </c>
      <c r="G308" s="52">
        <v>3</v>
      </c>
      <c r="H308" s="52">
        <v>3</v>
      </c>
      <c r="I308" s="52">
        <v>3</v>
      </c>
      <c r="J308" s="43"/>
      <c r="K308" s="43">
        <f t="shared" si="295"/>
        <v>19</v>
      </c>
      <c r="L308" s="53">
        <v>9</v>
      </c>
      <c r="M308" s="54">
        <f t="shared" si="287"/>
        <v>326</v>
      </c>
      <c r="N308" s="55">
        <f t="shared" si="287"/>
        <v>284</v>
      </c>
      <c r="O308" s="56">
        <f t="shared" si="288"/>
        <v>610</v>
      </c>
      <c r="P308" s="57">
        <v>47</v>
      </c>
      <c r="Q308" s="55">
        <v>46</v>
      </c>
      <c r="R308" s="56">
        <f t="shared" si="289"/>
        <v>93</v>
      </c>
      <c r="S308" s="57">
        <v>55</v>
      </c>
      <c r="T308" s="55">
        <v>48</v>
      </c>
      <c r="U308" s="56">
        <f t="shared" si="290"/>
        <v>103</v>
      </c>
      <c r="V308" s="58">
        <v>66</v>
      </c>
      <c r="W308" s="55">
        <v>44</v>
      </c>
      <c r="X308" s="56">
        <f t="shared" si="291"/>
        <v>110</v>
      </c>
      <c r="Y308" s="57">
        <v>60</v>
      </c>
      <c r="Z308" s="55">
        <v>44</v>
      </c>
      <c r="AA308" s="56">
        <f t="shared" si="292"/>
        <v>104</v>
      </c>
      <c r="AB308" s="57">
        <v>50</v>
      </c>
      <c r="AC308" s="55">
        <v>50</v>
      </c>
      <c r="AD308" s="56">
        <f t="shared" si="293"/>
        <v>100</v>
      </c>
      <c r="AE308" s="57">
        <v>48</v>
      </c>
      <c r="AF308" s="55">
        <v>52</v>
      </c>
      <c r="AG308" s="56">
        <f t="shared" si="294"/>
        <v>100</v>
      </c>
      <c r="AH308" s="50">
        <v>50</v>
      </c>
    </row>
    <row r="309" spans="1:34" x14ac:dyDescent="0.45">
      <c r="A309" s="25" t="s">
        <v>0</v>
      </c>
      <c r="B309" s="24"/>
      <c r="C309" s="15" t="s">
        <v>137</v>
      </c>
      <c r="D309" s="51">
        <v>3</v>
      </c>
      <c r="E309" s="52">
        <v>3</v>
      </c>
      <c r="F309" s="52">
        <v>3</v>
      </c>
      <c r="G309" s="52">
        <v>3</v>
      </c>
      <c r="H309" s="52">
        <v>3</v>
      </c>
      <c r="I309" s="52">
        <v>3</v>
      </c>
      <c r="J309" s="43"/>
      <c r="K309" s="43">
        <f t="shared" si="295"/>
        <v>18</v>
      </c>
      <c r="L309" s="53">
        <v>7</v>
      </c>
      <c r="M309" s="54">
        <f t="shared" si="287"/>
        <v>290</v>
      </c>
      <c r="N309" s="55">
        <f t="shared" si="287"/>
        <v>279</v>
      </c>
      <c r="O309" s="56">
        <f t="shared" si="288"/>
        <v>569</v>
      </c>
      <c r="P309" s="57">
        <v>39</v>
      </c>
      <c r="Q309" s="55">
        <v>45</v>
      </c>
      <c r="R309" s="56">
        <f t="shared" si="289"/>
        <v>84</v>
      </c>
      <c r="S309" s="57">
        <v>45</v>
      </c>
      <c r="T309" s="55">
        <v>46</v>
      </c>
      <c r="U309" s="56">
        <f t="shared" si="290"/>
        <v>91</v>
      </c>
      <c r="V309" s="58">
        <v>56</v>
      </c>
      <c r="W309" s="55">
        <v>41</v>
      </c>
      <c r="X309" s="56">
        <f t="shared" si="291"/>
        <v>97</v>
      </c>
      <c r="Y309" s="57">
        <v>52</v>
      </c>
      <c r="Z309" s="55">
        <v>57</v>
      </c>
      <c r="AA309" s="56">
        <f t="shared" si="292"/>
        <v>109</v>
      </c>
      <c r="AB309" s="57">
        <v>53</v>
      </c>
      <c r="AC309" s="55">
        <v>41</v>
      </c>
      <c r="AD309" s="56">
        <f t="shared" si="293"/>
        <v>94</v>
      </c>
      <c r="AE309" s="57">
        <v>45</v>
      </c>
      <c r="AF309" s="55">
        <v>49</v>
      </c>
      <c r="AG309" s="56">
        <f t="shared" si="294"/>
        <v>94</v>
      </c>
      <c r="AH309" s="50">
        <v>46</v>
      </c>
    </row>
    <row r="310" spans="1:34" x14ac:dyDescent="0.45">
      <c r="A310" s="25" t="s">
        <v>0</v>
      </c>
      <c r="B310" s="24"/>
      <c r="C310" s="15" t="s">
        <v>136</v>
      </c>
      <c r="D310" s="51">
        <v>2</v>
      </c>
      <c r="E310" s="52">
        <v>2</v>
      </c>
      <c r="F310" s="52">
        <v>2</v>
      </c>
      <c r="G310" s="52">
        <v>2</v>
      </c>
      <c r="H310" s="52">
        <v>3</v>
      </c>
      <c r="I310" s="52">
        <v>3</v>
      </c>
      <c r="J310" s="43"/>
      <c r="K310" s="43">
        <f t="shared" si="295"/>
        <v>14</v>
      </c>
      <c r="L310" s="53">
        <v>5</v>
      </c>
      <c r="M310" s="54">
        <f t="shared" si="287"/>
        <v>225</v>
      </c>
      <c r="N310" s="55">
        <f t="shared" si="287"/>
        <v>216</v>
      </c>
      <c r="O310" s="56">
        <f t="shared" si="288"/>
        <v>441</v>
      </c>
      <c r="P310" s="57">
        <v>35</v>
      </c>
      <c r="Q310" s="55">
        <v>33</v>
      </c>
      <c r="R310" s="56">
        <f t="shared" si="289"/>
        <v>68</v>
      </c>
      <c r="S310" s="57">
        <v>30</v>
      </c>
      <c r="T310" s="55">
        <v>34</v>
      </c>
      <c r="U310" s="56">
        <f t="shared" si="290"/>
        <v>64</v>
      </c>
      <c r="V310" s="58">
        <v>26</v>
      </c>
      <c r="W310" s="55">
        <v>37</v>
      </c>
      <c r="X310" s="56">
        <f t="shared" si="291"/>
        <v>63</v>
      </c>
      <c r="Y310" s="57">
        <v>36</v>
      </c>
      <c r="Z310" s="55">
        <v>35</v>
      </c>
      <c r="AA310" s="56">
        <f t="shared" si="292"/>
        <v>71</v>
      </c>
      <c r="AB310" s="57">
        <v>46</v>
      </c>
      <c r="AC310" s="55">
        <v>42</v>
      </c>
      <c r="AD310" s="56">
        <f t="shared" si="293"/>
        <v>88</v>
      </c>
      <c r="AE310" s="57">
        <v>52</v>
      </c>
      <c r="AF310" s="55">
        <v>35</v>
      </c>
      <c r="AG310" s="56">
        <f t="shared" si="294"/>
        <v>87</v>
      </c>
      <c r="AH310" s="50">
        <v>32</v>
      </c>
    </row>
    <row r="311" spans="1:34" x14ac:dyDescent="0.45">
      <c r="A311" s="25" t="s">
        <v>0</v>
      </c>
      <c r="B311" s="24"/>
      <c r="C311" s="15" t="s">
        <v>135</v>
      </c>
      <c r="D311" s="51">
        <v>2</v>
      </c>
      <c r="E311" s="52">
        <v>2</v>
      </c>
      <c r="F311" s="52">
        <v>1</v>
      </c>
      <c r="G311" s="52">
        <v>1</v>
      </c>
      <c r="H311" s="52">
        <v>2</v>
      </c>
      <c r="I311" s="52">
        <v>1</v>
      </c>
      <c r="J311" s="43"/>
      <c r="K311" s="43">
        <f t="shared" si="295"/>
        <v>9</v>
      </c>
      <c r="L311" s="53">
        <v>3</v>
      </c>
      <c r="M311" s="54">
        <f t="shared" si="287"/>
        <v>111</v>
      </c>
      <c r="N311" s="55">
        <f t="shared" si="287"/>
        <v>115</v>
      </c>
      <c r="O311" s="56">
        <f t="shared" si="288"/>
        <v>226</v>
      </c>
      <c r="P311" s="57">
        <v>24</v>
      </c>
      <c r="Q311" s="55">
        <v>22</v>
      </c>
      <c r="R311" s="56">
        <f t="shared" si="289"/>
        <v>46</v>
      </c>
      <c r="S311" s="57">
        <v>20</v>
      </c>
      <c r="T311" s="55">
        <v>20</v>
      </c>
      <c r="U311" s="56">
        <f t="shared" si="290"/>
        <v>40</v>
      </c>
      <c r="V311" s="58">
        <v>19</v>
      </c>
      <c r="W311" s="55">
        <v>15</v>
      </c>
      <c r="X311" s="56">
        <f t="shared" si="291"/>
        <v>34</v>
      </c>
      <c r="Y311" s="57">
        <v>16</v>
      </c>
      <c r="Z311" s="55">
        <v>19</v>
      </c>
      <c r="AA311" s="56">
        <f t="shared" si="292"/>
        <v>35</v>
      </c>
      <c r="AB311" s="57">
        <v>20</v>
      </c>
      <c r="AC311" s="55">
        <v>25</v>
      </c>
      <c r="AD311" s="56">
        <f t="shared" si="293"/>
        <v>45</v>
      </c>
      <c r="AE311" s="57">
        <v>12</v>
      </c>
      <c r="AF311" s="55">
        <v>14</v>
      </c>
      <c r="AG311" s="56">
        <f t="shared" si="294"/>
        <v>26</v>
      </c>
      <c r="AH311" s="50">
        <v>19</v>
      </c>
    </row>
    <row r="312" spans="1:34" x14ac:dyDescent="0.45">
      <c r="A312" s="25" t="s">
        <v>0</v>
      </c>
      <c r="B312" s="24"/>
      <c r="C312" s="15" t="s">
        <v>134</v>
      </c>
      <c r="D312" s="51">
        <v>1</v>
      </c>
      <c r="E312" s="52">
        <v>2</v>
      </c>
      <c r="F312" s="52">
        <v>2</v>
      </c>
      <c r="G312" s="52">
        <v>2</v>
      </c>
      <c r="H312" s="52">
        <v>2</v>
      </c>
      <c r="I312" s="52">
        <v>2</v>
      </c>
      <c r="J312" s="43"/>
      <c r="K312" s="43">
        <f t="shared" si="295"/>
        <v>11</v>
      </c>
      <c r="L312" s="53">
        <v>5</v>
      </c>
      <c r="M312" s="54">
        <f t="shared" si="287"/>
        <v>171</v>
      </c>
      <c r="N312" s="55">
        <f t="shared" si="287"/>
        <v>183</v>
      </c>
      <c r="O312" s="56">
        <f t="shared" si="288"/>
        <v>354</v>
      </c>
      <c r="P312" s="57">
        <v>12</v>
      </c>
      <c r="Q312" s="55">
        <v>23</v>
      </c>
      <c r="R312" s="56">
        <f t="shared" si="289"/>
        <v>35</v>
      </c>
      <c r="S312" s="57">
        <v>35</v>
      </c>
      <c r="T312" s="55">
        <v>36</v>
      </c>
      <c r="U312" s="56">
        <f t="shared" si="290"/>
        <v>71</v>
      </c>
      <c r="V312" s="58">
        <v>35</v>
      </c>
      <c r="W312" s="55">
        <v>27</v>
      </c>
      <c r="X312" s="56">
        <f t="shared" si="291"/>
        <v>62</v>
      </c>
      <c r="Y312" s="57">
        <v>29</v>
      </c>
      <c r="Z312" s="55">
        <v>25</v>
      </c>
      <c r="AA312" s="56">
        <f t="shared" si="292"/>
        <v>54</v>
      </c>
      <c r="AB312" s="57">
        <v>22</v>
      </c>
      <c r="AC312" s="55">
        <v>33</v>
      </c>
      <c r="AD312" s="56">
        <f t="shared" si="293"/>
        <v>55</v>
      </c>
      <c r="AE312" s="57">
        <v>38</v>
      </c>
      <c r="AF312" s="55">
        <v>39</v>
      </c>
      <c r="AG312" s="56">
        <f t="shared" si="294"/>
        <v>77</v>
      </c>
      <c r="AH312" s="50">
        <v>37</v>
      </c>
    </row>
    <row r="313" spans="1:34" x14ac:dyDescent="0.45">
      <c r="A313" s="25" t="s">
        <v>0</v>
      </c>
      <c r="B313" s="24"/>
      <c r="C313" s="15" t="s">
        <v>133</v>
      </c>
      <c r="D313" s="51">
        <v>1</v>
      </c>
      <c r="E313" s="52">
        <v>1</v>
      </c>
      <c r="F313" s="52">
        <v>2</v>
      </c>
      <c r="G313" s="52">
        <v>2</v>
      </c>
      <c r="H313" s="52">
        <v>2</v>
      </c>
      <c r="I313" s="52">
        <v>1</v>
      </c>
      <c r="J313" s="43"/>
      <c r="K313" s="43">
        <f t="shared" si="295"/>
        <v>9</v>
      </c>
      <c r="L313" s="53">
        <v>6</v>
      </c>
      <c r="M313" s="54">
        <f t="shared" si="287"/>
        <v>122</v>
      </c>
      <c r="N313" s="55">
        <f t="shared" si="287"/>
        <v>111</v>
      </c>
      <c r="O313" s="56">
        <f t="shared" si="288"/>
        <v>233</v>
      </c>
      <c r="P313" s="57">
        <v>12</v>
      </c>
      <c r="Q313" s="55">
        <v>15</v>
      </c>
      <c r="R313" s="56">
        <f t="shared" si="289"/>
        <v>27</v>
      </c>
      <c r="S313" s="57">
        <v>16</v>
      </c>
      <c r="T313" s="55">
        <v>13</v>
      </c>
      <c r="U313" s="56">
        <f t="shared" si="290"/>
        <v>29</v>
      </c>
      <c r="V313" s="58">
        <v>24</v>
      </c>
      <c r="W313" s="55">
        <v>16</v>
      </c>
      <c r="X313" s="56">
        <f t="shared" si="291"/>
        <v>40</v>
      </c>
      <c r="Y313" s="57">
        <v>26</v>
      </c>
      <c r="Z313" s="55">
        <v>19</v>
      </c>
      <c r="AA313" s="56">
        <f t="shared" si="292"/>
        <v>45</v>
      </c>
      <c r="AB313" s="57">
        <v>21</v>
      </c>
      <c r="AC313" s="55">
        <v>26</v>
      </c>
      <c r="AD313" s="56">
        <f t="shared" si="293"/>
        <v>47</v>
      </c>
      <c r="AE313" s="57">
        <v>23</v>
      </c>
      <c r="AF313" s="55">
        <v>22</v>
      </c>
      <c r="AG313" s="56">
        <f t="shared" si="294"/>
        <v>45</v>
      </c>
      <c r="AH313" s="50">
        <v>37</v>
      </c>
    </row>
    <row r="314" spans="1:34" x14ac:dyDescent="0.45">
      <c r="A314" s="25" t="s">
        <v>0</v>
      </c>
      <c r="B314" s="24"/>
      <c r="C314" s="15" t="s">
        <v>6</v>
      </c>
      <c r="D314" s="51">
        <f>SUM(D294:D296,D303:D313)</f>
        <v>34</v>
      </c>
      <c r="E314" s="43">
        <f>SUM(E294:E296,E303:E313)</f>
        <v>36</v>
      </c>
      <c r="F314" s="86">
        <f t="shared" ref="F314:I314" si="296">SUM(F294:F296,F303:F313)</f>
        <v>35</v>
      </c>
      <c r="G314" s="86">
        <f t="shared" si="296"/>
        <v>35</v>
      </c>
      <c r="H314" s="86">
        <f t="shared" si="296"/>
        <v>35</v>
      </c>
      <c r="I314" s="52">
        <f t="shared" si="296"/>
        <v>33</v>
      </c>
      <c r="J314" s="43"/>
      <c r="K314" s="71">
        <f>SUM(D314:I314)</f>
        <v>208</v>
      </c>
      <c r="L314" s="72">
        <f>SUM(L294:L296,L303:L313)</f>
        <v>87</v>
      </c>
      <c r="M314" s="54">
        <f>SUM(M294:M296,M303:M313)</f>
        <v>3232</v>
      </c>
      <c r="N314" s="55">
        <f>SUM(N294:N296,N303:N313)</f>
        <v>3195</v>
      </c>
      <c r="O314" s="56">
        <f>SUM(M314:N314)</f>
        <v>6427</v>
      </c>
      <c r="P314" s="57">
        <f>SUM(P294:P296,P303:P313)</f>
        <v>522</v>
      </c>
      <c r="Q314" s="55">
        <f>SUM(Q294:Q296,Q303:Q313)</f>
        <v>514</v>
      </c>
      <c r="R314" s="56">
        <f>SUM(P314:Q314)</f>
        <v>1036</v>
      </c>
      <c r="S314" s="57">
        <f>SUM(S294:S296,S303:S313)</f>
        <v>537</v>
      </c>
      <c r="T314" s="55">
        <f>SUM(T294:T296,T303:T313)</f>
        <v>529</v>
      </c>
      <c r="U314" s="56">
        <f>SUM(S314:T314)</f>
        <v>1066</v>
      </c>
      <c r="V314" s="57">
        <f>SUM(V294:V296,V303:V313)</f>
        <v>563</v>
      </c>
      <c r="W314" s="55">
        <f>SUM(W294:W296,W303:W313)</f>
        <v>510</v>
      </c>
      <c r="X314" s="56">
        <f>SUM(V314:W314)</f>
        <v>1073</v>
      </c>
      <c r="Y314" s="57">
        <f>SUM(Y294:Y296,Y303:Y313)</f>
        <v>531</v>
      </c>
      <c r="Z314" s="55">
        <f>SUM(Z294:Z296,Z303:Z313)</f>
        <v>512</v>
      </c>
      <c r="AA314" s="56">
        <f>SUM(Y314:Z314)</f>
        <v>1043</v>
      </c>
      <c r="AB314" s="57">
        <f>SUM(AB294:AB296,AB303:AB313)</f>
        <v>550</v>
      </c>
      <c r="AC314" s="55">
        <f>SUM(AC294:AC296,AC303:AC313)</f>
        <v>554</v>
      </c>
      <c r="AD314" s="56">
        <f>SUM(AB314:AC314)</f>
        <v>1104</v>
      </c>
      <c r="AE314" s="57">
        <f>SUM(AE294:AE296,AE303:AE313)</f>
        <v>529</v>
      </c>
      <c r="AF314" s="55">
        <f>SUM(AF294:AF296,AF303:AF313)</f>
        <v>576</v>
      </c>
      <c r="AG314" s="56">
        <f>SUM(AE314:AF314)</f>
        <v>1105</v>
      </c>
      <c r="AH314" s="50">
        <f>SUM(AH294:AH296,AH303:AH313)</f>
        <v>533</v>
      </c>
    </row>
    <row r="315" spans="1:34" x14ac:dyDescent="0.45">
      <c r="A315" s="25" t="s">
        <v>0</v>
      </c>
      <c r="B315" s="24"/>
      <c r="C315" s="15"/>
      <c r="D315" s="51"/>
      <c r="E315" s="52"/>
      <c r="F315" s="52"/>
      <c r="G315" s="52"/>
      <c r="H315" s="52"/>
      <c r="I315" s="52"/>
      <c r="J315" s="43"/>
      <c r="K315" s="43"/>
      <c r="L315" s="53"/>
      <c r="M315" s="54"/>
      <c r="N315" s="55"/>
      <c r="O315" s="56"/>
      <c r="P315" s="57"/>
      <c r="Q315" s="55"/>
      <c r="R315" s="56"/>
      <c r="S315" s="57"/>
      <c r="T315" s="55"/>
      <c r="U315" s="56"/>
      <c r="V315" s="57"/>
      <c r="W315" s="55"/>
      <c r="X315" s="56"/>
      <c r="Y315" s="57"/>
      <c r="Z315" s="55"/>
      <c r="AA315" s="56"/>
      <c r="AB315" s="57"/>
      <c r="AC315" s="55"/>
      <c r="AD315" s="56"/>
      <c r="AE315" s="57"/>
      <c r="AF315" s="55"/>
      <c r="AG315" s="56"/>
      <c r="AH315" s="50"/>
    </row>
    <row r="316" spans="1:34" x14ac:dyDescent="0.45">
      <c r="A316" s="25" t="s">
        <v>132</v>
      </c>
      <c r="B316" s="24"/>
      <c r="C316" s="15" t="s">
        <v>131</v>
      </c>
      <c r="D316" s="51">
        <v>3</v>
      </c>
      <c r="E316" s="52">
        <v>3</v>
      </c>
      <c r="F316" s="52">
        <v>3</v>
      </c>
      <c r="G316" s="52">
        <v>3</v>
      </c>
      <c r="H316" s="52">
        <v>4</v>
      </c>
      <c r="I316" s="52">
        <v>3</v>
      </c>
      <c r="J316" s="43"/>
      <c r="K316" s="43">
        <f t="shared" ref="K316:K329" si="297">SUM(D316:I316)</f>
        <v>19</v>
      </c>
      <c r="L316" s="53">
        <v>7</v>
      </c>
      <c r="M316" s="54">
        <f>SUM(P316,S316,V316,Y316,AB316,AE316)</f>
        <v>298</v>
      </c>
      <c r="N316" s="55">
        <f>SUM(Q316,T316,W316,Z316,AC316,AF316)</f>
        <v>339</v>
      </c>
      <c r="O316" s="56">
        <f t="shared" ref="O316:O329" si="298">SUM(M316:N316)</f>
        <v>637</v>
      </c>
      <c r="P316" s="57">
        <v>35</v>
      </c>
      <c r="Q316" s="55">
        <v>64</v>
      </c>
      <c r="R316" s="56">
        <f t="shared" ref="R316:R329" si="299">SUM(P316:Q316)</f>
        <v>99</v>
      </c>
      <c r="S316" s="57">
        <v>39</v>
      </c>
      <c r="T316" s="55">
        <v>51</v>
      </c>
      <c r="U316" s="56">
        <f t="shared" ref="U316:U329" si="300">SUM(S316:T316)</f>
        <v>90</v>
      </c>
      <c r="V316" s="58">
        <v>54</v>
      </c>
      <c r="W316" s="55">
        <v>56</v>
      </c>
      <c r="X316" s="56">
        <f t="shared" ref="X316:X329" si="301">SUM(V316:W316)</f>
        <v>110</v>
      </c>
      <c r="Y316" s="57">
        <v>47</v>
      </c>
      <c r="Z316" s="55">
        <v>52</v>
      </c>
      <c r="AA316" s="56">
        <f t="shared" ref="AA316:AA329" si="302">SUM(Y316:Z316)</f>
        <v>99</v>
      </c>
      <c r="AB316" s="57">
        <v>61</v>
      </c>
      <c r="AC316" s="55">
        <v>64</v>
      </c>
      <c r="AD316" s="56">
        <f t="shared" ref="AD316:AD329" si="303">SUM(AB316:AC316)</f>
        <v>125</v>
      </c>
      <c r="AE316" s="57">
        <v>62</v>
      </c>
      <c r="AF316" s="55">
        <v>52</v>
      </c>
      <c r="AG316" s="56">
        <f t="shared" ref="AG316:AG329" si="304">SUM(AE316:AF316)</f>
        <v>114</v>
      </c>
      <c r="AH316" s="50">
        <v>45</v>
      </c>
    </row>
    <row r="317" spans="1:34" x14ac:dyDescent="0.45">
      <c r="A317" s="25"/>
      <c r="B317" s="24"/>
      <c r="C317" s="15" t="s">
        <v>130</v>
      </c>
      <c r="D317" s="51">
        <v>2</v>
      </c>
      <c r="E317" s="52">
        <v>2</v>
      </c>
      <c r="F317" s="52">
        <v>2</v>
      </c>
      <c r="G317" s="52">
        <v>2</v>
      </c>
      <c r="H317" s="52">
        <v>2</v>
      </c>
      <c r="I317" s="52">
        <v>2</v>
      </c>
      <c r="J317" s="43"/>
      <c r="K317" s="43">
        <f t="shared" si="297"/>
        <v>12</v>
      </c>
      <c r="L317" s="53">
        <v>8</v>
      </c>
      <c r="M317" s="54">
        <f>SUM(P317,S317,V317,Y317,AB317,AE317)</f>
        <v>183</v>
      </c>
      <c r="N317" s="55">
        <f t="shared" ref="N317:N319" si="305">SUM(Q317,T317,W317,Z317,AC317,AF317)</f>
        <v>190</v>
      </c>
      <c r="O317" s="56">
        <f t="shared" si="298"/>
        <v>373</v>
      </c>
      <c r="P317" s="57">
        <v>35</v>
      </c>
      <c r="Q317" s="55">
        <v>29</v>
      </c>
      <c r="R317" s="56">
        <f t="shared" si="299"/>
        <v>64</v>
      </c>
      <c r="S317" s="57">
        <v>34</v>
      </c>
      <c r="T317" s="55">
        <v>28</v>
      </c>
      <c r="U317" s="56">
        <f t="shared" si="300"/>
        <v>62</v>
      </c>
      <c r="V317" s="58">
        <v>29</v>
      </c>
      <c r="W317" s="55">
        <v>41</v>
      </c>
      <c r="X317" s="56">
        <f t="shared" si="301"/>
        <v>70</v>
      </c>
      <c r="Y317" s="57">
        <v>29</v>
      </c>
      <c r="Z317" s="55">
        <v>33</v>
      </c>
      <c r="AA317" s="56">
        <f t="shared" si="302"/>
        <v>62</v>
      </c>
      <c r="AB317" s="57">
        <v>28</v>
      </c>
      <c r="AC317" s="55">
        <v>25</v>
      </c>
      <c r="AD317" s="56">
        <f t="shared" si="303"/>
        <v>53</v>
      </c>
      <c r="AE317" s="57">
        <v>28</v>
      </c>
      <c r="AF317" s="55">
        <v>34</v>
      </c>
      <c r="AG317" s="56">
        <f t="shared" si="304"/>
        <v>62</v>
      </c>
      <c r="AH317" s="50">
        <v>48</v>
      </c>
    </row>
    <row r="318" spans="1:34" x14ac:dyDescent="0.45">
      <c r="A318" s="25" t="s">
        <v>0</v>
      </c>
      <c r="B318" s="24"/>
      <c r="C318" s="15" t="s">
        <v>129</v>
      </c>
      <c r="D318" s="51">
        <v>4</v>
      </c>
      <c r="E318" s="52">
        <v>3</v>
      </c>
      <c r="F318" s="52">
        <v>3</v>
      </c>
      <c r="G318" s="52">
        <v>3</v>
      </c>
      <c r="H318" s="52">
        <v>3</v>
      </c>
      <c r="I318" s="52">
        <v>3</v>
      </c>
      <c r="J318" s="43"/>
      <c r="K318" s="43">
        <f t="shared" si="297"/>
        <v>19</v>
      </c>
      <c r="L318" s="53">
        <v>9</v>
      </c>
      <c r="M318" s="54">
        <f t="shared" ref="M318:M320" si="306">SUM(P318,S318,V318,Y318,AB318,AE318)</f>
        <v>317</v>
      </c>
      <c r="N318" s="55">
        <f t="shared" si="305"/>
        <v>316</v>
      </c>
      <c r="O318" s="56">
        <f t="shared" si="298"/>
        <v>633</v>
      </c>
      <c r="P318" s="57">
        <v>61</v>
      </c>
      <c r="Q318" s="55">
        <v>59</v>
      </c>
      <c r="R318" s="56">
        <f t="shared" si="299"/>
        <v>120</v>
      </c>
      <c r="S318" s="57">
        <v>46</v>
      </c>
      <c r="T318" s="55">
        <v>60</v>
      </c>
      <c r="U318" s="56">
        <f t="shared" si="300"/>
        <v>106</v>
      </c>
      <c r="V318" s="58">
        <v>49</v>
      </c>
      <c r="W318" s="55">
        <v>50</v>
      </c>
      <c r="X318" s="56">
        <f t="shared" si="301"/>
        <v>99</v>
      </c>
      <c r="Y318" s="57">
        <v>45</v>
      </c>
      <c r="Z318" s="55">
        <v>49</v>
      </c>
      <c r="AA318" s="56">
        <f t="shared" si="302"/>
        <v>94</v>
      </c>
      <c r="AB318" s="57">
        <v>63</v>
      </c>
      <c r="AC318" s="55">
        <v>51</v>
      </c>
      <c r="AD318" s="56">
        <f t="shared" si="303"/>
        <v>114</v>
      </c>
      <c r="AE318" s="57">
        <v>53</v>
      </c>
      <c r="AF318" s="55">
        <v>47</v>
      </c>
      <c r="AG318" s="56">
        <f>SUM(AE318:AF318)</f>
        <v>100</v>
      </c>
      <c r="AH318" s="50">
        <v>59</v>
      </c>
    </row>
    <row r="319" spans="1:34" x14ac:dyDescent="0.45">
      <c r="A319" s="25" t="s">
        <v>0</v>
      </c>
      <c r="B319" s="24"/>
      <c r="C319" s="15" t="s">
        <v>128</v>
      </c>
      <c r="D319" s="51">
        <v>2</v>
      </c>
      <c r="E319" s="52">
        <v>2</v>
      </c>
      <c r="F319" s="52">
        <v>2</v>
      </c>
      <c r="G319" s="52">
        <v>2</v>
      </c>
      <c r="H319" s="52">
        <v>2</v>
      </c>
      <c r="I319" s="52">
        <v>2</v>
      </c>
      <c r="J319" s="43"/>
      <c r="K319" s="43">
        <f t="shared" si="297"/>
        <v>12</v>
      </c>
      <c r="L319" s="53">
        <v>5</v>
      </c>
      <c r="M319" s="54">
        <f t="shared" si="306"/>
        <v>146</v>
      </c>
      <c r="N319" s="55">
        <f t="shared" si="305"/>
        <v>152</v>
      </c>
      <c r="O319" s="56">
        <f t="shared" si="298"/>
        <v>298</v>
      </c>
      <c r="P319" s="57">
        <v>21</v>
      </c>
      <c r="Q319" s="55">
        <v>24</v>
      </c>
      <c r="R319" s="56">
        <f t="shared" si="299"/>
        <v>45</v>
      </c>
      <c r="S319" s="57">
        <v>29</v>
      </c>
      <c r="T319" s="55">
        <v>30</v>
      </c>
      <c r="U319" s="56">
        <f t="shared" si="300"/>
        <v>59</v>
      </c>
      <c r="V319" s="58">
        <v>23</v>
      </c>
      <c r="W319" s="55">
        <v>24</v>
      </c>
      <c r="X319" s="56">
        <f t="shared" si="301"/>
        <v>47</v>
      </c>
      <c r="Y319" s="57">
        <v>23</v>
      </c>
      <c r="Z319" s="55">
        <v>23</v>
      </c>
      <c r="AA319" s="56">
        <f t="shared" si="302"/>
        <v>46</v>
      </c>
      <c r="AB319" s="57">
        <v>22</v>
      </c>
      <c r="AC319" s="55">
        <v>23</v>
      </c>
      <c r="AD319" s="56">
        <f t="shared" si="303"/>
        <v>45</v>
      </c>
      <c r="AE319" s="57">
        <v>28</v>
      </c>
      <c r="AF319" s="55">
        <v>28</v>
      </c>
      <c r="AG319" s="56">
        <f t="shared" si="304"/>
        <v>56</v>
      </c>
      <c r="AH319" s="50">
        <v>32</v>
      </c>
    </row>
    <row r="320" spans="1:34" x14ac:dyDescent="0.45">
      <c r="A320" s="25" t="s">
        <v>0</v>
      </c>
      <c r="B320" s="24"/>
      <c r="C320" s="15" t="s">
        <v>127</v>
      </c>
      <c r="D320" s="51">
        <v>4</v>
      </c>
      <c r="E320" s="52">
        <v>4</v>
      </c>
      <c r="F320" s="52">
        <v>4</v>
      </c>
      <c r="G320" s="52">
        <v>4</v>
      </c>
      <c r="H320" s="52">
        <v>4</v>
      </c>
      <c r="I320" s="52">
        <v>3</v>
      </c>
      <c r="J320" s="43"/>
      <c r="K320" s="43">
        <f t="shared" si="297"/>
        <v>23</v>
      </c>
      <c r="L320" s="53">
        <v>7</v>
      </c>
      <c r="M320" s="54">
        <f t="shared" si="306"/>
        <v>394</v>
      </c>
      <c r="N320" s="55">
        <f>SUM(Q320,T320,W320,Z320,AC320,AF320)</f>
        <v>375</v>
      </c>
      <c r="O320" s="56">
        <f t="shared" si="298"/>
        <v>769</v>
      </c>
      <c r="P320" s="57">
        <v>61</v>
      </c>
      <c r="Q320" s="55">
        <v>58</v>
      </c>
      <c r="R320" s="56">
        <f t="shared" si="299"/>
        <v>119</v>
      </c>
      <c r="S320" s="57">
        <v>71</v>
      </c>
      <c r="T320" s="55">
        <v>61</v>
      </c>
      <c r="U320" s="56">
        <f t="shared" si="300"/>
        <v>132</v>
      </c>
      <c r="V320" s="58">
        <v>60</v>
      </c>
      <c r="W320" s="55">
        <v>67</v>
      </c>
      <c r="X320" s="56">
        <f t="shared" si="301"/>
        <v>127</v>
      </c>
      <c r="Y320" s="57">
        <v>69</v>
      </c>
      <c r="Z320" s="55">
        <v>63</v>
      </c>
      <c r="AA320" s="56">
        <f t="shared" si="302"/>
        <v>132</v>
      </c>
      <c r="AB320" s="57">
        <v>61</v>
      </c>
      <c r="AC320" s="55">
        <v>74</v>
      </c>
      <c r="AD320" s="56">
        <f t="shared" si="303"/>
        <v>135</v>
      </c>
      <c r="AE320" s="57">
        <v>72</v>
      </c>
      <c r="AF320" s="55">
        <v>52</v>
      </c>
      <c r="AG320" s="56">
        <f t="shared" si="304"/>
        <v>124</v>
      </c>
      <c r="AH320" s="50">
        <v>41</v>
      </c>
    </row>
    <row r="321" spans="1:34" x14ac:dyDescent="0.45">
      <c r="A321" s="25" t="s">
        <v>0</v>
      </c>
      <c r="B321" s="24"/>
      <c r="C321" s="15" t="s">
        <v>126</v>
      </c>
      <c r="D321" s="51">
        <v>2</v>
      </c>
      <c r="E321" s="52">
        <v>3</v>
      </c>
      <c r="F321" s="52">
        <v>3</v>
      </c>
      <c r="G321" s="52">
        <v>2</v>
      </c>
      <c r="H321" s="52">
        <v>2</v>
      </c>
      <c r="I321" s="52">
        <v>2</v>
      </c>
      <c r="J321" s="43"/>
      <c r="K321" s="43">
        <f t="shared" si="297"/>
        <v>14</v>
      </c>
      <c r="L321" s="53">
        <v>8</v>
      </c>
      <c r="M321" s="54">
        <f>SUM(P321,S321,V321,Y321,AB321,AE321)</f>
        <v>243</v>
      </c>
      <c r="N321" s="55">
        <f t="shared" ref="N321:N329" si="307">SUM(Q321,T321,W321,Z321,AC321,AF321)</f>
        <v>242</v>
      </c>
      <c r="O321" s="81">
        <f t="shared" si="298"/>
        <v>485</v>
      </c>
      <c r="P321" s="57">
        <v>38</v>
      </c>
      <c r="Q321" s="55">
        <v>33</v>
      </c>
      <c r="R321" s="56">
        <f t="shared" si="299"/>
        <v>71</v>
      </c>
      <c r="S321" s="57">
        <v>39</v>
      </c>
      <c r="T321" s="55">
        <v>44</v>
      </c>
      <c r="U321" s="56">
        <f t="shared" si="300"/>
        <v>83</v>
      </c>
      <c r="V321" s="58">
        <v>44</v>
      </c>
      <c r="W321" s="55">
        <v>54</v>
      </c>
      <c r="X321" s="56">
        <f t="shared" si="301"/>
        <v>98</v>
      </c>
      <c r="Y321" s="57">
        <v>42</v>
      </c>
      <c r="Z321" s="55">
        <v>33</v>
      </c>
      <c r="AA321" s="56">
        <f t="shared" si="302"/>
        <v>75</v>
      </c>
      <c r="AB321" s="57">
        <v>42</v>
      </c>
      <c r="AC321" s="55">
        <v>36</v>
      </c>
      <c r="AD321" s="56">
        <f t="shared" si="303"/>
        <v>78</v>
      </c>
      <c r="AE321" s="57">
        <v>38</v>
      </c>
      <c r="AF321" s="55">
        <v>42</v>
      </c>
      <c r="AG321" s="56">
        <f t="shared" si="304"/>
        <v>80</v>
      </c>
      <c r="AH321" s="50">
        <v>48</v>
      </c>
    </row>
    <row r="322" spans="1:34" x14ac:dyDescent="0.45">
      <c r="A322" s="25" t="s">
        <v>0</v>
      </c>
      <c r="B322" s="24"/>
      <c r="C322" s="15" t="s">
        <v>125</v>
      </c>
      <c r="D322" s="51">
        <v>3</v>
      </c>
      <c r="E322" s="52">
        <v>3</v>
      </c>
      <c r="F322" s="52">
        <v>3</v>
      </c>
      <c r="G322" s="52">
        <v>3</v>
      </c>
      <c r="H322" s="52">
        <v>3</v>
      </c>
      <c r="I322" s="52">
        <v>3</v>
      </c>
      <c r="J322" s="43"/>
      <c r="K322" s="43">
        <f t="shared" si="297"/>
        <v>18</v>
      </c>
      <c r="L322" s="53">
        <v>9</v>
      </c>
      <c r="M322" s="54">
        <f>SUM(P322,S322,V322,Y322,AB322,AE322)</f>
        <v>288</v>
      </c>
      <c r="N322" s="55">
        <f t="shared" si="307"/>
        <v>290</v>
      </c>
      <c r="O322" s="56">
        <f t="shared" si="298"/>
        <v>578</v>
      </c>
      <c r="P322" s="57">
        <v>48</v>
      </c>
      <c r="Q322" s="55">
        <v>53</v>
      </c>
      <c r="R322" s="56">
        <f t="shared" si="299"/>
        <v>101</v>
      </c>
      <c r="S322" s="57">
        <v>54</v>
      </c>
      <c r="T322" s="55">
        <v>43</v>
      </c>
      <c r="U322" s="56">
        <f t="shared" si="300"/>
        <v>97</v>
      </c>
      <c r="V322" s="58">
        <v>39</v>
      </c>
      <c r="W322" s="55">
        <v>50</v>
      </c>
      <c r="X322" s="56">
        <f t="shared" si="301"/>
        <v>89</v>
      </c>
      <c r="Y322" s="57">
        <v>45</v>
      </c>
      <c r="Z322" s="55">
        <v>54</v>
      </c>
      <c r="AA322" s="56">
        <f t="shared" si="302"/>
        <v>99</v>
      </c>
      <c r="AB322" s="57">
        <v>50</v>
      </c>
      <c r="AC322" s="55">
        <v>38</v>
      </c>
      <c r="AD322" s="56">
        <f t="shared" si="303"/>
        <v>88</v>
      </c>
      <c r="AE322" s="57">
        <v>52</v>
      </c>
      <c r="AF322" s="55">
        <v>52</v>
      </c>
      <c r="AG322" s="56">
        <f t="shared" si="304"/>
        <v>104</v>
      </c>
      <c r="AH322" s="50">
        <v>54</v>
      </c>
    </row>
    <row r="323" spans="1:34" x14ac:dyDescent="0.45">
      <c r="A323" s="25" t="s">
        <v>0</v>
      </c>
      <c r="B323" s="24"/>
      <c r="C323" s="15" t="s">
        <v>124</v>
      </c>
      <c r="D323" s="51">
        <v>2</v>
      </c>
      <c r="E323" s="52">
        <v>2</v>
      </c>
      <c r="F323" s="52">
        <v>2</v>
      </c>
      <c r="G323" s="52">
        <v>2</v>
      </c>
      <c r="H323" s="52">
        <v>2</v>
      </c>
      <c r="I323" s="52">
        <v>2</v>
      </c>
      <c r="J323" s="43"/>
      <c r="K323" s="43">
        <f t="shared" si="297"/>
        <v>12</v>
      </c>
      <c r="L323" s="53">
        <v>8</v>
      </c>
      <c r="M323" s="54">
        <f>SUM(P323,S323,V323,Y323,AB323,AE323)</f>
        <v>182</v>
      </c>
      <c r="N323" s="55">
        <f t="shared" si="307"/>
        <v>209</v>
      </c>
      <c r="O323" s="56">
        <f t="shared" si="298"/>
        <v>391</v>
      </c>
      <c r="P323" s="57">
        <v>36</v>
      </c>
      <c r="Q323" s="55">
        <v>34</v>
      </c>
      <c r="R323" s="56">
        <f t="shared" si="299"/>
        <v>70</v>
      </c>
      <c r="S323" s="57">
        <v>24</v>
      </c>
      <c r="T323" s="55">
        <v>35</v>
      </c>
      <c r="U323" s="56">
        <f t="shared" si="300"/>
        <v>59</v>
      </c>
      <c r="V323" s="58">
        <v>28</v>
      </c>
      <c r="W323" s="55">
        <v>45</v>
      </c>
      <c r="X323" s="56">
        <f t="shared" si="301"/>
        <v>73</v>
      </c>
      <c r="Y323" s="57">
        <v>35</v>
      </c>
      <c r="Z323" s="55">
        <v>34</v>
      </c>
      <c r="AA323" s="56">
        <f t="shared" si="302"/>
        <v>69</v>
      </c>
      <c r="AB323" s="57">
        <v>34</v>
      </c>
      <c r="AC323" s="55">
        <v>41</v>
      </c>
      <c r="AD323" s="56">
        <f t="shared" si="303"/>
        <v>75</v>
      </c>
      <c r="AE323" s="57">
        <v>25</v>
      </c>
      <c r="AF323" s="55">
        <v>20</v>
      </c>
      <c r="AG323" s="56">
        <f t="shared" si="304"/>
        <v>45</v>
      </c>
      <c r="AH323" s="50">
        <v>40</v>
      </c>
    </row>
    <row r="324" spans="1:34" x14ac:dyDescent="0.45">
      <c r="A324" s="25" t="s">
        <v>0</v>
      </c>
      <c r="B324" s="24"/>
      <c r="C324" s="15" t="s">
        <v>123</v>
      </c>
      <c r="D324" s="51">
        <v>3</v>
      </c>
      <c r="E324" s="52">
        <v>3</v>
      </c>
      <c r="F324" s="52">
        <v>3</v>
      </c>
      <c r="G324" s="52">
        <v>3</v>
      </c>
      <c r="H324" s="52">
        <v>3</v>
      </c>
      <c r="I324" s="52">
        <v>2</v>
      </c>
      <c r="J324" s="43"/>
      <c r="K324" s="43">
        <f t="shared" si="297"/>
        <v>17</v>
      </c>
      <c r="L324" s="53">
        <v>6</v>
      </c>
      <c r="M324" s="54">
        <f t="shared" ref="M324:M325" si="308">SUM(P324,S324,V324,Y324,AB324,AE324)</f>
        <v>277</v>
      </c>
      <c r="N324" s="55">
        <f t="shared" si="307"/>
        <v>263</v>
      </c>
      <c r="O324" s="56">
        <f t="shared" si="298"/>
        <v>540</v>
      </c>
      <c r="P324" s="57">
        <v>49</v>
      </c>
      <c r="Q324" s="55">
        <v>47</v>
      </c>
      <c r="R324" s="56">
        <f t="shared" si="299"/>
        <v>96</v>
      </c>
      <c r="S324" s="57">
        <v>51</v>
      </c>
      <c r="T324" s="55">
        <v>45</v>
      </c>
      <c r="U324" s="56">
        <f t="shared" si="300"/>
        <v>96</v>
      </c>
      <c r="V324" s="58">
        <v>49</v>
      </c>
      <c r="W324" s="55">
        <v>48</v>
      </c>
      <c r="X324" s="56">
        <f t="shared" si="301"/>
        <v>97</v>
      </c>
      <c r="Y324" s="57">
        <v>38</v>
      </c>
      <c r="Z324" s="55">
        <v>40</v>
      </c>
      <c r="AA324" s="56">
        <f t="shared" si="302"/>
        <v>78</v>
      </c>
      <c r="AB324" s="57">
        <v>47</v>
      </c>
      <c r="AC324" s="55">
        <v>43</v>
      </c>
      <c r="AD324" s="56">
        <f t="shared" si="303"/>
        <v>90</v>
      </c>
      <c r="AE324" s="57">
        <v>43</v>
      </c>
      <c r="AF324" s="55">
        <v>40</v>
      </c>
      <c r="AG324" s="56">
        <f t="shared" si="304"/>
        <v>83</v>
      </c>
      <c r="AH324" s="50">
        <v>44</v>
      </c>
    </row>
    <row r="325" spans="1:34" x14ac:dyDescent="0.45">
      <c r="A325" s="25" t="s">
        <v>0</v>
      </c>
      <c r="B325" s="24"/>
      <c r="C325" s="15" t="s">
        <v>122</v>
      </c>
      <c r="D325" s="51">
        <v>1</v>
      </c>
      <c r="E325" s="52">
        <v>1</v>
      </c>
      <c r="F325" s="52">
        <v>1</v>
      </c>
      <c r="G325" s="52">
        <v>1</v>
      </c>
      <c r="H325" s="52">
        <v>1</v>
      </c>
      <c r="I325" s="52">
        <v>1</v>
      </c>
      <c r="J325" s="43"/>
      <c r="K325" s="43">
        <f t="shared" si="297"/>
        <v>6</v>
      </c>
      <c r="L325" s="53">
        <v>4</v>
      </c>
      <c r="M325" s="54">
        <f t="shared" si="308"/>
        <v>63</v>
      </c>
      <c r="N325" s="55">
        <f t="shared" si="307"/>
        <v>40</v>
      </c>
      <c r="O325" s="81">
        <f t="shared" si="298"/>
        <v>103</v>
      </c>
      <c r="P325" s="57">
        <v>15</v>
      </c>
      <c r="Q325" s="55">
        <v>5</v>
      </c>
      <c r="R325" s="56">
        <f t="shared" si="299"/>
        <v>20</v>
      </c>
      <c r="S325" s="57">
        <v>8</v>
      </c>
      <c r="T325" s="55">
        <v>10</v>
      </c>
      <c r="U325" s="56">
        <f t="shared" si="300"/>
        <v>18</v>
      </c>
      <c r="V325" s="58">
        <v>10</v>
      </c>
      <c r="W325" s="55">
        <v>5</v>
      </c>
      <c r="X325" s="56">
        <f t="shared" si="301"/>
        <v>15</v>
      </c>
      <c r="Y325" s="57">
        <v>14</v>
      </c>
      <c r="Z325" s="55">
        <v>7</v>
      </c>
      <c r="AA325" s="56">
        <f t="shared" si="302"/>
        <v>21</v>
      </c>
      <c r="AB325" s="57">
        <v>10</v>
      </c>
      <c r="AC325" s="55">
        <v>6</v>
      </c>
      <c r="AD325" s="56">
        <f t="shared" si="303"/>
        <v>16</v>
      </c>
      <c r="AE325" s="57">
        <v>6</v>
      </c>
      <c r="AF325" s="55">
        <v>7</v>
      </c>
      <c r="AG325" s="56">
        <f t="shared" si="304"/>
        <v>13</v>
      </c>
      <c r="AH325" s="50">
        <v>19</v>
      </c>
    </row>
    <row r="326" spans="1:34" x14ac:dyDescent="0.45">
      <c r="A326" s="25" t="s">
        <v>0</v>
      </c>
      <c r="B326" s="24"/>
      <c r="C326" s="15" t="s">
        <v>121</v>
      </c>
      <c r="D326" s="51">
        <v>2</v>
      </c>
      <c r="E326" s="52">
        <v>2</v>
      </c>
      <c r="F326" s="52">
        <v>1</v>
      </c>
      <c r="G326" s="52">
        <v>2</v>
      </c>
      <c r="H326" s="52">
        <v>2</v>
      </c>
      <c r="I326" s="52">
        <v>2</v>
      </c>
      <c r="J326" s="43"/>
      <c r="K326" s="43">
        <f t="shared" si="297"/>
        <v>11</v>
      </c>
      <c r="L326" s="53">
        <v>2</v>
      </c>
      <c r="M326" s="54">
        <f>SUM(P326,S326,V326,Y326,AB326,AE326)</f>
        <v>119</v>
      </c>
      <c r="N326" s="55">
        <f t="shared" si="307"/>
        <v>127</v>
      </c>
      <c r="O326" s="81">
        <f t="shared" si="298"/>
        <v>246</v>
      </c>
      <c r="P326" s="57">
        <v>17</v>
      </c>
      <c r="Q326" s="55">
        <v>24</v>
      </c>
      <c r="R326" s="56">
        <f t="shared" si="299"/>
        <v>41</v>
      </c>
      <c r="S326" s="57">
        <v>18</v>
      </c>
      <c r="T326" s="55">
        <v>20</v>
      </c>
      <c r="U326" s="56">
        <f t="shared" si="300"/>
        <v>38</v>
      </c>
      <c r="V326" s="57">
        <v>20</v>
      </c>
      <c r="W326" s="55">
        <v>16</v>
      </c>
      <c r="X326" s="56">
        <f t="shared" si="301"/>
        <v>36</v>
      </c>
      <c r="Y326" s="57">
        <v>23</v>
      </c>
      <c r="Z326" s="55">
        <v>18</v>
      </c>
      <c r="AA326" s="56">
        <f t="shared" si="302"/>
        <v>41</v>
      </c>
      <c r="AB326" s="57">
        <v>15</v>
      </c>
      <c r="AC326" s="55">
        <v>22</v>
      </c>
      <c r="AD326" s="56">
        <f t="shared" si="303"/>
        <v>37</v>
      </c>
      <c r="AE326" s="57">
        <v>26</v>
      </c>
      <c r="AF326" s="55">
        <v>27</v>
      </c>
      <c r="AG326" s="56">
        <f t="shared" si="304"/>
        <v>53</v>
      </c>
      <c r="AH326" s="50">
        <v>15</v>
      </c>
    </row>
    <row r="327" spans="1:34" x14ac:dyDescent="0.45">
      <c r="A327" s="25" t="s">
        <v>0</v>
      </c>
      <c r="B327" s="24"/>
      <c r="C327" s="15" t="s">
        <v>120</v>
      </c>
      <c r="D327" s="51">
        <v>2</v>
      </c>
      <c r="E327" s="52">
        <v>2</v>
      </c>
      <c r="F327" s="52">
        <v>2</v>
      </c>
      <c r="G327" s="52">
        <v>1</v>
      </c>
      <c r="H327" s="52">
        <v>2</v>
      </c>
      <c r="I327" s="52">
        <v>1</v>
      </c>
      <c r="J327" s="43"/>
      <c r="K327" s="43">
        <f t="shared" si="297"/>
        <v>10</v>
      </c>
      <c r="L327" s="53">
        <v>5</v>
      </c>
      <c r="M327" s="54">
        <f>SUM(P327,S327,V327,Y327,AB327,AE327)</f>
        <v>127</v>
      </c>
      <c r="N327" s="55">
        <f t="shared" si="307"/>
        <v>127</v>
      </c>
      <c r="O327" s="56">
        <f t="shared" si="298"/>
        <v>254</v>
      </c>
      <c r="P327" s="57">
        <v>20</v>
      </c>
      <c r="Q327" s="55">
        <v>19</v>
      </c>
      <c r="R327" s="56">
        <f t="shared" si="299"/>
        <v>39</v>
      </c>
      <c r="S327" s="57">
        <v>19</v>
      </c>
      <c r="T327" s="55">
        <v>29</v>
      </c>
      <c r="U327" s="56">
        <f t="shared" si="300"/>
        <v>48</v>
      </c>
      <c r="V327" s="57">
        <v>20</v>
      </c>
      <c r="W327" s="55">
        <v>24</v>
      </c>
      <c r="X327" s="56">
        <f t="shared" si="301"/>
        <v>44</v>
      </c>
      <c r="Y327" s="57">
        <v>17</v>
      </c>
      <c r="Z327" s="55">
        <v>19</v>
      </c>
      <c r="AA327" s="56">
        <f t="shared" si="302"/>
        <v>36</v>
      </c>
      <c r="AB327" s="57">
        <v>28</v>
      </c>
      <c r="AC327" s="55">
        <v>20</v>
      </c>
      <c r="AD327" s="56">
        <f t="shared" si="303"/>
        <v>48</v>
      </c>
      <c r="AE327" s="57">
        <v>23</v>
      </c>
      <c r="AF327" s="55">
        <v>16</v>
      </c>
      <c r="AG327" s="56">
        <f t="shared" si="304"/>
        <v>39</v>
      </c>
      <c r="AH327" s="50">
        <v>30</v>
      </c>
    </row>
    <row r="328" spans="1:34" x14ac:dyDescent="0.45">
      <c r="A328" s="25" t="s">
        <v>0</v>
      </c>
      <c r="B328" s="24"/>
      <c r="C328" s="15" t="s">
        <v>119</v>
      </c>
      <c r="D328" s="51">
        <v>1</v>
      </c>
      <c r="E328" s="52">
        <v>1</v>
      </c>
      <c r="F328" s="52">
        <v>1</v>
      </c>
      <c r="G328" s="52">
        <v>1</v>
      </c>
      <c r="H328" s="52">
        <v>1</v>
      </c>
      <c r="I328" s="52">
        <v>1</v>
      </c>
      <c r="J328" s="43"/>
      <c r="K328" s="43">
        <f t="shared" si="297"/>
        <v>6</v>
      </c>
      <c r="L328" s="53">
        <v>3</v>
      </c>
      <c r="M328" s="54">
        <f t="shared" ref="M328" si="309">SUM(P328,S328,V328,Y328,AB328,AE328)</f>
        <v>92</v>
      </c>
      <c r="N328" s="55">
        <f t="shared" si="307"/>
        <v>76</v>
      </c>
      <c r="O328" s="56">
        <f t="shared" si="298"/>
        <v>168</v>
      </c>
      <c r="P328" s="57">
        <v>20</v>
      </c>
      <c r="Q328" s="55">
        <v>15</v>
      </c>
      <c r="R328" s="56">
        <f t="shared" si="299"/>
        <v>35</v>
      </c>
      <c r="S328" s="57">
        <v>17</v>
      </c>
      <c r="T328" s="55">
        <v>14</v>
      </c>
      <c r="U328" s="56">
        <f t="shared" si="300"/>
        <v>31</v>
      </c>
      <c r="V328" s="58">
        <v>12</v>
      </c>
      <c r="W328" s="55">
        <v>12</v>
      </c>
      <c r="X328" s="56">
        <f t="shared" si="301"/>
        <v>24</v>
      </c>
      <c r="Y328" s="57">
        <v>14</v>
      </c>
      <c r="Z328" s="55">
        <v>14</v>
      </c>
      <c r="AA328" s="56">
        <f t="shared" si="302"/>
        <v>28</v>
      </c>
      <c r="AB328" s="57">
        <v>14</v>
      </c>
      <c r="AC328" s="55">
        <v>8</v>
      </c>
      <c r="AD328" s="56">
        <f t="shared" si="303"/>
        <v>22</v>
      </c>
      <c r="AE328" s="57">
        <v>15</v>
      </c>
      <c r="AF328" s="55">
        <v>13</v>
      </c>
      <c r="AG328" s="56">
        <f t="shared" si="304"/>
        <v>28</v>
      </c>
      <c r="AH328" s="50">
        <v>18</v>
      </c>
    </row>
    <row r="329" spans="1:34" x14ac:dyDescent="0.45">
      <c r="A329" s="25" t="s">
        <v>0</v>
      </c>
      <c r="B329" s="24"/>
      <c r="C329" s="15" t="s">
        <v>118</v>
      </c>
      <c r="D329" s="51">
        <v>1</v>
      </c>
      <c r="E329" s="52">
        <v>1</v>
      </c>
      <c r="F329" s="52">
        <v>1</v>
      </c>
      <c r="G329" s="52">
        <v>1</v>
      </c>
      <c r="H329" s="52">
        <v>1</v>
      </c>
      <c r="I329" s="52">
        <v>1</v>
      </c>
      <c r="J329" s="43"/>
      <c r="K329" s="43">
        <f t="shared" si="297"/>
        <v>6</v>
      </c>
      <c r="L329" s="53">
        <v>3</v>
      </c>
      <c r="M329" s="54">
        <f>SUM(P329,S329,V329,Y329,AB329,AE329)</f>
        <v>95</v>
      </c>
      <c r="N329" s="55">
        <f t="shared" si="307"/>
        <v>77</v>
      </c>
      <c r="O329" s="56">
        <f t="shared" si="298"/>
        <v>172</v>
      </c>
      <c r="P329" s="57">
        <v>13</v>
      </c>
      <c r="Q329" s="55">
        <v>10</v>
      </c>
      <c r="R329" s="56">
        <f t="shared" si="299"/>
        <v>23</v>
      </c>
      <c r="S329" s="57">
        <v>14</v>
      </c>
      <c r="T329" s="55">
        <v>9</v>
      </c>
      <c r="U329" s="56">
        <f t="shared" si="300"/>
        <v>23</v>
      </c>
      <c r="V329" s="58">
        <v>17</v>
      </c>
      <c r="W329" s="55">
        <v>13</v>
      </c>
      <c r="X329" s="56">
        <f t="shared" si="301"/>
        <v>30</v>
      </c>
      <c r="Y329" s="57">
        <v>12</v>
      </c>
      <c r="Z329" s="55">
        <v>14</v>
      </c>
      <c r="AA329" s="56">
        <f t="shared" si="302"/>
        <v>26</v>
      </c>
      <c r="AB329" s="57">
        <v>16</v>
      </c>
      <c r="AC329" s="55">
        <v>15</v>
      </c>
      <c r="AD329" s="56">
        <f t="shared" si="303"/>
        <v>31</v>
      </c>
      <c r="AE329" s="57">
        <v>23</v>
      </c>
      <c r="AF329" s="55">
        <v>16</v>
      </c>
      <c r="AG329" s="56">
        <f t="shared" si="304"/>
        <v>39</v>
      </c>
      <c r="AH329" s="50">
        <v>15</v>
      </c>
    </row>
    <row r="330" spans="1:34" x14ac:dyDescent="0.45">
      <c r="A330" s="25" t="s">
        <v>0</v>
      </c>
      <c r="B330" s="24"/>
      <c r="C330" s="15" t="s">
        <v>6</v>
      </c>
      <c r="D330" s="51">
        <f>SUM(D316:D329)</f>
        <v>32</v>
      </c>
      <c r="E330" s="52">
        <f>SUM(E316:E329)</f>
        <v>32</v>
      </c>
      <c r="F330" s="52">
        <f t="shared" ref="F330:I330" si="310">SUM(F316:F329)</f>
        <v>31</v>
      </c>
      <c r="G330" s="52">
        <f t="shared" si="310"/>
        <v>30</v>
      </c>
      <c r="H330" s="52">
        <f t="shared" si="310"/>
        <v>32</v>
      </c>
      <c r="I330" s="52">
        <f t="shared" si="310"/>
        <v>28</v>
      </c>
      <c r="J330" s="43"/>
      <c r="K330" s="43">
        <f>SUM(D330:I330)</f>
        <v>185</v>
      </c>
      <c r="L330" s="53">
        <f t="shared" ref="L330" si="311">SUM(L316:L329)</f>
        <v>84</v>
      </c>
      <c r="M330" s="54">
        <f>SUM(M316:M329)</f>
        <v>2824</v>
      </c>
      <c r="N330" s="55">
        <f>SUM(N316:N329)</f>
        <v>2823</v>
      </c>
      <c r="O330" s="56">
        <f>SUM(M330:N330)</f>
        <v>5647</v>
      </c>
      <c r="P330" s="57">
        <f>SUM(P316:P329)</f>
        <v>469</v>
      </c>
      <c r="Q330" s="55">
        <f>SUM(Q316:Q329)</f>
        <v>474</v>
      </c>
      <c r="R330" s="56">
        <f>SUM(P330:Q330)</f>
        <v>943</v>
      </c>
      <c r="S330" s="57">
        <f>SUM(S316:S329)</f>
        <v>463</v>
      </c>
      <c r="T330" s="55">
        <f>SUM(T316:T329)</f>
        <v>479</v>
      </c>
      <c r="U330" s="56">
        <f>SUM(S330:T330)</f>
        <v>942</v>
      </c>
      <c r="V330" s="57">
        <f>SUM(V316:V329)</f>
        <v>454</v>
      </c>
      <c r="W330" s="55">
        <f>SUM(W316:W329)</f>
        <v>505</v>
      </c>
      <c r="X330" s="56">
        <f>SUM(V330:W330)</f>
        <v>959</v>
      </c>
      <c r="Y330" s="57">
        <f>SUM(Y316:Y329)</f>
        <v>453</v>
      </c>
      <c r="Z330" s="55">
        <f>SUM(Z316:Z329)</f>
        <v>453</v>
      </c>
      <c r="AA330" s="56">
        <f>SUM(Y330:Z330)</f>
        <v>906</v>
      </c>
      <c r="AB330" s="57">
        <f>SUM(AB316:AB329)</f>
        <v>491</v>
      </c>
      <c r="AC330" s="55">
        <f>SUM(AC316:AC329)</f>
        <v>466</v>
      </c>
      <c r="AD330" s="56">
        <f>SUM(AB330:AC330)</f>
        <v>957</v>
      </c>
      <c r="AE330" s="57">
        <f>SUM(AE316:AE329)</f>
        <v>494</v>
      </c>
      <c r="AF330" s="55">
        <f>SUM(AF316:AF329)</f>
        <v>446</v>
      </c>
      <c r="AG330" s="56">
        <f>SUM(AE330:AF330)</f>
        <v>940</v>
      </c>
      <c r="AH330" s="50">
        <f>SUM(AH316:AH329)</f>
        <v>508</v>
      </c>
    </row>
    <row r="331" spans="1:34" x14ac:dyDescent="0.45">
      <c r="A331" s="25" t="s">
        <v>0</v>
      </c>
      <c r="B331" s="24"/>
      <c r="C331" s="15"/>
      <c r="D331" s="51"/>
      <c r="E331" s="52"/>
      <c r="F331" s="52"/>
      <c r="G331" s="52"/>
      <c r="H331" s="52"/>
      <c r="I331" s="52"/>
      <c r="J331" s="43"/>
      <c r="K331" s="43"/>
      <c r="L331" s="53"/>
      <c r="M331" s="54"/>
      <c r="N331" s="55"/>
      <c r="O331" s="56"/>
      <c r="P331" s="57"/>
      <c r="Q331" s="55"/>
      <c r="R331" s="56"/>
      <c r="S331" s="57"/>
      <c r="T331" s="55"/>
      <c r="U331" s="56"/>
      <c r="V331" s="58"/>
      <c r="W331" s="55"/>
      <c r="X331" s="56"/>
      <c r="Y331" s="57"/>
      <c r="Z331" s="55"/>
      <c r="AA331" s="56"/>
      <c r="AB331" s="57"/>
      <c r="AC331" s="55"/>
      <c r="AD331" s="56"/>
      <c r="AE331" s="57"/>
      <c r="AF331" s="55"/>
      <c r="AG331" s="56"/>
      <c r="AH331" s="50"/>
    </row>
    <row r="332" spans="1:34" x14ac:dyDescent="0.45">
      <c r="A332" s="25" t="s">
        <v>13</v>
      </c>
      <c r="B332" s="24"/>
      <c r="C332" s="15" t="s">
        <v>117</v>
      </c>
      <c r="D332" s="51">
        <v>2</v>
      </c>
      <c r="E332" s="52">
        <v>2</v>
      </c>
      <c r="F332" s="52">
        <v>2</v>
      </c>
      <c r="G332" s="52">
        <v>2</v>
      </c>
      <c r="H332" s="52">
        <v>2</v>
      </c>
      <c r="I332" s="52">
        <v>2</v>
      </c>
      <c r="J332" s="43"/>
      <c r="K332" s="43">
        <f t="shared" ref="K332:K353" si="312">SUM(D332:I332)</f>
        <v>12</v>
      </c>
      <c r="L332" s="53">
        <v>6</v>
      </c>
      <c r="M332" s="54">
        <f>SUM(P332,S332,V332,Y332,AB332,AE332)</f>
        <v>141</v>
      </c>
      <c r="N332" s="55">
        <f>SUM(Q332,T332,W332,Z332,AC332,AF332)</f>
        <v>158</v>
      </c>
      <c r="O332" s="81">
        <f t="shared" ref="O332:O344" si="313">SUM(M332:N332)</f>
        <v>299</v>
      </c>
      <c r="P332" s="57">
        <v>23</v>
      </c>
      <c r="Q332" s="55">
        <v>29</v>
      </c>
      <c r="R332" s="56">
        <f t="shared" ref="R332:R353" si="314">SUM(P332:Q332)</f>
        <v>52</v>
      </c>
      <c r="S332" s="57">
        <v>29</v>
      </c>
      <c r="T332" s="55">
        <v>25</v>
      </c>
      <c r="U332" s="56">
        <f t="shared" ref="U332:U353" si="315">SUM(S332:T332)</f>
        <v>54</v>
      </c>
      <c r="V332" s="58">
        <v>27</v>
      </c>
      <c r="W332" s="55">
        <v>23</v>
      </c>
      <c r="X332" s="56">
        <f t="shared" ref="X332:X353" si="316">SUM(V332:W332)</f>
        <v>50</v>
      </c>
      <c r="Y332" s="57">
        <v>26</v>
      </c>
      <c r="Z332" s="55">
        <v>17</v>
      </c>
      <c r="AA332" s="56">
        <f t="shared" ref="AA332:AA353" si="317">SUM(Y332:Z332)</f>
        <v>43</v>
      </c>
      <c r="AB332" s="57">
        <v>19</v>
      </c>
      <c r="AC332" s="55">
        <v>33</v>
      </c>
      <c r="AD332" s="56">
        <f t="shared" ref="AD332:AD353" si="318">SUM(AB332:AC332)</f>
        <v>52</v>
      </c>
      <c r="AE332" s="57">
        <v>17</v>
      </c>
      <c r="AF332" s="55">
        <v>31</v>
      </c>
      <c r="AG332" s="56">
        <f t="shared" ref="AG332:AG353" si="319">SUM(AE332:AF332)</f>
        <v>48</v>
      </c>
      <c r="AH332" s="50">
        <v>40</v>
      </c>
    </row>
    <row r="333" spans="1:34" x14ac:dyDescent="0.45">
      <c r="A333" s="25"/>
      <c r="B333" s="24"/>
      <c r="C333" s="15" t="s">
        <v>116</v>
      </c>
      <c r="D333" s="51">
        <v>3</v>
      </c>
      <c r="E333" s="52">
        <v>3</v>
      </c>
      <c r="F333" s="52">
        <v>3</v>
      </c>
      <c r="G333" s="52">
        <v>2</v>
      </c>
      <c r="H333" s="52">
        <v>3</v>
      </c>
      <c r="I333" s="52">
        <v>3</v>
      </c>
      <c r="J333" s="43"/>
      <c r="K333" s="43">
        <f t="shared" si="312"/>
        <v>17</v>
      </c>
      <c r="L333" s="53">
        <v>7</v>
      </c>
      <c r="M333" s="54">
        <f>SUM(P333,S333,V333,Y333,AB333,AE333)</f>
        <v>290</v>
      </c>
      <c r="N333" s="55">
        <f t="shared" ref="N333:N335" si="320">SUM(Q333,T333,W333,Z333,AC333,AF333)</f>
        <v>251</v>
      </c>
      <c r="O333" s="81">
        <f t="shared" si="313"/>
        <v>541</v>
      </c>
      <c r="P333" s="57">
        <v>48</v>
      </c>
      <c r="Q333" s="55">
        <v>50</v>
      </c>
      <c r="R333" s="56">
        <f t="shared" si="314"/>
        <v>98</v>
      </c>
      <c r="S333" s="57">
        <v>46</v>
      </c>
      <c r="T333" s="55">
        <v>45</v>
      </c>
      <c r="U333" s="56">
        <f t="shared" si="315"/>
        <v>91</v>
      </c>
      <c r="V333" s="58">
        <v>49</v>
      </c>
      <c r="W333" s="55">
        <v>40</v>
      </c>
      <c r="X333" s="56">
        <f t="shared" si="316"/>
        <v>89</v>
      </c>
      <c r="Y333" s="57">
        <v>36</v>
      </c>
      <c r="Z333" s="55">
        <v>36</v>
      </c>
      <c r="AA333" s="56">
        <f t="shared" si="317"/>
        <v>72</v>
      </c>
      <c r="AB333" s="57">
        <v>56</v>
      </c>
      <c r="AC333" s="55">
        <v>39</v>
      </c>
      <c r="AD333" s="56">
        <f t="shared" si="318"/>
        <v>95</v>
      </c>
      <c r="AE333" s="57">
        <v>55</v>
      </c>
      <c r="AF333" s="55">
        <v>41</v>
      </c>
      <c r="AG333" s="56">
        <f t="shared" si="319"/>
        <v>96</v>
      </c>
      <c r="AH333" s="50">
        <v>45</v>
      </c>
    </row>
    <row r="334" spans="1:34" x14ac:dyDescent="0.45">
      <c r="A334" s="25" t="s">
        <v>0</v>
      </c>
      <c r="B334" s="24"/>
      <c r="C334" s="15" t="s">
        <v>115</v>
      </c>
      <c r="D334" s="51">
        <v>3</v>
      </c>
      <c r="E334" s="52">
        <v>4</v>
      </c>
      <c r="F334" s="52">
        <v>3</v>
      </c>
      <c r="G334" s="52">
        <v>3</v>
      </c>
      <c r="H334" s="52">
        <v>4</v>
      </c>
      <c r="I334" s="52">
        <v>3</v>
      </c>
      <c r="J334" s="43"/>
      <c r="K334" s="43">
        <f t="shared" si="312"/>
        <v>20</v>
      </c>
      <c r="L334" s="53">
        <v>9</v>
      </c>
      <c r="M334" s="54">
        <f t="shared" ref="M334:M336" si="321">SUM(P334,S334,V334,Y334,AB334,AE334)</f>
        <v>334</v>
      </c>
      <c r="N334" s="55">
        <f t="shared" si="320"/>
        <v>332</v>
      </c>
      <c r="O334" s="81">
        <f t="shared" si="313"/>
        <v>666</v>
      </c>
      <c r="P334" s="57">
        <v>56</v>
      </c>
      <c r="Q334" s="55">
        <v>50</v>
      </c>
      <c r="R334" s="56">
        <f t="shared" si="314"/>
        <v>106</v>
      </c>
      <c r="S334" s="57">
        <v>64</v>
      </c>
      <c r="T334" s="55">
        <v>56</v>
      </c>
      <c r="U334" s="56">
        <f t="shared" si="315"/>
        <v>120</v>
      </c>
      <c r="V334" s="58">
        <v>48</v>
      </c>
      <c r="W334" s="55">
        <v>58</v>
      </c>
      <c r="X334" s="56">
        <f t="shared" si="316"/>
        <v>106</v>
      </c>
      <c r="Y334" s="57">
        <v>45</v>
      </c>
      <c r="Z334" s="55">
        <v>52</v>
      </c>
      <c r="AA334" s="56">
        <f t="shared" si="317"/>
        <v>97</v>
      </c>
      <c r="AB334" s="57">
        <v>58</v>
      </c>
      <c r="AC334" s="55">
        <v>59</v>
      </c>
      <c r="AD334" s="56">
        <f t="shared" si="318"/>
        <v>117</v>
      </c>
      <c r="AE334" s="57">
        <v>63</v>
      </c>
      <c r="AF334" s="55">
        <v>57</v>
      </c>
      <c r="AG334" s="56">
        <f t="shared" si="319"/>
        <v>120</v>
      </c>
      <c r="AH334" s="50">
        <v>49</v>
      </c>
    </row>
    <row r="335" spans="1:34" x14ac:dyDescent="0.45">
      <c r="A335" s="25" t="s">
        <v>0</v>
      </c>
      <c r="B335" s="24"/>
      <c r="C335" s="15" t="s">
        <v>12</v>
      </c>
      <c r="D335" s="51">
        <v>3</v>
      </c>
      <c r="E335" s="52">
        <v>2</v>
      </c>
      <c r="F335" s="52">
        <v>3</v>
      </c>
      <c r="G335" s="52">
        <v>2</v>
      </c>
      <c r="H335" s="52">
        <v>3</v>
      </c>
      <c r="I335" s="52">
        <v>2</v>
      </c>
      <c r="J335" s="43"/>
      <c r="K335" s="43">
        <f t="shared" si="312"/>
        <v>15</v>
      </c>
      <c r="L335" s="53">
        <v>4</v>
      </c>
      <c r="M335" s="54">
        <f t="shared" si="321"/>
        <v>222</v>
      </c>
      <c r="N335" s="55">
        <f t="shared" si="320"/>
        <v>213</v>
      </c>
      <c r="O335" s="81">
        <f t="shared" si="313"/>
        <v>435</v>
      </c>
      <c r="P335" s="57">
        <v>47</v>
      </c>
      <c r="Q335" s="55">
        <v>30</v>
      </c>
      <c r="R335" s="56">
        <f t="shared" si="314"/>
        <v>77</v>
      </c>
      <c r="S335" s="57">
        <v>28</v>
      </c>
      <c r="T335" s="55">
        <v>32</v>
      </c>
      <c r="U335" s="56">
        <f t="shared" si="315"/>
        <v>60</v>
      </c>
      <c r="V335" s="58">
        <v>40</v>
      </c>
      <c r="W335" s="55">
        <v>38</v>
      </c>
      <c r="X335" s="56">
        <f t="shared" si="316"/>
        <v>78</v>
      </c>
      <c r="Y335" s="57">
        <v>33</v>
      </c>
      <c r="Z335" s="55">
        <v>36</v>
      </c>
      <c r="AA335" s="56">
        <f t="shared" si="317"/>
        <v>69</v>
      </c>
      <c r="AB335" s="57">
        <v>36</v>
      </c>
      <c r="AC335" s="55">
        <v>41</v>
      </c>
      <c r="AD335" s="56">
        <f t="shared" si="318"/>
        <v>77</v>
      </c>
      <c r="AE335" s="57">
        <v>38</v>
      </c>
      <c r="AF335" s="55">
        <v>36</v>
      </c>
      <c r="AG335" s="56">
        <f t="shared" si="319"/>
        <v>74</v>
      </c>
      <c r="AH335" s="50">
        <v>22</v>
      </c>
    </row>
    <row r="336" spans="1:34" x14ac:dyDescent="0.45">
      <c r="A336" s="25" t="s">
        <v>0</v>
      </c>
      <c r="B336" s="24"/>
      <c r="C336" s="15" t="s">
        <v>114</v>
      </c>
      <c r="D336" s="51">
        <v>2</v>
      </c>
      <c r="E336" s="52">
        <v>2</v>
      </c>
      <c r="F336" s="52">
        <v>2</v>
      </c>
      <c r="G336" s="52">
        <v>2</v>
      </c>
      <c r="H336" s="52">
        <v>2</v>
      </c>
      <c r="I336" s="52">
        <v>2</v>
      </c>
      <c r="J336" s="43"/>
      <c r="K336" s="43">
        <f t="shared" si="312"/>
        <v>12</v>
      </c>
      <c r="L336" s="53">
        <v>4</v>
      </c>
      <c r="M336" s="54">
        <f t="shared" si="321"/>
        <v>163</v>
      </c>
      <c r="N336" s="55">
        <f>SUM(Q336,T336,W336,Z336,AC336,AF336)</f>
        <v>154</v>
      </c>
      <c r="O336" s="81">
        <f t="shared" si="313"/>
        <v>317</v>
      </c>
      <c r="P336" s="57">
        <v>28</v>
      </c>
      <c r="Q336" s="55">
        <v>24</v>
      </c>
      <c r="R336" s="56">
        <f t="shared" si="314"/>
        <v>52</v>
      </c>
      <c r="S336" s="57">
        <v>28</v>
      </c>
      <c r="T336" s="55">
        <v>26</v>
      </c>
      <c r="U336" s="56">
        <f t="shared" si="315"/>
        <v>54</v>
      </c>
      <c r="V336" s="58">
        <v>26</v>
      </c>
      <c r="W336" s="55">
        <v>26</v>
      </c>
      <c r="X336" s="56">
        <f t="shared" si="316"/>
        <v>52</v>
      </c>
      <c r="Y336" s="57">
        <v>34</v>
      </c>
      <c r="Z336" s="55">
        <v>24</v>
      </c>
      <c r="AA336" s="56">
        <f t="shared" si="317"/>
        <v>58</v>
      </c>
      <c r="AB336" s="57">
        <v>22</v>
      </c>
      <c r="AC336" s="55">
        <v>31</v>
      </c>
      <c r="AD336" s="56">
        <f t="shared" si="318"/>
        <v>53</v>
      </c>
      <c r="AE336" s="57">
        <v>25</v>
      </c>
      <c r="AF336" s="55">
        <v>23</v>
      </c>
      <c r="AG336" s="56">
        <f t="shared" si="319"/>
        <v>48</v>
      </c>
      <c r="AH336" s="50">
        <v>23</v>
      </c>
    </row>
    <row r="337" spans="1:34" x14ac:dyDescent="0.45">
      <c r="A337" s="25" t="s">
        <v>0</v>
      </c>
      <c r="B337" s="24"/>
      <c r="C337" s="15" t="s">
        <v>113</v>
      </c>
      <c r="D337" s="51">
        <v>3</v>
      </c>
      <c r="E337" s="52">
        <v>3</v>
      </c>
      <c r="F337" s="52">
        <v>2</v>
      </c>
      <c r="G337" s="52">
        <v>3</v>
      </c>
      <c r="H337" s="52">
        <v>3</v>
      </c>
      <c r="I337" s="52">
        <v>3</v>
      </c>
      <c r="J337" s="43"/>
      <c r="K337" s="43">
        <f t="shared" si="312"/>
        <v>17</v>
      </c>
      <c r="L337" s="53">
        <v>9</v>
      </c>
      <c r="M337" s="54">
        <f>SUM(P337,S337,V337,Y337,AB337,AE337)</f>
        <v>274</v>
      </c>
      <c r="N337" s="55">
        <f t="shared" ref="N337:N353" si="322">SUM(Q337,T337,W337,Z337,AC337,AF337)</f>
        <v>262</v>
      </c>
      <c r="O337" s="81">
        <f t="shared" si="313"/>
        <v>536</v>
      </c>
      <c r="P337" s="57">
        <v>49</v>
      </c>
      <c r="Q337" s="55">
        <v>36</v>
      </c>
      <c r="R337" s="56">
        <f t="shared" si="314"/>
        <v>85</v>
      </c>
      <c r="S337" s="57">
        <v>49</v>
      </c>
      <c r="T337" s="55">
        <v>54</v>
      </c>
      <c r="U337" s="56">
        <f t="shared" si="315"/>
        <v>103</v>
      </c>
      <c r="V337" s="57">
        <v>50</v>
      </c>
      <c r="W337" s="55">
        <v>29</v>
      </c>
      <c r="X337" s="56">
        <f t="shared" si="316"/>
        <v>79</v>
      </c>
      <c r="Y337" s="57">
        <v>47</v>
      </c>
      <c r="Z337" s="55">
        <v>43</v>
      </c>
      <c r="AA337" s="56">
        <f t="shared" si="317"/>
        <v>90</v>
      </c>
      <c r="AB337" s="57">
        <v>39</v>
      </c>
      <c r="AC337" s="55">
        <v>49</v>
      </c>
      <c r="AD337" s="56">
        <f t="shared" si="318"/>
        <v>88</v>
      </c>
      <c r="AE337" s="57">
        <v>40</v>
      </c>
      <c r="AF337" s="55">
        <v>51</v>
      </c>
      <c r="AG337" s="56">
        <f t="shared" si="319"/>
        <v>91</v>
      </c>
      <c r="AH337" s="50">
        <v>56</v>
      </c>
    </row>
    <row r="338" spans="1:34" x14ac:dyDescent="0.45">
      <c r="A338" s="25" t="s">
        <v>0</v>
      </c>
      <c r="B338" s="24"/>
      <c r="C338" s="15" t="s">
        <v>112</v>
      </c>
      <c r="D338" s="51">
        <v>2</v>
      </c>
      <c r="E338" s="52">
        <v>2</v>
      </c>
      <c r="F338" s="52">
        <v>2</v>
      </c>
      <c r="G338" s="52">
        <v>2</v>
      </c>
      <c r="H338" s="52">
        <v>2</v>
      </c>
      <c r="I338" s="52">
        <v>2</v>
      </c>
      <c r="J338" s="43"/>
      <c r="K338" s="43">
        <f t="shared" si="312"/>
        <v>12</v>
      </c>
      <c r="L338" s="53">
        <v>5</v>
      </c>
      <c r="M338" s="54">
        <f>SUM(P338,S338,V338,Y338,AB338,AE338)</f>
        <v>182</v>
      </c>
      <c r="N338" s="55">
        <f t="shared" si="322"/>
        <v>171</v>
      </c>
      <c r="O338" s="81">
        <f t="shared" si="313"/>
        <v>353</v>
      </c>
      <c r="P338" s="57">
        <v>25</v>
      </c>
      <c r="Q338" s="55">
        <v>23</v>
      </c>
      <c r="R338" s="56">
        <f t="shared" si="314"/>
        <v>48</v>
      </c>
      <c r="S338" s="57">
        <v>36</v>
      </c>
      <c r="T338" s="55">
        <v>22</v>
      </c>
      <c r="U338" s="56">
        <f t="shared" si="315"/>
        <v>58</v>
      </c>
      <c r="V338" s="57">
        <v>27</v>
      </c>
      <c r="W338" s="55">
        <v>25</v>
      </c>
      <c r="X338" s="56">
        <f t="shared" si="316"/>
        <v>52</v>
      </c>
      <c r="Y338" s="57">
        <v>29</v>
      </c>
      <c r="Z338" s="55">
        <v>36</v>
      </c>
      <c r="AA338" s="56">
        <f t="shared" si="317"/>
        <v>65</v>
      </c>
      <c r="AB338" s="57">
        <v>38</v>
      </c>
      <c r="AC338" s="55">
        <v>32</v>
      </c>
      <c r="AD338" s="56">
        <f t="shared" si="318"/>
        <v>70</v>
      </c>
      <c r="AE338" s="57">
        <v>27</v>
      </c>
      <c r="AF338" s="55">
        <v>33</v>
      </c>
      <c r="AG338" s="56">
        <f t="shared" si="319"/>
        <v>60</v>
      </c>
      <c r="AH338" s="50">
        <v>31</v>
      </c>
    </row>
    <row r="339" spans="1:34" x14ac:dyDescent="0.45">
      <c r="A339" s="25" t="s">
        <v>0</v>
      </c>
      <c r="B339" s="24"/>
      <c r="C339" s="15" t="s">
        <v>111</v>
      </c>
      <c r="D339" s="51">
        <v>2</v>
      </c>
      <c r="E339" s="52">
        <v>2</v>
      </c>
      <c r="F339" s="52">
        <v>2</v>
      </c>
      <c r="G339" s="52">
        <v>2</v>
      </c>
      <c r="H339" s="52">
        <v>2</v>
      </c>
      <c r="I339" s="52">
        <v>2</v>
      </c>
      <c r="J339" s="43"/>
      <c r="K339" s="43">
        <f t="shared" si="312"/>
        <v>12</v>
      </c>
      <c r="L339" s="53">
        <v>5</v>
      </c>
      <c r="M339" s="54">
        <f>SUM(P339,S339,V339,Y339,AB339,AE339)</f>
        <v>219</v>
      </c>
      <c r="N339" s="55">
        <f t="shared" si="322"/>
        <v>195</v>
      </c>
      <c r="O339" s="81">
        <f t="shared" si="313"/>
        <v>414</v>
      </c>
      <c r="P339" s="57">
        <v>38</v>
      </c>
      <c r="Q339" s="55">
        <v>29</v>
      </c>
      <c r="R339" s="56">
        <f t="shared" si="314"/>
        <v>67</v>
      </c>
      <c r="S339" s="57">
        <v>36</v>
      </c>
      <c r="T339" s="55">
        <v>34</v>
      </c>
      <c r="U339" s="56">
        <f t="shared" si="315"/>
        <v>70</v>
      </c>
      <c r="V339" s="58">
        <v>37</v>
      </c>
      <c r="W339" s="55">
        <v>35</v>
      </c>
      <c r="X339" s="56">
        <f t="shared" si="316"/>
        <v>72</v>
      </c>
      <c r="Y339" s="57">
        <v>30</v>
      </c>
      <c r="Z339" s="55">
        <v>36</v>
      </c>
      <c r="AA339" s="56">
        <f t="shared" si="317"/>
        <v>66</v>
      </c>
      <c r="AB339" s="57">
        <v>36</v>
      </c>
      <c r="AC339" s="55">
        <v>30</v>
      </c>
      <c r="AD339" s="56">
        <f t="shared" si="318"/>
        <v>66</v>
      </c>
      <c r="AE339" s="57">
        <v>42</v>
      </c>
      <c r="AF339" s="55">
        <v>31</v>
      </c>
      <c r="AG339" s="56">
        <f t="shared" si="319"/>
        <v>73</v>
      </c>
      <c r="AH339" s="50">
        <v>34</v>
      </c>
    </row>
    <row r="340" spans="1:34" x14ac:dyDescent="0.45">
      <c r="A340" s="25" t="s">
        <v>0</v>
      </c>
      <c r="B340" s="24"/>
      <c r="C340" s="15" t="s">
        <v>110</v>
      </c>
      <c r="D340" s="51">
        <v>2</v>
      </c>
      <c r="E340" s="52">
        <v>2</v>
      </c>
      <c r="F340" s="52">
        <v>2</v>
      </c>
      <c r="G340" s="52">
        <v>2</v>
      </c>
      <c r="H340" s="52">
        <v>2</v>
      </c>
      <c r="I340" s="52">
        <v>2</v>
      </c>
      <c r="J340" s="43"/>
      <c r="K340" s="43">
        <f t="shared" si="312"/>
        <v>12</v>
      </c>
      <c r="L340" s="53">
        <v>6</v>
      </c>
      <c r="M340" s="54">
        <f t="shared" ref="M340:M341" si="323">SUM(P340,S340,V340,Y340,AB340,AE340)</f>
        <v>172</v>
      </c>
      <c r="N340" s="55">
        <f t="shared" si="322"/>
        <v>166</v>
      </c>
      <c r="O340" s="81">
        <f t="shared" si="313"/>
        <v>338</v>
      </c>
      <c r="P340" s="57">
        <v>24</v>
      </c>
      <c r="Q340" s="55">
        <v>18</v>
      </c>
      <c r="R340" s="56">
        <f t="shared" si="314"/>
        <v>42</v>
      </c>
      <c r="S340" s="57">
        <v>29</v>
      </c>
      <c r="T340" s="55">
        <v>35</v>
      </c>
      <c r="U340" s="56">
        <f t="shared" si="315"/>
        <v>64</v>
      </c>
      <c r="V340" s="58">
        <v>29</v>
      </c>
      <c r="W340" s="55">
        <v>27</v>
      </c>
      <c r="X340" s="56">
        <f t="shared" si="316"/>
        <v>56</v>
      </c>
      <c r="Y340" s="57">
        <v>24</v>
      </c>
      <c r="Z340" s="55">
        <v>23</v>
      </c>
      <c r="AA340" s="56">
        <f t="shared" si="317"/>
        <v>47</v>
      </c>
      <c r="AB340" s="57">
        <v>39</v>
      </c>
      <c r="AC340" s="55">
        <v>34</v>
      </c>
      <c r="AD340" s="56">
        <f t="shared" si="318"/>
        <v>73</v>
      </c>
      <c r="AE340" s="57">
        <v>27</v>
      </c>
      <c r="AF340" s="55">
        <v>29</v>
      </c>
      <c r="AG340" s="56">
        <f t="shared" si="319"/>
        <v>56</v>
      </c>
      <c r="AH340" s="50">
        <v>38</v>
      </c>
    </row>
    <row r="341" spans="1:34" x14ac:dyDescent="0.45">
      <c r="A341" s="25" t="s">
        <v>0</v>
      </c>
      <c r="B341" s="24"/>
      <c r="C341" s="15" t="s">
        <v>109</v>
      </c>
      <c r="D341" s="51">
        <v>2</v>
      </c>
      <c r="E341" s="52">
        <v>2</v>
      </c>
      <c r="F341" s="52">
        <v>3</v>
      </c>
      <c r="G341" s="52">
        <v>2</v>
      </c>
      <c r="H341" s="52">
        <v>3</v>
      </c>
      <c r="I341" s="52">
        <v>2</v>
      </c>
      <c r="J341" s="43"/>
      <c r="K341" s="43">
        <f t="shared" si="312"/>
        <v>14</v>
      </c>
      <c r="L341" s="53">
        <v>5</v>
      </c>
      <c r="M341" s="54">
        <f t="shared" si="323"/>
        <v>206</v>
      </c>
      <c r="N341" s="55">
        <f t="shared" si="322"/>
        <v>204</v>
      </c>
      <c r="O341" s="81">
        <f t="shared" si="313"/>
        <v>410</v>
      </c>
      <c r="P341" s="57">
        <v>38</v>
      </c>
      <c r="Q341" s="55">
        <v>34</v>
      </c>
      <c r="R341" s="56">
        <f t="shared" si="314"/>
        <v>72</v>
      </c>
      <c r="S341" s="57">
        <v>30</v>
      </c>
      <c r="T341" s="55">
        <v>32</v>
      </c>
      <c r="U341" s="56">
        <f t="shared" si="315"/>
        <v>62</v>
      </c>
      <c r="V341" s="58">
        <v>39</v>
      </c>
      <c r="W341" s="55">
        <v>40</v>
      </c>
      <c r="X341" s="56">
        <f t="shared" si="316"/>
        <v>79</v>
      </c>
      <c r="Y341" s="57">
        <v>27</v>
      </c>
      <c r="Z341" s="55">
        <v>27</v>
      </c>
      <c r="AA341" s="56">
        <f t="shared" si="317"/>
        <v>54</v>
      </c>
      <c r="AB341" s="57">
        <v>41</v>
      </c>
      <c r="AC341" s="55">
        <v>35</v>
      </c>
      <c r="AD341" s="56">
        <f t="shared" si="318"/>
        <v>76</v>
      </c>
      <c r="AE341" s="57">
        <v>31</v>
      </c>
      <c r="AF341" s="55">
        <v>36</v>
      </c>
      <c r="AG341" s="56">
        <f t="shared" si="319"/>
        <v>67</v>
      </c>
      <c r="AH341" s="50">
        <v>29</v>
      </c>
    </row>
    <row r="342" spans="1:34" x14ac:dyDescent="0.45">
      <c r="A342" s="25" t="s">
        <v>0</v>
      </c>
      <c r="B342" s="24"/>
      <c r="C342" s="15" t="s">
        <v>108</v>
      </c>
      <c r="D342" s="51">
        <v>2</v>
      </c>
      <c r="E342" s="52">
        <v>1</v>
      </c>
      <c r="F342" s="52">
        <v>1</v>
      </c>
      <c r="G342" s="52">
        <v>2</v>
      </c>
      <c r="H342" s="52">
        <v>2</v>
      </c>
      <c r="I342" s="52">
        <v>2</v>
      </c>
      <c r="J342" s="43"/>
      <c r="K342" s="43">
        <f t="shared" si="312"/>
        <v>10</v>
      </c>
      <c r="L342" s="53">
        <v>4</v>
      </c>
      <c r="M342" s="54">
        <f>SUM(P342,S342,V342,Y342,AB342,AE342)</f>
        <v>115</v>
      </c>
      <c r="N342" s="55">
        <f t="shared" si="322"/>
        <v>120</v>
      </c>
      <c r="O342" s="81">
        <f t="shared" si="313"/>
        <v>235</v>
      </c>
      <c r="P342" s="57">
        <v>30</v>
      </c>
      <c r="Q342" s="55">
        <v>17</v>
      </c>
      <c r="R342" s="56">
        <f t="shared" si="314"/>
        <v>47</v>
      </c>
      <c r="S342" s="57">
        <v>17</v>
      </c>
      <c r="T342" s="55">
        <v>17</v>
      </c>
      <c r="U342" s="56">
        <f t="shared" si="315"/>
        <v>34</v>
      </c>
      <c r="V342" s="58">
        <v>12</v>
      </c>
      <c r="W342" s="55">
        <v>20</v>
      </c>
      <c r="X342" s="56">
        <f t="shared" si="316"/>
        <v>32</v>
      </c>
      <c r="Y342" s="57">
        <v>19</v>
      </c>
      <c r="Z342" s="55">
        <v>21</v>
      </c>
      <c r="AA342" s="56">
        <f t="shared" si="317"/>
        <v>40</v>
      </c>
      <c r="AB342" s="57">
        <v>15</v>
      </c>
      <c r="AC342" s="55">
        <v>26</v>
      </c>
      <c r="AD342" s="56">
        <f t="shared" si="318"/>
        <v>41</v>
      </c>
      <c r="AE342" s="57">
        <v>22</v>
      </c>
      <c r="AF342" s="55">
        <v>19</v>
      </c>
      <c r="AG342" s="56">
        <f t="shared" si="319"/>
        <v>41</v>
      </c>
      <c r="AH342" s="50">
        <v>19</v>
      </c>
    </row>
    <row r="343" spans="1:34" x14ac:dyDescent="0.45">
      <c r="A343" s="25" t="s">
        <v>0</v>
      </c>
      <c r="B343" s="24"/>
      <c r="C343" s="15" t="s">
        <v>11</v>
      </c>
      <c r="D343" s="51">
        <v>2</v>
      </c>
      <c r="E343" s="52">
        <v>2</v>
      </c>
      <c r="F343" s="52">
        <v>2</v>
      </c>
      <c r="G343" s="52">
        <v>2</v>
      </c>
      <c r="H343" s="52">
        <v>2</v>
      </c>
      <c r="I343" s="52">
        <v>2</v>
      </c>
      <c r="J343" s="43"/>
      <c r="K343" s="43">
        <f t="shared" si="312"/>
        <v>12</v>
      </c>
      <c r="L343" s="53">
        <v>9</v>
      </c>
      <c r="M343" s="54">
        <f>SUM(P343,S343,V343,Y343,AB343,AE343)</f>
        <v>161</v>
      </c>
      <c r="N343" s="55">
        <f t="shared" si="322"/>
        <v>151</v>
      </c>
      <c r="O343" s="81">
        <f t="shared" si="313"/>
        <v>312</v>
      </c>
      <c r="P343" s="57">
        <v>21</v>
      </c>
      <c r="Q343" s="55">
        <v>22</v>
      </c>
      <c r="R343" s="56">
        <f t="shared" si="314"/>
        <v>43</v>
      </c>
      <c r="S343" s="57">
        <v>35</v>
      </c>
      <c r="T343" s="55">
        <v>20</v>
      </c>
      <c r="U343" s="56">
        <f t="shared" si="315"/>
        <v>55</v>
      </c>
      <c r="V343" s="58">
        <v>18</v>
      </c>
      <c r="W343" s="55">
        <v>22</v>
      </c>
      <c r="X343" s="56">
        <f t="shared" si="316"/>
        <v>40</v>
      </c>
      <c r="Y343" s="57">
        <v>25</v>
      </c>
      <c r="Z343" s="55">
        <v>33</v>
      </c>
      <c r="AA343" s="56">
        <f t="shared" si="317"/>
        <v>58</v>
      </c>
      <c r="AB343" s="57">
        <v>36</v>
      </c>
      <c r="AC343" s="55">
        <v>21</v>
      </c>
      <c r="AD343" s="56">
        <f t="shared" si="318"/>
        <v>57</v>
      </c>
      <c r="AE343" s="57">
        <v>26</v>
      </c>
      <c r="AF343" s="55">
        <v>33</v>
      </c>
      <c r="AG343" s="56">
        <f t="shared" si="319"/>
        <v>59</v>
      </c>
      <c r="AH343" s="50">
        <v>58</v>
      </c>
    </row>
    <row r="344" spans="1:34" x14ac:dyDescent="0.45">
      <c r="A344" s="25" t="s">
        <v>0</v>
      </c>
      <c r="B344" s="24"/>
      <c r="C344" s="15" t="s">
        <v>107</v>
      </c>
      <c r="D344" s="51">
        <v>1</v>
      </c>
      <c r="E344" s="52">
        <v>1</v>
      </c>
      <c r="F344" s="52">
        <v>1</v>
      </c>
      <c r="G344" s="52">
        <v>1</v>
      </c>
      <c r="H344" s="52">
        <v>1</v>
      </c>
      <c r="I344" s="52">
        <v>1</v>
      </c>
      <c r="J344" s="43"/>
      <c r="K344" s="43">
        <f t="shared" si="312"/>
        <v>6</v>
      </c>
      <c r="L344" s="53">
        <v>5</v>
      </c>
      <c r="M344" s="54">
        <f t="shared" ref="M344:M352" si="324">SUM(P344,S344,V344,Y344,AB344,AE344)</f>
        <v>74</v>
      </c>
      <c r="N344" s="55">
        <f t="shared" si="322"/>
        <v>54</v>
      </c>
      <c r="O344" s="81">
        <f t="shared" si="313"/>
        <v>128</v>
      </c>
      <c r="P344" s="57">
        <v>8</v>
      </c>
      <c r="Q344" s="55">
        <v>7</v>
      </c>
      <c r="R344" s="56">
        <f t="shared" si="314"/>
        <v>15</v>
      </c>
      <c r="S344" s="57">
        <v>9</v>
      </c>
      <c r="T344" s="55">
        <v>3</v>
      </c>
      <c r="U344" s="56">
        <f t="shared" si="315"/>
        <v>12</v>
      </c>
      <c r="V344" s="58">
        <v>12</v>
      </c>
      <c r="W344" s="55">
        <v>7</v>
      </c>
      <c r="X344" s="56">
        <f t="shared" si="316"/>
        <v>19</v>
      </c>
      <c r="Y344" s="57">
        <v>14</v>
      </c>
      <c r="Z344" s="55">
        <v>9</v>
      </c>
      <c r="AA344" s="56">
        <f t="shared" si="317"/>
        <v>23</v>
      </c>
      <c r="AB344" s="57">
        <v>16</v>
      </c>
      <c r="AC344" s="55">
        <v>10</v>
      </c>
      <c r="AD344" s="56">
        <f t="shared" si="318"/>
        <v>26</v>
      </c>
      <c r="AE344" s="57">
        <v>15</v>
      </c>
      <c r="AF344" s="55">
        <v>18</v>
      </c>
      <c r="AG344" s="56">
        <f t="shared" si="319"/>
        <v>33</v>
      </c>
      <c r="AH344" s="50">
        <v>24</v>
      </c>
    </row>
    <row r="345" spans="1:34" x14ac:dyDescent="0.45">
      <c r="A345" s="25" t="s">
        <v>0</v>
      </c>
      <c r="B345" s="24"/>
      <c r="C345" s="15" t="s">
        <v>106</v>
      </c>
      <c r="D345" s="51">
        <v>1</v>
      </c>
      <c r="E345" s="52">
        <v>2</v>
      </c>
      <c r="F345" s="52">
        <v>1</v>
      </c>
      <c r="G345" s="52">
        <v>2</v>
      </c>
      <c r="H345" s="52">
        <v>2</v>
      </c>
      <c r="I345" s="52">
        <v>2</v>
      </c>
      <c r="J345" s="43"/>
      <c r="K345" s="43">
        <f t="shared" si="312"/>
        <v>10</v>
      </c>
      <c r="L345" s="53">
        <v>4</v>
      </c>
      <c r="M345" s="54">
        <f t="shared" si="324"/>
        <v>129</v>
      </c>
      <c r="N345" s="55">
        <f t="shared" si="322"/>
        <v>126</v>
      </c>
      <c r="O345" s="81">
        <f t="shared" ref="O345:O353" si="325">SUM(M345:N345)</f>
        <v>255</v>
      </c>
      <c r="P345" s="57">
        <v>18</v>
      </c>
      <c r="Q345" s="55">
        <v>13</v>
      </c>
      <c r="R345" s="56">
        <f t="shared" si="314"/>
        <v>31</v>
      </c>
      <c r="S345" s="57">
        <v>25</v>
      </c>
      <c r="T345" s="55">
        <v>14</v>
      </c>
      <c r="U345" s="56">
        <f t="shared" si="315"/>
        <v>39</v>
      </c>
      <c r="V345" s="58">
        <v>11</v>
      </c>
      <c r="W345" s="55">
        <v>15</v>
      </c>
      <c r="X345" s="56">
        <f t="shared" si="316"/>
        <v>26</v>
      </c>
      <c r="Y345" s="57">
        <v>30</v>
      </c>
      <c r="Z345" s="55">
        <v>23</v>
      </c>
      <c r="AA345" s="56">
        <f t="shared" si="317"/>
        <v>53</v>
      </c>
      <c r="AB345" s="57">
        <v>29</v>
      </c>
      <c r="AC345" s="55">
        <v>25</v>
      </c>
      <c r="AD345" s="56">
        <f t="shared" si="318"/>
        <v>54</v>
      </c>
      <c r="AE345" s="57">
        <v>16</v>
      </c>
      <c r="AF345" s="55">
        <v>36</v>
      </c>
      <c r="AG345" s="56">
        <f t="shared" si="319"/>
        <v>52</v>
      </c>
      <c r="AH345" s="50">
        <v>19</v>
      </c>
    </row>
    <row r="346" spans="1:34" x14ac:dyDescent="0.45">
      <c r="A346" s="25" t="s">
        <v>0</v>
      </c>
      <c r="B346" s="24"/>
      <c r="C346" s="15" t="s">
        <v>105</v>
      </c>
      <c r="D346" s="51">
        <v>1</v>
      </c>
      <c r="E346" s="52">
        <v>1</v>
      </c>
      <c r="F346" s="52">
        <v>2</v>
      </c>
      <c r="G346" s="52">
        <v>2</v>
      </c>
      <c r="H346" s="52">
        <v>1</v>
      </c>
      <c r="I346" s="52">
        <v>2</v>
      </c>
      <c r="J346" s="43"/>
      <c r="K346" s="43">
        <f t="shared" si="312"/>
        <v>9</v>
      </c>
      <c r="L346" s="53">
        <v>4</v>
      </c>
      <c r="M346" s="54">
        <f t="shared" si="324"/>
        <v>111</v>
      </c>
      <c r="N346" s="55">
        <f t="shared" si="322"/>
        <v>117</v>
      </c>
      <c r="O346" s="81">
        <f t="shared" si="325"/>
        <v>228</v>
      </c>
      <c r="P346" s="57">
        <v>18</v>
      </c>
      <c r="Q346" s="55">
        <v>13</v>
      </c>
      <c r="R346" s="56">
        <f t="shared" si="314"/>
        <v>31</v>
      </c>
      <c r="S346" s="57">
        <v>20</v>
      </c>
      <c r="T346" s="55">
        <v>14</v>
      </c>
      <c r="U346" s="56">
        <f t="shared" si="315"/>
        <v>34</v>
      </c>
      <c r="V346" s="58">
        <v>17</v>
      </c>
      <c r="W346" s="55">
        <v>23</v>
      </c>
      <c r="X346" s="56">
        <f t="shared" si="316"/>
        <v>40</v>
      </c>
      <c r="Y346" s="57">
        <v>21</v>
      </c>
      <c r="Z346" s="55">
        <v>20</v>
      </c>
      <c r="AA346" s="56">
        <f t="shared" si="317"/>
        <v>41</v>
      </c>
      <c r="AB346" s="57">
        <v>15</v>
      </c>
      <c r="AC346" s="55">
        <v>20</v>
      </c>
      <c r="AD346" s="56">
        <f t="shared" si="318"/>
        <v>35</v>
      </c>
      <c r="AE346" s="57">
        <v>20</v>
      </c>
      <c r="AF346" s="55">
        <v>27</v>
      </c>
      <c r="AG346" s="56">
        <f t="shared" si="319"/>
        <v>47</v>
      </c>
      <c r="AH346" s="50">
        <v>22</v>
      </c>
    </row>
    <row r="347" spans="1:34" x14ac:dyDescent="0.45">
      <c r="A347" s="25" t="s">
        <v>0</v>
      </c>
      <c r="B347" s="24"/>
      <c r="C347" s="15" t="s">
        <v>10</v>
      </c>
      <c r="D347" s="51">
        <v>2</v>
      </c>
      <c r="E347" s="52">
        <v>2</v>
      </c>
      <c r="F347" s="52">
        <v>2</v>
      </c>
      <c r="G347" s="52">
        <v>2</v>
      </c>
      <c r="H347" s="52">
        <v>2</v>
      </c>
      <c r="I347" s="52">
        <v>2</v>
      </c>
      <c r="J347" s="43"/>
      <c r="K347" s="43">
        <f t="shared" si="312"/>
        <v>12</v>
      </c>
      <c r="L347" s="53">
        <v>6</v>
      </c>
      <c r="M347" s="54">
        <f t="shared" si="324"/>
        <v>167</v>
      </c>
      <c r="N347" s="55">
        <f t="shared" si="322"/>
        <v>175</v>
      </c>
      <c r="O347" s="81">
        <f t="shared" si="325"/>
        <v>342</v>
      </c>
      <c r="P347" s="57">
        <v>18</v>
      </c>
      <c r="Q347" s="55">
        <v>20</v>
      </c>
      <c r="R347" s="56">
        <f t="shared" si="314"/>
        <v>38</v>
      </c>
      <c r="S347" s="57">
        <v>27</v>
      </c>
      <c r="T347" s="55">
        <v>29</v>
      </c>
      <c r="U347" s="56">
        <f t="shared" si="315"/>
        <v>56</v>
      </c>
      <c r="V347" s="57">
        <v>19</v>
      </c>
      <c r="W347" s="55">
        <v>32</v>
      </c>
      <c r="X347" s="56">
        <f t="shared" si="316"/>
        <v>51</v>
      </c>
      <c r="Y347" s="57">
        <v>37</v>
      </c>
      <c r="Z347" s="55">
        <v>32</v>
      </c>
      <c r="AA347" s="56">
        <f t="shared" si="317"/>
        <v>69</v>
      </c>
      <c r="AB347" s="57">
        <v>36</v>
      </c>
      <c r="AC347" s="55">
        <v>28</v>
      </c>
      <c r="AD347" s="56">
        <f t="shared" si="318"/>
        <v>64</v>
      </c>
      <c r="AE347" s="57">
        <v>30</v>
      </c>
      <c r="AF347" s="55">
        <v>34</v>
      </c>
      <c r="AG347" s="56">
        <f t="shared" si="319"/>
        <v>64</v>
      </c>
      <c r="AH347" s="50">
        <v>29</v>
      </c>
    </row>
    <row r="348" spans="1:34" x14ac:dyDescent="0.45">
      <c r="A348" s="25" t="s">
        <v>0</v>
      </c>
      <c r="B348" s="24"/>
      <c r="C348" s="15" t="s">
        <v>104</v>
      </c>
      <c r="D348" s="51">
        <v>1</v>
      </c>
      <c r="E348" s="52">
        <v>2</v>
      </c>
      <c r="F348" s="52">
        <v>2</v>
      </c>
      <c r="G348" s="52">
        <v>2</v>
      </c>
      <c r="H348" s="52">
        <v>2</v>
      </c>
      <c r="I348" s="52">
        <v>2</v>
      </c>
      <c r="J348" s="43"/>
      <c r="K348" s="43">
        <f t="shared" si="312"/>
        <v>11</v>
      </c>
      <c r="L348" s="53">
        <v>5</v>
      </c>
      <c r="M348" s="54">
        <f t="shared" si="324"/>
        <v>128</v>
      </c>
      <c r="N348" s="55">
        <f t="shared" si="322"/>
        <v>142</v>
      </c>
      <c r="O348" s="81">
        <f t="shared" si="325"/>
        <v>270</v>
      </c>
      <c r="P348" s="57">
        <v>17</v>
      </c>
      <c r="Q348" s="55">
        <v>17</v>
      </c>
      <c r="R348" s="56">
        <f t="shared" si="314"/>
        <v>34</v>
      </c>
      <c r="S348" s="57">
        <v>17</v>
      </c>
      <c r="T348" s="55">
        <v>25</v>
      </c>
      <c r="U348" s="56">
        <f t="shared" si="315"/>
        <v>42</v>
      </c>
      <c r="V348" s="57">
        <v>20</v>
      </c>
      <c r="W348" s="55">
        <v>24</v>
      </c>
      <c r="X348" s="56">
        <f t="shared" si="316"/>
        <v>44</v>
      </c>
      <c r="Y348" s="57">
        <v>24</v>
      </c>
      <c r="Z348" s="55">
        <v>24</v>
      </c>
      <c r="AA348" s="56">
        <f t="shared" si="317"/>
        <v>48</v>
      </c>
      <c r="AB348" s="57">
        <v>21</v>
      </c>
      <c r="AC348" s="55">
        <v>21</v>
      </c>
      <c r="AD348" s="56">
        <f t="shared" si="318"/>
        <v>42</v>
      </c>
      <c r="AE348" s="57">
        <v>29</v>
      </c>
      <c r="AF348" s="55">
        <v>31</v>
      </c>
      <c r="AG348" s="56">
        <f t="shared" si="319"/>
        <v>60</v>
      </c>
      <c r="AH348" s="50">
        <v>30</v>
      </c>
    </row>
    <row r="349" spans="1:34" x14ac:dyDescent="0.45">
      <c r="A349" s="25" t="s">
        <v>0</v>
      </c>
      <c r="B349" s="24"/>
      <c r="C349" s="15" t="s">
        <v>103</v>
      </c>
      <c r="D349" s="51">
        <v>2</v>
      </c>
      <c r="E349" s="52">
        <v>1</v>
      </c>
      <c r="F349" s="52">
        <v>2</v>
      </c>
      <c r="G349" s="52">
        <v>1</v>
      </c>
      <c r="H349" s="52">
        <v>2</v>
      </c>
      <c r="I349" s="52">
        <v>2</v>
      </c>
      <c r="J349" s="43"/>
      <c r="K349" s="43">
        <f t="shared" si="312"/>
        <v>10</v>
      </c>
      <c r="L349" s="53">
        <v>6</v>
      </c>
      <c r="M349" s="54">
        <f t="shared" si="324"/>
        <v>131</v>
      </c>
      <c r="N349" s="55">
        <f t="shared" si="322"/>
        <v>130</v>
      </c>
      <c r="O349" s="81">
        <f t="shared" si="325"/>
        <v>261</v>
      </c>
      <c r="P349" s="57">
        <v>25</v>
      </c>
      <c r="Q349" s="55">
        <v>23</v>
      </c>
      <c r="R349" s="56">
        <f t="shared" si="314"/>
        <v>48</v>
      </c>
      <c r="S349" s="57">
        <v>16</v>
      </c>
      <c r="T349" s="55">
        <v>19</v>
      </c>
      <c r="U349" s="56">
        <f t="shared" si="315"/>
        <v>35</v>
      </c>
      <c r="V349" s="58">
        <v>23</v>
      </c>
      <c r="W349" s="55">
        <v>22</v>
      </c>
      <c r="X349" s="56">
        <f t="shared" si="316"/>
        <v>45</v>
      </c>
      <c r="Y349" s="57">
        <v>16</v>
      </c>
      <c r="Z349" s="55">
        <v>16</v>
      </c>
      <c r="AA349" s="56">
        <f t="shared" si="317"/>
        <v>32</v>
      </c>
      <c r="AB349" s="57">
        <v>25</v>
      </c>
      <c r="AC349" s="55">
        <v>25</v>
      </c>
      <c r="AD349" s="56">
        <f t="shared" si="318"/>
        <v>50</v>
      </c>
      <c r="AE349" s="57">
        <v>26</v>
      </c>
      <c r="AF349" s="55">
        <v>25</v>
      </c>
      <c r="AG349" s="56">
        <f t="shared" si="319"/>
        <v>51</v>
      </c>
      <c r="AH349" s="50">
        <v>32</v>
      </c>
    </row>
    <row r="350" spans="1:34" x14ac:dyDescent="0.45">
      <c r="A350" s="25" t="s">
        <v>0</v>
      </c>
      <c r="B350" s="24"/>
      <c r="C350" s="15" t="s">
        <v>102</v>
      </c>
      <c r="D350" s="51">
        <v>2</v>
      </c>
      <c r="E350" s="52">
        <v>2</v>
      </c>
      <c r="F350" s="52">
        <v>2</v>
      </c>
      <c r="G350" s="52">
        <v>2</v>
      </c>
      <c r="H350" s="52">
        <v>2</v>
      </c>
      <c r="I350" s="52">
        <v>2</v>
      </c>
      <c r="J350" s="43"/>
      <c r="K350" s="43">
        <f t="shared" si="312"/>
        <v>12</v>
      </c>
      <c r="L350" s="53">
        <v>6</v>
      </c>
      <c r="M350" s="54">
        <f t="shared" si="324"/>
        <v>165</v>
      </c>
      <c r="N350" s="55">
        <f t="shared" si="322"/>
        <v>154</v>
      </c>
      <c r="O350" s="81">
        <f t="shared" si="325"/>
        <v>319</v>
      </c>
      <c r="P350" s="57">
        <v>20</v>
      </c>
      <c r="Q350" s="55">
        <v>25</v>
      </c>
      <c r="R350" s="56">
        <f t="shared" si="314"/>
        <v>45</v>
      </c>
      <c r="S350" s="57">
        <v>31</v>
      </c>
      <c r="T350" s="55">
        <v>28</v>
      </c>
      <c r="U350" s="56">
        <f t="shared" si="315"/>
        <v>59</v>
      </c>
      <c r="V350" s="58">
        <v>36</v>
      </c>
      <c r="W350" s="55">
        <v>20</v>
      </c>
      <c r="X350" s="56">
        <f t="shared" si="316"/>
        <v>56</v>
      </c>
      <c r="Y350" s="57">
        <v>28</v>
      </c>
      <c r="Z350" s="55">
        <v>21</v>
      </c>
      <c r="AA350" s="56">
        <f t="shared" si="317"/>
        <v>49</v>
      </c>
      <c r="AB350" s="57">
        <v>30</v>
      </c>
      <c r="AC350" s="55">
        <v>33</v>
      </c>
      <c r="AD350" s="56">
        <f t="shared" si="318"/>
        <v>63</v>
      </c>
      <c r="AE350" s="57">
        <v>20</v>
      </c>
      <c r="AF350" s="55">
        <v>27</v>
      </c>
      <c r="AG350" s="56">
        <f t="shared" si="319"/>
        <v>47</v>
      </c>
      <c r="AH350" s="50">
        <v>33</v>
      </c>
    </row>
    <row r="351" spans="1:34" x14ac:dyDescent="0.45">
      <c r="A351" s="25"/>
      <c r="B351" s="24"/>
      <c r="C351" s="15" t="s">
        <v>101</v>
      </c>
      <c r="D351" s="51">
        <v>2</v>
      </c>
      <c r="E351" s="52">
        <v>2</v>
      </c>
      <c r="F351" s="52">
        <v>2</v>
      </c>
      <c r="G351" s="52">
        <v>2</v>
      </c>
      <c r="H351" s="52">
        <v>2</v>
      </c>
      <c r="I351" s="52">
        <v>2</v>
      </c>
      <c r="J351" s="43"/>
      <c r="K351" s="43">
        <f t="shared" si="312"/>
        <v>12</v>
      </c>
      <c r="L351" s="53">
        <v>8</v>
      </c>
      <c r="M351" s="54">
        <f>SUM(P351,S351,V351,Y351,AB351,AE351)</f>
        <v>179</v>
      </c>
      <c r="N351" s="55">
        <f t="shared" si="322"/>
        <v>158</v>
      </c>
      <c r="O351" s="81">
        <f t="shared" si="325"/>
        <v>337</v>
      </c>
      <c r="P351" s="57">
        <v>29</v>
      </c>
      <c r="Q351" s="55">
        <v>32</v>
      </c>
      <c r="R351" s="56">
        <f t="shared" si="314"/>
        <v>61</v>
      </c>
      <c r="S351" s="57">
        <v>29</v>
      </c>
      <c r="T351" s="55">
        <v>24</v>
      </c>
      <c r="U351" s="56">
        <f t="shared" si="315"/>
        <v>53</v>
      </c>
      <c r="V351" s="58">
        <v>30</v>
      </c>
      <c r="W351" s="55">
        <v>23</v>
      </c>
      <c r="X351" s="56">
        <f t="shared" si="316"/>
        <v>53</v>
      </c>
      <c r="Y351" s="57">
        <v>32</v>
      </c>
      <c r="Z351" s="55">
        <v>23</v>
      </c>
      <c r="AA351" s="56">
        <f t="shared" si="317"/>
        <v>55</v>
      </c>
      <c r="AB351" s="57">
        <v>38</v>
      </c>
      <c r="AC351" s="55">
        <v>26</v>
      </c>
      <c r="AD351" s="56">
        <f t="shared" si="318"/>
        <v>64</v>
      </c>
      <c r="AE351" s="57">
        <v>21</v>
      </c>
      <c r="AF351" s="55">
        <v>30</v>
      </c>
      <c r="AG351" s="56">
        <f t="shared" si="319"/>
        <v>51</v>
      </c>
      <c r="AH351" s="50">
        <v>53</v>
      </c>
    </row>
    <row r="352" spans="1:34" x14ac:dyDescent="0.45">
      <c r="A352" s="25" t="s">
        <v>0</v>
      </c>
      <c r="B352" s="24"/>
      <c r="C352" s="15" t="s">
        <v>100</v>
      </c>
      <c r="D352" s="51">
        <v>2</v>
      </c>
      <c r="E352" s="52">
        <v>2</v>
      </c>
      <c r="F352" s="52">
        <v>2</v>
      </c>
      <c r="G352" s="52">
        <v>2</v>
      </c>
      <c r="H352" s="52">
        <v>2</v>
      </c>
      <c r="I352" s="52">
        <v>1</v>
      </c>
      <c r="J352" s="43"/>
      <c r="K352" s="43">
        <f t="shared" si="312"/>
        <v>11</v>
      </c>
      <c r="L352" s="53">
        <v>5</v>
      </c>
      <c r="M352" s="54">
        <f t="shared" si="324"/>
        <v>132</v>
      </c>
      <c r="N352" s="55">
        <f t="shared" si="322"/>
        <v>127</v>
      </c>
      <c r="O352" s="81">
        <f t="shared" si="325"/>
        <v>259</v>
      </c>
      <c r="P352" s="57">
        <v>17</v>
      </c>
      <c r="Q352" s="55">
        <v>25</v>
      </c>
      <c r="R352" s="56">
        <f t="shared" si="314"/>
        <v>42</v>
      </c>
      <c r="S352" s="57">
        <v>22</v>
      </c>
      <c r="T352" s="55">
        <v>19</v>
      </c>
      <c r="U352" s="56">
        <f t="shared" si="315"/>
        <v>41</v>
      </c>
      <c r="V352" s="58">
        <v>23</v>
      </c>
      <c r="W352" s="55">
        <v>20</v>
      </c>
      <c r="X352" s="56">
        <f t="shared" si="316"/>
        <v>43</v>
      </c>
      <c r="Y352" s="57">
        <v>22</v>
      </c>
      <c r="Z352" s="55">
        <v>22</v>
      </c>
      <c r="AA352" s="56">
        <f t="shared" si="317"/>
        <v>44</v>
      </c>
      <c r="AB352" s="57">
        <v>24</v>
      </c>
      <c r="AC352" s="55">
        <v>22</v>
      </c>
      <c r="AD352" s="56">
        <f t="shared" si="318"/>
        <v>46</v>
      </c>
      <c r="AE352" s="57">
        <v>24</v>
      </c>
      <c r="AF352" s="55">
        <v>19</v>
      </c>
      <c r="AG352" s="56">
        <f t="shared" si="319"/>
        <v>43</v>
      </c>
      <c r="AH352" s="50">
        <v>27</v>
      </c>
    </row>
    <row r="353" spans="1:34" x14ac:dyDescent="0.45">
      <c r="A353" s="25" t="s">
        <v>0</v>
      </c>
      <c r="B353" s="24"/>
      <c r="C353" s="15" t="s">
        <v>99</v>
      </c>
      <c r="D353" s="51">
        <v>2</v>
      </c>
      <c r="E353" s="52">
        <v>2</v>
      </c>
      <c r="F353" s="52">
        <v>2</v>
      </c>
      <c r="G353" s="52">
        <v>2</v>
      </c>
      <c r="H353" s="52">
        <v>2</v>
      </c>
      <c r="I353" s="52">
        <v>2</v>
      </c>
      <c r="J353" s="43"/>
      <c r="K353" s="43">
        <f t="shared" si="312"/>
        <v>12</v>
      </c>
      <c r="L353" s="53">
        <v>6</v>
      </c>
      <c r="M353" s="54">
        <f>SUM(P353,S353,V353,Y353,AB353,AE353)</f>
        <v>157</v>
      </c>
      <c r="N353" s="55">
        <f t="shared" si="322"/>
        <v>138</v>
      </c>
      <c r="O353" s="81">
        <f t="shared" si="325"/>
        <v>295</v>
      </c>
      <c r="P353" s="57">
        <v>30</v>
      </c>
      <c r="Q353" s="55">
        <v>19</v>
      </c>
      <c r="R353" s="56">
        <f t="shared" si="314"/>
        <v>49</v>
      </c>
      <c r="S353" s="57">
        <v>18</v>
      </c>
      <c r="T353" s="55">
        <v>22</v>
      </c>
      <c r="U353" s="56">
        <f t="shared" si="315"/>
        <v>40</v>
      </c>
      <c r="V353" s="58">
        <v>30</v>
      </c>
      <c r="W353" s="55">
        <v>18</v>
      </c>
      <c r="X353" s="56">
        <f t="shared" si="316"/>
        <v>48</v>
      </c>
      <c r="Y353" s="57">
        <v>26</v>
      </c>
      <c r="Z353" s="55">
        <v>33</v>
      </c>
      <c r="AA353" s="56">
        <f t="shared" si="317"/>
        <v>59</v>
      </c>
      <c r="AB353" s="57">
        <v>22</v>
      </c>
      <c r="AC353" s="55">
        <v>24</v>
      </c>
      <c r="AD353" s="56">
        <f t="shared" si="318"/>
        <v>46</v>
      </c>
      <c r="AE353" s="57">
        <v>31</v>
      </c>
      <c r="AF353" s="55">
        <v>22</v>
      </c>
      <c r="AG353" s="56">
        <f t="shared" si="319"/>
        <v>53</v>
      </c>
      <c r="AH353" s="50">
        <v>38</v>
      </c>
    </row>
    <row r="354" spans="1:34" x14ac:dyDescent="0.45">
      <c r="A354" s="25" t="s">
        <v>0</v>
      </c>
      <c r="B354" s="24"/>
      <c r="C354" s="15" t="s">
        <v>6</v>
      </c>
      <c r="D354" s="51">
        <f>SUM(D332:D353)</f>
        <v>44</v>
      </c>
      <c r="E354" s="52">
        <f>SUM(E332:E353)</f>
        <v>44</v>
      </c>
      <c r="F354" s="52">
        <f t="shared" ref="F354:I354" si="326">SUM(F332:F353)</f>
        <v>45</v>
      </c>
      <c r="G354" s="52">
        <f t="shared" si="326"/>
        <v>44</v>
      </c>
      <c r="H354" s="52">
        <f t="shared" si="326"/>
        <v>48</v>
      </c>
      <c r="I354" s="52">
        <f t="shared" si="326"/>
        <v>45</v>
      </c>
      <c r="J354" s="43"/>
      <c r="K354" s="43">
        <f>SUM(D354:I354)</f>
        <v>270</v>
      </c>
      <c r="L354" s="53">
        <f t="shared" ref="L354" si="327">SUM(L332:L353)</f>
        <v>128</v>
      </c>
      <c r="M354" s="54">
        <f>SUM(M332:M353)</f>
        <v>3852</v>
      </c>
      <c r="N354" s="55">
        <f>SUM(N332:N353)</f>
        <v>3698</v>
      </c>
      <c r="O354" s="56">
        <f>SUM(M354:N354)</f>
        <v>7550</v>
      </c>
      <c r="P354" s="57">
        <f>SUM(P332:P353)</f>
        <v>627</v>
      </c>
      <c r="Q354" s="55">
        <f>SUM(Q332:Q353)</f>
        <v>556</v>
      </c>
      <c r="R354" s="56">
        <f>SUM(P354:Q354)</f>
        <v>1183</v>
      </c>
      <c r="S354" s="57">
        <f>SUM(S332:S353)</f>
        <v>641</v>
      </c>
      <c r="T354" s="55">
        <f>SUM(T332:T353)</f>
        <v>595</v>
      </c>
      <c r="U354" s="56">
        <f>SUM(S354:T354)</f>
        <v>1236</v>
      </c>
      <c r="V354" s="57">
        <f>SUM(V332:V353)</f>
        <v>623</v>
      </c>
      <c r="W354" s="55">
        <f>SUM(W332:W353)</f>
        <v>587</v>
      </c>
      <c r="X354" s="56">
        <f>SUM(V354:W354)</f>
        <v>1210</v>
      </c>
      <c r="Y354" s="57">
        <f>SUM(Y332:Y353)</f>
        <v>625</v>
      </c>
      <c r="Z354" s="55">
        <f>SUM(Z332:Z353)</f>
        <v>607</v>
      </c>
      <c r="AA354" s="56">
        <f>SUM(Y354:Z354)</f>
        <v>1232</v>
      </c>
      <c r="AB354" s="57">
        <f>SUM(AB332:AB353)</f>
        <v>691</v>
      </c>
      <c r="AC354" s="55">
        <f>SUM(AC332:AC353)</f>
        <v>664</v>
      </c>
      <c r="AD354" s="56">
        <f>SUM(AB354:AC354)</f>
        <v>1355</v>
      </c>
      <c r="AE354" s="57">
        <f>SUM(AE332:AE353)</f>
        <v>645</v>
      </c>
      <c r="AF354" s="55">
        <f>SUM(AF332:AF353)</f>
        <v>689</v>
      </c>
      <c r="AG354" s="56">
        <f>SUM(AE354:AF354)</f>
        <v>1334</v>
      </c>
      <c r="AH354" s="50">
        <f>SUM(AH332:AH353)</f>
        <v>751</v>
      </c>
    </row>
    <row r="355" spans="1:34" x14ac:dyDescent="0.45">
      <c r="A355" s="14" t="s">
        <v>0</v>
      </c>
      <c r="B355" s="13"/>
      <c r="C355" s="3"/>
      <c r="D355" s="12"/>
      <c r="E355" s="11"/>
      <c r="F355" s="11"/>
      <c r="G355" s="11"/>
      <c r="H355" s="11"/>
      <c r="I355" s="11"/>
      <c r="J355" s="10"/>
      <c r="K355" s="10"/>
      <c r="L355" s="9"/>
      <c r="M355" s="8"/>
      <c r="N355" s="5"/>
      <c r="O355" s="4"/>
      <c r="P355" s="6"/>
      <c r="Q355" s="5"/>
      <c r="R355" s="4"/>
      <c r="S355" s="6"/>
      <c r="T355" s="5"/>
      <c r="U355" s="4"/>
      <c r="V355" s="7"/>
      <c r="W355" s="5"/>
      <c r="X355" s="4"/>
      <c r="Y355" s="6"/>
      <c r="Z355" s="5"/>
      <c r="AA355" s="4"/>
      <c r="AB355" s="6"/>
      <c r="AC355" s="5"/>
      <c r="AD355" s="4"/>
      <c r="AE355" s="6"/>
      <c r="AF355" s="5"/>
      <c r="AG355" s="4"/>
      <c r="AH355" s="3"/>
    </row>
    <row r="356" spans="1:34" x14ac:dyDescent="0.45">
      <c r="C356" s="2" t="s">
        <v>74</v>
      </c>
    </row>
    <row r="357" spans="1:34" x14ac:dyDescent="0.45">
      <c r="A357" s="1" t="s">
        <v>98</v>
      </c>
    </row>
    <row r="358" spans="1:34" x14ac:dyDescent="0.2">
      <c r="AH358" s="37" t="s">
        <v>336</v>
      </c>
    </row>
    <row r="360" spans="1:34" ht="20.25" customHeight="1" x14ac:dyDescent="0.45">
      <c r="A360" s="100" t="s">
        <v>97</v>
      </c>
      <c r="B360" s="102" t="s">
        <v>96</v>
      </c>
      <c r="C360" s="103"/>
      <c r="D360" s="106" t="s">
        <v>73</v>
      </c>
      <c r="E360" s="107"/>
      <c r="F360" s="107"/>
      <c r="G360" s="107"/>
      <c r="H360" s="107"/>
      <c r="I360" s="107"/>
      <c r="J360" s="108"/>
      <c r="K360" s="109"/>
      <c r="L360" s="110" t="s">
        <v>95</v>
      </c>
      <c r="M360" s="112" t="s">
        <v>2</v>
      </c>
      <c r="N360" s="107"/>
      <c r="O360" s="109"/>
      <c r="P360" s="112" t="s">
        <v>72</v>
      </c>
      <c r="Q360" s="107"/>
      <c r="R360" s="109"/>
      <c r="S360" s="112" t="s">
        <v>71</v>
      </c>
      <c r="T360" s="107"/>
      <c r="U360" s="109"/>
      <c r="V360" s="112" t="s">
        <v>70</v>
      </c>
      <c r="W360" s="107"/>
      <c r="X360" s="109"/>
      <c r="Y360" s="112" t="s">
        <v>69</v>
      </c>
      <c r="Z360" s="107"/>
      <c r="AA360" s="109"/>
      <c r="AB360" s="112" t="s">
        <v>68</v>
      </c>
      <c r="AC360" s="107"/>
      <c r="AD360" s="109"/>
      <c r="AE360" s="112" t="s">
        <v>67</v>
      </c>
      <c r="AF360" s="107"/>
      <c r="AG360" s="109"/>
      <c r="AH360" s="98" t="s">
        <v>94</v>
      </c>
    </row>
    <row r="361" spans="1:34" ht="20.25" customHeight="1" x14ac:dyDescent="0.45">
      <c r="A361" s="101"/>
      <c r="B361" s="104"/>
      <c r="C361" s="105"/>
      <c r="D361" s="35" t="s">
        <v>93</v>
      </c>
      <c r="E361" s="34" t="s">
        <v>92</v>
      </c>
      <c r="F361" s="34" t="s">
        <v>91</v>
      </c>
      <c r="G361" s="34" t="s">
        <v>90</v>
      </c>
      <c r="H361" s="34" t="s">
        <v>89</v>
      </c>
      <c r="I361" s="34" t="s">
        <v>88</v>
      </c>
      <c r="J361" s="113" t="s">
        <v>87</v>
      </c>
      <c r="K361" s="114"/>
      <c r="L361" s="111"/>
      <c r="M361" s="38" t="s">
        <v>1</v>
      </c>
      <c r="N361" s="39" t="s">
        <v>4</v>
      </c>
      <c r="O361" s="40" t="s">
        <v>3</v>
      </c>
      <c r="P361" s="38" t="s">
        <v>1</v>
      </c>
      <c r="Q361" s="39" t="s">
        <v>4</v>
      </c>
      <c r="R361" s="40" t="s">
        <v>3</v>
      </c>
      <c r="S361" s="38" t="s">
        <v>1</v>
      </c>
      <c r="T361" s="39" t="s">
        <v>4</v>
      </c>
      <c r="U361" s="40" t="s">
        <v>3</v>
      </c>
      <c r="V361" s="38" t="s">
        <v>1</v>
      </c>
      <c r="W361" s="39" t="s">
        <v>4</v>
      </c>
      <c r="X361" s="40" t="s">
        <v>3</v>
      </c>
      <c r="Y361" s="38" t="s">
        <v>1</v>
      </c>
      <c r="Z361" s="39" t="s">
        <v>4</v>
      </c>
      <c r="AA361" s="40" t="s">
        <v>3</v>
      </c>
      <c r="AB361" s="38" t="s">
        <v>1</v>
      </c>
      <c r="AC361" s="39" t="s">
        <v>4</v>
      </c>
      <c r="AD361" s="40" t="s">
        <v>3</v>
      </c>
      <c r="AE361" s="38" t="s">
        <v>1</v>
      </c>
      <c r="AF361" s="39" t="s">
        <v>4</v>
      </c>
      <c r="AG361" s="40" t="s">
        <v>3</v>
      </c>
      <c r="AH361" s="99"/>
    </row>
    <row r="362" spans="1:34" x14ac:dyDescent="0.45">
      <c r="A362" s="33" t="s">
        <v>9</v>
      </c>
      <c r="B362" s="32"/>
      <c r="C362" s="31" t="s">
        <v>7</v>
      </c>
      <c r="D362" s="41">
        <v>1</v>
      </c>
      <c r="E362" s="42">
        <v>1</v>
      </c>
      <c r="F362" s="42">
        <v>1</v>
      </c>
      <c r="G362" s="42">
        <v>2</v>
      </c>
      <c r="H362" s="42">
        <v>1</v>
      </c>
      <c r="I362" s="42">
        <v>1</v>
      </c>
      <c r="J362" s="43"/>
      <c r="K362" s="43">
        <f t="shared" ref="K362:K371" si="328">SUM(D362:I362)</f>
        <v>7</v>
      </c>
      <c r="L362" s="44">
        <v>3</v>
      </c>
      <c r="M362" s="77">
        <f>SUM(P362,S362,V362,Y362,AB362,AE362)</f>
        <v>112</v>
      </c>
      <c r="N362" s="48">
        <f>SUM(Q362,T362,W362,Z362,AC362,AF362)</f>
        <v>106</v>
      </c>
      <c r="O362" s="47">
        <f t="shared" ref="O362:O371" si="329">SUM(M362:N362)</f>
        <v>218</v>
      </c>
      <c r="P362" s="46">
        <v>21</v>
      </c>
      <c r="Q362" s="48">
        <v>15</v>
      </c>
      <c r="R362" s="47">
        <f t="shared" ref="R362:R371" si="330">SUM(P362:Q362)</f>
        <v>36</v>
      </c>
      <c r="S362" s="46">
        <v>16</v>
      </c>
      <c r="T362" s="48">
        <v>20</v>
      </c>
      <c r="U362" s="47">
        <f t="shared" ref="U362:U371" si="331">SUM(S362:T362)</f>
        <v>36</v>
      </c>
      <c r="V362" s="49">
        <v>15</v>
      </c>
      <c r="W362" s="48">
        <v>14</v>
      </c>
      <c r="X362" s="47">
        <f t="shared" ref="X362:X371" si="332">SUM(V362:W362)</f>
        <v>29</v>
      </c>
      <c r="Y362" s="46">
        <v>19</v>
      </c>
      <c r="Z362" s="48">
        <v>19</v>
      </c>
      <c r="AA362" s="47">
        <f t="shared" ref="AA362:AA371" si="333">SUM(Y362:Z362)</f>
        <v>38</v>
      </c>
      <c r="AB362" s="46">
        <v>20</v>
      </c>
      <c r="AC362" s="48">
        <v>18</v>
      </c>
      <c r="AD362" s="47">
        <f t="shared" ref="AD362:AD371" si="334">SUM(AB362:AC362)</f>
        <v>38</v>
      </c>
      <c r="AE362" s="46">
        <v>21</v>
      </c>
      <c r="AF362" s="48">
        <v>20</v>
      </c>
      <c r="AG362" s="47">
        <f t="shared" ref="AG362:AG371" si="335">SUM(AE362:AF362)</f>
        <v>41</v>
      </c>
      <c r="AH362" s="78">
        <v>14</v>
      </c>
    </row>
    <row r="363" spans="1:34" x14ac:dyDescent="0.45">
      <c r="A363" s="25"/>
      <c r="B363" s="24"/>
      <c r="C363" s="15" t="s">
        <v>86</v>
      </c>
      <c r="D363" s="51">
        <v>2</v>
      </c>
      <c r="E363" s="52">
        <v>1</v>
      </c>
      <c r="F363" s="52">
        <v>2</v>
      </c>
      <c r="G363" s="52">
        <v>2</v>
      </c>
      <c r="H363" s="52">
        <v>2</v>
      </c>
      <c r="I363" s="52">
        <v>2</v>
      </c>
      <c r="J363" s="43"/>
      <c r="K363" s="43">
        <f t="shared" si="328"/>
        <v>11</v>
      </c>
      <c r="L363" s="53">
        <v>6</v>
      </c>
      <c r="M363" s="54">
        <f>SUM(P363,S363,V363,Y363,AB363,AE363)</f>
        <v>178</v>
      </c>
      <c r="N363" s="55">
        <f t="shared" ref="N363:N365" si="336">SUM(Q363,T363,W363,Z363,AC363,AF363)</f>
        <v>135</v>
      </c>
      <c r="O363" s="56">
        <f t="shared" si="329"/>
        <v>313</v>
      </c>
      <c r="P363" s="57">
        <v>27</v>
      </c>
      <c r="Q363" s="55">
        <v>24</v>
      </c>
      <c r="R363" s="56">
        <f t="shared" si="330"/>
        <v>51</v>
      </c>
      <c r="S363" s="57">
        <v>26</v>
      </c>
      <c r="T363" s="55">
        <v>9</v>
      </c>
      <c r="U363" s="56">
        <f t="shared" si="331"/>
        <v>35</v>
      </c>
      <c r="V363" s="58">
        <v>29</v>
      </c>
      <c r="W363" s="55">
        <v>23</v>
      </c>
      <c r="X363" s="56">
        <f t="shared" si="332"/>
        <v>52</v>
      </c>
      <c r="Y363" s="57">
        <v>37</v>
      </c>
      <c r="Z363" s="55">
        <v>29</v>
      </c>
      <c r="AA363" s="56">
        <f t="shared" si="333"/>
        <v>66</v>
      </c>
      <c r="AB363" s="57">
        <v>31</v>
      </c>
      <c r="AC363" s="55">
        <v>22</v>
      </c>
      <c r="AD363" s="56">
        <f t="shared" si="334"/>
        <v>53</v>
      </c>
      <c r="AE363" s="57">
        <v>28</v>
      </c>
      <c r="AF363" s="55">
        <v>28</v>
      </c>
      <c r="AG363" s="56">
        <f t="shared" si="335"/>
        <v>56</v>
      </c>
      <c r="AH363" s="50">
        <v>39</v>
      </c>
    </row>
    <row r="364" spans="1:34" x14ac:dyDescent="0.45">
      <c r="A364" s="25" t="s">
        <v>0</v>
      </c>
      <c r="B364" s="24"/>
      <c r="C364" s="15" t="s">
        <v>8</v>
      </c>
      <c r="D364" s="51">
        <v>2</v>
      </c>
      <c r="E364" s="52">
        <v>2</v>
      </c>
      <c r="F364" s="52">
        <v>2</v>
      </c>
      <c r="G364" s="52">
        <v>2</v>
      </c>
      <c r="H364" s="52">
        <v>2</v>
      </c>
      <c r="I364" s="52">
        <v>2</v>
      </c>
      <c r="J364" s="43"/>
      <c r="K364" s="43">
        <f t="shared" si="328"/>
        <v>12</v>
      </c>
      <c r="L364" s="53">
        <v>3</v>
      </c>
      <c r="M364" s="54">
        <f t="shared" ref="M364:M366" si="337">SUM(P364,S364,V364,Y364,AB364,AE364)</f>
        <v>130</v>
      </c>
      <c r="N364" s="55">
        <f t="shared" si="336"/>
        <v>132</v>
      </c>
      <c r="O364" s="56">
        <f t="shared" si="329"/>
        <v>262</v>
      </c>
      <c r="P364" s="57">
        <v>20</v>
      </c>
      <c r="Q364" s="55">
        <v>23</v>
      </c>
      <c r="R364" s="56">
        <f t="shared" si="330"/>
        <v>43</v>
      </c>
      <c r="S364" s="57">
        <v>20</v>
      </c>
      <c r="T364" s="55">
        <v>19</v>
      </c>
      <c r="U364" s="56">
        <f t="shared" si="331"/>
        <v>39</v>
      </c>
      <c r="V364" s="58">
        <v>24</v>
      </c>
      <c r="W364" s="55">
        <v>24</v>
      </c>
      <c r="X364" s="56">
        <f t="shared" si="332"/>
        <v>48</v>
      </c>
      <c r="Y364" s="57">
        <v>19</v>
      </c>
      <c r="Z364" s="55">
        <v>19</v>
      </c>
      <c r="AA364" s="56">
        <f t="shared" si="333"/>
        <v>38</v>
      </c>
      <c r="AB364" s="57">
        <v>20</v>
      </c>
      <c r="AC364" s="55">
        <v>20</v>
      </c>
      <c r="AD364" s="56">
        <f t="shared" si="334"/>
        <v>40</v>
      </c>
      <c r="AE364" s="57">
        <v>27</v>
      </c>
      <c r="AF364" s="55">
        <v>27</v>
      </c>
      <c r="AG364" s="56">
        <f t="shared" si="335"/>
        <v>54</v>
      </c>
      <c r="AH364" s="50">
        <v>18</v>
      </c>
    </row>
    <row r="365" spans="1:34" x14ac:dyDescent="0.45">
      <c r="A365" s="25" t="s">
        <v>0</v>
      </c>
      <c r="B365" s="24"/>
      <c r="C365" s="15" t="s">
        <v>85</v>
      </c>
      <c r="D365" s="51">
        <v>2</v>
      </c>
      <c r="E365" s="52">
        <v>2</v>
      </c>
      <c r="F365" s="52">
        <v>2</v>
      </c>
      <c r="G365" s="52">
        <v>2</v>
      </c>
      <c r="H365" s="52">
        <v>2</v>
      </c>
      <c r="I365" s="52">
        <v>2</v>
      </c>
      <c r="J365" s="43"/>
      <c r="K365" s="43">
        <f t="shared" si="328"/>
        <v>12</v>
      </c>
      <c r="L365" s="53">
        <v>5</v>
      </c>
      <c r="M365" s="54">
        <f t="shared" si="337"/>
        <v>183</v>
      </c>
      <c r="N365" s="55">
        <f t="shared" si="336"/>
        <v>138</v>
      </c>
      <c r="O365" s="56">
        <f t="shared" si="329"/>
        <v>321</v>
      </c>
      <c r="P365" s="57">
        <v>42</v>
      </c>
      <c r="Q365" s="55">
        <v>24</v>
      </c>
      <c r="R365" s="56">
        <f t="shared" si="330"/>
        <v>66</v>
      </c>
      <c r="S365" s="57">
        <v>30</v>
      </c>
      <c r="T365" s="55">
        <v>20</v>
      </c>
      <c r="U365" s="56">
        <f t="shared" si="331"/>
        <v>50</v>
      </c>
      <c r="V365" s="58">
        <v>21</v>
      </c>
      <c r="W365" s="55">
        <v>21</v>
      </c>
      <c r="X365" s="56">
        <f t="shared" si="332"/>
        <v>42</v>
      </c>
      <c r="Y365" s="57">
        <v>24</v>
      </c>
      <c r="Z365" s="55">
        <v>23</v>
      </c>
      <c r="AA365" s="56">
        <f t="shared" si="333"/>
        <v>47</v>
      </c>
      <c r="AB365" s="57">
        <v>32</v>
      </c>
      <c r="AC365" s="55">
        <v>28</v>
      </c>
      <c r="AD365" s="56">
        <f t="shared" si="334"/>
        <v>60</v>
      </c>
      <c r="AE365" s="57">
        <v>34</v>
      </c>
      <c r="AF365" s="55">
        <v>22</v>
      </c>
      <c r="AG365" s="56">
        <f t="shared" si="335"/>
        <v>56</v>
      </c>
      <c r="AH365" s="50">
        <v>30</v>
      </c>
    </row>
    <row r="366" spans="1:34" x14ac:dyDescent="0.45">
      <c r="A366" s="25" t="s">
        <v>0</v>
      </c>
      <c r="B366" s="24"/>
      <c r="C366" s="15" t="s">
        <v>84</v>
      </c>
      <c r="D366" s="51">
        <v>2</v>
      </c>
      <c r="E366" s="52">
        <v>2</v>
      </c>
      <c r="F366" s="52">
        <v>2</v>
      </c>
      <c r="G366" s="52">
        <v>2</v>
      </c>
      <c r="H366" s="52">
        <v>2</v>
      </c>
      <c r="I366" s="52">
        <v>2</v>
      </c>
      <c r="J366" s="43"/>
      <c r="K366" s="43">
        <f t="shared" si="328"/>
        <v>12</v>
      </c>
      <c r="L366" s="53">
        <v>6</v>
      </c>
      <c r="M366" s="54">
        <f t="shared" si="337"/>
        <v>137</v>
      </c>
      <c r="N366" s="55">
        <f>SUM(Q366,T366,W366,Z366,AC366,AF366)</f>
        <v>147</v>
      </c>
      <c r="O366" s="56">
        <f t="shared" si="329"/>
        <v>284</v>
      </c>
      <c r="P366" s="57">
        <v>15</v>
      </c>
      <c r="Q366" s="55">
        <v>26</v>
      </c>
      <c r="R366" s="56">
        <f t="shared" si="330"/>
        <v>41</v>
      </c>
      <c r="S366" s="57">
        <v>25</v>
      </c>
      <c r="T366" s="55">
        <v>23</v>
      </c>
      <c r="U366" s="56">
        <f t="shared" si="331"/>
        <v>48</v>
      </c>
      <c r="V366" s="58">
        <v>21</v>
      </c>
      <c r="W366" s="55">
        <v>19</v>
      </c>
      <c r="X366" s="56">
        <f t="shared" si="332"/>
        <v>40</v>
      </c>
      <c r="Y366" s="57">
        <v>25</v>
      </c>
      <c r="Z366" s="55">
        <v>21</v>
      </c>
      <c r="AA366" s="56">
        <f t="shared" si="333"/>
        <v>46</v>
      </c>
      <c r="AB366" s="57">
        <v>25</v>
      </c>
      <c r="AC366" s="55">
        <v>30</v>
      </c>
      <c r="AD366" s="56">
        <f t="shared" si="334"/>
        <v>55</v>
      </c>
      <c r="AE366" s="57">
        <v>26</v>
      </c>
      <c r="AF366" s="55">
        <v>28</v>
      </c>
      <c r="AG366" s="56">
        <f t="shared" si="335"/>
        <v>54</v>
      </c>
      <c r="AH366" s="50">
        <v>29</v>
      </c>
    </row>
    <row r="367" spans="1:34" x14ac:dyDescent="0.45">
      <c r="A367" s="25" t="s">
        <v>0</v>
      </c>
      <c r="B367" s="24"/>
      <c r="C367" s="15" t="s">
        <v>83</v>
      </c>
      <c r="D367" s="51">
        <v>1</v>
      </c>
      <c r="E367" s="52">
        <v>1</v>
      </c>
      <c r="F367" s="52">
        <v>1</v>
      </c>
      <c r="G367" s="52">
        <v>1</v>
      </c>
      <c r="H367" s="52">
        <v>1</v>
      </c>
      <c r="I367" s="52">
        <v>1</v>
      </c>
      <c r="J367" s="43"/>
      <c r="K367" s="43">
        <f t="shared" si="328"/>
        <v>6</v>
      </c>
      <c r="L367" s="53">
        <v>4</v>
      </c>
      <c r="M367" s="54">
        <f>SUM(P367,S367,V367,Y367,AB367,AE367)</f>
        <v>80</v>
      </c>
      <c r="N367" s="55">
        <f t="shared" ref="N367:N371" si="338">SUM(Q367,T367,W367,Z367,AC367,AF367)</f>
        <v>79</v>
      </c>
      <c r="O367" s="56">
        <f t="shared" si="329"/>
        <v>159</v>
      </c>
      <c r="P367" s="57">
        <v>8</v>
      </c>
      <c r="Q367" s="55">
        <v>8</v>
      </c>
      <c r="R367" s="56">
        <f t="shared" si="330"/>
        <v>16</v>
      </c>
      <c r="S367" s="57">
        <v>14</v>
      </c>
      <c r="T367" s="55">
        <v>15</v>
      </c>
      <c r="U367" s="56">
        <f t="shared" si="331"/>
        <v>29</v>
      </c>
      <c r="V367" s="58">
        <v>18</v>
      </c>
      <c r="W367" s="55">
        <v>18</v>
      </c>
      <c r="X367" s="56">
        <f t="shared" si="332"/>
        <v>36</v>
      </c>
      <c r="Y367" s="57">
        <v>16</v>
      </c>
      <c r="Z367" s="55">
        <v>10</v>
      </c>
      <c r="AA367" s="56">
        <f t="shared" si="333"/>
        <v>26</v>
      </c>
      <c r="AB367" s="57">
        <v>10</v>
      </c>
      <c r="AC367" s="55">
        <v>14</v>
      </c>
      <c r="AD367" s="56">
        <f t="shared" si="334"/>
        <v>24</v>
      </c>
      <c r="AE367" s="57">
        <v>14</v>
      </c>
      <c r="AF367" s="55">
        <v>14</v>
      </c>
      <c r="AG367" s="56">
        <f t="shared" si="335"/>
        <v>28</v>
      </c>
      <c r="AH367" s="50">
        <v>25</v>
      </c>
    </row>
    <row r="368" spans="1:34" x14ac:dyDescent="0.45">
      <c r="A368" s="25" t="s">
        <v>0</v>
      </c>
      <c r="B368" s="24"/>
      <c r="C368" s="15" t="s">
        <v>82</v>
      </c>
      <c r="D368" s="51">
        <v>1</v>
      </c>
      <c r="E368" s="52">
        <v>1</v>
      </c>
      <c r="F368" s="52">
        <v>1</v>
      </c>
      <c r="G368" s="52">
        <v>1</v>
      </c>
      <c r="H368" s="52">
        <v>1</v>
      </c>
      <c r="I368" s="52">
        <v>1</v>
      </c>
      <c r="J368" s="43"/>
      <c r="K368" s="43">
        <f t="shared" si="328"/>
        <v>6</v>
      </c>
      <c r="L368" s="53">
        <v>3</v>
      </c>
      <c r="M368" s="54">
        <f>SUM(P368,S368,V368,Y368,AB368,AE368)</f>
        <v>56</v>
      </c>
      <c r="N368" s="55">
        <f t="shared" si="338"/>
        <v>52</v>
      </c>
      <c r="O368" s="56">
        <f t="shared" si="329"/>
        <v>108</v>
      </c>
      <c r="P368" s="57">
        <v>5</v>
      </c>
      <c r="Q368" s="55">
        <v>4</v>
      </c>
      <c r="R368" s="56">
        <f t="shared" si="330"/>
        <v>9</v>
      </c>
      <c r="S368" s="57">
        <v>9</v>
      </c>
      <c r="T368" s="55">
        <v>11</v>
      </c>
      <c r="U368" s="56">
        <f t="shared" si="331"/>
        <v>20</v>
      </c>
      <c r="V368" s="58">
        <v>14</v>
      </c>
      <c r="W368" s="55">
        <v>9</v>
      </c>
      <c r="X368" s="56">
        <f t="shared" si="332"/>
        <v>23</v>
      </c>
      <c r="Y368" s="57">
        <v>4</v>
      </c>
      <c r="Z368" s="55">
        <v>11</v>
      </c>
      <c r="AA368" s="56">
        <f t="shared" si="333"/>
        <v>15</v>
      </c>
      <c r="AB368" s="57">
        <v>14</v>
      </c>
      <c r="AC368" s="55">
        <v>8</v>
      </c>
      <c r="AD368" s="56">
        <f t="shared" si="334"/>
        <v>22</v>
      </c>
      <c r="AE368" s="57">
        <v>10</v>
      </c>
      <c r="AF368" s="55">
        <v>9</v>
      </c>
      <c r="AG368" s="56">
        <f t="shared" si="335"/>
        <v>19</v>
      </c>
      <c r="AH368" s="50">
        <v>12</v>
      </c>
    </row>
    <row r="369" spans="1:35" x14ac:dyDescent="0.45">
      <c r="A369" s="25" t="s">
        <v>0</v>
      </c>
      <c r="B369" s="24"/>
      <c r="C369" s="15" t="s">
        <v>81</v>
      </c>
      <c r="D369" s="51">
        <v>2</v>
      </c>
      <c r="E369" s="52">
        <v>2</v>
      </c>
      <c r="F369" s="52">
        <v>2</v>
      </c>
      <c r="G369" s="52">
        <v>2</v>
      </c>
      <c r="H369" s="52">
        <v>2</v>
      </c>
      <c r="I369" s="52">
        <v>2</v>
      </c>
      <c r="J369" s="43"/>
      <c r="K369" s="43">
        <f t="shared" si="328"/>
        <v>12</v>
      </c>
      <c r="L369" s="53">
        <v>8</v>
      </c>
      <c r="M369" s="54">
        <f>SUM(P369,S369,V369,Y369,AB369,AE369)</f>
        <v>190</v>
      </c>
      <c r="N369" s="55">
        <f t="shared" si="338"/>
        <v>168</v>
      </c>
      <c r="O369" s="56">
        <f t="shared" si="329"/>
        <v>358</v>
      </c>
      <c r="P369" s="57">
        <v>22</v>
      </c>
      <c r="Q369" s="55">
        <v>21</v>
      </c>
      <c r="R369" s="56">
        <f t="shared" si="330"/>
        <v>43</v>
      </c>
      <c r="S369" s="57">
        <v>26</v>
      </c>
      <c r="T369" s="55">
        <v>29</v>
      </c>
      <c r="U369" s="56">
        <f t="shared" si="331"/>
        <v>55</v>
      </c>
      <c r="V369" s="58">
        <v>36</v>
      </c>
      <c r="W369" s="55">
        <v>31</v>
      </c>
      <c r="X369" s="56">
        <f t="shared" si="332"/>
        <v>67</v>
      </c>
      <c r="Y369" s="57">
        <v>38</v>
      </c>
      <c r="Z369" s="55">
        <v>23</v>
      </c>
      <c r="AA369" s="56">
        <f t="shared" si="333"/>
        <v>61</v>
      </c>
      <c r="AB369" s="57">
        <v>33</v>
      </c>
      <c r="AC369" s="55">
        <v>27</v>
      </c>
      <c r="AD369" s="56">
        <f t="shared" si="334"/>
        <v>60</v>
      </c>
      <c r="AE369" s="57">
        <v>35</v>
      </c>
      <c r="AF369" s="55">
        <v>37</v>
      </c>
      <c r="AG369" s="56">
        <f t="shared" si="335"/>
        <v>72</v>
      </c>
      <c r="AH369" s="50">
        <v>52</v>
      </c>
    </row>
    <row r="370" spans="1:35" x14ac:dyDescent="0.45">
      <c r="A370" s="25" t="s">
        <v>0</v>
      </c>
      <c r="B370" s="24"/>
      <c r="C370" s="15" t="s">
        <v>80</v>
      </c>
      <c r="D370" s="51">
        <v>1</v>
      </c>
      <c r="E370" s="52">
        <v>1</v>
      </c>
      <c r="F370" s="52">
        <v>2</v>
      </c>
      <c r="G370" s="52">
        <v>1</v>
      </c>
      <c r="H370" s="52">
        <v>2</v>
      </c>
      <c r="I370" s="52">
        <v>1</v>
      </c>
      <c r="J370" s="43"/>
      <c r="K370" s="43">
        <f t="shared" si="328"/>
        <v>8</v>
      </c>
      <c r="L370" s="53">
        <v>4</v>
      </c>
      <c r="M370" s="54">
        <f>SUM(P370,S370,V370,Y370,AB370,AE370)</f>
        <v>106</v>
      </c>
      <c r="N370" s="55">
        <f t="shared" si="338"/>
        <v>119</v>
      </c>
      <c r="O370" s="56">
        <f t="shared" si="329"/>
        <v>225</v>
      </c>
      <c r="P370" s="57">
        <v>13</v>
      </c>
      <c r="Q370" s="55">
        <v>21</v>
      </c>
      <c r="R370" s="56">
        <f t="shared" si="330"/>
        <v>34</v>
      </c>
      <c r="S370" s="57">
        <v>20</v>
      </c>
      <c r="T370" s="55">
        <v>14</v>
      </c>
      <c r="U370" s="56">
        <f t="shared" si="331"/>
        <v>34</v>
      </c>
      <c r="V370" s="58">
        <v>18</v>
      </c>
      <c r="W370" s="55">
        <v>23</v>
      </c>
      <c r="X370" s="56">
        <f t="shared" si="332"/>
        <v>41</v>
      </c>
      <c r="Y370" s="57">
        <v>17</v>
      </c>
      <c r="Z370" s="55">
        <v>19</v>
      </c>
      <c r="AA370" s="56">
        <f t="shared" si="333"/>
        <v>36</v>
      </c>
      <c r="AB370" s="57">
        <v>23</v>
      </c>
      <c r="AC370" s="55">
        <v>24</v>
      </c>
      <c r="AD370" s="56">
        <f t="shared" si="334"/>
        <v>47</v>
      </c>
      <c r="AE370" s="57">
        <v>15</v>
      </c>
      <c r="AF370" s="55">
        <v>18</v>
      </c>
      <c r="AG370" s="56">
        <f t="shared" si="335"/>
        <v>33</v>
      </c>
      <c r="AH370" s="50">
        <v>21</v>
      </c>
    </row>
    <row r="371" spans="1:35" x14ac:dyDescent="0.45">
      <c r="A371" s="25" t="s">
        <v>0</v>
      </c>
      <c r="B371" s="24"/>
      <c r="C371" s="15" t="s">
        <v>79</v>
      </c>
      <c r="D371" s="51">
        <v>2</v>
      </c>
      <c r="E371" s="52">
        <v>1</v>
      </c>
      <c r="F371" s="52">
        <v>2</v>
      </c>
      <c r="G371" s="52">
        <v>2</v>
      </c>
      <c r="H371" s="52">
        <v>1</v>
      </c>
      <c r="I371" s="52">
        <v>2</v>
      </c>
      <c r="J371" s="43"/>
      <c r="K371" s="43">
        <f t="shared" si="328"/>
        <v>10</v>
      </c>
      <c r="L371" s="53">
        <v>6</v>
      </c>
      <c r="M371" s="54">
        <f>SUM(P371,S371,V371,Y371,AB371,AE371)</f>
        <v>129</v>
      </c>
      <c r="N371" s="55">
        <f t="shared" si="338"/>
        <v>126</v>
      </c>
      <c r="O371" s="56">
        <f t="shared" si="329"/>
        <v>255</v>
      </c>
      <c r="P371" s="57">
        <v>17</v>
      </c>
      <c r="Q371" s="55">
        <v>22</v>
      </c>
      <c r="R371" s="56">
        <f t="shared" si="330"/>
        <v>39</v>
      </c>
      <c r="S371" s="57">
        <v>18</v>
      </c>
      <c r="T371" s="55">
        <v>19</v>
      </c>
      <c r="U371" s="56">
        <f t="shared" si="331"/>
        <v>37</v>
      </c>
      <c r="V371" s="58">
        <v>23</v>
      </c>
      <c r="W371" s="55">
        <v>18</v>
      </c>
      <c r="X371" s="56">
        <f t="shared" si="332"/>
        <v>41</v>
      </c>
      <c r="Y371" s="57">
        <v>27</v>
      </c>
      <c r="Z371" s="55">
        <v>25</v>
      </c>
      <c r="AA371" s="56">
        <f t="shared" si="333"/>
        <v>52</v>
      </c>
      <c r="AB371" s="57">
        <v>15</v>
      </c>
      <c r="AC371" s="55">
        <v>23</v>
      </c>
      <c r="AD371" s="56">
        <f t="shared" si="334"/>
        <v>38</v>
      </c>
      <c r="AE371" s="57">
        <v>29</v>
      </c>
      <c r="AF371" s="55">
        <v>19</v>
      </c>
      <c r="AG371" s="56">
        <f t="shared" si="335"/>
        <v>48</v>
      </c>
      <c r="AH371" s="50">
        <v>30</v>
      </c>
    </row>
    <row r="372" spans="1:35" x14ac:dyDescent="0.45">
      <c r="A372" s="25" t="s">
        <v>0</v>
      </c>
      <c r="B372" s="24"/>
      <c r="C372" s="15" t="s">
        <v>6</v>
      </c>
      <c r="D372" s="51">
        <f>SUM(D362:D371)</f>
        <v>16</v>
      </c>
      <c r="E372" s="52">
        <f>SUM(E362:E371)</f>
        <v>14</v>
      </c>
      <c r="F372" s="52">
        <f t="shared" ref="F372:I372" si="339">SUM(F362:F371)</f>
        <v>17</v>
      </c>
      <c r="G372" s="52">
        <f t="shared" si="339"/>
        <v>17</v>
      </c>
      <c r="H372" s="52">
        <f t="shared" si="339"/>
        <v>16</v>
      </c>
      <c r="I372" s="52">
        <f t="shared" si="339"/>
        <v>16</v>
      </c>
      <c r="J372" s="43"/>
      <c r="K372" s="43">
        <f>SUM(D372:I372)</f>
        <v>96</v>
      </c>
      <c r="L372" s="53">
        <f t="shared" ref="L372" si="340">SUM(L362:L371)</f>
        <v>48</v>
      </c>
      <c r="M372" s="54">
        <f>SUM(M362:M371)</f>
        <v>1301</v>
      </c>
      <c r="N372" s="55">
        <f>SUM(N362:N371)</f>
        <v>1202</v>
      </c>
      <c r="O372" s="56">
        <f>SUM(M372:N372)</f>
        <v>2503</v>
      </c>
      <c r="P372" s="57">
        <f>SUM(P362:P371)</f>
        <v>190</v>
      </c>
      <c r="Q372" s="55">
        <f>SUM(Q362:Q371)</f>
        <v>188</v>
      </c>
      <c r="R372" s="56">
        <f>SUM(P372:Q372)</f>
        <v>378</v>
      </c>
      <c r="S372" s="57">
        <f>SUM(S362:S371)</f>
        <v>204</v>
      </c>
      <c r="T372" s="55">
        <f>SUM(T362:T371)</f>
        <v>179</v>
      </c>
      <c r="U372" s="56">
        <f>SUM(S372:T372)</f>
        <v>383</v>
      </c>
      <c r="V372" s="57">
        <f>SUM(V362:V371)</f>
        <v>219</v>
      </c>
      <c r="W372" s="55">
        <f>SUM(W362:W371)</f>
        <v>200</v>
      </c>
      <c r="X372" s="56">
        <f>SUM(V372:W372)</f>
        <v>419</v>
      </c>
      <c r="Y372" s="57">
        <f>SUM(Y362:Y371)</f>
        <v>226</v>
      </c>
      <c r="Z372" s="55">
        <f>SUM(Z362:Z371)</f>
        <v>199</v>
      </c>
      <c r="AA372" s="56">
        <f>SUM(Y372:Z372)</f>
        <v>425</v>
      </c>
      <c r="AB372" s="57">
        <f>SUM(AB362:AB371)</f>
        <v>223</v>
      </c>
      <c r="AC372" s="55">
        <f>SUM(AC362:AC371)</f>
        <v>214</v>
      </c>
      <c r="AD372" s="56">
        <f>SUM(AB372:AC372)</f>
        <v>437</v>
      </c>
      <c r="AE372" s="57">
        <f>SUM(AE362:AE371)</f>
        <v>239</v>
      </c>
      <c r="AF372" s="55">
        <f>SUM(AF362:AF371)</f>
        <v>222</v>
      </c>
      <c r="AG372" s="56">
        <f>SUM(AE372:AF372)</f>
        <v>461</v>
      </c>
      <c r="AH372" s="50">
        <f>SUM(AH362:AH371)</f>
        <v>270</v>
      </c>
    </row>
    <row r="373" spans="1:35" x14ac:dyDescent="0.45">
      <c r="A373" s="25" t="s">
        <v>0</v>
      </c>
      <c r="B373" s="24"/>
      <c r="C373" s="15"/>
      <c r="D373" s="51"/>
      <c r="E373" s="52"/>
      <c r="F373" s="52"/>
      <c r="G373" s="52"/>
      <c r="H373" s="52"/>
      <c r="I373" s="52"/>
      <c r="J373" s="43"/>
      <c r="K373" s="43"/>
      <c r="L373" s="53"/>
      <c r="M373" s="54"/>
      <c r="N373" s="55"/>
      <c r="O373" s="56"/>
      <c r="P373" s="57"/>
      <c r="Q373" s="55"/>
      <c r="R373" s="56"/>
      <c r="S373" s="57"/>
      <c r="T373" s="55"/>
      <c r="U373" s="56"/>
      <c r="V373" s="57"/>
      <c r="W373" s="55"/>
      <c r="X373" s="56"/>
      <c r="Y373" s="57"/>
      <c r="Z373" s="55"/>
      <c r="AA373" s="56"/>
      <c r="AB373" s="57"/>
      <c r="AC373" s="55"/>
      <c r="AD373" s="56"/>
      <c r="AE373" s="57"/>
      <c r="AF373" s="55"/>
      <c r="AG373" s="56"/>
      <c r="AH373" s="50"/>
    </row>
    <row r="374" spans="1:35" x14ac:dyDescent="0.45">
      <c r="A374" s="25" t="s">
        <v>78</v>
      </c>
      <c r="B374" s="24"/>
      <c r="C374" s="15" t="s">
        <v>339</v>
      </c>
      <c r="D374" s="51">
        <v>0</v>
      </c>
      <c r="E374" s="52">
        <v>0</v>
      </c>
      <c r="F374" s="52">
        <v>0</v>
      </c>
      <c r="G374" s="52">
        <v>0</v>
      </c>
      <c r="H374" s="52">
        <v>0</v>
      </c>
      <c r="I374" s="52">
        <v>0</v>
      </c>
      <c r="J374" s="43" t="s">
        <v>340</v>
      </c>
      <c r="K374" s="43">
        <f t="shared" ref="K374:K376" si="341">SUM(D374:I374)</f>
        <v>0</v>
      </c>
      <c r="L374" s="53">
        <v>1</v>
      </c>
      <c r="M374" s="54">
        <f>SUM(P374,S374,V374,Y374,AB374,AE374)</f>
        <v>12</v>
      </c>
      <c r="N374" s="55">
        <f t="shared" ref="N374:N376" si="342">SUM(Q374,T374,W374,Z374,AC374,AF374)</f>
        <v>11</v>
      </c>
      <c r="O374" s="56">
        <f t="shared" ref="O374:O376" si="343">SUM(M374:N374)</f>
        <v>23</v>
      </c>
      <c r="P374" s="57">
        <v>1</v>
      </c>
      <c r="Q374" s="55">
        <v>0</v>
      </c>
      <c r="R374" s="56">
        <f t="shared" ref="R374:R376" si="344">SUM(P374:Q374)</f>
        <v>1</v>
      </c>
      <c r="S374" s="57">
        <v>1</v>
      </c>
      <c r="T374" s="55">
        <v>0</v>
      </c>
      <c r="U374" s="56">
        <f t="shared" ref="U374:U376" si="345">SUM(S374:T374)</f>
        <v>1</v>
      </c>
      <c r="V374" s="57">
        <v>5</v>
      </c>
      <c r="W374" s="55">
        <v>2</v>
      </c>
      <c r="X374" s="56">
        <f t="shared" ref="X374:X376" si="346">SUM(V374:W374)</f>
        <v>7</v>
      </c>
      <c r="Y374" s="57">
        <v>1</v>
      </c>
      <c r="Z374" s="55">
        <v>3</v>
      </c>
      <c r="AA374" s="56">
        <f t="shared" ref="AA374:AA376" si="347">SUM(Y374:Z374)</f>
        <v>4</v>
      </c>
      <c r="AB374" s="57">
        <v>1</v>
      </c>
      <c r="AC374" s="55">
        <v>4</v>
      </c>
      <c r="AD374" s="56">
        <f t="shared" ref="AD374:AD376" si="348">SUM(AB374:AC374)</f>
        <v>5</v>
      </c>
      <c r="AE374" s="57">
        <v>3</v>
      </c>
      <c r="AF374" s="55">
        <v>2</v>
      </c>
      <c r="AG374" s="56">
        <f t="shared" ref="AG374:AG376" si="349">SUM(AE374:AF374)</f>
        <v>5</v>
      </c>
      <c r="AH374" s="50">
        <v>8</v>
      </c>
    </row>
    <row r="375" spans="1:35" x14ac:dyDescent="0.45">
      <c r="A375" s="25"/>
      <c r="B375" s="24"/>
      <c r="C375" s="15" t="s">
        <v>77</v>
      </c>
      <c r="D375" s="51">
        <v>0</v>
      </c>
      <c r="E375" s="52">
        <v>0</v>
      </c>
      <c r="F375" s="52">
        <v>0</v>
      </c>
      <c r="G375" s="52">
        <v>0</v>
      </c>
      <c r="H375" s="52">
        <v>0</v>
      </c>
      <c r="I375" s="52">
        <v>0</v>
      </c>
      <c r="J375" s="43"/>
      <c r="K375" s="43">
        <f t="shared" si="341"/>
        <v>0</v>
      </c>
      <c r="L375" s="53">
        <v>0</v>
      </c>
      <c r="M375" s="54">
        <f>SUM(P375,S375,V375,Y375,AB375,AE375)</f>
        <v>0</v>
      </c>
      <c r="N375" s="55">
        <f t="shared" si="342"/>
        <v>0</v>
      </c>
      <c r="O375" s="56">
        <f t="shared" si="343"/>
        <v>0</v>
      </c>
      <c r="P375" s="57">
        <v>0</v>
      </c>
      <c r="Q375" s="55">
        <v>0</v>
      </c>
      <c r="R375" s="56">
        <f t="shared" si="344"/>
        <v>0</v>
      </c>
      <c r="S375" s="57">
        <v>0</v>
      </c>
      <c r="T375" s="55">
        <v>0</v>
      </c>
      <c r="U375" s="56">
        <f t="shared" si="345"/>
        <v>0</v>
      </c>
      <c r="V375" s="58">
        <v>0</v>
      </c>
      <c r="W375" s="55">
        <v>0</v>
      </c>
      <c r="X375" s="56">
        <f t="shared" si="346"/>
        <v>0</v>
      </c>
      <c r="Y375" s="57">
        <v>0</v>
      </c>
      <c r="Z375" s="55">
        <v>0</v>
      </c>
      <c r="AA375" s="56">
        <f t="shared" si="347"/>
        <v>0</v>
      </c>
      <c r="AB375" s="57">
        <v>0</v>
      </c>
      <c r="AC375" s="55">
        <v>0</v>
      </c>
      <c r="AD375" s="56">
        <f t="shared" si="348"/>
        <v>0</v>
      </c>
      <c r="AE375" s="57">
        <v>0</v>
      </c>
      <c r="AF375" s="55">
        <v>0</v>
      </c>
      <c r="AG375" s="56">
        <f t="shared" si="349"/>
        <v>0</v>
      </c>
      <c r="AH375" s="50">
        <v>0</v>
      </c>
    </row>
    <row r="376" spans="1:35" x14ac:dyDescent="0.45">
      <c r="A376" s="25"/>
      <c r="B376" s="24"/>
      <c r="C376" s="15" t="s">
        <v>76</v>
      </c>
      <c r="D376" s="51">
        <v>0</v>
      </c>
      <c r="E376" s="52">
        <v>1</v>
      </c>
      <c r="F376" s="52">
        <v>0</v>
      </c>
      <c r="G376" s="52">
        <v>0</v>
      </c>
      <c r="H376" s="52">
        <v>0</v>
      </c>
      <c r="I376" s="52">
        <v>0</v>
      </c>
      <c r="J376" s="43" t="s">
        <v>75</v>
      </c>
      <c r="K376" s="43">
        <f t="shared" si="341"/>
        <v>1</v>
      </c>
      <c r="L376" s="53">
        <v>1</v>
      </c>
      <c r="M376" s="54">
        <f>SUM(P376,S376,V376,Y376,AB376,AE376)</f>
        <v>10</v>
      </c>
      <c r="N376" s="55">
        <f t="shared" si="342"/>
        <v>5</v>
      </c>
      <c r="O376" s="56">
        <f t="shared" si="343"/>
        <v>15</v>
      </c>
      <c r="P376" s="57">
        <v>0</v>
      </c>
      <c r="Q376" s="55">
        <v>0</v>
      </c>
      <c r="R376" s="56">
        <f t="shared" si="344"/>
        <v>0</v>
      </c>
      <c r="S376" s="57">
        <v>1</v>
      </c>
      <c r="T376" s="55">
        <v>0</v>
      </c>
      <c r="U376" s="56">
        <f t="shared" si="345"/>
        <v>1</v>
      </c>
      <c r="V376" s="58">
        <v>2</v>
      </c>
      <c r="W376" s="55">
        <v>1</v>
      </c>
      <c r="X376" s="56">
        <f t="shared" si="346"/>
        <v>3</v>
      </c>
      <c r="Y376" s="57">
        <v>0</v>
      </c>
      <c r="Z376" s="55">
        <v>1</v>
      </c>
      <c r="AA376" s="56">
        <f t="shared" si="347"/>
        <v>1</v>
      </c>
      <c r="AB376" s="57">
        <v>3</v>
      </c>
      <c r="AC376" s="55">
        <v>2</v>
      </c>
      <c r="AD376" s="56">
        <f t="shared" si="348"/>
        <v>5</v>
      </c>
      <c r="AE376" s="57">
        <v>4</v>
      </c>
      <c r="AF376" s="55">
        <v>1</v>
      </c>
      <c r="AG376" s="56">
        <f t="shared" si="349"/>
        <v>5</v>
      </c>
      <c r="AH376" s="50">
        <v>1</v>
      </c>
    </row>
    <row r="377" spans="1:35" x14ac:dyDescent="0.45">
      <c r="A377" s="25"/>
      <c r="B377" s="24"/>
      <c r="C377" s="15" t="s">
        <v>6</v>
      </c>
      <c r="D377" s="51">
        <f>SUM(D374:D376)</f>
        <v>0</v>
      </c>
      <c r="E377" s="52">
        <f>SUM(E374:E376)</f>
        <v>1</v>
      </c>
      <c r="F377" s="52">
        <f t="shared" ref="F377:I377" si="350">SUM(F374:F376)</f>
        <v>0</v>
      </c>
      <c r="G377" s="52">
        <f t="shared" si="350"/>
        <v>0</v>
      </c>
      <c r="H377" s="52">
        <f t="shared" si="350"/>
        <v>0</v>
      </c>
      <c r="I377" s="52">
        <f t="shared" si="350"/>
        <v>0</v>
      </c>
      <c r="J377" s="43" t="s">
        <v>341</v>
      </c>
      <c r="K377" s="43">
        <f>SUM(D377:I377)</f>
        <v>1</v>
      </c>
      <c r="L377" s="53">
        <f t="shared" ref="L377" si="351">SUM(L374:L376)</f>
        <v>2</v>
      </c>
      <c r="M377" s="54">
        <f>SUM(M374:M376)</f>
        <v>22</v>
      </c>
      <c r="N377" s="55">
        <f>SUM(N374:N376)</f>
        <v>16</v>
      </c>
      <c r="O377" s="56">
        <f>SUM(M377:N377)</f>
        <v>38</v>
      </c>
      <c r="P377" s="57">
        <f>SUM(P374:P376)</f>
        <v>1</v>
      </c>
      <c r="Q377" s="55">
        <f>SUM(Q374:Q376)</f>
        <v>0</v>
      </c>
      <c r="R377" s="56">
        <f>SUM(P377:Q377)</f>
        <v>1</v>
      </c>
      <c r="S377" s="57">
        <f>SUM(S374:S376)</f>
        <v>2</v>
      </c>
      <c r="T377" s="55">
        <f>SUM(T374:T376)</f>
        <v>0</v>
      </c>
      <c r="U377" s="56">
        <f>SUM(S377:T377)</f>
        <v>2</v>
      </c>
      <c r="V377" s="57">
        <f>SUM(V374:V376)</f>
        <v>7</v>
      </c>
      <c r="W377" s="55">
        <f>SUM(W374:W376)</f>
        <v>3</v>
      </c>
      <c r="X377" s="56">
        <f>SUM(V377:W377)</f>
        <v>10</v>
      </c>
      <c r="Y377" s="57">
        <f>SUM(Y374:Y376)</f>
        <v>1</v>
      </c>
      <c r="Z377" s="55">
        <f>SUM(Z374:Z376)</f>
        <v>4</v>
      </c>
      <c r="AA377" s="56">
        <f>SUM(Y377:Z377)</f>
        <v>5</v>
      </c>
      <c r="AB377" s="57">
        <f>SUM(AB374:AB376)</f>
        <v>4</v>
      </c>
      <c r="AC377" s="55">
        <f>SUM(AC374:AC376)</f>
        <v>6</v>
      </c>
      <c r="AD377" s="56">
        <f>SUM(AB377:AC377)</f>
        <v>10</v>
      </c>
      <c r="AE377" s="57">
        <f>SUM(AE374:AE376)</f>
        <v>7</v>
      </c>
      <c r="AF377" s="55">
        <f>SUM(AF374:AF376)</f>
        <v>3</v>
      </c>
      <c r="AG377" s="56">
        <f>SUM(AE377:AF377)</f>
        <v>10</v>
      </c>
      <c r="AH377" s="50">
        <f>SUM(AH374:AH376)</f>
        <v>9</v>
      </c>
    </row>
    <row r="378" spans="1:35" x14ac:dyDescent="0.45">
      <c r="A378" s="25"/>
      <c r="B378" s="24"/>
      <c r="C378" s="15" t="s">
        <v>0</v>
      </c>
      <c r="D378" s="51"/>
      <c r="E378" s="52"/>
      <c r="F378" s="52"/>
      <c r="G378" s="52"/>
      <c r="H378" s="52"/>
      <c r="I378" s="52"/>
      <c r="J378" s="43"/>
      <c r="K378" s="43"/>
      <c r="L378" s="53"/>
      <c r="M378" s="54"/>
      <c r="N378" s="55"/>
      <c r="O378" s="56"/>
      <c r="P378" s="57"/>
      <c r="Q378" s="55"/>
      <c r="R378" s="56"/>
      <c r="S378" s="57"/>
      <c r="T378" s="55"/>
      <c r="U378" s="56"/>
      <c r="V378" s="58"/>
      <c r="W378" s="55"/>
      <c r="X378" s="56"/>
      <c r="Y378" s="57"/>
      <c r="Z378" s="55"/>
      <c r="AA378" s="56"/>
      <c r="AB378" s="57"/>
      <c r="AC378" s="55"/>
      <c r="AD378" s="56"/>
      <c r="AE378" s="57"/>
      <c r="AF378" s="55"/>
      <c r="AG378" s="56"/>
      <c r="AH378" s="97"/>
    </row>
    <row r="379" spans="1:35" x14ac:dyDescent="0.45">
      <c r="A379" s="25"/>
      <c r="B379" s="24"/>
      <c r="C379" s="15" t="s">
        <v>0</v>
      </c>
      <c r="D379" s="51"/>
      <c r="E379" s="52"/>
      <c r="F379" s="52"/>
      <c r="G379" s="52"/>
      <c r="H379" s="52"/>
      <c r="I379" s="52"/>
      <c r="J379" s="43"/>
      <c r="K379" s="43"/>
      <c r="L379" s="53"/>
      <c r="M379" s="54"/>
      <c r="N379" s="55"/>
      <c r="O379" s="56"/>
      <c r="P379" s="57"/>
      <c r="Q379" s="55"/>
      <c r="R379" s="56"/>
      <c r="S379" s="57"/>
      <c r="T379" s="55"/>
      <c r="U379" s="56"/>
      <c r="V379" s="58"/>
      <c r="W379" s="55"/>
      <c r="X379" s="56"/>
      <c r="Y379" s="57"/>
      <c r="Z379" s="55"/>
      <c r="AA379" s="56"/>
      <c r="AB379" s="57"/>
      <c r="AC379" s="55"/>
      <c r="AD379" s="56"/>
      <c r="AE379" s="57"/>
      <c r="AF379" s="55"/>
      <c r="AG379" s="56"/>
      <c r="AH379" s="97"/>
    </row>
    <row r="380" spans="1:35" s="26" customFormat="1" x14ac:dyDescent="0.45">
      <c r="A380" s="30"/>
      <c r="B380" s="29"/>
      <c r="C380" s="28" t="s">
        <v>5</v>
      </c>
      <c r="D380" s="88">
        <f>SUM(D18,D30,D41,D51,D66,D78,D91,D103,D113,D127,D142,D161,D185,D198,D213,D225,D249,D263,D276,D292,D314,D330,D354,D372,D377)</f>
        <v>632</v>
      </c>
      <c r="E380" s="89">
        <f t="shared" ref="E380:AG380" si="352">SUM(E18,E30,E41,E51,E66,E78,E91,E103,E113,E127,E142,E161,E185,E198,E213,E225,E249,E263,E276,E292,E314,E330,E354,E372,E377)</f>
        <v>623</v>
      </c>
      <c r="F380" s="89">
        <f t="shared" si="352"/>
        <v>628</v>
      </c>
      <c r="G380" s="90">
        <f t="shared" si="352"/>
        <v>630</v>
      </c>
      <c r="H380" s="91">
        <f t="shared" si="352"/>
        <v>637</v>
      </c>
      <c r="I380" s="90">
        <f>SUM(I18,I30,I41,I51,I66,I78,I91,I103,I113,I127,I142,I161,I185,I198,I213,I225,I249,I263,I276,I292,I314,I330,I354,I372,I377)</f>
        <v>581</v>
      </c>
      <c r="J380" s="91" t="s">
        <v>342</v>
      </c>
      <c r="K380" s="115">
        <f t="shared" si="352"/>
        <v>3731</v>
      </c>
      <c r="L380" s="93">
        <f t="shared" si="352"/>
        <v>1536</v>
      </c>
      <c r="M380" s="91">
        <f>SUM(M18,M30,M41,M51,M66,M78,M91,M103,M113,M127,M142,M161,M185,M198,M213,M225,M249,M263,M276,M292,M314,M330,M354,M372,M377)</f>
        <v>57012</v>
      </c>
      <c r="N380" s="89">
        <f t="shared" si="352"/>
        <v>54429</v>
      </c>
      <c r="O380" s="92">
        <f t="shared" si="352"/>
        <v>111441</v>
      </c>
      <c r="P380" s="88">
        <f t="shared" si="352"/>
        <v>9202</v>
      </c>
      <c r="Q380" s="90">
        <f t="shared" si="352"/>
        <v>8739</v>
      </c>
      <c r="R380" s="94">
        <f t="shared" si="352"/>
        <v>17941</v>
      </c>
      <c r="S380" s="88">
        <f>SUM(S18,S30,S41,S51,S66,S78,S91,S103,S113,S127,S142,S161,S185,S198,S213,S225,S249,S263,S276,S292,S314,S330,S354,S372,S377)</f>
        <v>9450</v>
      </c>
      <c r="T380" s="89">
        <f>SUM(T18,T30,T41,T51,T66,T78,T91,T103,T113,T127,T142,T161,T185,T198,T213,T225,T249,T263,T276,T292,T314,T330,T354,T372,T377)</f>
        <v>8929</v>
      </c>
      <c r="U380" s="92">
        <f t="shared" si="352"/>
        <v>18379</v>
      </c>
      <c r="V380" s="88">
        <f t="shared" si="352"/>
        <v>9428</v>
      </c>
      <c r="W380" s="89">
        <f t="shared" si="352"/>
        <v>9124</v>
      </c>
      <c r="X380" s="92">
        <f t="shared" si="352"/>
        <v>18552</v>
      </c>
      <c r="Y380" s="88">
        <f t="shared" si="352"/>
        <v>9530</v>
      </c>
      <c r="Z380" s="89">
        <f t="shared" si="352"/>
        <v>9137</v>
      </c>
      <c r="AA380" s="92">
        <f t="shared" si="352"/>
        <v>18667</v>
      </c>
      <c r="AB380" s="88">
        <f t="shared" si="352"/>
        <v>9622</v>
      </c>
      <c r="AC380" s="89">
        <f t="shared" si="352"/>
        <v>9259</v>
      </c>
      <c r="AD380" s="92">
        <f t="shared" si="352"/>
        <v>18881</v>
      </c>
      <c r="AE380" s="88">
        <f t="shared" si="352"/>
        <v>9780</v>
      </c>
      <c r="AF380" s="90">
        <f t="shared" si="352"/>
        <v>9241</v>
      </c>
      <c r="AG380" s="94">
        <f t="shared" si="352"/>
        <v>19021</v>
      </c>
      <c r="AH380" s="96">
        <f>SUM(AH18,AH30,AH41,AH51,AH66,AH78,AH91,AH103,AH113,AH127,AH142,AH161,AH185,AH198,AH213,AH225,AH249,AH263,AH276,AH292,AH314,AH330,AH354,AH372,AH377)</f>
        <v>8830</v>
      </c>
      <c r="AI380" s="27"/>
    </row>
    <row r="381" spans="1:35" x14ac:dyDescent="0.45">
      <c r="A381" s="25"/>
      <c r="B381" s="24"/>
      <c r="C381" s="15"/>
      <c r="D381" s="51"/>
      <c r="E381" s="52"/>
      <c r="F381" s="52"/>
      <c r="G381" s="52"/>
      <c r="H381" s="52"/>
      <c r="I381" s="52"/>
      <c r="J381" s="43"/>
      <c r="K381" s="43"/>
      <c r="L381" s="53"/>
      <c r="M381" s="54"/>
      <c r="N381" s="55"/>
      <c r="O381" s="56"/>
      <c r="P381" s="57"/>
      <c r="Q381" s="55"/>
      <c r="R381" s="56"/>
      <c r="S381" s="57"/>
      <c r="T381" s="55"/>
      <c r="U381" s="56"/>
      <c r="V381" s="58"/>
      <c r="W381" s="55"/>
      <c r="X381" s="56"/>
      <c r="Y381" s="57"/>
      <c r="Z381" s="55"/>
      <c r="AA381" s="56"/>
      <c r="AB381" s="57"/>
      <c r="AC381" s="55"/>
      <c r="AD381" s="56"/>
      <c r="AE381" s="57"/>
      <c r="AF381" s="55"/>
      <c r="AG381" s="56"/>
      <c r="AH381" s="97"/>
    </row>
    <row r="382" spans="1:35" x14ac:dyDescent="0.45">
      <c r="A382" s="25"/>
      <c r="B382" s="24"/>
      <c r="C382" s="15"/>
      <c r="D382" s="51"/>
      <c r="E382" s="52"/>
      <c r="F382" s="52"/>
      <c r="G382" s="52"/>
      <c r="H382" s="52"/>
      <c r="I382" s="52"/>
      <c r="J382" s="43"/>
      <c r="K382" s="43"/>
      <c r="L382" s="53"/>
      <c r="M382" s="54"/>
      <c r="N382" s="55"/>
      <c r="O382" s="56"/>
      <c r="P382" s="57"/>
      <c r="Q382" s="55"/>
      <c r="R382" s="56"/>
      <c r="S382" s="57"/>
      <c r="T382" s="55"/>
      <c r="U382" s="56"/>
      <c r="V382" s="58"/>
      <c r="W382" s="55"/>
      <c r="X382" s="56"/>
      <c r="Y382" s="57"/>
      <c r="Z382" s="55"/>
      <c r="AA382" s="56"/>
      <c r="AB382" s="57"/>
      <c r="AC382" s="55"/>
      <c r="AD382" s="56"/>
      <c r="AE382" s="57"/>
      <c r="AF382" s="55"/>
      <c r="AG382" s="56"/>
      <c r="AH382" s="50"/>
    </row>
    <row r="383" spans="1:35" x14ac:dyDescent="0.45">
      <c r="A383" s="25"/>
      <c r="B383" s="24"/>
      <c r="C383" s="15"/>
      <c r="D383" s="51"/>
      <c r="E383" s="52"/>
      <c r="F383" s="52"/>
      <c r="G383" s="52"/>
      <c r="H383" s="52"/>
      <c r="I383" s="52"/>
      <c r="J383" s="43"/>
      <c r="K383" s="43"/>
      <c r="L383" s="53"/>
      <c r="M383" s="54"/>
      <c r="N383" s="55"/>
      <c r="O383" s="56"/>
      <c r="P383" s="57"/>
      <c r="Q383" s="55"/>
      <c r="R383" s="56"/>
      <c r="S383" s="57"/>
      <c r="T383" s="55"/>
      <c r="U383" s="56"/>
      <c r="V383" s="58"/>
      <c r="W383" s="55"/>
      <c r="X383" s="56"/>
      <c r="Y383" s="57"/>
      <c r="Z383" s="55"/>
      <c r="AA383" s="56"/>
      <c r="AB383" s="57"/>
      <c r="AC383" s="55"/>
      <c r="AD383" s="56"/>
      <c r="AE383" s="57"/>
      <c r="AF383" s="55"/>
      <c r="AG383" s="56"/>
      <c r="AH383" s="50"/>
    </row>
    <row r="384" spans="1:35" x14ac:dyDescent="0.45">
      <c r="A384" s="25"/>
      <c r="B384" s="24"/>
      <c r="C384" s="15"/>
      <c r="D384" s="23"/>
      <c r="E384" s="22"/>
      <c r="F384" s="22"/>
      <c r="G384" s="22"/>
      <c r="H384" s="22"/>
      <c r="I384" s="22"/>
      <c r="J384" s="95"/>
      <c r="K384" s="95"/>
      <c r="L384" s="21"/>
      <c r="M384" s="20"/>
      <c r="N384" s="17"/>
      <c r="O384" s="16"/>
      <c r="P384" s="18"/>
      <c r="Q384" s="17"/>
      <c r="R384" s="16"/>
      <c r="S384" s="18"/>
      <c r="T384" s="17"/>
      <c r="U384" s="16"/>
      <c r="V384" s="19"/>
      <c r="W384" s="17"/>
      <c r="X384" s="16"/>
      <c r="Y384" s="18"/>
      <c r="Z384" s="17"/>
      <c r="AA384" s="16"/>
      <c r="AB384" s="18"/>
      <c r="AC384" s="17"/>
      <c r="AD384" s="16"/>
      <c r="AE384" s="18"/>
      <c r="AF384" s="17"/>
      <c r="AG384" s="16"/>
      <c r="AH384" s="15"/>
    </row>
    <row r="385" spans="1:34" x14ac:dyDescent="0.45">
      <c r="A385" s="25"/>
      <c r="B385" s="24"/>
      <c r="C385" s="15"/>
      <c r="D385" s="23"/>
      <c r="E385" s="22"/>
      <c r="F385" s="22"/>
      <c r="G385" s="22"/>
      <c r="H385" s="22"/>
      <c r="I385" s="22"/>
      <c r="J385" s="95"/>
      <c r="K385" s="95"/>
      <c r="L385" s="21"/>
      <c r="M385" s="20"/>
      <c r="N385" s="17"/>
      <c r="O385" s="16"/>
      <c r="P385" s="18"/>
      <c r="Q385" s="17"/>
      <c r="R385" s="16"/>
      <c r="S385" s="18"/>
      <c r="T385" s="17"/>
      <c r="U385" s="16"/>
      <c r="V385" s="18"/>
      <c r="W385" s="17"/>
      <c r="X385" s="16"/>
      <c r="Y385" s="18"/>
      <c r="Z385" s="17"/>
      <c r="AA385" s="16"/>
      <c r="AB385" s="18"/>
      <c r="AC385" s="17"/>
      <c r="AD385" s="16"/>
      <c r="AE385" s="18"/>
      <c r="AF385" s="17"/>
      <c r="AG385" s="16"/>
      <c r="AH385" s="15"/>
    </row>
    <row r="386" spans="1:34" x14ac:dyDescent="0.45">
      <c r="A386" s="25"/>
      <c r="B386" s="24"/>
      <c r="C386" s="15"/>
      <c r="D386" s="23"/>
      <c r="E386" s="22"/>
      <c r="F386" s="22"/>
      <c r="G386" s="22"/>
      <c r="H386" s="22"/>
      <c r="I386" s="22"/>
      <c r="J386" s="95"/>
      <c r="K386" s="95"/>
      <c r="L386" s="21"/>
      <c r="M386" s="20"/>
      <c r="N386" s="17"/>
      <c r="O386" s="16"/>
      <c r="P386" s="18"/>
      <c r="Q386" s="17"/>
      <c r="R386" s="16"/>
      <c r="S386" s="18"/>
      <c r="T386" s="17"/>
      <c r="U386" s="16"/>
      <c r="V386" s="18"/>
      <c r="W386" s="17"/>
      <c r="X386" s="16"/>
      <c r="Y386" s="18"/>
      <c r="Z386" s="17"/>
      <c r="AA386" s="16"/>
      <c r="AB386" s="18"/>
      <c r="AC386" s="17"/>
      <c r="AD386" s="16"/>
      <c r="AE386" s="18"/>
      <c r="AF386" s="17"/>
      <c r="AG386" s="16"/>
      <c r="AH386" s="15"/>
    </row>
    <row r="387" spans="1:34" x14ac:dyDescent="0.45">
      <c r="A387" s="25"/>
      <c r="B387" s="24"/>
      <c r="C387" s="15"/>
      <c r="D387" s="23"/>
      <c r="E387" s="22"/>
      <c r="F387" s="22"/>
      <c r="G387" s="22"/>
      <c r="H387" s="22"/>
      <c r="I387" s="22"/>
      <c r="J387" s="95"/>
      <c r="K387" s="95"/>
      <c r="L387" s="21"/>
      <c r="M387" s="20"/>
      <c r="N387" s="17"/>
      <c r="O387" s="16"/>
      <c r="P387" s="18"/>
      <c r="Q387" s="17"/>
      <c r="R387" s="16"/>
      <c r="S387" s="18"/>
      <c r="T387" s="17"/>
      <c r="U387" s="16"/>
      <c r="V387" s="19"/>
      <c r="W387" s="17"/>
      <c r="X387" s="16"/>
      <c r="Y387" s="18"/>
      <c r="Z387" s="17"/>
      <c r="AA387" s="16"/>
      <c r="AB387" s="18"/>
      <c r="AC387" s="17"/>
      <c r="AD387" s="16"/>
      <c r="AE387" s="18"/>
      <c r="AF387" s="17"/>
      <c r="AG387" s="16"/>
      <c r="AH387" s="15"/>
    </row>
    <row r="388" spans="1:34" x14ac:dyDescent="0.45">
      <c r="A388" s="25"/>
      <c r="B388" s="24"/>
      <c r="C388" s="15"/>
      <c r="D388" s="23"/>
      <c r="E388" s="22"/>
      <c r="F388" s="22"/>
      <c r="G388" s="22"/>
      <c r="H388" s="22"/>
      <c r="I388" s="22"/>
      <c r="J388" s="95"/>
      <c r="K388" s="95"/>
      <c r="L388" s="21"/>
      <c r="M388" s="20"/>
      <c r="N388" s="17"/>
      <c r="O388" s="16"/>
      <c r="P388" s="18"/>
      <c r="Q388" s="17"/>
      <c r="R388" s="16"/>
      <c r="S388" s="18"/>
      <c r="T388" s="17"/>
      <c r="U388" s="16"/>
      <c r="V388" s="19"/>
      <c r="W388" s="17"/>
      <c r="X388" s="16"/>
      <c r="Y388" s="18"/>
      <c r="Z388" s="17"/>
      <c r="AA388" s="16"/>
      <c r="AB388" s="18"/>
      <c r="AC388" s="17"/>
      <c r="AD388" s="16"/>
      <c r="AE388" s="18"/>
      <c r="AF388" s="17"/>
      <c r="AG388" s="16"/>
      <c r="AH388" s="15"/>
    </row>
    <row r="389" spans="1:34" x14ac:dyDescent="0.45">
      <c r="A389" s="25"/>
      <c r="B389" s="24"/>
      <c r="C389" s="15"/>
      <c r="D389" s="23"/>
      <c r="E389" s="22"/>
      <c r="F389" s="22"/>
      <c r="G389" s="22"/>
      <c r="H389" s="22"/>
      <c r="I389" s="22"/>
      <c r="J389" s="95"/>
      <c r="K389" s="95"/>
      <c r="L389" s="21"/>
      <c r="M389" s="20"/>
      <c r="N389" s="17"/>
      <c r="O389" s="16"/>
      <c r="P389" s="18"/>
      <c r="Q389" s="17"/>
      <c r="R389" s="16"/>
      <c r="S389" s="18"/>
      <c r="T389" s="17"/>
      <c r="U389" s="16"/>
      <c r="V389" s="19"/>
      <c r="W389" s="17"/>
      <c r="X389" s="16"/>
      <c r="Y389" s="18"/>
      <c r="Z389" s="17"/>
      <c r="AA389" s="16"/>
      <c r="AB389" s="18"/>
      <c r="AC389" s="17"/>
      <c r="AD389" s="16"/>
      <c r="AE389" s="18"/>
      <c r="AF389" s="17"/>
      <c r="AG389" s="16"/>
      <c r="AH389" s="15"/>
    </row>
    <row r="390" spans="1:34" x14ac:dyDescent="0.45">
      <c r="A390" s="25"/>
      <c r="B390" s="24"/>
      <c r="C390" s="15"/>
      <c r="D390" s="23"/>
      <c r="E390" s="22"/>
      <c r="F390" s="22"/>
      <c r="G390" s="22"/>
      <c r="H390" s="22"/>
      <c r="I390" s="22"/>
      <c r="J390" s="95"/>
      <c r="K390" s="95"/>
      <c r="L390" s="21"/>
      <c r="M390" s="20"/>
      <c r="N390" s="17"/>
      <c r="O390" s="16"/>
      <c r="P390" s="18"/>
      <c r="Q390" s="17"/>
      <c r="R390" s="16"/>
      <c r="S390" s="18"/>
      <c r="T390" s="17"/>
      <c r="U390" s="16"/>
      <c r="V390" s="19"/>
      <c r="W390" s="17"/>
      <c r="X390" s="16"/>
      <c r="Y390" s="18"/>
      <c r="Z390" s="17"/>
      <c r="AA390" s="16"/>
      <c r="AB390" s="18"/>
      <c r="AC390" s="17"/>
      <c r="AD390" s="16"/>
      <c r="AE390" s="18"/>
      <c r="AF390" s="17"/>
      <c r="AG390" s="16"/>
      <c r="AH390" s="15"/>
    </row>
    <row r="391" spans="1:34" x14ac:dyDescent="0.45">
      <c r="A391" s="25"/>
      <c r="B391" s="24"/>
      <c r="C391" s="15"/>
      <c r="D391" s="23"/>
      <c r="E391" s="22"/>
      <c r="F391" s="22"/>
      <c r="G391" s="22"/>
      <c r="H391" s="22"/>
      <c r="I391" s="22"/>
      <c r="J391" s="95"/>
      <c r="K391" s="95"/>
      <c r="L391" s="21"/>
      <c r="M391" s="20"/>
      <c r="N391" s="17"/>
      <c r="O391" s="16"/>
      <c r="P391" s="18"/>
      <c r="Q391" s="17"/>
      <c r="R391" s="16"/>
      <c r="S391" s="18"/>
      <c r="T391" s="17"/>
      <c r="U391" s="16"/>
      <c r="V391" s="19"/>
      <c r="W391" s="17"/>
      <c r="X391" s="16"/>
      <c r="Y391" s="18"/>
      <c r="Z391" s="17"/>
      <c r="AA391" s="16"/>
      <c r="AB391" s="18"/>
      <c r="AC391" s="17"/>
      <c r="AD391" s="16"/>
      <c r="AE391" s="18"/>
      <c r="AF391" s="17"/>
      <c r="AG391" s="16"/>
      <c r="AH391" s="15"/>
    </row>
    <row r="392" spans="1:34" x14ac:dyDescent="0.45">
      <c r="A392" s="25"/>
      <c r="B392" s="24"/>
      <c r="C392" s="15"/>
      <c r="D392" s="23"/>
      <c r="E392" s="22"/>
      <c r="F392" s="22"/>
      <c r="G392" s="22"/>
      <c r="H392" s="22"/>
      <c r="I392" s="22"/>
      <c r="J392" s="95"/>
      <c r="K392" s="95"/>
      <c r="L392" s="21"/>
      <c r="M392" s="20"/>
      <c r="N392" s="17"/>
      <c r="O392" s="16"/>
      <c r="P392" s="18"/>
      <c r="Q392" s="17"/>
      <c r="R392" s="16"/>
      <c r="S392" s="18"/>
      <c r="T392" s="17"/>
      <c r="U392" s="16"/>
      <c r="V392" s="19"/>
      <c r="W392" s="17"/>
      <c r="X392" s="16"/>
      <c r="Y392" s="18"/>
      <c r="Z392" s="17"/>
      <c r="AA392" s="16"/>
      <c r="AB392" s="18"/>
      <c r="AC392" s="17"/>
      <c r="AD392" s="16"/>
      <c r="AE392" s="18"/>
      <c r="AF392" s="17"/>
      <c r="AG392" s="16"/>
      <c r="AH392" s="15"/>
    </row>
    <row r="393" spans="1:34" x14ac:dyDescent="0.45">
      <c r="A393" s="25"/>
      <c r="B393" s="24"/>
      <c r="C393" s="15"/>
      <c r="D393" s="23"/>
      <c r="E393" s="22"/>
      <c r="F393" s="22"/>
      <c r="G393" s="22"/>
      <c r="H393" s="22"/>
      <c r="I393" s="22"/>
      <c r="J393" s="95"/>
      <c r="K393" s="95"/>
      <c r="L393" s="21"/>
      <c r="M393" s="20"/>
      <c r="N393" s="17"/>
      <c r="O393" s="16"/>
      <c r="P393" s="18"/>
      <c r="Q393" s="17"/>
      <c r="R393" s="16"/>
      <c r="S393" s="18"/>
      <c r="T393" s="17"/>
      <c r="U393" s="16"/>
      <c r="V393" s="19"/>
      <c r="W393" s="17"/>
      <c r="X393" s="16"/>
      <c r="Y393" s="18"/>
      <c r="Z393" s="17"/>
      <c r="AA393" s="16"/>
      <c r="AB393" s="18"/>
      <c r="AC393" s="17"/>
      <c r="AD393" s="16"/>
      <c r="AE393" s="18"/>
      <c r="AF393" s="17"/>
      <c r="AG393" s="16"/>
      <c r="AH393" s="15"/>
    </row>
    <row r="394" spans="1:34" x14ac:dyDescent="0.45">
      <c r="A394" s="25"/>
      <c r="B394" s="24"/>
      <c r="C394" s="15"/>
      <c r="D394" s="23"/>
      <c r="E394" s="22"/>
      <c r="F394" s="22"/>
      <c r="G394" s="22"/>
      <c r="H394" s="22"/>
      <c r="I394" s="22"/>
      <c r="J394" s="95"/>
      <c r="K394" s="95"/>
      <c r="L394" s="21"/>
      <c r="M394" s="20"/>
      <c r="N394" s="17"/>
      <c r="O394" s="16"/>
      <c r="P394" s="18"/>
      <c r="Q394" s="17"/>
      <c r="R394" s="16"/>
      <c r="S394" s="18"/>
      <c r="T394" s="17"/>
      <c r="U394" s="16"/>
      <c r="V394" s="19"/>
      <c r="W394" s="17"/>
      <c r="X394" s="16"/>
      <c r="Y394" s="18"/>
      <c r="Z394" s="17"/>
      <c r="AA394" s="16"/>
      <c r="AB394" s="18"/>
      <c r="AC394" s="17"/>
      <c r="AD394" s="16"/>
      <c r="AE394" s="18"/>
      <c r="AF394" s="17"/>
      <c r="AG394" s="16"/>
      <c r="AH394" s="15"/>
    </row>
    <row r="395" spans="1:34" x14ac:dyDescent="0.45">
      <c r="A395" s="25"/>
      <c r="B395" s="24"/>
      <c r="C395" s="15"/>
      <c r="D395" s="23"/>
      <c r="E395" s="22"/>
      <c r="F395" s="22"/>
      <c r="G395" s="22"/>
      <c r="H395" s="22"/>
      <c r="I395" s="22"/>
      <c r="J395" s="95"/>
      <c r="K395" s="95"/>
      <c r="L395" s="21"/>
      <c r="M395" s="20"/>
      <c r="N395" s="17"/>
      <c r="O395" s="16"/>
      <c r="P395" s="18"/>
      <c r="Q395" s="17"/>
      <c r="R395" s="16"/>
      <c r="S395" s="18"/>
      <c r="T395" s="17"/>
      <c r="U395" s="16"/>
      <c r="V395" s="19"/>
      <c r="W395" s="17"/>
      <c r="X395" s="16"/>
      <c r="Y395" s="18"/>
      <c r="Z395" s="17"/>
      <c r="AA395" s="16"/>
      <c r="AB395" s="18"/>
      <c r="AC395" s="17"/>
      <c r="AD395" s="16"/>
      <c r="AE395" s="18"/>
      <c r="AF395" s="17"/>
      <c r="AG395" s="16"/>
      <c r="AH395" s="15"/>
    </row>
    <row r="396" spans="1:34" x14ac:dyDescent="0.45">
      <c r="A396" s="25"/>
      <c r="B396" s="24"/>
      <c r="C396" s="15"/>
      <c r="D396" s="23"/>
      <c r="E396" s="22"/>
      <c r="F396" s="22"/>
      <c r="G396" s="22"/>
      <c r="H396" s="22"/>
      <c r="I396" s="22"/>
      <c r="J396" s="95"/>
      <c r="K396" s="95"/>
      <c r="L396" s="21"/>
      <c r="M396" s="20"/>
      <c r="N396" s="17"/>
      <c r="O396" s="16"/>
      <c r="P396" s="18"/>
      <c r="Q396" s="17"/>
      <c r="R396" s="16"/>
      <c r="S396" s="18"/>
      <c r="T396" s="17"/>
      <c r="U396" s="16"/>
      <c r="V396" s="18"/>
      <c r="W396" s="17"/>
      <c r="X396" s="16"/>
      <c r="Y396" s="18"/>
      <c r="Z396" s="17"/>
      <c r="AA396" s="16"/>
      <c r="AB396" s="18"/>
      <c r="AC396" s="17"/>
      <c r="AD396" s="16"/>
      <c r="AE396" s="18"/>
      <c r="AF396" s="17"/>
      <c r="AG396" s="16"/>
      <c r="AH396" s="15"/>
    </row>
    <row r="397" spans="1:34" x14ac:dyDescent="0.45">
      <c r="A397" s="25"/>
      <c r="B397" s="24"/>
      <c r="C397" s="15"/>
      <c r="D397" s="23"/>
      <c r="E397" s="22"/>
      <c r="F397" s="22"/>
      <c r="G397" s="22"/>
      <c r="H397" s="22"/>
      <c r="I397" s="22"/>
      <c r="J397" s="95"/>
      <c r="K397" s="95"/>
      <c r="L397" s="21"/>
      <c r="M397" s="20"/>
      <c r="N397" s="17"/>
      <c r="O397" s="16"/>
      <c r="P397" s="18"/>
      <c r="Q397" s="17"/>
      <c r="R397" s="16"/>
      <c r="S397" s="18"/>
      <c r="T397" s="17"/>
      <c r="U397" s="16"/>
      <c r="V397" s="18"/>
      <c r="W397" s="17"/>
      <c r="X397" s="16"/>
      <c r="Y397" s="18"/>
      <c r="Z397" s="17"/>
      <c r="AA397" s="16"/>
      <c r="AB397" s="18"/>
      <c r="AC397" s="17"/>
      <c r="AD397" s="16"/>
      <c r="AE397" s="18"/>
      <c r="AF397" s="17"/>
      <c r="AG397" s="16"/>
      <c r="AH397" s="15"/>
    </row>
    <row r="398" spans="1:34" x14ac:dyDescent="0.45">
      <c r="A398" s="25"/>
      <c r="B398" s="24"/>
      <c r="C398" s="15"/>
      <c r="D398" s="23"/>
      <c r="E398" s="22"/>
      <c r="F398" s="22"/>
      <c r="G398" s="22"/>
      <c r="H398" s="22"/>
      <c r="I398" s="22"/>
      <c r="J398" s="95"/>
      <c r="K398" s="95"/>
      <c r="L398" s="21"/>
      <c r="M398" s="20"/>
      <c r="N398" s="17"/>
      <c r="O398" s="16"/>
      <c r="P398" s="18"/>
      <c r="Q398" s="17"/>
      <c r="R398" s="16"/>
      <c r="S398" s="18"/>
      <c r="T398" s="17"/>
      <c r="U398" s="16"/>
      <c r="V398" s="19"/>
      <c r="W398" s="17"/>
      <c r="X398" s="16"/>
      <c r="Y398" s="18"/>
      <c r="Z398" s="17"/>
      <c r="AA398" s="16"/>
      <c r="AB398" s="18"/>
      <c r="AC398" s="17"/>
      <c r="AD398" s="16"/>
      <c r="AE398" s="18"/>
      <c r="AF398" s="17"/>
      <c r="AG398" s="16"/>
      <c r="AH398" s="15"/>
    </row>
    <row r="399" spans="1:34" x14ac:dyDescent="0.45">
      <c r="A399" s="25"/>
      <c r="B399" s="24"/>
      <c r="C399" s="15"/>
      <c r="D399" s="23"/>
      <c r="E399" s="22"/>
      <c r="F399" s="22"/>
      <c r="G399" s="22"/>
      <c r="H399" s="22"/>
      <c r="I399" s="22"/>
      <c r="J399" s="95"/>
      <c r="K399" s="95"/>
      <c r="L399" s="21"/>
      <c r="M399" s="20"/>
      <c r="N399" s="17"/>
      <c r="O399" s="16"/>
      <c r="P399" s="18"/>
      <c r="Q399" s="17"/>
      <c r="R399" s="16"/>
      <c r="S399" s="18"/>
      <c r="T399" s="17"/>
      <c r="U399" s="16"/>
      <c r="V399" s="19"/>
      <c r="W399" s="17"/>
      <c r="X399" s="16"/>
      <c r="Y399" s="18"/>
      <c r="Z399" s="17"/>
      <c r="AA399" s="16"/>
      <c r="AB399" s="18"/>
      <c r="AC399" s="17"/>
      <c r="AD399" s="16"/>
      <c r="AE399" s="18"/>
      <c r="AF399" s="17"/>
      <c r="AG399" s="16"/>
      <c r="AH399" s="15"/>
    </row>
    <row r="400" spans="1:34" x14ac:dyDescent="0.45">
      <c r="A400" s="25"/>
      <c r="B400" s="24"/>
      <c r="C400" s="15"/>
      <c r="D400" s="23"/>
      <c r="E400" s="22"/>
      <c r="F400" s="22"/>
      <c r="G400" s="22"/>
      <c r="H400" s="22"/>
      <c r="I400" s="22"/>
      <c r="J400" s="95"/>
      <c r="K400" s="95"/>
      <c r="L400" s="21"/>
      <c r="M400" s="20"/>
      <c r="N400" s="17"/>
      <c r="O400" s="16"/>
      <c r="P400" s="18"/>
      <c r="Q400" s="17"/>
      <c r="R400" s="16"/>
      <c r="S400" s="18"/>
      <c r="T400" s="17"/>
      <c r="U400" s="16"/>
      <c r="V400" s="19"/>
      <c r="W400" s="17"/>
      <c r="X400" s="16"/>
      <c r="Y400" s="18"/>
      <c r="Z400" s="17"/>
      <c r="AA400" s="16"/>
      <c r="AB400" s="18"/>
      <c r="AC400" s="17"/>
      <c r="AD400" s="16"/>
      <c r="AE400" s="18"/>
      <c r="AF400" s="17"/>
      <c r="AG400" s="16"/>
      <c r="AH400" s="15"/>
    </row>
    <row r="401" spans="1:34" x14ac:dyDescent="0.45">
      <c r="A401" s="25"/>
      <c r="B401" s="24"/>
      <c r="C401" s="15"/>
      <c r="D401" s="23"/>
      <c r="E401" s="22"/>
      <c r="F401" s="22"/>
      <c r="G401" s="22"/>
      <c r="H401" s="22"/>
      <c r="I401" s="22"/>
      <c r="J401" s="95"/>
      <c r="K401" s="95"/>
      <c r="L401" s="21"/>
      <c r="M401" s="20"/>
      <c r="N401" s="17"/>
      <c r="O401" s="16"/>
      <c r="P401" s="18"/>
      <c r="Q401" s="17"/>
      <c r="R401" s="16"/>
      <c r="S401" s="18"/>
      <c r="T401" s="17"/>
      <c r="U401" s="16"/>
      <c r="V401" s="19"/>
      <c r="W401" s="17"/>
      <c r="X401" s="16"/>
      <c r="Y401" s="18"/>
      <c r="Z401" s="17"/>
      <c r="AA401" s="16"/>
      <c r="AB401" s="18"/>
      <c r="AC401" s="17"/>
      <c r="AD401" s="16"/>
      <c r="AE401" s="18"/>
      <c r="AF401" s="17"/>
      <c r="AG401" s="16"/>
      <c r="AH401" s="15"/>
    </row>
    <row r="402" spans="1:34" x14ac:dyDescent="0.45">
      <c r="A402" s="25"/>
      <c r="B402" s="24"/>
      <c r="C402" s="15"/>
      <c r="D402" s="23"/>
      <c r="E402" s="22"/>
      <c r="F402" s="22"/>
      <c r="G402" s="22"/>
      <c r="H402" s="22"/>
      <c r="I402" s="22"/>
      <c r="J402" s="95"/>
      <c r="K402" s="95"/>
      <c r="L402" s="21"/>
      <c r="M402" s="20"/>
      <c r="N402" s="17"/>
      <c r="O402" s="16"/>
      <c r="P402" s="18"/>
      <c r="Q402" s="17"/>
      <c r="R402" s="16"/>
      <c r="S402" s="18"/>
      <c r="T402" s="17"/>
      <c r="U402" s="16"/>
      <c r="V402" s="19"/>
      <c r="W402" s="17"/>
      <c r="X402" s="16"/>
      <c r="Y402" s="18"/>
      <c r="Z402" s="17"/>
      <c r="AA402" s="16"/>
      <c r="AB402" s="18"/>
      <c r="AC402" s="17"/>
      <c r="AD402" s="16"/>
      <c r="AE402" s="18"/>
      <c r="AF402" s="17"/>
      <c r="AG402" s="16"/>
      <c r="AH402" s="15"/>
    </row>
    <row r="403" spans="1:34" x14ac:dyDescent="0.45">
      <c r="A403" s="25"/>
      <c r="B403" s="24"/>
      <c r="C403" s="15"/>
      <c r="D403" s="23"/>
      <c r="E403" s="22"/>
      <c r="F403" s="22"/>
      <c r="G403" s="22"/>
      <c r="H403" s="22"/>
      <c r="I403" s="22"/>
      <c r="J403" s="95"/>
      <c r="K403" s="95"/>
      <c r="L403" s="21"/>
      <c r="M403" s="20"/>
      <c r="N403" s="17"/>
      <c r="O403" s="16"/>
      <c r="P403" s="18"/>
      <c r="Q403" s="17"/>
      <c r="R403" s="16"/>
      <c r="S403" s="18"/>
      <c r="T403" s="17"/>
      <c r="U403" s="16"/>
      <c r="V403" s="19"/>
      <c r="W403" s="17"/>
      <c r="X403" s="16"/>
      <c r="Y403" s="18"/>
      <c r="Z403" s="17"/>
      <c r="AA403" s="16"/>
      <c r="AB403" s="18"/>
      <c r="AC403" s="17"/>
      <c r="AD403" s="16"/>
      <c r="AE403" s="18"/>
      <c r="AF403" s="17"/>
      <c r="AG403" s="16"/>
      <c r="AH403" s="15"/>
    </row>
    <row r="404" spans="1:34" x14ac:dyDescent="0.45">
      <c r="A404" s="25"/>
      <c r="B404" s="24"/>
      <c r="C404" s="15"/>
      <c r="D404" s="23"/>
      <c r="E404" s="22"/>
      <c r="F404" s="22"/>
      <c r="G404" s="22"/>
      <c r="H404" s="22"/>
      <c r="I404" s="22"/>
      <c r="J404" s="95"/>
      <c r="K404" s="95"/>
      <c r="L404" s="21"/>
      <c r="M404" s="20"/>
      <c r="N404" s="17"/>
      <c r="O404" s="16"/>
      <c r="P404" s="18"/>
      <c r="Q404" s="17"/>
      <c r="R404" s="16"/>
      <c r="S404" s="18"/>
      <c r="T404" s="17"/>
      <c r="U404" s="16"/>
      <c r="V404" s="19"/>
      <c r="W404" s="17"/>
      <c r="X404" s="16"/>
      <c r="Y404" s="18"/>
      <c r="Z404" s="17"/>
      <c r="AA404" s="16"/>
      <c r="AB404" s="18"/>
      <c r="AC404" s="17"/>
      <c r="AD404" s="16"/>
      <c r="AE404" s="18"/>
      <c r="AF404" s="17"/>
      <c r="AG404" s="16"/>
      <c r="AH404" s="15"/>
    </row>
    <row r="405" spans="1:34" x14ac:dyDescent="0.45">
      <c r="A405" s="25"/>
      <c r="B405" s="24"/>
      <c r="C405" s="15"/>
      <c r="D405" s="23"/>
      <c r="E405" s="22"/>
      <c r="F405" s="22"/>
      <c r="G405" s="22"/>
      <c r="H405" s="22"/>
      <c r="I405" s="22"/>
      <c r="J405" s="95"/>
      <c r="K405" s="95"/>
      <c r="L405" s="21"/>
      <c r="M405" s="20"/>
      <c r="N405" s="17"/>
      <c r="O405" s="16"/>
      <c r="P405" s="18"/>
      <c r="Q405" s="17"/>
      <c r="R405" s="16"/>
      <c r="S405" s="18"/>
      <c r="T405" s="17"/>
      <c r="U405" s="16"/>
      <c r="V405" s="19"/>
      <c r="W405" s="17"/>
      <c r="X405" s="16"/>
      <c r="Y405" s="18"/>
      <c r="Z405" s="17"/>
      <c r="AA405" s="16"/>
      <c r="AB405" s="18"/>
      <c r="AC405" s="17"/>
      <c r="AD405" s="16"/>
      <c r="AE405" s="18"/>
      <c r="AF405" s="17"/>
      <c r="AG405" s="16"/>
      <c r="AH405" s="15"/>
    </row>
    <row r="406" spans="1:34" x14ac:dyDescent="0.45">
      <c r="A406" s="25"/>
      <c r="B406" s="24"/>
      <c r="C406" s="15"/>
      <c r="D406" s="23"/>
      <c r="E406" s="22"/>
      <c r="F406" s="22"/>
      <c r="G406" s="22"/>
      <c r="H406" s="22"/>
      <c r="I406" s="22"/>
      <c r="J406" s="95"/>
      <c r="K406" s="95"/>
      <c r="L406" s="21"/>
      <c r="M406" s="20"/>
      <c r="N406" s="17"/>
      <c r="O406" s="16"/>
      <c r="P406" s="18"/>
      <c r="Q406" s="17"/>
      <c r="R406" s="16"/>
      <c r="S406" s="18"/>
      <c r="T406" s="17"/>
      <c r="U406" s="16"/>
      <c r="V406" s="18"/>
      <c r="W406" s="17"/>
      <c r="X406" s="16"/>
      <c r="Y406" s="18"/>
      <c r="Z406" s="17"/>
      <c r="AA406" s="16"/>
      <c r="AB406" s="18"/>
      <c r="AC406" s="17"/>
      <c r="AD406" s="16"/>
      <c r="AE406" s="18"/>
      <c r="AF406" s="17"/>
      <c r="AG406" s="16"/>
      <c r="AH406" s="15"/>
    </row>
    <row r="407" spans="1:34" x14ac:dyDescent="0.45">
      <c r="A407" s="25"/>
      <c r="B407" s="24"/>
      <c r="C407" s="15"/>
      <c r="D407" s="23"/>
      <c r="E407" s="22"/>
      <c r="F407" s="22"/>
      <c r="G407" s="22"/>
      <c r="H407" s="22"/>
      <c r="I407" s="22"/>
      <c r="J407" s="95"/>
      <c r="K407" s="95"/>
      <c r="L407" s="21"/>
      <c r="M407" s="20"/>
      <c r="N407" s="17"/>
      <c r="O407" s="16"/>
      <c r="P407" s="18"/>
      <c r="Q407" s="17"/>
      <c r="R407" s="16"/>
      <c r="S407" s="18"/>
      <c r="T407" s="17"/>
      <c r="U407" s="16"/>
      <c r="V407" s="18"/>
      <c r="W407" s="17"/>
      <c r="X407" s="16"/>
      <c r="Y407" s="18"/>
      <c r="Z407" s="17"/>
      <c r="AA407" s="16"/>
      <c r="AB407" s="18"/>
      <c r="AC407" s="17"/>
      <c r="AD407" s="16"/>
      <c r="AE407" s="18"/>
      <c r="AF407" s="17"/>
      <c r="AG407" s="16"/>
      <c r="AH407" s="15"/>
    </row>
    <row r="408" spans="1:34" x14ac:dyDescent="0.45">
      <c r="A408" s="25"/>
      <c r="B408" s="24"/>
      <c r="C408" s="15"/>
      <c r="D408" s="23"/>
      <c r="E408" s="22"/>
      <c r="F408" s="22"/>
      <c r="G408" s="22"/>
      <c r="H408" s="22"/>
      <c r="I408" s="22"/>
      <c r="J408" s="95"/>
      <c r="K408" s="95"/>
      <c r="L408" s="21"/>
      <c r="M408" s="20"/>
      <c r="N408" s="17"/>
      <c r="O408" s="16"/>
      <c r="P408" s="18"/>
      <c r="Q408" s="17"/>
      <c r="R408" s="16"/>
      <c r="S408" s="18"/>
      <c r="T408" s="17"/>
      <c r="U408" s="16"/>
      <c r="V408" s="19"/>
      <c r="W408" s="17"/>
      <c r="X408" s="16"/>
      <c r="Y408" s="18"/>
      <c r="Z408" s="17"/>
      <c r="AA408" s="16"/>
      <c r="AB408" s="18"/>
      <c r="AC408" s="17"/>
      <c r="AD408" s="16"/>
      <c r="AE408" s="18"/>
      <c r="AF408" s="17"/>
      <c r="AG408" s="16"/>
      <c r="AH408" s="15"/>
    </row>
    <row r="409" spans="1:34" x14ac:dyDescent="0.45">
      <c r="A409" s="25"/>
      <c r="B409" s="24"/>
      <c r="C409" s="15"/>
      <c r="D409" s="23"/>
      <c r="E409" s="22"/>
      <c r="F409" s="22"/>
      <c r="G409" s="22"/>
      <c r="H409" s="22"/>
      <c r="I409" s="22"/>
      <c r="J409" s="95"/>
      <c r="K409" s="95"/>
      <c r="L409" s="21"/>
      <c r="M409" s="20"/>
      <c r="N409" s="17"/>
      <c r="O409" s="16"/>
      <c r="P409" s="18"/>
      <c r="Q409" s="17"/>
      <c r="R409" s="16"/>
      <c r="S409" s="18"/>
      <c r="T409" s="17"/>
      <c r="U409" s="16"/>
      <c r="V409" s="19"/>
      <c r="W409" s="17"/>
      <c r="X409" s="16"/>
      <c r="Y409" s="18"/>
      <c r="Z409" s="17"/>
      <c r="AA409" s="16"/>
      <c r="AB409" s="18"/>
      <c r="AC409" s="17"/>
      <c r="AD409" s="16"/>
      <c r="AE409" s="18"/>
      <c r="AF409" s="17"/>
      <c r="AG409" s="16"/>
      <c r="AH409" s="15"/>
    </row>
    <row r="410" spans="1:34" x14ac:dyDescent="0.45">
      <c r="A410" s="25"/>
      <c r="B410" s="24"/>
      <c r="C410" s="15"/>
      <c r="D410" s="23"/>
      <c r="E410" s="22"/>
      <c r="F410" s="22"/>
      <c r="G410" s="22"/>
      <c r="H410" s="22"/>
      <c r="I410" s="22"/>
      <c r="J410" s="95"/>
      <c r="K410" s="95"/>
      <c r="L410" s="21"/>
      <c r="M410" s="20"/>
      <c r="N410" s="17"/>
      <c r="O410" s="16"/>
      <c r="P410" s="18"/>
      <c r="Q410" s="17"/>
      <c r="R410" s="16"/>
      <c r="S410" s="18"/>
      <c r="T410" s="17"/>
      <c r="U410" s="16"/>
      <c r="V410" s="19"/>
      <c r="W410" s="17"/>
      <c r="X410" s="16"/>
      <c r="Y410" s="18"/>
      <c r="Z410" s="17"/>
      <c r="AA410" s="16"/>
      <c r="AB410" s="18"/>
      <c r="AC410" s="17"/>
      <c r="AD410" s="16"/>
      <c r="AE410" s="18"/>
      <c r="AF410" s="17"/>
      <c r="AG410" s="16"/>
      <c r="AH410" s="15"/>
    </row>
    <row r="411" spans="1:34" x14ac:dyDescent="0.45">
      <c r="A411" s="25"/>
      <c r="B411" s="24"/>
      <c r="C411" s="15"/>
      <c r="D411" s="23"/>
      <c r="E411" s="22"/>
      <c r="F411" s="22"/>
      <c r="G411" s="22"/>
      <c r="H411" s="22"/>
      <c r="I411" s="22"/>
      <c r="J411" s="95"/>
      <c r="K411" s="95"/>
      <c r="L411" s="21"/>
      <c r="M411" s="20"/>
      <c r="N411" s="17"/>
      <c r="O411" s="16"/>
      <c r="P411" s="18"/>
      <c r="Q411" s="17"/>
      <c r="R411" s="16"/>
      <c r="S411" s="18"/>
      <c r="T411" s="17"/>
      <c r="U411" s="16"/>
      <c r="V411" s="19"/>
      <c r="W411" s="17"/>
      <c r="X411" s="16"/>
      <c r="Y411" s="18"/>
      <c r="Z411" s="17"/>
      <c r="AA411" s="16"/>
      <c r="AB411" s="18"/>
      <c r="AC411" s="17"/>
      <c r="AD411" s="16"/>
      <c r="AE411" s="18"/>
      <c r="AF411" s="17"/>
      <c r="AG411" s="16"/>
      <c r="AH411" s="15"/>
    </row>
    <row r="412" spans="1:34" x14ac:dyDescent="0.45">
      <c r="A412" s="25"/>
      <c r="B412" s="24"/>
      <c r="C412" s="15"/>
      <c r="D412" s="23"/>
      <c r="E412" s="22"/>
      <c r="F412" s="22"/>
      <c r="G412" s="22"/>
      <c r="H412" s="22"/>
      <c r="I412" s="22"/>
      <c r="J412" s="95"/>
      <c r="K412" s="95"/>
      <c r="L412" s="21"/>
      <c r="M412" s="20"/>
      <c r="N412" s="17"/>
      <c r="O412" s="16"/>
      <c r="P412" s="18"/>
      <c r="Q412" s="17"/>
      <c r="R412" s="16"/>
      <c r="S412" s="18"/>
      <c r="T412" s="17"/>
      <c r="U412" s="16"/>
      <c r="V412" s="19"/>
      <c r="W412" s="17"/>
      <c r="X412" s="16"/>
      <c r="Y412" s="18"/>
      <c r="Z412" s="17"/>
      <c r="AA412" s="16"/>
      <c r="AB412" s="18"/>
      <c r="AC412" s="17"/>
      <c r="AD412" s="16"/>
      <c r="AE412" s="18"/>
      <c r="AF412" s="17"/>
      <c r="AG412" s="16"/>
      <c r="AH412" s="15"/>
    </row>
    <row r="413" spans="1:34" x14ac:dyDescent="0.45">
      <c r="A413" s="25"/>
      <c r="B413" s="24"/>
      <c r="C413" s="15"/>
      <c r="D413" s="23"/>
      <c r="E413" s="22"/>
      <c r="F413" s="22"/>
      <c r="G413" s="22"/>
      <c r="H413" s="22"/>
      <c r="I413" s="22"/>
      <c r="J413" s="95"/>
      <c r="K413" s="95"/>
      <c r="L413" s="21"/>
      <c r="M413" s="20"/>
      <c r="N413" s="17"/>
      <c r="O413" s="16"/>
      <c r="P413" s="18"/>
      <c r="Q413" s="17"/>
      <c r="R413" s="16"/>
      <c r="S413" s="18"/>
      <c r="T413" s="17"/>
      <c r="U413" s="16"/>
      <c r="V413" s="19"/>
      <c r="W413" s="17"/>
      <c r="X413" s="16"/>
      <c r="Y413" s="18"/>
      <c r="Z413" s="17"/>
      <c r="AA413" s="16"/>
      <c r="AB413" s="18"/>
      <c r="AC413" s="17"/>
      <c r="AD413" s="16"/>
      <c r="AE413" s="18"/>
      <c r="AF413" s="17"/>
      <c r="AG413" s="16"/>
      <c r="AH413" s="15"/>
    </row>
    <row r="414" spans="1:34" x14ac:dyDescent="0.45">
      <c r="A414" s="14"/>
      <c r="B414" s="13"/>
      <c r="C414" s="3"/>
      <c r="D414" s="12"/>
      <c r="E414" s="11"/>
      <c r="F414" s="11"/>
      <c r="G414" s="11"/>
      <c r="H414" s="11"/>
      <c r="I414" s="11"/>
      <c r="J414" s="10"/>
      <c r="K414" s="10"/>
      <c r="L414" s="9"/>
      <c r="M414" s="8"/>
      <c r="N414" s="5"/>
      <c r="O414" s="4"/>
      <c r="P414" s="6"/>
      <c r="Q414" s="5"/>
      <c r="R414" s="4"/>
      <c r="S414" s="6"/>
      <c r="T414" s="5"/>
      <c r="U414" s="4"/>
      <c r="V414" s="7"/>
      <c r="W414" s="5"/>
      <c r="X414" s="4"/>
      <c r="Y414" s="6"/>
      <c r="Z414" s="5"/>
      <c r="AA414" s="4"/>
      <c r="AB414" s="6"/>
      <c r="AC414" s="5"/>
      <c r="AD414" s="4"/>
      <c r="AE414" s="6"/>
      <c r="AF414" s="5"/>
      <c r="AG414" s="4"/>
      <c r="AH414" s="3"/>
    </row>
    <row r="415" spans="1:34" x14ac:dyDescent="0.45">
      <c r="C415" s="2" t="s">
        <v>74</v>
      </c>
    </row>
  </sheetData>
  <mergeCells count="91">
    <mergeCell ref="AH4:AH5"/>
    <mergeCell ref="A4:A5"/>
    <mergeCell ref="B4:C5"/>
    <mergeCell ref="D4:K4"/>
    <mergeCell ref="L4:L5"/>
    <mergeCell ref="M4:O4"/>
    <mergeCell ref="P4:R4"/>
    <mergeCell ref="J5:K5"/>
    <mergeCell ref="S4:U4"/>
    <mergeCell ref="V4:X4"/>
    <mergeCell ref="Y4:AA4"/>
    <mergeCell ref="AB4:AD4"/>
    <mergeCell ref="AE4:AG4"/>
    <mergeCell ref="AH64:AH65"/>
    <mergeCell ref="A64:A65"/>
    <mergeCell ref="B64:C65"/>
    <mergeCell ref="D64:K64"/>
    <mergeCell ref="L64:L65"/>
    <mergeCell ref="M64:O64"/>
    <mergeCell ref="P64:R64"/>
    <mergeCell ref="J65:K65"/>
    <mergeCell ref="S64:U64"/>
    <mergeCell ref="V64:X64"/>
    <mergeCell ref="Y64:AA64"/>
    <mergeCell ref="AB64:AD64"/>
    <mergeCell ref="AE64:AG64"/>
    <mergeCell ref="AH124:AH125"/>
    <mergeCell ref="A124:A125"/>
    <mergeCell ref="B124:C125"/>
    <mergeCell ref="D124:K124"/>
    <mergeCell ref="L124:L125"/>
    <mergeCell ref="M124:O124"/>
    <mergeCell ref="P124:R124"/>
    <mergeCell ref="J125:K125"/>
    <mergeCell ref="S124:U124"/>
    <mergeCell ref="V124:X124"/>
    <mergeCell ref="Y124:AA124"/>
    <mergeCell ref="AB124:AD124"/>
    <mergeCell ref="AE124:AG124"/>
    <mergeCell ref="AH183:AH184"/>
    <mergeCell ref="A183:A184"/>
    <mergeCell ref="B183:C184"/>
    <mergeCell ref="D183:K183"/>
    <mergeCell ref="L183:L184"/>
    <mergeCell ref="M183:O183"/>
    <mergeCell ref="P183:R183"/>
    <mergeCell ref="J184:K184"/>
    <mergeCell ref="S183:U183"/>
    <mergeCell ref="V183:X183"/>
    <mergeCell ref="Y183:AA183"/>
    <mergeCell ref="AB183:AD183"/>
    <mergeCell ref="AE183:AG183"/>
    <mergeCell ref="AH242:AH243"/>
    <mergeCell ref="A242:A243"/>
    <mergeCell ref="B242:C243"/>
    <mergeCell ref="D242:K242"/>
    <mergeCell ref="L242:L243"/>
    <mergeCell ref="M242:O242"/>
    <mergeCell ref="P242:R242"/>
    <mergeCell ref="J243:K243"/>
    <mergeCell ref="S242:U242"/>
    <mergeCell ref="V242:X242"/>
    <mergeCell ref="Y242:AA242"/>
    <mergeCell ref="AB242:AD242"/>
    <mergeCell ref="AE242:AG242"/>
    <mergeCell ref="AH301:AH302"/>
    <mergeCell ref="A301:A302"/>
    <mergeCell ref="B301:C302"/>
    <mergeCell ref="D301:K301"/>
    <mergeCell ref="L301:L302"/>
    <mergeCell ref="M301:O301"/>
    <mergeCell ref="P301:R301"/>
    <mergeCell ref="J302:K302"/>
    <mergeCell ref="S301:U301"/>
    <mergeCell ref="V301:X301"/>
    <mergeCell ref="Y301:AA301"/>
    <mergeCell ref="AB301:AD301"/>
    <mergeCell ref="AE301:AG301"/>
    <mergeCell ref="AH360:AH361"/>
    <mergeCell ref="A360:A361"/>
    <mergeCell ref="B360:C361"/>
    <mergeCell ref="D360:K360"/>
    <mergeCell ref="L360:L361"/>
    <mergeCell ref="M360:O360"/>
    <mergeCell ref="P360:R360"/>
    <mergeCell ref="J361:K361"/>
    <mergeCell ref="S360:U360"/>
    <mergeCell ref="V360:X360"/>
    <mergeCell ref="Y360:AA360"/>
    <mergeCell ref="AB360:AD360"/>
    <mergeCell ref="AE360:AG360"/>
  </mergeCells>
  <phoneticPr fontId="2"/>
  <pageMargins left="0.59055118110236227" right="0" top="0.59055118110236227" bottom="0.59055118110236227" header="0.39370078740157483" footer="0.39370078740157483"/>
  <pageSetup paperSize="9" scale="58" orientation="landscape" r:id="rId1"/>
  <headerFooter alignWithMargins="0">
    <oddFooter>&amp;C&amp;P</oddFooter>
  </headerFooter>
  <rowBreaks count="6" manualBreakCount="6">
    <brk id="60" max="33" man="1"/>
    <brk id="120" max="33" man="1"/>
    <brk id="179" max="33" man="1"/>
    <brk id="238" max="33" man="1"/>
    <brk id="297" max="33" man="1"/>
    <brk id="356" max="33" man="1"/>
  </rowBreaks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　小学校別学級数、児童数</vt:lpstr>
      <vt:lpstr>'６　小学校別学級数、児童数'!Print_Area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2025-02-14T04:09:02Z</cp:lastPrinted>
  <dcterms:created xsi:type="dcterms:W3CDTF">2023-08-23T00:39:04Z</dcterms:created>
  <dcterms:modified xsi:type="dcterms:W3CDTF">2025-02-14T04:37:54Z</dcterms:modified>
</cp:coreProperties>
</file>