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1A9A28E1-9497-41E9-A6A9-CD64FC9D2967}" xr6:coauthVersionLast="47" xr6:coauthVersionMax="47" xr10:uidLastSave="{00000000-0000-0000-0000-000000000000}"/>
  <bookViews>
    <workbookView xWindow="-108" yWindow="-108" windowWidth="23256" windowHeight="14976" xr2:uid="{00000000-000D-0000-FFFF-FFFF00000000}"/>
  </bookViews>
  <sheets>
    <sheet name="届出書" sheetId="1" r:id="rId1"/>
    <sheet name="別紙一覧" sheetId="2" r:id="rId2"/>
    <sheet name="別紙一覧（記入例）" sheetId="5" r:id="rId3"/>
  </sheets>
  <definedNames>
    <definedName name="_xlnm._FilterDatabase" localSheetId="1" hidden="1">別紙一覧!$A$3:$M$3</definedName>
    <definedName name="No.">別紙一覧!$A$4</definedName>
    <definedName name="OSその他">別紙一覧!$H$4</definedName>
    <definedName name="OS名称">別紙一覧!$G$4</definedName>
    <definedName name="メーカー">別紙一覧!$F$4</definedName>
    <definedName name="学校名">別紙一覧!$C$4</definedName>
    <definedName name="個人情報の有無">別紙一覧!$L$4</definedName>
    <definedName name="校園コード">別紙一覧!$B$4</definedName>
    <definedName name="端末の種類">別紙一覧!$I$4</definedName>
    <definedName name="端末管理番号">別紙一覧!$M$4</definedName>
    <definedName name="届出事由">別紙一覧!$E$4</definedName>
    <definedName name="届出日">別紙一覧!$D$4</definedName>
    <definedName name="保管場所">別紙一覧!$J$4</definedName>
    <definedName name="利用用途">別紙一覧!$K$4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2" l="1"/>
  <c r="D6" i="2"/>
  <c r="D7" i="2"/>
  <c r="D8" i="2"/>
  <c r="D9" i="2"/>
  <c r="D10" i="2"/>
  <c r="D4" i="2"/>
  <c r="D4" i="5" l="1"/>
  <c r="A4" i="2"/>
  <c r="C11" i="5" l="1"/>
  <c r="B11" i="5"/>
  <c r="A11" i="5"/>
  <c r="C10" i="2"/>
  <c r="B10" i="2"/>
  <c r="A10" i="2"/>
  <c r="C10" i="5" l="1"/>
  <c r="B10" i="5"/>
  <c r="A10" i="5"/>
  <c r="C9" i="5"/>
  <c r="B9" i="5"/>
  <c r="A9" i="5"/>
  <c r="C8" i="5"/>
  <c r="B8" i="5"/>
  <c r="A8" i="5"/>
  <c r="C7" i="5"/>
  <c r="B7" i="5"/>
  <c r="A7" i="5"/>
  <c r="C6" i="5"/>
  <c r="B6" i="5"/>
  <c r="A6" i="5"/>
  <c r="C5" i="5"/>
  <c r="B5" i="5"/>
  <c r="A5" i="5"/>
  <c r="C4" i="2"/>
  <c r="A6" i="2" l="1"/>
  <c r="A7" i="2"/>
  <c r="A8" i="2"/>
  <c r="A9" i="2"/>
  <c r="A5" i="2"/>
  <c r="B5" i="2" l="1"/>
  <c r="C5" i="2"/>
  <c r="B6" i="2"/>
  <c r="C6" i="2"/>
  <c r="B7" i="2"/>
  <c r="C7" i="2"/>
  <c r="B8" i="2"/>
  <c r="C8" i="2"/>
  <c r="B9" i="2"/>
  <c r="C9" i="2"/>
  <c r="B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8" authorId="0" shapeId="0" xr:uid="{00000000-0006-0000-0000-000001000000}">
      <text>
        <r>
          <rPr>
            <b/>
            <sz val="9"/>
            <color indexed="81"/>
            <rFont val="MS P ゴシック"/>
            <family val="3"/>
            <charset val="128"/>
          </rPr>
          <t>校園コードを入力してください。</t>
        </r>
        <r>
          <rPr>
            <sz val="9"/>
            <color indexed="81"/>
            <rFont val="MS P ゴシック"/>
            <family val="3"/>
            <charset val="128"/>
          </rPr>
          <t xml:space="preserve">
</t>
        </r>
      </text>
    </comment>
    <comment ref="Q9" authorId="0" shapeId="0" xr:uid="{00000000-0006-0000-0000-000002000000}">
      <text>
        <r>
          <rPr>
            <b/>
            <sz val="9"/>
            <color indexed="81"/>
            <rFont val="MS P ゴシック"/>
            <family val="3"/>
            <charset val="128"/>
          </rPr>
          <t>校園名を入力してください。
例：大阪小学校⇒「大阪」を入力</t>
        </r>
      </text>
    </comment>
    <comment ref="W9" authorId="0" shapeId="0" xr:uid="{00000000-0006-0000-0000-000003000000}">
      <text>
        <r>
          <rPr>
            <b/>
            <sz val="9"/>
            <color indexed="81"/>
            <rFont val="MS P ゴシック"/>
            <family val="3"/>
            <charset val="128"/>
          </rPr>
          <t xml:space="preserve">リストから該当するものを選択してください。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200-000001000000}">
      <text>
        <r>
          <rPr>
            <b/>
            <sz val="9"/>
            <color indexed="81"/>
            <rFont val="MS P ゴシック"/>
            <family val="3"/>
            <charset val="128"/>
          </rPr>
          <t>メーカー欄以降を入力することで、自動で入力されますので入力は不要です。</t>
        </r>
        <r>
          <rPr>
            <sz val="9"/>
            <color indexed="81"/>
            <rFont val="MS P ゴシック"/>
            <family val="3"/>
            <charset val="128"/>
          </rPr>
          <t xml:space="preserve">
</t>
        </r>
      </text>
    </comment>
    <comment ref="G5" authorId="0" shapeId="0" xr:uid="{00000000-0006-0000-0200-000002000000}">
      <text>
        <r>
          <rPr>
            <b/>
            <sz val="9"/>
            <color indexed="81"/>
            <rFont val="MS P ゴシック"/>
            <family val="3"/>
            <charset val="128"/>
          </rPr>
          <t>・リストから選択してください。その他を選択した場合は、その他のOS名称を右欄に入力してください。
・Windows8.1以前のOSなど、サポートの期限が
終了しているパソコンは学校園で利用しないでください</t>
        </r>
      </text>
    </comment>
    <comment ref="I5" authorId="0" shapeId="0" xr:uid="{00000000-0006-0000-0200-000003000000}">
      <text>
        <r>
          <rPr>
            <b/>
            <sz val="9"/>
            <color indexed="81"/>
            <rFont val="MS P ゴシック"/>
            <family val="3"/>
            <charset val="128"/>
          </rPr>
          <t>リストから選択してください。</t>
        </r>
      </text>
    </comment>
    <comment ref="K5" authorId="0" shapeId="0" xr:uid="{00000000-0006-0000-0200-000004000000}">
      <text>
        <r>
          <rPr>
            <b/>
            <sz val="9"/>
            <color indexed="81"/>
            <rFont val="MS P ゴシック"/>
            <family val="3"/>
            <charset val="128"/>
          </rPr>
          <t>・学校園におけるスタンドアロンパソコンの利用は、業務上やむを得ない場合のみ利用可能であることを踏まえ、利用用途を詳細にまた具体的に記載してください。
・右欄が有の場合はその内容も具体的に記載してください。</t>
        </r>
      </text>
    </comment>
    <comment ref="L5" authorId="0" shapeId="0" xr:uid="{00000000-0006-0000-0200-000005000000}">
      <text>
        <r>
          <rPr>
            <b/>
            <sz val="9"/>
            <color indexed="81"/>
            <rFont val="MS P ゴシック"/>
            <family val="3"/>
            <charset val="128"/>
          </rPr>
          <t>リストから選択してください。</t>
        </r>
      </text>
    </comment>
    <comment ref="M5" authorId="0" shapeId="0" xr:uid="{00000000-0006-0000-0200-000006000000}">
      <text>
        <r>
          <rPr>
            <b/>
            <sz val="9"/>
            <color indexed="81"/>
            <rFont val="MS P ゴシック"/>
            <family val="3"/>
            <charset val="128"/>
          </rPr>
          <t>・各学校園にて、任意の管理番号を附番してください。
・管理番号どおりにスタンドアロンPCに印字したシールを貼付するなど、端末毎に管理ができるよう工夫してください。</t>
        </r>
      </text>
    </comment>
  </commentList>
</comments>
</file>

<file path=xl/sharedStrings.xml><?xml version="1.0" encoding="utf-8"?>
<sst xmlns="http://schemas.openxmlformats.org/spreadsheetml/2006/main" count="69" uniqueCount="49">
  <si>
    <t>年</t>
    <rPh sb="0" eb="1">
      <t>ネン</t>
    </rPh>
    <phoneticPr fontId="4"/>
  </si>
  <si>
    <t>月</t>
    <rPh sb="0" eb="1">
      <t>ガツ</t>
    </rPh>
    <phoneticPr fontId="4"/>
  </si>
  <si>
    <t>日</t>
    <phoneticPr fontId="4"/>
  </si>
  <si>
    <t>様</t>
    <rPh sb="0" eb="1">
      <t>サマ</t>
    </rPh>
    <phoneticPr fontId="1"/>
  </si>
  <si>
    <t>記</t>
    <rPh sb="0" eb="1">
      <t>キ</t>
    </rPh>
    <phoneticPr fontId="1"/>
  </si>
  <si>
    <t>別紙のとおり</t>
    <rPh sb="0" eb="2">
      <t>ベッシ</t>
    </rPh>
    <phoneticPr fontId="1"/>
  </si>
  <si>
    <t>メーカー</t>
    <phoneticPr fontId="1"/>
  </si>
  <si>
    <t>保管場所
（使用場所）</t>
    <rPh sb="0" eb="2">
      <t>ホカン</t>
    </rPh>
    <rPh sb="2" eb="4">
      <t>バショ</t>
    </rPh>
    <rPh sb="6" eb="8">
      <t>シヨウ</t>
    </rPh>
    <rPh sb="8" eb="10">
      <t>バショ</t>
    </rPh>
    <phoneticPr fontId="1"/>
  </si>
  <si>
    <t>個人情報
の有無</t>
    <rPh sb="0" eb="2">
      <t>コジン</t>
    </rPh>
    <rPh sb="2" eb="4">
      <t>ジョウホウ</t>
    </rPh>
    <rPh sb="6" eb="8">
      <t>ウム</t>
    </rPh>
    <phoneticPr fontId="1"/>
  </si>
  <si>
    <t>学校園スタンドアロンパソコン利用届出書</t>
    <rPh sb="14" eb="16">
      <t>リヨウ</t>
    </rPh>
    <rPh sb="16" eb="19">
      <t>トドケデショ</t>
    </rPh>
    <phoneticPr fontId="1"/>
  </si>
  <si>
    <t>端末の種類</t>
    <rPh sb="0" eb="2">
      <t>タンマツ</t>
    </rPh>
    <rPh sb="3" eb="5">
      <t>シュルイ</t>
    </rPh>
    <phoneticPr fontId="1"/>
  </si>
  <si>
    <t>学校名</t>
    <rPh sb="0" eb="3">
      <t>ガッコウメイ</t>
    </rPh>
    <phoneticPr fontId="1"/>
  </si>
  <si>
    <t>OSの種類</t>
    <rPh sb="3" eb="5">
      <t>シュルイ</t>
    </rPh>
    <phoneticPr fontId="1"/>
  </si>
  <si>
    <t>その他の名称</t>
    <rPh sb="2" eb="3">
      <t>タ</t>
    </rPh>
    <rPh sb="4" eb="6">
      <t>メイショウ</t>
    </rPh>
    <phoneticPr fontId="1"/>
  </si>
  <si>
    <t>名称</t>
    <rPh sb="0" eb="2">
      <t>メイショウ</t>
    </rPh>
    <phoneticPr fontId="1"/>
  </si>
  <si>
    <t>校園コード</t>
    <rPh sb="0" eb="1">
      <t>コウ</t>
    </rPh>
    <rPh sb="1" eb="2">
      <t>エン</t>
    </rPh>
    <phoneticPr fontId="1"/>
  </si>
  <si>
    <t>校園長</t>
    <rPh sb="0" eb="1">
      <t>コウ</t>
    </rPh>
    <rPh sb="1" eb="3">
      <t>エンチョウ</t>
    </rPh>
    <phoneticPr fontId="1"/>
  </si>
  <si>
    <t>（学校等情報セキュリティ責任者）</t>
    <rPh sb="1" eb="3">
      <t>ガッコウ</t>
    </rPh>
    <rPh sb="3" eb="4">
      <t>トウ</t>
    </rPh>
    <rPh sb="4" eb="6">
      <t>ジョウホウ</t>
    </rPh>
    <rPh sb="12" eb="15">
      <t>セキニンシャ</t>
    </rPh>
    <phoneticPr fontId="1"/>
  </si>
  <si>
    <t>新規・
追加/
削除</t>
    <rPh sb="0" eb="2">
      <t>シンキ</t>
    </rPh>
    <rPh sb="4" eb="6">
      <t>ツイカ</t>
    </rPh>
    <rPh sb="8" eb="10">
      <t>サクジョ</t>
    </rPh>
    <phoneticPr fontId="1"/>
  </si>
  <si>
    <t>端末
管理
番号</t>
    <rPh sb="0" eb="2">
      <t>タンマツ</t>
    </rPh>
    <rPh sb="3" eb="5">
      <t>カンリ</t>
    </rPh>
    <rPh sb="6" eb="8">
      <t>バンゴウ</t>
    </rPh>
    <phoneticPr fontId="1"/>
  </si>
  <si>
    <t>No.</t>
    <phoneticPr fontId="1"/>
  </si>
  <si>
    <t>有</t>
  </si>
  <si>
    <t>学校図書館（図書室）において、図書の蔵書管理及び児童への貸出・返却管理のため、図書の蔵書管理ソフトウェア「〇〇〇」が必要であるため。また、図書の貸出・返却管理上必要であるため、児童の年組、名前等及び借りた本などの個人情報を取り扱っている。</t>
    <phoneticPr fontId="1"/>
  </si>
  <si>
    <t>ｈｐ</t>
    <phoneticPr fontId="1"/>
  </si>
  <si>
    <t>富士通</t>
    <rPh sb="0" eb="3">
      <t>フジツウ</t>
    </rPh>
    <phoneticPr fontId="1"/>
  </si>
  <si>
    <t>新規・追加</t>
  </si>
  <si>
    <t>デスクトップ型PC</t>
  </si>
  <si>
    <t>職員室</t>
    <rPh sb="0" eb="3">
      <t>ショクインシツ</t>
    </rPh>
    <phoneticPr fontId="1"/>
  </si>
  <si>
    <t>図書室</t>
    <rPh sb="0" eb="3">
      <t>トショシツ</t>
    </rPh>
    <phoneticPr fontId="1"/>
  </si>
  <si>
    <t>学校園スタンドアロンパソコン利用届出書兼管理簿（別紙：届出内容一覧）</t>
    <rPh sb="16" eb="18">
      <t>トドケデ</t>
    </rPh>
    <rPh sb="19" eb="20">
      <t>ケン</t>
    </rPh>
    <rPh sb="20" eb="22">
      <t>カンリ</t>
    </rPh>
    <rPh sb="22" eb="23">
      <t>ボ</t>
    </rPh>
    <rPh sb="24" eb="26">
      <t>ベッシ</t>
    </rPh>
    <rPh sb="27" eb="29">
      <t>トドケデ</t>
    </rPh>
    <rPh sb="29" eb="31">
      <t>ナイヨウ</t>
    </rPh>
    <rPh sb="31" eb="33">
      <t>イチラン</t>
    </rPh>
    <phoneticPr fontId="1"/>
  </si>
  <si>
    <t>利用用途及び届出理由</t>
    <rPh sb="0" eb="2">
      <t>リヨウ</t>
    </rPh>
    <rPh sb="2" eb="4">
      <t>ヨウト</t>
    </rPh>
    <rPh sb="4" eb="5">
      <t>オヨ</t>
    </rPh>
    <rPh sb="6" eb="8">
      <t>トドケデ</t>
    </rPh>
    <rPh sb="8" eb="10">
      <t>リユウ</t>
    </rPh>
    <phoneticPr fontId="1"/>
  </si>
  <si>
    <t>届出日</t>
    <rPh sb="0" eb="2">
      <t>トドケデ</t>
    </rPh>
    <rPh sb="2" eb="3">
      <t>ビ</t>
    </rPh>
    <phoneticPr fontId="1"/>
  </si>
  <si>
    <t>大阪小スタンドアロンPC No.１</t>
    <rPh sb="0" eb="2">
      <t>オオサカ</t>
    </rPh>
    <rPh sb="2" eb="3">
      <t>ショウ</t>
    </rPh>
    <phoneticPr fontId="1"/>
  </si>
  <si>
    <t>大阪小スタンドアロンPC No.２</t>
    <rPh sb="0" eb="2">
      <t>オオサカ</t>
    </rPh>
    <rPh sb="2" eb="3">
      <t>ショウ</t>
    </rPh>
    <phoneticPr fontId="1"/>
  </si>
  <si>
    <t>令和</t>
    <rPh sb="0" eb="2">
      <t>レイワ</t>
    </rPh>
    <phoneticPr fontId="4"/>
  </si>
  <si>
    <t>（教育情報セキュリティ管理者）</t>
    <rPh sb="1" eb="3">
      <t>キョウイク</t>
    </rPh>
    <rPh sb="3" eb="5">
      <t>ジョウホウ</t>
    </rPh>
    <rPh sb="11" eb="14">
      <t>カンリシャ</t>
    </rPh>
    <phoneticPr fontId="1"/>
  </si>
  <si>
    <t>Windows11</t>
  </si>
  <si>
    <t>数学科の教材作成において、特定のソフトウェア「〇〇〇」が必要であり、教育情報利用パソコンでは利用できないため。また、教材作成機において当該ソフトウェアは対応可能であるが台数が不足しているため。</t>
    <rPh sb="34" eb="40">
      <t>キョウイクジョウホウリヨウ</t>
    </rPh>
    <phoneticPr fontId="1"/>
  </si>
  <si>
    <t>削除</t>
  </si>
  <si>
    <t>標題について、次のとおり学校園スタンドアロンパソコンの利用を届出します。</t>
    <rPh sb="0" eb="2">
      <t>ヒョウダイ</t>
    </rPh>
    <rPh sb="7" eb="8">
      <t>ツギ</t>
    </rPh>
    <rPh sb="12" eb="14">
      <t>ガッコウ</t>
    </rPh>
    <rPh sb="14" eb="15">
      <t>エン</t>
    </rPh>
    <rPh sb="27" eb="29">
      <t>トドケデ</t>
    </rPh>
    <phoneticPr fontId="1"/>
  </si>
  <si>
    <t>１．届出区分</t>
    <rPh sb="2" eb="4">
      <t>トドケデ</t>
    </rPh>
    <rPh sb="4" eb="6">
      <t>クブン</t>
    </rPh>
    <phoneticPr fontId="1"/>
  </si>
  <si>
    <t>Windows10</t>
    <phoneticPr fontId="1"/>
  </si>
  <si>
    <t>NEC</t>
    <phoneticPr fontId="1"/>
  </si>
  <si>
    <t>ノート型PC</t>
    <phoneticPr fontId="1"/>
  </si>
  <si>
    <t>職員室</t>
    <phoneticPr fontId="1"/>
  </si>
  <si>
    <t>無</t>
    <phoneticPr fontId="1"/>
  </si>
  <si>
    <t>大阪小スタンドアロンPC No.３</t>
    <phoneticPr fontId="1"/>
  </si>
  <si>
    <t>２．届出内容</t>
    <rPh sb="2" eb="4">
      <t>トドケデ</t>
    </rPh>
    <rPh sb="4" eb="6">
      <t>ナイヨウ</t>
    </rPh>
    <phoneticPr fontId="1"/>
  </si>
  <si>
    <t>学校運営支援センター教育ICT基盤担当課長</t>
    <rPh sb="0" eb="2">
      <t>ガッコウ</t>
    </rPh>
    <rPh sb="2" eb="4">
      <t>ウンエイ</t>
    </rPh>
    <rPh sb="4" eb="6">
      <t>シエン</t>
    </rPh>
    <rPh sb="10" eb="12">
      <t>キョウイク</t>
    </rPh>
    <rPh sb="15" eb="17">
      <t>キバン</t>
    </rPh>
    <rPh sb="17" eb="19">
      <t>タントウ</t>
    </rPh>
    <rPh sb="19" eb="21">
      <t>カチョウ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</si>
</sst>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color theme="1"/>
      <name val="游ゴシック"/>
      <family val="2"/>
      <charset val="128"/>
      <scheme val="minor"/>
    </font>
    <font>
      <b/>
      <sz val="9"/>
      <color indexed="81"/>
      <name val="MS P ゴシック"/>
      <family val="3"/>
      <charset val="128"/>
    </font>
    <font>
      <sz val="12"/>
      <color theme="1"/>
      <name val="ＭＳ 明朝"/>
      <family val="1"/>
      <charset val="128"/>
    </font>
    <font>
      <sz val="10"/>
      <color theme="1"/>
      <name val="游ゴシック"/>
      <family val="2"/>
      <charset val="128"/>
      <scheme val="minor"/>
    </font>
    <font>
      <sz val="10"/>
      <color theme="1"/>
      <name val="游ゴシック"/>
      <family val="3"/>
      <charset val="128"/>
      <scheme val="minor"/>
    </font>
    <font>
      <sz val="9"/>
      <color indexed="81"/>
      <name val="MS P ゴシック"/>
      <family val="3"/>
      <charset val="128"/>
    </font>
    <font>
      <sz val="7"/>
      <color theme="1"/>
      <name val="游ゴシック"/>
      <family val="3"/>
      <charset val="128"/>
      <scheme val="minor"/>
    </font>
    <font>
      <sz val="16"/>
      <color theme="1"/>
      <name val="游ゴシック"/>
      <family val="2"/>
      <charset val="128"/>
      <scheme val="minor"/>
    </font>
    <font>
      <sz val="11"/>
      <color theme="1"/>
      <name val="游ゴシック"/>
      <family val="3"/>
      <charset val="128"/>
      <scheme val="minor"/>
    </font>
    <font>
      <sz val="9"/>
      <color rgb="FF000000"/>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15">
    <border>
      <left/>
      <right/>
      <top/>
      <bottom/>
      <diagonal/>
    </border>
    <border>
      <left style="thin">
        <color rgb="FF00B0F0"/>
      </left>
      <right style="thin">
        <color rgb="FF00B0F0"/>
      </right>
      <top style="thin">
        <color rgb="FF00B0F0"/>
      </top>
      <bottom style="thin">
        <color rgb="FF00B0F0"/>
      </bottom>
      <diagonal/>
    </border>
    <border>
      <left style="thin">
        <color rgb="FF00B0F0"/>
      </left>
      <right/>
      <top style="thin">
        <color rgb="FF00B0F0"/>
      </top>
      <bottom style="thin">
        <color rgb="FF00B0F0"/>
      </bottom>
      <diagonal/>
    </border>
    <border>
      <left/>
      <right/>
      <top style="thin">
        <color rgb="FF00B0F0"/>
      </top>
      <bottom style="thin">
        <color rgb="FF00B0F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rgb="FF00B0F0"/>
      </right>
      <top style="thin">
        <color rgb="FF00B0F0"/>
      </top>
      <bottom style="thin">
        <color rgb="FF00B0F0"/>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B0F0"/>
      </right>
      <top/>
      <bottom/>
      <diagonal/>
    </border>
    <border>
      <left/>
      <right/>
      <top style="thin">
        <color rgb="FF00B0F0"/>
      </top>
      <bottom/>
      <diagonal/>
    </border>
    <border>
      <left/>
      <right/>
      <top/>
      <bottom style="thin">
        <color rgb="FF00B0F0"/>
      </bottom>
      <diagonal/>
    </border>
  </borders>
  <cellStyleXfs count="2">
    <xf numFmtId="0" fontId="0" fillId="0" borderId="0">
      <alignment vertical="center"/>
    </xf>
    <xf numFmtId="0" fontId="2" fillId="0" borderId="0">
      <alignment vertical="center"/>
    </xf>
  </cellStyleXfs>
  <cellXfs count="63">
    <xf numFmtId="0" fontId="0" fillId="0" borderId="0" xfId="0">
      <alignment vertical="center"/>
    </xf>
    <xf numFmtId="0" fontId="0" fillId="0" borderId="0" xfId="0" applyAlignment="1">
      <alignment horizontal="center" vertical="center"/>
    </xf>
    <xf numFmtId="0" fontId="3" fillId="0" borderId="0" xfId="1" applyNumberFormat="1" applyFont="1" applyFill="1" applyBorder="1" applyAlignment="1" applyProtection="1">
      <alignment horizontal="center" vertical="center"/>
      <protection locked="0"/>
    </xf>
    <xf numFmtId="0" fontId="3" fillId="0" borderId="0" xfId="1" applyFont="1" applyAlignment="1" applyProtection="1">
      <alignment horizontal="right" vertical="center"/>
    </xf>
    <xf numFmtId="0" fontId="3" fillId="2" borderId="1" xfId="1" applyNumberFormat="1" applyFont="1" applyFill="1" applyBorder="1" applyAlignment="1" applyProtection="1">
      <alignment horizontal="center" vertical="center" shrinkToFit="1"/>
      <protection locked="0"/>
    </xf>
    <xf numFmtId="0" fontId="5" fillId="0" borderId="0" xfId="0" applyFont="1">
      <alignment vertical="center"/>
    </xf>
    <xf numFmtId="0" fontId="3" fillId="0" borderId="0" xfId="1" applyNumberFormat="1" applyFont="1" applyFill="1" applyBorder="1" applyAlignment="1" applyProtection="1">
      <alignment horizontal="center" vertical="center" shrinkToFit="1"/>
      <protection locked="0"/>
    </xf>
    <xf numFmtId="0" fontId="3" fillId="0" borderId="0" xfId="1" applyFont="1" applyFill="1" applyAlignment="1" applyProtection="1">
      <alignment horizontal="right" vertical="center"/>
    </xf>
    <xf numFmtId="0" fontId="9" fillId="0" borderId="0" xfId="0" applyFont="1">
      <alignment vertical="center"/>
    </xf>
    <xf numFmtId="0" fontId="9" fillId="0" borderId="5" xfId="0" applyFont="1" applyBorder="1" applyAlignment="1">
      <alignment horizontal="center" vertical="center" shrinkToFit="1"/>
    </xf>
    <xf numFmtId="0" fontId="12" fillId="0" borderId="0" xfId="0" applyFont="1">
      <alignment vertical="center"/>
    </xf>
    <xf numFmtId="0" fontId="9" fillId="0" borderId="4" xfId="0" applyFont="1" applyBorder="1" applyAlignment="1">
      <alignment horizontal="center" vertical="center" shrinkToFit="1"/>
    </xf>
    <xf numFmtId="0" fontId="8" fillId="3" borderId="4" xfId="0" applyFont="1" applyFill="1" applyBorder="1" applyAlignment="1">
      <alignment horizontal="center" vertical="center"/>
    </xf>
    <xf numFmtId="0" fontId="9" fillId="2" borderId="4" xfId="0" applyFont="1" applyFill="1" applyBorder="1" applyAlignment="1" applyProtection="1">
      <alignment horizontal="center" vertical="center" shrinkToFit="1"/>
      <protection locked="0"/>
    </xf>
    <xf numFmtId="0" fontId="11" fillId="2" borderId="5"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shrinkToFit="1"/>
      <protection locked="0"/>
    </xf>
    <xf numFmtId="49" fontId="9" fillId="2" borderId="4" xfId="0" applyNumberFormat="1"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shrinkToFit="1"/>
      <protection locked="0"/>
    </xf>
    <xf numFmtId="0" fontId="9" fillId="3" borderId="9"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8" fillId="3" borderId="9" xfId="0" applyFont="1" applyFill="1" applyBorder="1" applyAlignment="1">
      <alignment horizontal="center" vertical="center"/>
    </xf>
    <xf numFmtId="0" fontId="9" fillId="3" borderId="9" xfId="0" applyFont="1" applyFill="1" applyBorder="1" applyAlignment="1">
      <alignment horizontal="center" vertical="center"/>
    </xf>
    <xf numFmtId="0" fontId="8" fillId="3" borderId="9" xfId="0" applyFont="1" applyFill="1" applyBorder="1" applyAlignment="1">
      <alignment horizontal="center" vertical="center" wrapText="1"/>
    </xf>
    <xf numFmtId="0" fontId="8" fillId="3" borderId="5" xfId="0" applyFont="1" applyFill="1" applyBorder="1" applyAlignment="1">
      <alignment horizontal="center" vertical="center"/>
    </xf>
    <xf numFmtId="0" fontId="11" fillId="2" borderId="5"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center" vertical="center" shrinkToFit="1"/>
      <protection locked="0"/>
    </xf>
    <xf numFmtId="0" fontId="9" fillId="2" borderId="5"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shrinkToFit="1"/>
      <protection locked="0"/>
    </xf>
    <xf numFmtId="49" fontId="9" fillId="2" borderId="4" xfId="0" applyNumberFormat="1" applyFont="1" applyFill="1" applyBorder="1" applyAlignment="1" applyProtection="1">
      <alignment horizontal="center" vertical="center" wrapText="1"/>
      <protection locked="0"/>
    </xf>
    <xf numFmtId="0" fontId="9" fillId="0" borderId="4" xfId="0" applyFont="1" applyBorder="1" applyAlignment="1">
      <alignment horizontal="center" vertical="center" shrinkToFit="1"/>
    </xf>
    <xf numFmtId="0" fontId="9" fillId="2" borderId="5" xfId="0" applyFont="1" applyFill="1" applyBorder="1" applyAlignment="1" applyProtection="1">
      <alignment horizontal="center" vertical="center" wrapText="1" shrinkToFit="1"/>
      <protection locked="0"/>
    </xf>
    <xf numFmtId="0" fontId="9" fillId="0" borderId="4" xfId="0" applyFont="1" applyBorder="1">
      <alignment vertical="center"/>
    </xf>
    <xf numFmtId="0" fontId="9" fillId="3" borderId="4" xfId="0" applyFont="1" applyFill="1" applyBorder="1" applyAlignment="1">
      <alignment horizontal="center" vertical="center" wrapText="1"/>
    </xf>
    <xf numFmtId="0" fontId="11" fillId="2" borderId="4" xfId="0" applyFont="1" applyFill="1" applyBorder="1" applyAlignment="1" applyProtection="1">
      <alignment horizontal="center" vertical="center" wrapText="1" shrinkToFit="1"/>
      <protection locked="0"/>
    </xf>
    <xf numFmtId="0" fontId="0" fillId="0" borderId="0" xfId="0" applyFont="1">
      <alignment vertical="center"/>
    </xf>
    <xf numFmtId="0" fontId="3" fillId="2" borderId="2"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0" fillId="0" borderId="0" xfId="0" applyAlignment="1">
      <alignment horizontal="center" vertical="center"/>
    </xf>
    <xf numFmtId="0" fontId="7"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0" borderId="12" xfId="0" applyBorder="1" applyAlignment="1">
      <alignment horizontal="center" vertical="center"/>
    </xf>
    <xf numFmtId="0" fontId="0" fillId="2" borderId="14" xfId="0" applyFill="1" applyBorder="1" applyAlignment="1" applyProtection="1">
      <alignment horizontal="center" vertical="center"/>
      <protection locked="0"/>
    </xf>
    <xf numFmtId="0" fontId="0" fillId="0" borderId="13" xfId="0" applyFont="1" applyBorder="1" applyAlignment="1">
      <alignment horizontal="center" vertical="center"/>
    </xf>
    <xf numFmtId="0" fontId="13" fillId="0" borderId="13" xfId="0" applyFont="1" applyBorder="1" applyAlignment="1">
      <alignment horizontal="center" vertical="center"/>
    </xf>
    <xf numFmtId="0" fontId="9" fillId="3" borderId="4"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1" xfId="0" applyFont="1" applyFill="1" applyBorder="1" applyAlignment="1">
      <alignment horizontal="center" vertical="center"/>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9" fillId="3" borderId="10" xfId="0" applyFont="1" applyFill="1" applyBorder="1" applyAlignment="1">
      <alignment horizontal="center" vertical="center" textRotation="255"/>
    </xf>
    <xf numFmtId="0" fontId="9" fillId="3" borderId="11" xfId="0" applyFont="1" applyFill="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xdr:colOff>
          <xdr:row>19</xdr:row>
          <xdr:rowOff>182880</xdr:rowOff>
        </xdr:from>
        <xdr:to>
          <xdr:col>10</xdr:col>
          <xdr:colOff>0</xdr:colOff>
          <xdr:row>21</xdr:row>
          <xdr:rowOff>30480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新規・追加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182880</xdr:rowOff>
        </xdr:from>
        <xdr:to>
          <xdr:col>15</xdr:col>
          <xdr:colOff>205740</xdr:colOff>
          <xdr:row>21</xdr:row>
          <xdr:rowOff>30480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削除</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24"/>
  <sheetViews>
    <sheetView tabSelected="1" view="pageBreakPreview" zoomScaleNormal="100" zoomScaleSheetLayoutView="100" workbookViewId="0">
      <selection activeCell="Q8" sqref="Q8:AA8"/>
    </sheetView>
  </sheetViews>
  <sheetFormatPr defaultRowHeight="18"/>
  <cols>
    <col min="1" max="27" width="2.796875" customWidth="1"/>
  </cols>
  <sheetData>
    <row r="1" spans="1:27">
      <c r="A1" s="40" t="s">
        <v>9</v>
      </c>
      <c r="B1" s="40"/>
      <c r="C1" s="40"/>
      <c r="D1" s="40"/>
      <c r="E1" s="40"/>
      <c r="F1" s="40"/>
      <c r="G1" s="40"/>
      <c r="H1" s="40"/>
      <c r="I1" s="40"/>
      <c r="J1" s="40"/>
      <c r="K1" s="40"/>
      <c r="L1" s="40"/>
      <c r="M1" s="40"/>
      <c r="N1" s="40"/>
      <c r="O1" s="40"/>
      <c r="P1" s="40"/>
      <c r="Q1" s="40"/>
      <c r="R1" s="40"/>
      <c r="S1" s="40"/>
      <c r="T1" s="40"/>
      <c r="U1" s="40"/>
      <c r="V1" s="40"/>
      <c r="W1" s="40"/>
      <c r="X1" s="40"/>
      <c r="Y1" s="40"/>
      <c r="Z1" s="40"/>
      <c r="AA1" s="40"/>
    </row>
    <row r="3" spans="1:27">
      <c r="T3" s="2"/>
      <c r="U3" s="3" t="s">
        <v>34</v>
      </c>
      <c r="V3" s="4"/>
      <c r="W3" s="3" t="s">
        <v>0</v>
      </c>
      <c r="X3" s="4"/>
      <c r="Y3" s="3" t="s">
        <v>1</v>
      </c>
      <c r="Z3" s="4"/>
      <c r="AA3" s="3" t="s">
        <v>2</v>
      </c>
    </row>
    <row r="4" spans="1:27">
      <c r="T4" s="2"/>
      <c r="U4" s="3"/>
      <c r="V4" s="6"/>
      <c r="W4" s="7"/>
      <c r="X4" s="6"/>
      <c r="Y4" s="7"/>
      <c r="Z4" s="6"/>
      <c r="AA4" s="3"/>
    </row>
    <row r="5" spans="1:27" ht="22.35" customHeight="1">
      <c r="A5" s="41" t="s">
        <v>48</v>
      </c>
      <c r="B5" s="41"/>
      <c r="C5" s="41"/>
      <c r="D5" s="41"/>
      <c r="E5" s="41"/>
      <c r="F5" s="41"/>
      <c r="G5" s="41"/>
      <c r="H5" s="41"/>
      <c r="I5" s="41"/>
      <c r="J5" s="41"/>
      <c r="K5" s="41"/>
      <c r="L5" s="41"/>
      <c r="M5" s="41"/>
      <c r="N5" t="s">
        <v>3</v>
      </c>
    </row>
    <row r="6" spans="1:27">
      <c r="A6" s="42" t="s">
        <v>35</v>
      </c>
      <c r="B6" s="42"/>
      <c r="C6" s="42"/>
      <c r="D6" s="42"/>
      <c r="E6" s="42"/>
      <c r="F6" s="42"/>
      <c r="G6" s="42"/>
      <c r="H6" s="42"/>
      <c r="I6" s="42"/>
      <c r="J6" s="42"/>
      <c r="K6" s="42"/>
      <c r="L6" s="42"/>
      <c r="M6" s="42"/>
    </row>
    <row r="7" spans="1:27">
      <c r="A7" s="1"/>
      <c r="B7" s="1"/>
      <c r="C7" s="1"/>
      <c r="D7" s="1"/>
      <c r="E7" s="1"/>
      <c r="F7" s="1"/>
      <c r="G7" s="1"/>
      <c r="H7" s="1"/>
      <c r="I7" s="1"/>
      <c r="J7" s="1"/>
      <c r="K7" s="1"/>
      <c r="L7" s="1"/>
      <c r="M7" s="1"/>
    </row>
    <row r="8" spans="1:27">
      <c r="M8" s="39" t="s">
        <v>15</v>
      </c>
      <c r="N8" s="39"/>
      <c r="O8" s="39"/>
      <c r="P8" s="39"/>
      <c r="Q8" s="44"/>
      <c r="R8" s="44"/>
      <c r="S8" s="44"/>
      <c r="T8" s="44"/>
      <c r="U8" s="44"/>
      <c r="V8" s="44"/>
      <c r="W8" s="44"/>
      <c r="X8" s="44"/>
      <c r="Y8" s="44"/>
      <c r="Z8" s="44"/>
      <c r="AA8" s="44"/>
    </row>
    <row r="9" spans="1:27">
      <c r="M9" s="39" t="s">
        <v>16</v>
      </c>
      <c r="N9" s="39"/>
      <c r="O9" s="39"/>
      <c r="P9" s="43"/>
      <c r="Q9" s="36"/>
      <c r="R9" s="37"/>
      <c r="S9" s="37"/>
      <c r="T9" s="37"/>
      <c r="U9" s="37"/>
      <c r="V9" s="37"/>
      <c r="W9" s="36"/>
      <c r="X9" s="37"/>
      <c r="Y9" s="37"/>
      <c r="Z9" s="37"/>
      <c r="AA9" s="38"/>
    </row>
    <row r="10" spans="1:27">
      <c r="Q10" s="45" t="s">
        <v>17</v>
      </c>
      <c r="R10" s="46"/>
      <c r="S10" s="46"/>
      <c r="T10" s="46"/>
      <c r="U10" s="46"/>
      <c r="V10" s="46"/>
      <c r="W10" s="46"/>
      <c r="X10" s="46"/>
      <c r="Y10" s="46"/>
      <c r="Z10" s="46"/>
      <c r="AA10" s="46"/>
    </row>
    <row r="11" spans="1:27">
      <c r="Q11" s="5"/>
    </row>
    <row r="12" spans="1:27">
      <c r="Q12" s="5"/>
    </row>
    <row r="15" spans="1:27">
      <c r="C15" t="s">
        <v>39</v>
      </c>
    </row>
    <row r="18" spans="1:29">
      <c r="A18" s="39" t="s">
        <v>4</v>
      </c>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C18" s="35"/>
    </row>
    <row r="19" spans="1:29">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9">
      <c r="C20" t="s">
        <v>40</v>
      </c>
    </row>
    <row r="23" spans="1:29">
      <c r="C23" t="s">
        <v>47</v>
      </c>
    </row>
    <row r="24" spans="1:29">
      <c r="D24" t="s">
        <v>5</v>
      </c>
    </row>
  </sheetData>
  <mergeCells count="10">
    <mergeCell ref="Q9:V9"/>
    <mergeCell ref="W9:AA9"/>
    <mergeCell ref="A18:AA18"/>
    <mergeCell ref="A1:AA1"/>
    <mergeCell ref="A5:M5"/>
    <mergeCell ref="A6:M6"/>
    <mergeCell ref="M9:P9"/>
    <mergeCell ref="M8:P8"/>
    <mergeCell ref="Q8:AA8"/>
    <mergeCell ref="Q10:AA10"/>
  </mergeCells>
  <phoneticPr fontId="1"/>
  <dataValidations count="5">
    <dataValidation type="whole" imeMode="off" showInputMessage="1" showErrorMessage="1" sqref="X3:X4" xr:uid="{00000000-0002-0000-0000-000000000000}">
      <formula1>1</formula1>
      <formula2>12</formula2>
    </dataValidation>
    <dataValidation type="whole" imeMode="off" showInputMessage="1" showErrorMessage="1" sqref="Z3:Z4" xr:uid="{00000000-0002-0000-0000-000001000000}">
      <formula1>1</formula1>
      <formula2>31</formula2>
    </dataValidation>
    <dataValidation type="whole" imeMode="off" operator="greaterThanOrEqual" showInputMessage="1" showErrorMessage="1" sqref="T3:T4 V3:V4" xr:uid="{00000000-0002-0000-0000-000002000000}">
      <formula1>1</formula1>
    </dataValidation>
    <dataValidation type="textLength" operator="greaterThanOrEqual" allowBlank="1" showInputMessage="1" showErrorMessage="1" sqref="Q9" xr:uid="{00000000-0002-0000-0000-000003000000}">
      <formula1>1</formula1>
    </dataValidation>
    <dataValidation type="list" allowBlank="1" showInputMessage="1" showErrorMessage="1" sqref="W9:AA9" xr:uid="{00000000-0002-0000-0000-000004000000}">
      <formula1>"幼稚園長,小学校長,中学校長,高等学校長"</formula1>
    </dataValidation>
  </dataValidations>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2</xdr:col>
                    <xdr:colOff>15240</xdr:colOff>
                    <xdr:row>19</xdr:row>
                    <xdr:rowOff>182880</xdr:rowOff>
                  </from>
                  <to>
                    <xdr:col>10</xdr:col>
                    <xdr:colOff>0</xdr:colOff>
                    <xdr:row>21</xdr:row>
                    <xdr:rowOff>30480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8</xdr:col>
                    <xdr:colOff>0</xdr:colOff>
                    <xdr:row>19</xdr:row>
                    <xdr:rowOff>182880</xdr:rowOff>
                  </from>
                  <to>
                    <xdr:col>15</xdr:col>
                    <xdr:colOff>205740</xdr:colOff>
                    <xdr:row>21</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10"/>
  <sheetViews>
    <sheetView view="pageBreakPreview" zoomScale="60" zoomScaleNormal="100" workbookViewId="0">
      <selection activeCell="A4" sqref="A4"/>
    </sheetView>
  </sheetViews>
  <sheetFormatPr defaultRowHeight="18"/>
  <cols>
    <col min="1" max="1" width="3.69921875" customWidth="1"/>
    <col min="2" max="2" width="6.09765625" hidden="1" customWidth="1"/>
    <col min="3" max="3" width="10.59765625" hidden="1" customWidth="1"/>
    <col min="4" max="4" width="5.19921875" hidden="1" customWidth="1"/>
    <col min="5" max="5" width="5.69921875" customWidth="1"/>
    <col min="6" max="8" width="10.59765625" customWidth="1"/>
    <col min="9" max="10" width="10.69921875" customWidth="1"/>
    <col min="11" max="11" width="44.69921875" customWidth="1"/>
    <col min="12" max="12" width="7.59765625" customWidth="1"/>
    <col min="13" max="13" width="4.59765625" customWidth="1"/>
    <col min="14" max="29" width="3.59765625" customWidth="1"/>
  </cols>
  <sheetData>
    <row r="1" spans="1:13" ht="26.4">
      <c r="A1" s="10" t="s">
        <v>29</v>
      </c>
      <c r="B1" s="10"/>
      <c r="C1" s="10"/>
      <c r="D1" s="10"/>
      <c r="E1" s="10"/>
      <c r="M1" s="10"/>
    </row>
    <row r="2" spans="1:13" s="8" customFormat="1" ht="35.700000000000003" customHeight="1">
      <c r="A2" s="47" t="s">
        <v>20</v>
      </c>
      <c r="B2" s="50" t="s">
        <v>15</v>
      </c>
      <c r="C2" s="54" t="s">
        <v>11</v>
      </c>
      <c r="D2" s="61" t="s">
        <v>31</v>
      </c>
      <c r="E2" s="50" t="s">
        <v>18</v>
      </c>
      <c r="F2" s="52" t="s">
        <v>6</v>
      </c>
      <c r="G2" s="59" t="s">
        <v>12</v>
      </c>
      <c r="H2" s="60"/>
      <c r="I2" s="52" t="s">
        <v>10</v>
      </c>
      <c r="J2" s="57" t="s">
        <v>7</v>
      </c>
      <c r="K2" s="52" t="s">
        <v>30</v>
      </c>
      <c r="L2" s="48" t="s">
        <v>8</v>
      </c>
      <c r="M2" s="50" t="s">
        <v>19</v>
      </c>
    </row>
    <row r="3" spans="1:13" s="8" customFormat="1" ht="22.35" customHeight="1">
      <c r="A3" s="47"/>
      <c r="B3" s="51"/>
      <c r="C3" s="55"/>
      <c r="D3" s="62"/>
      <c r="E3" s="56"/>
      <c r="F3" s="53"/>
      <c r="G3" s="12" t="s">
        <v>14</v>
      </c>
      <c r="H3" s="12" t="s">
        <v>13</v>
      </c>
      <c r="I3" s="53"/>
      <c r="J3" s="58"/>
      <c r="K3" s="53"/>
      <c r="L3" s="49"/>
      <c r="M3" s="51"/>
    </row>
    <row r="4" spans="1:13" s="8" customFormat="1" ht="60.6" customHeight="1">
      <c r="A4" s="32" t="str">
        <f>IF(E4="","",A3+1)</f>
        <v/>
      </c>
      <c r="B4" s="9" t="str">
        <f>IF(E4="","",届出書!$Q$8)</f>
        <v/>
      </c>
      <c r="C4" s="11" t="str">
        <f>IF(E4="","",LEFT(届出書!$Q$9&amp;届出書!$W$9,LEN(届出書!$Q$9&amp;届出書!$W$9)-1))</f>
        <v/>
      </c>
      <c r="D4" s="9" t="str">
        <f>IF(E4="","","H"&amp;届出書!$V$3&amp;"."&amp;届出書!$X$3&amp;"."&amp;届出書!$Z$3)</f>
        <v/>
      </c>
      <c r="E4" s="16"/>
      <c r="F4" s="18"/>
      <c r="G4" s="16"/>
      <c r="H4" s="18"/>
      <c r="I4" s="16"/>
      <c r="J4" s="17"/>
      <c r="K4" s="14"/>
      <c r="L4" s="13"/>
      <c r="M4" s="26"/>
    </row>
    <row r="5" spans="1:13" ht="60.6" customHeight="1">
      <c r="A5" s="32" t="str">
        <f t="shared" ref="A5:A9" si="0">IF(E5="","",A4+1)</f>
        <v/>
      </c>
      <c r="B5" s="9" t="str">
        <f>IF(E5="","",届出書!$Q$8)</f>
        <v/>
      </c>
      <c r="C5" s="11" t="str">
        <f>IF(E5="","",LEFT(届出書!$Q$9&amp;届出書!$W$9,LEN(届出書!$Q$9&amp;届出書!$W$9)-1))</f>
        <v/>
      </c>
      <c r="D5" s="9" t="str">
        <f>IF(E5="","","H"&amp;届出書!$V$3&amp;"."&amp;届出書!$X$3&amp;"."&amp;届出書!$Z$3)</f>
        <v/>
      </c>
      <c r="E5" s="16"/>
      <c r="F5" s="18"/>
      <c r="G5" s="28"/>
      <c r="H5" s="18"/>
      <c r="I5" s="28"/>
      <c r="J5" s="17"/>
      <c r="K5" s="14"/>
      <c r="L5" s="13"/>
      <c r="M5" s="26"/>
    </row>
    <row r="6" spans="1:13" ht="60" customHeight="1">
      <c r="A6" s="32" t="str">
        <f t="shared" si="0"/>
        <v/>
      </c>
      <c r="B6" s="9" t="str">
        <f>IF(E6="","",届出書!$Q$8)</f>
        <v/>
      </c>
      <c r="C6" s="11" t="str">
        <f>IF(E6="","",LEFT(届出書!$Q$9&amp;届出書!$W$9,LEN(届出書!$Q$9&amp;届出書!$W$9)-1))</f>
        <v/>
      </c>
      <c r="D6" s="9" t="str">
        <f>IF(E6="","","H"&amp;届出書!$V$3&amp;"."&amp;届出書!$X$3&amp;"."&amp;届出書!$Z$3)</f>
        <v/>
      </c>
      <c r="E6" s="16"/>
      <c r="F6" s="15"/>
      <c r="G6" s="28"/>
      <c r="H6" s="15"/>
      <c r="I6" s="28"/>
      <c r="J6" s="17"/>
      <c r="K6" s="14"/>
      <c r="L6" s="13"/>
      <c r="M6" s="26"/>
    </row>
    <row r="7" spans="1:13" ht="60" customHeight="1">
      <c r="A7" s="32" t="str">
        <f t="shared" si="0"/>
        <v/>
      </c>
      <c r="B7" s="9" t="str">
        <f>IF(E7="","",届出書!$Q$8)</f>
        <v/>
      </c>
      <c r="C7" s="11" t="str">
        <f>IF(E7="","",LEFT(届出書!$Q$9&amp;届出書!$W$9,LEN(届出書!$Q$9&amp;届出書!$W$9)-1))</f>
        <v/>
      </c>
      <c r="D7" s="9" t="str">
        <f>IF(E7="","","H"&amp;届出書!$V$3&amp;"."&amp;届出書!$X$3&amp;"."&amp;届出書!$Z$3)</f>
        <v/>
      </c>
      <c r="E7" s="16"/>
      <c r="F7" s="15"/>
      <c r="G7" s="28"/>
      <c r="H7" s="15"/>
      <c r="I7" s="28"/>
      <c r="J7" s="17"/>
      <c r="K7" s="14"/>
      <c r="L7" s="13"/>
      <c r="M7" s="26"/>
    </row>
    <row r="8" spans="1:13" ht="60" customHeight="1">
      <c r="A8" s="32" t="str">
        <f t="shared" si="0"/>
        <v/>
      </c>
      <c r="B8" s="9" t="str">
        <f>IF(E8="","",届出書!$Q$8)</f>
        <v/>
      </c>
      <c r="C8" s="11" t="str">
        <f>IF(E8="","",LEFT(届出書!$Q$9&amp;届出書!$W$9,LEN(届出書!$Q$9&amp;届出書!$W$9)-1))</f>
        <v/>
      </c>
      <c r="D8" s="9" t="str">
        <f>IF(E8="","","H"&amp;届出書!$V$3&amp;"."&amp;届出書!$X$3&amp;"."&amp;届出書!$Z$3)</f>
        <v/>
      </c>
      <c r="E8" s="16"/>
      <c r="F8" s="15"/>
      <c r="G8" s="28"/>
      <c r="H8" s="15"/>
      <c r="I8" s="28"/>
      <c r="J8" s="17"/>
      <c r="K8" s="14"/>
      <c r="L8" s="13"/>
      <c r="M8" s="26"/>
    </row>
    <row r="9" spans="1:13" ht="60" customHeight="1">
      <c r="A9" s="32" t="str">
        <f t="shared" si="0"/>
        <v/>
      </c>
      <c r="B9" s="9" t="str">
        <f>IF(E9="","",届出書!$Q$8)</f>
        <v/>
      </c>
      <c r="C9" s="11" t="str">
        <f>IF(E9="","",LEFT(届出書!$Q$9&amp;届出書!$W$9,LEN(届出書!$Q$9&amp;届出書!$W$9)-1))</f>
        <v/>
      </c>
      <c r="D9" s="9" t="str">
        <f>IF(E9="","","H"&amp;届出書!$V$3&amp;"."&amp;届出書!$X$3&amp;"."&amp;届出書!$Z$3)</f>
        <v/>
      </c>
      <c r="E9" s="16"/>
      <c r="F9" s="15"/>
      <c r="G9" s="28"/>
      <c r="H9" s="15"/>
      <c r="I9" s="28"/>
      <c r="J9" s="17"/>
      <c r="K9" s="14"/>
      <c r="L9" s="13"/>
      <c r="M9" s="26"/>
    </row>
    <row r="10" spans="1:13" ht="60" customHeight="1">
      <c r="A10" s="32" t="str">
        <f t="shared" ref="A10" si="1">IF(E10="","",A9+1)</f>
        <v/>
      </c>
      <c r="B10" s="9" t="str">
        <f>IF(E10="","",届出書!$Q$8)</f>
        <v/>
      </c>
      <c r="C10" s="30" t="str">
        <f>IF(E10="","",LEFT(届出書!$Q$9&amp;届出書!$W$9,LEN(届出書!$Q$9&amp;届出書!$W$9)-1))</f>
        <v/>
      </c>
      <c r="D10" s="9" t="str">
        <f>IF(E10="","","H"&amp;届出書!$V$3&amp;"."&amp;届出書!$X$3&amp;"."&amp;届出書!$Z$3)</f>
        <v/>
      </c>
      <c r="E10" s="28"/>
      <c r="F10" s="27"/>
      <c r="G10" s="28"/>
      <c r="H10" s="27"/>
      <c r="I10" s="28"/>
      <c r="J10" s="29"/>
      <c r="K10" s="25"/>
      <c r="L10" s="26"/>
      <c r="M10" s="26"/>
    </row>
  </sheetData>
  <sheetProtection sheet="1" objects="1" scenarios="1"/>
  <autoFilter ref="A3:M3" xr:uid="{00000000-0009-0000-0000-000001000000}"/>
  <mergeCells count="12">
    <mergeCell ref="A2:A3"/>
    <mergeCell ref="L2:L3"/>
    <mergeCell ref="M2:M3"/>
    <mergeCell ref="F2:F3"/>
    <mergeCell ref="C2:C3"/>
    <mergeCell ref="B2:B3"/>
    <mergeCell ref="E2:E3"/>
    <mergeCell ref="I2:I3"/>
    <mergeCell ref="J2:J3"/>
    <mergeCell ref="K2:K3"/>
    <mergeCell ref="G2:H2"/>
    <mergeCell ref="D2:D3"/>
  </mergeCells>
  <phoneticPr fontId="1"/>
  <dataValidations count="4">
    <dataValidation type="list" allowBlank="1" showInputMessage="1" showErrorMessage="1" sqref="L4:L10" xr:uid="{00000000-0002-0000-0100-000000000000}">
      <formula1>"有,無"</formula1>
    </dataValidation>
    <dataValidation type="list" allowBlank="1" showInputMessage="1" showErrorMessage="1" sqref="E4:E10" xr:uid="{00000000-0002-0000-0100-000001000000}">
      <formula1>"新規・追加,削除"</formula1>
    </dataValidation>
    <dataValidation type="list" allowBlank="1" showInputMessage="1" showErrorMessage="1" sqref="I4:I10" xr:uid="{00000000-0002-0000-0100-000002000000}">
      <formula1>"デスクトップ型PC,ノート型PC,タブレット型PC,タブレット"</formula1>
    </dataValidation>
    <dataValidation type="list" allowBlank="1" showInputMessage="1" showErrorMessage="1" sqref="G4:G10" xr:uid="{F883E41C-898C-4108-8B6D-7FF8378DAC46}">
      <formula1>"Windows11,Windows10,MacOS,その他"</formula1>
    </dataValidation>
  </dataValidations>
  <pageMargins left="0.59055118110236227" right="0.43307086614173229" top="0.53" bottom="0.44" header="0.31496062992125984" footer="0.26"/>
  <pageSetup paperSize="9" orientation="landscape" cellComments="asDisplayed"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11"/>
  <sheetViews>
    <sheetView view="pageBreakPreview" zoomScale="60" zoomScaleNormal="100" workbookViewId="0">
      <selection activeCell="A5" sqref="A5"/>
    </sheetView>
  </sheetViews>
  <sheetFormatPr defaultRowHeight="18"/>
  <cols>
    <col min="1" max="1" width="3.69921875" bestFit="1" customWidth="1"/>
    <col min="2" max="2" width="6.09765625" hidden="1" customWidth="1"/>
    <col min="3" max="3" width="10.59765625" hidden="1" customWidth="1"/>
    <col min="4" max="4" width="5.19921875" hidden="1" customWidth="1"/>
    <col min="5" max="5" width="5.69921875" customWidth="1"/>
    <col min="6" max="8" width="10.59765625" customWidth="1"/>
    <col min="9" max="10" width="10.69921875" customWidth="1"/>
    <col min="11" max="11" width="44.69921875" customWidth="1"/>
    <col min="12" max="12" width="7.59765625" customWidth="1"/>
    <col min="13" max="13" width="4.59765625" customWidth="1"/>
    <col min="14" max="29" width="3.59765625" customWidth="1"/>
  </cols>
  <sheetData>
    <row r="1" spans="1:13" ht="26.4">
      <c r="A1" s="10" t="s">
        <v>29</v>
      </c>
      <c r="B1" s="10"/>
      <c r="C1" s="10"/>
      <c r="D1" s="10"/>
      <c r="E1" s="10"/>
      <c r="M1" s="10"/>
    </row>
    <row r="2" spans="1:13" s="8" customFormat="1" ht="35.700000000000003" customHeight="1">
      <c r="A2" s="47" t="s">
        <v>20</v>
      </c>
      <c r="B2" s="50" t="s">
        <v>15</v>
      </c>
      <c r="C2" s="54" t="s">
        <v>11</v>
      </c>
      <c r="D2" s="61" t="s">
        <v>31</v>
      </c>
      <c r="E2" s="50" t="s">
        <v>18</v>
      </c>
      <c r="F2" s="52" t="s">
        <v>6</v>
      </c>
      <c r="G2" s="59" t="s">
        <v>12</v>
      </c>
      <c r="H2" s="60"/>
      <c r="I2" s="52" t="s">
        <v>10</v>
      </c>
      <c r="J2" s="57" t="s">
        <v>7</v>
      </c>
      <c r="K2" s="52" t="s">
        <v>30</v>
      </c>
      <c r="L2" s="48" t="s">
        <v>8</v>
      </c>
      <c r="M2" s="50" t="s">
        <v>19</v>
      </c>
    </row>
    <row r="3" spans="1:13" s="8" customFormat="1" ht="22.35" customHeight="1">
      <c r="A3" s="47"/>
      <c r="B3" s="51"/>
      <c r="C3" s="55"/>
      <c r="D3" s="62"/>
      <c r="E3" s="56"/>
      <c r="F3" s="53"/>
      <c r="G3" s="12" t="s">
        <v>14</v>
      </c>
      <c r="H3" s="12" t="s">
        <v>13</v>
      </c>
      <c r="I3" s="53"/>
      <c r="J3" s="58"/>
      <c r="K3" s="53"/>
      <c r="L3" s="49"/>
      <c r="M3" s="51"/>
    </row>
    <row r="4" spans="1:13" s="8" customFormat="1" ht="22.35" hidden="1" customHeight="1">
      <c r="A4" s="33"/>
      <c r="B4" s="19"/>
      <c r="C4" s="22"/>
      <c r="D4" s="9" t="str">
        <f>IF(E4="","","H"&amp;届出書!V3&amp;"."&amp;届出書!X3&amp;"."&amp;届出書!Z3)</f>
        <v/>
      </c>
      <c r="E4" s="22"/>
      <c r="F4" s="21"/>
      <c r="G4" s="24"/>
      <c r="H4" s="24"/>
      <c r="I4" s="21"/>
      <c r="J4" s="23"/>
      <c r="K4" s="21"/>
      <c r="L4" s="19"/>
      <c r="M4" s="20"/>
    </row>
    <row r="5" spans="1:13" s="8" customFormat="1" ht="60.6" customHeight="1">
      <c r="A5" s="32">
        <f>IF(E5="","",A4+1)</f>
        <v>1</v>
      </c>
      <c r="B5" s="9">
        <f>IF(E5="","",届出書!$Q$8)</f>
        <v>0</v>
      </c>
      <c r="C5" s="30" t="e">
        <f>IF(E5="","",LEFT(届出書!$Q$9&amp;届出書!$W$9,LEN(届出書!$Q$9&amp;届出書!$W$9)-1))</f>
        <v>#VALUE!</v>
      </c>
      <c r="D5" s="9"/>
      <c r="E5" s="28" t="s">
        <v>25</v>
      </c>
      <c r="F5" s="31" t="s">
        <v>24</v>
      </c>
      <c r="G5" s="28" t="s">
        <v>41</v>
      </c>
      <c r="H5" s="31"/>
      <c r="I5" s="28" t="s">
        <v>26</v>
      </c>
      <c r="J5" s="29" t="s">
        <v>27</v>
      </c>
      <c r="K5" s="25" t="s">
        <v>37</v>
      </c>
      <c r="L5" s="26" t="s">
        <v>45</v>
      </c>
      <c r="M5" s="34" t="s">
        <v>32</v>
      </c>
    </row>
    <row r="6" spans="1:13" ht="60.6" customHeight="1">
      <c r="A6" s="32">
        <f t="shared" ref="A6:A10" si="0">IF(E6="","",A5+1)</f>
        <v>2</v>
      </c>
      <c r="B6" s="9">
        <f>IF(E6="","",届出書!$Q$8)</f>
        <v>0</v>
      </c>
      <c r="C6" s="30" t="e">
        <f>IF(E6="","",LEFT(届出書!$Q$9&amp;届出書!$W$9,LEN(届出書!$Q$9&amp;届出書!$W$9)-1))</f>
        <v>#VALUE!</v>
      </c>
      <c r="D6" s="9"/>
      <c r="E6" s="28" t="s">
        <v>25</v>
      </c>
      <c r="F6" s="31" t="s">
        <v>23</v>
      </c>
      <c r="G6" s="28" t="s">
        <v>36</v>
      </c>
      <c r="H6" s="31"/>
      <c r="I6" s="28" t="s">
        <v>43</v>
      </c>
      <c r="J6" s="29" t="s">
        <v>28</v>
      </c>
      <c r="K6" s="25" t="s">
        <v>22</v>
      </c>
      <c r="L6" s="26" t="s">
        <v>21</v>
      </c>
      <c r="M6" s="34" t="s">
        <v>33</v>
      </c>
    </row>
    <row r="7" spans="1:13" ht="60" customHeight="1">
      <c r="A7" s="32">
        <f t="shared" si="0"/>
        <v>3</v>
      </c>
      <c r="B7" s="9">
        <f>IF(E7="","",届出書!$Q$8)</f>
        <v>0</v>
      </c>
      <c r="C7" s="30" t="e">
        <f>IF(E7="","",LEFT(届出書!$Q$9&amp;届出書!$W$9,LEN(届出書!$Q$9&amp;届出書!$W$9)-1))</f>
        <v>#VALUE!</v>
      </c>
      <c r="D7" s="9"/>
      <c r="E7" s="28" t="s">
        <v>38</v>
      </c>
      <c r="F7" s="27" t="s">
        <v>42</v>
      </c>
      <c r="G7" s="28" t="s">
        <v>41</v>
      </c>
      <c r="H7" s="27"/>
      <c r="I7" s="28" t="s">
        <v>43</v>
      </c>
      <c r="J7" s="29" t="s">
        <v>44</v>
      </c>
      <c r="K7" s="25"/>
      <c r="L7" s="26" t="s">
        <v>45</v>
      </c>
      <c r="M7" s="34" t="s">
        <v>46</v>
      </c>
    </row>
    <row r="8" spans="1:13" ht="60" customHeight="1">
      <c r="A8" s="32" t="str">
        <f t="shared" si="0"/>
        <v/>
      </c>
      <c r="B8" s="9" t="str">
        <f>IF(E8="","",届出書!$Q$8)</f>
        <v/>
      </c>
      <c r="C8" s="30" t="str">
        <f>IF(E8="","",LEFT(届出書!$Q$9&amp;届出書!$W$9,LEN(届出書!$Q$9&amp;届出書!$W$9)-1))</f>
        <v/>
      </c>
      <c r="D8" s="9"/>
      <c r="E8" s="28"/>
      <c r="F8" s="27"/>
      <c r="G8" s="28"/>
      <c r="H8" s="27"/>
      <c r="I8" s="28"/>
      <c r="J8" s="29"/>
      <c r="K8" s="25"/>
      <c r="L8" s="26"/>
      <c r="M8" s="26"/>
    </row>
    <row r="9" spans="1:13" ht="60" customHeight="1">
      <c r="A9" s="32" t="str">
        <f t="shared" si="0"/>
        <v/>
      </c>
      <c r="B9" s="9" t="str">
        <f>IF(E9="","",届出書!$Q$8)</f>
        <v/>
      </c>
      <c r="C9" s="30" t="str">
        <f>IF(E9="","",LEFT(届出書!$Q$9&amp;届出書!$W$9,LEN(届出書!$Q$9&amp;届出書!$W$9)-1))</f>
        <v/>
      </c>
      <c r="D9" s="9"/>
      <c r="E9" s="28"/>
      <c r="F9" s="27"/>
      <c r="G9" s="28"/>
      <c r="H9" s="27"/>
      <c r="I9" s="28"/>
      <c r="J9" s="29"/>
      <c r="K9" s="25"/>
      <c r="L9" s="26"/>
      <c r="M9" s="26"/>
    </row>
    <row r="10" spans="1:13" ht="60" customHeight="1">
      <c r="A10" s="32" t="str">
        <f t="shared" si="0"/>
        <v/>
      </c>
      <c r="B10" s="9" t="str">
        <f>IF(E10="","",届出書!$Q$8)</f>
        <v/>
      </c>
      <c r="C10" s="30" t="str">
        <f>IF(E10="","",LEFT(届出書!$Q$9&amp;届出書!$W$9,LEN(届出書!$Q$9&amp;届出書!$W$9)-1))</f>
        <v/>
      </c>
      <c r="D10" s="9"/>
      <c r="E10" s="28"/>
      <c r="F10" s="27"/>
      <c r="G10" s="28"/>
      <c r="H10" s="27"/>
      <c r="I10" s="28"/>
      <c r="J10" s="29"/>
      <c r="K10" s="25"/>
      <c r="L10" s="26"/>
      <c r="M10" s="26"/>
    </row>
    <row r="11" spans="1:13" ht="60" customHeight="1">
      <c r="A11" s="32" t="str">
        <f t="shared" ref="A11" si="1">IF(E11="","",A10+1)</f>
        <v/>
      </c>
      <c r="B11" s="9" t="str">
        <f>IF(E11="","",届出書!$Q$8)</f>
        <v/>
      </c>
      <c r="C11" s="30" t="str">
        <f>IF(E11="","",LEFT(届出書!$Q$9&amp;届出書!$W$9,LEN(届出書!$Q$9&amp;届出書!$W$9)-1))</f>
        <v/>
      </c>
      <c r="E11" s="28"/>
      <c r="F11" s="27"/>
      <c r="G11" s="28"/>
      <c r="H11" s="27"/>
      <c r="I11" s="28"/>
      <c r="J11" s="29"/>
      <c r="K11" s="25"/>
      <c r="L11" s="26"/>
      <c r="M11" s="26"/>
    </row>
  </sheetData>
  <mergeCells count="12">
    <mergeCell ref="I2:I3"/>
    <mergeCell ref="J2:J3"/>
    <mergeCell ref="K2:K3"/>
    <mergeCell ref="L2:L3"/>
    <mergeCell ref="M2:M3"/>
    <mergeCell ref="G2:H2"/>
    <mergeCell ref="A2:A3"/>
    <mergeCell ref="B2:B3"/>
    <mergeCell ref="C2:C3"/>
    <mergeCell ref="E2:E3"/>
    <mergeCell ref="F2:F3"/>
    <mergeCell ref="D2:D3"/>
  </mergeCells>
  <phoneticPr fontId="1"/>
  <dataValidations count="4">
    <dataValidation type="list" allowBlank="1" showInputMessage="1" showErrorMessage="1" sqref="G5:G11" xr:uid="{00000000-0002-0000-0200-000000000000}">
      <formula1>"Windows11,Windows10,MacOS,その他"</formula1>
    </dataValidation>
    <dataValidation type="list" allowBlank="1" showInputMessage="1" showErrorMessage="1" sqref="I5:I11" xr:uid="{00000000-0002-0000-0200-000001000000}">
      <formula1>"デスクトップ型PC,ノート型PC,タブレット型PC,タブレット"</formula1>
    </dataValidation>
    <dataValidation type="list" allowBlank="1" showInputMessage="1" showErrorMessage="1" sqref="E5:E11" xr:uid="{00000000-0002-0000-0200-000002000000}">
      <formula1>"新規・追加,削除"</formula1>
    </dataValidation>
    <dataValidation type="list" allowBlank="1" showInputMessage="1" showErrorMessage="1" sqref="L5:L11" xr:uid="{00000000-0002-0000-0200-000003000000}">
      <formula1>"有,無"</formula1>
    </dataValidation>
  </dataValidations>
  <pageMargins left="0.59055118110236227" right="0.43307086614173229" top="0.52" bottom="0.47" header="0.31496062992125984" footer="0.31496062992125984"/>
  <pageSetup paperSize="9" orientation="landscape" cellComments="asDisplayed"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E W g r W B o a 9 R O m A A A A 9 w A A A B I A H A B D b 2 5 m a W c v U G F j a 2 F n Z S 5 4 b W w g o h g A K K A U A A A A A A A A A A A A A A A A A A A A A A A A A A A A h Y + x D o I w G I R f h X S n L c X B k J 8 y u B l J S E y M a 1 M q V K E Y W i z v 5 u A j + Q p i F H V z v L v v k r v 7 9 Q b Z 2 D b B R f V W d y Z F E a Y o U E Z 2 p T Z V i g Z 3 C J c o 4 1 A I e R K V C i b Y 2 G S 0 O k W 1 c + e E E O 8 9 9 j H u + o o w S i O y z z d b W a t W h N p Y J 4 x U 6 N M q / 7 c Q h 9 1 r D G c 4 i h a Y M R Z j C m R 2 I d f m S 7 B p 8 D P 9 M W E 1 N G 7 o F T + K c F 0 A m S W Q 9 w n + A F B L A w Q U A A I A C A A R a C t 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E W g r W C i K R 7 g O A A A A E Q A A A B M A H A B G b 3 J t d W x h c y 9 T Z W N 0 a W 9 u M S 5 t I K I Y A C i g F A A A A A A A A A A A A A A A A A A A A A A A A A A A A C t O T S 7 J z M 9 T C I b Q h t Y A U E s B A i 0 A F A A C A A g A E W g r W B o a 9 R O m A A A A 9 w A A A B I A A A A A A A A A A A A A A A A A A A A A A E N v b m Z p Z y 9 Q Y W N r Y W d l L n h t b F B L A Q I t A B Q A A g A I A B F o K 1 g P y u m r p A A A A O k A A A A T A A A A A A A A A A A A A A A A A P I A A A B b Q 2 9 u d G V u d F 9 U e X B l c 1 0 u e G 1 s U E s B A i 0 A F A A C A A g A E W g r W C 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P p Z 1 l F B e + J F p M u D 1 0 R F R v k A A A A A A g A A A A A A A 2 Y A A M A A A A A Q A A A A q N a X 6 l r / C W N K I 5 I d D Z c d / A A A A A A E g A A A o A A A A B A A A A B G 6 X j R D r m F S t C F w T C R R R J f U A A A A H h z e 5 M z T O 5 U K g y j Y 8 z K a 5 w F / V 5 y V f 1 z B 5 t g d w s 8 g q W Q h E t p o v G K H / 1 1 0 7 p q 4 7 X X T v x M 8 s 0 E i I P k G Y 6 p Q M e I B Y k q + m N 5 X g x Y W b H f 6 w W C M N 5 q F A A A A K e U x 5 y h y C 7 L 2 Z 5 b F s k a k i a D / H a G < / D a t a M a s h u p > 
</file>

<file path=customXml/itemProps1.xml><?xml version="1.0" encoding="utf-8"?>
<ds:datastoreItem xmlns:ds="http://schemas.openxmlformats.org/officeDocument/2006/customXml" ds:itemID="{69900CCD-B05E-47D6-B1B1-2C01090B0FF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13</vt:i4>
      </vt:variant>
    </vt:vector>
  </HeadingPairs>
  <TitlesOfParts>
    <vt:vector size="16" baseType="lpstr">
      <vt:lpstr>届出書</vt:lpstr>
      <vt:lpstr>別紙一覧</vt:lpstr>
      <vt:lpstr>別紙一覧（記入例）</vt:lpstr>
      <vt:lpstr>No.</vt:lpstr>
      <vt:lpstr>OSその他</vt:lpstr>
      <vt:lpstr>OS名称</vt:lpstr>
      <vt:lpstr>メーカー</vt:lpstr>
      <vt:lpstr>学校名</vt:lpstr>
      <vt:lpstr>個人情報の有無</vt:lpstr>
      <vt:lpstr>校園コード</vt:lpstr>
      <vt:lpstr>端末の種類</vt:lpstr>
      <vt:lpstr>端末管理番号</vt:lpstr>
      <vt:lpstr>届出事由</vt:lpstr>
      <vt:lpstr>届出日</vt:lpstr>
      <vt:lpstr>保管場所</vt:lpstr>
      <vt:lpstr>利用用途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2024-10-29T05:43:55Z</dcterms:created>
  <dcterms:modified xsi:type="dcterms:W3CDTF">2024-10-29T07:35:27Z</dcterms:modified>
</cp:coreProperties>
</file>