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0" documentId="13_ncr:1_{57BEC6FC-5851-4EF8-980E-8D8AFB9B816D}" xr6:coauthVersionLast="47" xr6:coauthVersionMax="47" xr10:uidLastSave="{00000000-0000-0000-0000-000000000000}"/>
  <bookViews>
    <workbookView xWindow="-108" yWindow="-108" windowWidth="23256" windowHeight="12720" tabRatio="855" xr2:uid="{00000000-000D-0000-FFFF-FFFF00000000}"/>
  </bookViews>
  <sheets>
    <sheet name="貸借対照表" sheetId="55" r:id="rId1"/>
    <sheet name="行政コスト計算書" sheetId="54" r:id="rId2"/>
    <sheet name="純資産変動計算書" sheetId="53" r:id="rId3"/>
    <sheet name="キャッシュフロー計算書" sheetId="52" r:id="rId4"/>
    <sheet name="有形固定資産等明細表" sheetId="51" r:id="rId5"/>
    <sheet name="引当金明細表" sheetId="50" r:id="rId6"/>
    <sheet name="注記" sheetId="49" r:id="rId7"/>
    <sheet name="基金明細" sheetId="46" r:id="rId8"/>
    <sheet name="出資金明細" sheetId="48" r:id="rId9"/>
    <sheet name="貸付金明細" sheetId="47"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CTI番号" localSheetId="3">#REF!</definedName>
    <definedName name="CTI番号" localSheetId="5">#REF!</definedName>
    <definedName name="CTI番号" localSheetId="1">#REF!</definedName>
    <definedName name="CTI番号" localSheetId="8">#REF!</definedName>
    <definedName name="CTI番号" localSheetId="2">#REF!</definedName>
    <definedName name="CTI番号" localSheetId="0">#REF!</definedName>
    <definedName name="CTI番号" localSheetId="4">#REF!</definedName>
    <definedName name="CTI番号">#REF!</definedName>
    <definedName name="DB型２" localSheetId="3">[1]リスト!$A$2:$A$4</definedName>
    <definedName name="DB型２" localSheetId="5">[1]リスト!$A$2:$A$4</definedName>
    <definedName name="DB型２" localSheetId="1">[1]リスト!$A$2:$A$4</definedName>
    <definedName name="DB型２" localSheetId="2">[1]リスト!$A$2:$A$4</definedName>
    <definedName name="DB型２" localSheetId="0">[1]リスト!$A$2:$A$4</definedName>
    <definedName name="DB型２" localSheetId="4">[1]リスト!$A$2:$A$4</definedName>
    <definedName name="DB型２">[2]リスト!$A$2:$A$4</definedName>
    <definedName name="FAX番号" localSheetId="3">#REF!</definedName>
    <definedName name="FAX番号" localSheetId="5">#REF!</definedName>
    <definedName name="FAX番号" localSheetId="1">#REF!</definedName>
    <definedName name="FAX番号" localSheetId="8">#REF!</definedName>
    <definedName name="FAX番号" localSheetId="2">#REF!</definedName>
    <definedName name="FAX番号" localSheetId="0">#REF!</definedName>
    <definedName name="FAX番号" localSheetId="4">#REF!</definedName>
    <definedName name="FAX番号">#REF!</definedName>
    <definedName name="FDDW0012new">[3]リスト!$A$2:$A$4</definedName>
    <definedName name="fffff">[4]リスト!$A$2:$A$4</definedName>
    <definedName name="_xlnm.Print_Area" localSheetId="3">キャッシュフロー計算書!$A$1:$U$70</definedName>
    <definedName name="_xlnm.Print_Area" localSheetId="5">引当金明細表!$A$1:$O$20</definedName>
    <definedName name="_xlnm.Print_Area" localSheetId="7">基金明細!$A$1:$O$22</definedName>
    <definedName name="_xlnm.Print_Area" localSheetId="1">行政コスト計算書!$A$1:$M$71</definedName>
    <definedName name="_xlnm.Print_Area" localSheetId="8">出資金明細!$A$1:$R$77</definedName>
    <definedName name="_xlnm.Print_Area" localSheetId="2">純資産変動計算書!$A$1:$N$68</definedName>
    <definedName name="_xlnm.Print_Area" localSheetId="0">貸借対照表!$A$1:$T$71</definedName>
    <definedName name="_xlnm.Print_Area" localSheetId="9">貸付金明細!$A$1:$O$26</definedName>
    <definedName name="_xlnm.Print_Area" localSheetId="6">注記!$A$1:$D$38</definedName>
    <definedName name="_xlnm.Print_Area" localSheetId="4">有形固定資産等明細表!$A$1:$P$37</definedName>
    <definedName name="_xlnm.Print_Titles" localSheetId="6">注記!$1:$3</definedName>
    <definedName name="UI変更有無" localSheetId="3">#REF!</definedName>
    <definedName name="UI変更有無" localSheetId="5">#REF!</definedName>
    <definedName name="UI変更有無" localSheetId="1">#REF!</definedName>
    <definedName name="UI変更有無" localSheetId="8">#REF!</definedName>
    <definedName name="UI変更有無" localSheetId="2">#REF!</definedName>
    <definedName name="UI変更有無" localSheetId="0">#REF!</definedName>
    <definedName name="UI変更有無" localSheetId="4">#REF!</definedName>
    <definedName name="UI変更有無">#REF!</definedName>
    <definedName name="エスカレーション担当者" localSheetId="3">#REF!</definedName>
    <definedName name="エスカレーション担当者" localSheetId="5">#REF!</definedName>
    <definedName name="エスカレーション担当者" localSheetId="1">#REF!</definedName>
    <definedName name="エスカレーション担当者" localSheetId="8">#REF!</definedName>
    <definedName name="エスカレーション担当者" localSheetId="2">#REF!</definedName>
    <definedName name="エスカレーション担当者" localSheetId="0">#REF!</definedName>
    <definedName name="エスカレーション担当者" localSheetId="4">#REF!</definedName>
    <definedName name="エスカレーション担当者">#REF!</definedName>
    <definedName name="エスカレーション日時" localSheetId="3">#REF!</definedName>
    <definedName name="エスカレーション日時" localSheetId="5">#REF!</definedName>
    <definedName name="エスカレーション日時" localSheetId="1">#REF!</definedName>
    <definedName name="エスカレーション日時" localSheetId="8">#REF!</definedName>
    <definedName name="エスカレーション日時" localSheetId="2">#REF!</definedName>
    <definedName name="エスカレーション日時" localSheetId="0">#REF!</definedName>
    <definedName name="エスカレーション日時" localSheetId="4">#REF!</definedName>
    <definedName name="エスカレーション日時">#REF!</definedName>
    <definedName name="オンライン障害" localSheetId="3">#REF!</definedName>
    <definedName name="オンライン障害" localSheetId="5">#REF!</definedName>
    <definedName name="オンライン障害" localSheetId="1">#REF!</definedName>
    <definedName name="オンライン障害" localSheetId="8">#REF!</definedName>
    <definedName name="オンライン障害" localSheetId="2">#REF!</definedName>
    <definedName name="オンライン障害" localSheetId="0">#REF!</definedName>
    <definedName name="オンライン障害" localSheetId="4">#REF!</definedName>
    <definedName name="オンライン障害">#REF!</definedName>
    <definedName name="カテゴリ１" localSheetId="3">#REF!</definedName>
    <definedName name="カテゴリ１" localSheetId="5">#REF!</definedName>
    <definedName name="カテゴリ１" localSheetId="1">#REF!</definedName>
    <definedName name="カテゴリ１" localSheetId="8">#REF!</definedName>
    <definedName name="カテゴリ１" localSheetId="2">#REF!</definedName>
    <definedName name="カテゴリ１" localSheetId="0">#REF!</definedName>
    <definedName name="カテゴリ１" localSheetId="4">#REF!</definedName>
    <definedName name="カテゴリ１">#REF!</definedName>
    <definedName name="カテゴリ２" localSheetId="3">#REF!</definedName>
    <definedName name="カテゴリ２" localSheetId="5">#REF!</definedName>
    <definedName name="カテゴリ２" localSheetId="1">#REF!</definedName>
    <definedName name="カテゴリ２" localSheetId="8">#REF!</definedName>
    <definedName name="カテゴリ２" localSheetId="2">#REF!</definedName>
    <definedName name="カテゴリ２" localSheetId="0">#REF!</definedName>
    <definedName name="カテゴリ２" localSheetId="4">#REF!</definedName>
    <definedName name="カテゴリ２">#REF!</definedName>
    <definedName name="カテゴリ３" localSheetId="3">#REF!</definedName>
    <definedName name="カテゴリ３" localSheetId="5">#REF!</definedName>
    <definedName name="カテゴリ３" localSheetId="1">#REF!</definedName>
    <definedName name="カテゴリ３" localSheetId="8">#REF!</definedName>
    <definedName name="カテゴリ３" localSheetId="2">#REF!</definedName>
    <definedName name="カテゴリ３" localSheetId="0">#REF!</definedName>
    <definedName name="カテゴリ３" localSheetId="4">#REF!</definedName>
    <definedName name="カテゴリ３">#REF!</definedName>
    <definedName name="グループ" localSheetId="3">#REF!</definedName>
    <definedName name="グループ" localSheetId="5">#REF!</definedName>
    <definedName name="グループ" localSheetId="1">#REF!</definedName>
    <definedName name="グループ" localSheetId="8">#REF!</definedName>
    <definedName name="グループ" localSheetId="2">#REF!</definedName>
    <definedName name="グループ" localSheetId="0">#REF!</definedName>
    <definedName name="グループ" localSheetId="4">#REF!</definedName>
    <definedName name="グループ">#REF!</definedName>
    <definedName name="ご連絡先" localSheetId="3">#REF!</definedName>
    <definedName name="ご連絡先" localSheetId="5">#REF!</definedName>
    <definedName name="ご連絡先" localSheetId="1">#REF!</definedName>
    <definedName name="ご連絡先" localSheetId="8">#REF!</definedName>
    <definedName name="ご連絡先" localSheetId="2">#REF!</definedName>
    <definedName name="ご連絡先" localSheetId="0">#REF!</definedName>
    <definedName name="ご連絡先" localSheetId="4">#REF!</definedName>
    <definedName name="ご連絡先">#REF!</definedName>
    <definedName name="チェックフラグ" localSheetId="3">#REF!</definedName>
    <definedName name="チェックフラグ" localSheetId="5">#REF!</definedName>
    <definedName name="チェックフラグ" localSheetId="1">#REF!</definedName>
    <definedName name="チェックフラグ" localSheetId="8">#REF!</definedName>
    <definedName name="チェックフラグ" localSheetId="2">#REF!</definedName>
    <definedName name="チェックフラグ" localSheetId="0">#REF!</definedName>
    <definedName name="チェックフラグ" localSheetId="4">#REF!</definedName>
    <definedName name="チェックフラグ">#REF!</definedName>
    <definedName name="データパッチ" localSheetId="3">#REF!</definedName>
    <definedName name="データパッチ" localSheetId="5">#REF!</definedName>
    <definedName name="データパッチ" localSheetId="1">#REF!</definedName>
    <definedName name="データパッチ" localSheetId="8">#REF!</definedName>
    <definedName name="データパッチ" localSheetId="2">#REF!</definedName>
    <definedName name="データパッチ" localSheetId="0">#REF!</definedName>
    <definedName name="データパッチ" localSheetId="4">#REF!</definedName>
    <definedName name="データパッチ">#REF!</definedName>
    <definedName name="プログラム修正" localSheetId="3">#REF!</definedName>
    <definedName name="プログラム修正" localSheetId="5">#REF!</definedName>
    <definedName name="プログラム修正" localSheetId="1">#REF!</definedName>
    <definedName name="プログラム修正" localSheetId="8">#REF!</definedName>
    <definedName name="プログラム修正" localSheetId="2">#REF!</definedName>
    <definedName name="プログラム修正" localSheetId="0">#REF!</definedName>
    <definedName name="プログラム修正" localSheetId="4">#REF!</definedName>
    <definedName name="プログラム修正">#REF!</definedName>
    <definedName name="リリース日" localSheetId="3">#REF!</definedName>
    <definedName name="リリース日" localSheetId="5">#REF!</definedName>
    <definedName name="リリース日" localSheetId="1">#REF!</definedName>
    <definedName name="リリース日" localSheetId="8">#REF!</definedName>
    <definedName name="リリース日" localSheetId="2">#REF!</definedName>
    <definedName name="リリース日" localSheetId="0">#REF!</definedName>
    <definedName name="リリース日" localSheetId="4">#REF!</definedName>
    <definedName name="リリース日">#REF!</definedName>
    <definedName name="運用SE受領日時" localSheetId="3">#REF!</definedName>
    <definedName name="運用SE受領日時" localSheetId="5">#REF!</definedName>
    <definedName name="運用SE受領日時" localSheetId="1">#REF!</definedName>
    <definedName name="運用SE受領日時" localSheetId="8">#REF!</definedName>
    <definedName name="運用SE受領日時" localSheetId="2">#REF!</definedName>
    <definedName name="運用SE受領日時" localSheetId="0">#REF!</definedName>
    <definedName name="運用SE受領日時" localSheetId="4">#REF!</definedName>
    <definedName name="運用SE受領日時">#REF!</definedName>
    <definedName name="運用SE担当者" localSheetId="3">#REF!</definedName>
    <definedName name="運用SE担当者" localSheetId="5">#REF!</definedName>
    <definedName name="運用SE担当者" localSheetId="1">#REF!</definedName>
    <definedName name="運用SE担当者" localSheetId="8">#REF!</definedName>
    <definedName name="運用SE担当者" localSheetId="2">#REF!</definedName>
    <definedName name="運用SE担当者" localSheetId="0">#REF!</definedName>
    <definedName name="運用SE担当者" localSheetId="4">#REF!</definedName>
    <definedName name="運用SE担当者">#REF!</definedName>
    <definedName name="影響範囲" localSheetId="3">#REF!</definedName>
    <definedName name="影響範囲" localSheetId="5">#REF!</definedName>
    <definedName name="影響範囲" localSheetId="1">#REF!</definedName>
    <definedName name="影響範囲" localSheetId="8">#REF!</definedName>
    <definedName name="影響範囲" localSheetId="2">#REF!</definedName>
    <definedName name="影響範囲" localSheetId="0">#REF!</definedName>
    <definedName name="影響範囲" localSheetId="4">#REF!</definedName>
    <definedName name="影響範囲">#REF!</definedName>
    <definedName name="画面ID" localSheetId="3">#REF!</definedName>
    <definedName name="画面ID" localSheetId="5">#REF!</definedName>
    <definedName name="画面ID" localSheetId="1">#REF!</definedName>
    <definedName name="画面ID" localSheetId="8">#REF!</definedName>
    <definedName name="画面ID" localSheetId="2">#REF!</definedName>
    <definedName name="画面ID" localSheetId="0">#REF!</definedName>
    <definedName name="画面ID" localSheetId="4">#REF!</definedName>
    <definedName name="画面ID">#REF!</definedName>
    <definedName name="画面名" localSheetId="3">#REF!</definedName>
    <definedName name="画面名" localSheetId="5">#REF!</definedName>
    <definedName name="画面名" localSheetId="1">#REF!</definedName>
    <definedName name="画面名" localSheetId="8">#REF!</definedName>
    <definedName name="画面名" localSheetId="2">#REF!</definedName>
    <definedName name="画面名" localSheetId="0">#REF!</definedName>
    <definedName name="画面名" localSheetId="4">#REF!</definedName>
    <definedName name="画面名">#REF!</definedName>
    <definedName name="回復確認日時" localSheetId="3">#REF!</definedName>
    <definedName name="回復確認日時" localSheetId="5">#REF!</definedName>
    <definedName name="回復確認日時" localSheetId="1">#REF!</definedName>
    <definedName name="回復確認日時" localSheetId="8">#REF!</definedName>
    <definedName name="回復確認日時" localSheetId="2">#REF!</definedName>
    <definedName name="回復確認日時" localSheetId="0">#REF!</definedName>
    <definedName name="回復確認日時" localSheetId="4">#REF!</definedName>
    <definedName name="回復確認日時">#REF!</definedName>
    <definedName name="確認担当者" localSheetId="3">#REF!</definedName>
    <definedName name="確認担当者" localSheetId="5">#REF!</definedName>
    <definedName name="確認担当者" localSheetId="1">#REF!</definedName>
    <definedName name="確認担当者" localSheetId="8">#REF!</definedName>
    <definedName name="確認担当者" localSheetId="2">#REF!</definedName>
    <definedName name="確認担当者" localSheetId="0">#REF!</definedName>
    <definedName name="確認担当者" localSheetId="4">#REF!</definedName>
    <definedName name="確認担当者">#REF!</definedName>
    <definedName name="勘定科目テーブル">[5]勘定科目!$A$7:$X$577</definedName>
    <definedName name="管理番号" localSheetId="3">#REF!</definedName>
    <definedName name="管理番号" localSheetId="5">#REF!</definedName>
    <definedName name="管理番号" localSheetId="1">#REF!</definedName>
    <definedName name="管理番号" localSheetId="8">#REF!</definedName>
    <definedName name="管理番号" localSheetId="2">#REF!</definedName>
    <definedName name="管理番号" localSheetId="0">#REF!</definedName>
    <definedName name="管理番号" localSheetId="4">#REF!</definedName>
    <definedName name="管理番号">#REF!</definedName>
    <definedName name="件名" localSheetId="3">#REF!</definedName>
    <definedName name="件名" localSheetId="5">#REF!</definedName>
    <definedName name="件名" localSheetId="1">#REF!</definedName>
    <definedName name="件名" localSheetId="8">#REF!</definedName>
    <definedName name="件名" localSheetId="2">#REF!</definedName>
    <definedName name="件名" localSheetId="0">#REF!</definedName>
    <definedName name="件名" localSheetId="4">#REF!</definedName>
    <definedName name="件名">#REF!</definedName>
    <definedName name="原因分類" localSheetId="3">#REF!</definedName>
    <definedName name="原因分類" localSheetId="5">#REF!</definedName>
    <definedName name="原因分類" localSheetId="1">#REF!</definedName>
    <definedName name="原因分類" localSheetId="8">#REF!</definedName>
    <definedName name="原因分類" localSheetId="2">#REF!</definedName>
    <definedName name="原因分類" localSheetId="0">#REF!</definedName>
    <definedName name="原因分類" localSheetId="4">#REF!</definedName>
    <definedName name="原因分類">#REF!</definedName>
    <definedName name="公開不可" localSheetId="3">#REF!</definedName>
    <definedName name="公開不可" localSheetId="5">#REF!</definedName>
    <definedName name="公開不可" localSheetId="1">#REF!</definedName>
    <definedName name="公開不可" localSheetId="8">#REF!</definedName>
    <definedName name="公開不可" localSheetId="2">#REF!</definedName>
    <definedName name="公開不可" localSheetId="0">#REF!</definedName>
    <definedName name="公開不可" localSheetId="4">#REF!</definedName>
    <definedName name="公開不可">#REF!</definedName>
    <definedName name="作業日時開始" localSheetId="3">#REF!</definedName>
    <definedName name="作業日時開始" localSheetId="5">#REF!</definedName>
    <definedName name="作業日時開始" localSheetId="1">#REF!</definedName>
    <definedName name="作業日時開始" localSheetId="8">#REF!</definedName>
    <definedName name="作業日時開始" localSheetId="2">#REF!</definedName>
    <definedName name="作業日時開始" localSheetId="0">#REF!</definedName>
    <definedName name="作業日時開始" localSheetId="4">#REF!</definedName>
    <definedName name="作業日時開始">#REF!</definedName>
    <definedName name="作業日時終了" localSheetId="3">#REF!</definedName>
    <definedName name="作業日時終了" localSheetId="5">#REF!</definedName>
    <definedName name="作業日時終了" localSheetId="1">#REF!</definedName>
    <definedName name="作業日時終了" localSheetId="8">#REF!</definedName>
    <definedName name="作業日時終了" localSheetId="2">#REF!</definedName>
    <definedName name="作業日時終了" localSheetId="0">#REF!</definedName>
    <definedName name="作業日時終了" localSheetId="4">#REF!</definedName>
    <definedName name="作業日時終了">#REF!</definedName>
    <definedName name="受付区分" localSheetId="3">#REF!</definedName>
    <definedName name="受付区分" localSheetId="5">#REF!</definedName>
    <definedName name="受付区分" localSheetId="1">#REF!</definedName>
    <definedName name="受付区分" localSheetId="8">#REF!</definedName>
    <definedName name="受付区分" localSheetId="2">#REF!</definedName>
    <definedName name="受付区分" localSheetId="0">#REF!</definedName>
    <definedName name="受付区分" localSheetId="4">#REF!</definedName>
    <definedName name="受付区分">#REF!</definedName>
    <definedName name="受付時間" localSheetId="3">#REF!</definedName>
    <definedName name="受付時間" localSheetId="5">#REF!</definedName>
    <definedName name="受付時間" localSheetId="1">#REF!</definedName>
    <definedName name="受付時間" localSheetId="8">#REF!</definedName>
    <definedName name="受付時間" localSheetId="2">#REF!</definedName>
    <definedName name="受付時間" localSheetId="0">#REF!</definedName>
    <definedName name="受付時間" localSheetId="4">#REF!</definedName>
    <definedName name="受付時間">#REF!</definedName>
    <definedName name="受付日" localSheetId="3">#REF!</definedName>
    <definedName name="受付日" localSheetId="5">#REF!</definedName>
    <definedName name="受付日" localSheetId="1">#REF!</definedName>
    <definedName name="受付日" localSheetId="8">#REF!</definedName>
    <definedName name="受付日" localSheetId="2">#REF!</definedName>
    <definedName name="受付日" localSheetId="0">#REF!</definedName>
    <definedName name="受付日" localSheetId="4">#REF!</definedName>
    <definedName name="受付日">#REF!</definedName>
    <definedName name="受付日時" localSheetId="3">#REF!</definedName>
    <definedName name="受付日時" localSheetId="5">#REF!</definedName>
    <definedName name="受付日時" localSheetId="1">#REF!</definedName>
    <definedName name="受付日時" localSheetId="8">#REF!</definedName>
    <definedName name="受付日時" localSheetId="2">#REF!</definedName>
    <definedName name="受付日時" localSheetId="0">#REF!</definedName>
    <definedName name="受付日時" localSheetId="4">#REF!</definedName>
    <definedName name="受付日時">#REF!</definedName>
    <definedName name="収入未済" localSheetId="3">#REF!</definedName>
    <definedName name="収入未済" localSheetId="5">#REF!</definedName>
    <definedName name="収入未済" localSheetId="7">#REF!</definedName>
    <definedName name="収入未済" localSheetId="1">#REF!</definedName>
    <definedName name="収入未済" localSheetId="8">#REF!</definedName>
    <definedName name="収入未済" localSheetId="2">#REF!</definedName>
    <definedName name="収入未済" localSheetId="0">#REF!</definedName>
    <definedName name="収入未済" localSheetId="9">#REF!</definedName>
    <definedName name="収入未済" localSheetId="4">#REF!</definedName>
    <definedName name="収入未済">#REF!</definedName>
    <definedName name="所属" localSheetId="3">#REF!</definedName>
    <definedName name="所属" localSheetId="5">#REF!</definedName>
    <definedName name="所属" localSheetId="1">#REF!</definedName>
    <definedName name="所属" localSheetId="8">#REF!</definedName>
    <definedName name="所属" localSheetId="2">#REF!</definedName>
    <definedName name="所属" localSheetId="0">#REF!</definedName>
    <definedName name="所属" localSheetId="4">#REF!</definedName>
    <definedName name="所属">#REF!</definedName>
    <definedName name="詳細コード" localSheetId="3">#REF!</definedName>
    <definedName name="詳細コード" localSheetId="5">#REF!</definedName>
    <definedName name="詳細コード" localSheetId="1">#REF!</definedName>
    <definedName name="詳細コード" localSheetId="8">#REF!</definedName>
    <definedName name="詳細コード" localSheetId="2">#REF!</definedName>
    <definedName name="詳細コード" localSheetId="0">#REF!</definedName>
    <definedName name="詳細コード" localSheetId="4">#REF!</definedName>
    <definedName name="詳細コード">#REF!</definedName>
    <definedName name="障害発生日時" localSheetId="3">#REF!</definedName>
    <definedName name="障害発生日時" localSheetId="5">#REF!</definedName>
    <definedName name="障害発生日時" localSheetId="1">#REF!</definedName>
    <definedName name="障害発生日時" localSheetId="8">#REF!</definedName>
    <definedName name="障害発生日時" localSheetId="2">#REF!</definedName>
    <definedName name="障害発生日時" localSheetId="0">#REF!</definedName>
    <definedName name="障害発生日時" localSheetId="4">#REF!</definedName>
    <definedName name="障害発生日時">#REF!</definedName>
    <definedName name="状態" localSheetId="3">#REF!</definedName>
    <definedName name="状態" localSheetId="5">#REF!</definedName>
    <definedName name="状態" localSheetId="1">#REF!</definedName>
    <definedName name="状態" localSheetId="8">#REF!</definedName>
    <definedName name="状態" localSheetId="2">#REF!</definedName>
    <definedName name="状態" localSheetId="0">#REF!</definedName>
    <definedName name="状態" localSheetId="4">#REF!</definedName>
    <definedName name="状態">#REF!</definedName>
    <definedName name="職員番号" localSheetId="3">#REF!</definedName>
    <definedName name="職員番号" localSheetId="5">#REF!</definedName>
    <definedName name="職員番号" localSheetId="1">#REF!</definedName>
    <definedName name="職員番号" localSheetId="8">#REF!</definedName>
    <definedName name="職員番号" localSheetId="2">#REF!</definedName>
    <definedName name="職員番号" localSheetId="0">#REF!</definedName>
    <definedName name="職員番号" localSheetId="4">#REF!</definedName>
    <definedName name="職員番号">#REF!</definedName>
    <definedName name="職員名" localSheetId="3">#REF!</definedName>
    <definedName name="職員名" localSheetId="5">#REF!</definedName>
    <definedName name="職員名" localSheetId="1">#REF!</definedName>
    <definedName name="職員名" localSheetId="8">#REF!</definedName>
    <definedName name="職員名" localSheetId="2">#REF!</definedName>
    <definedName name="職員名" localSheetId="0">#REF!</definedName>
    <definedName name="職員名" localSheetId="4">#REF!</definedName>
    <definedName name="職員名">#REF!</definedName>
    <definedName name="切り分け完了日時" localSheetId="3">#REF!</definedName>
    <definedName name="切り分け完了日時" localSheetId="5">#REF!</definedName>
    <definedName name="切り分け完了日時" localSheetId="1">#REF!</definedName>
    <definedName name="切り分け完了日時" localSheetId="8">#REF!</definedName>
    <definedName name="切り分け完了日時" localSheetId="2">#REF!</definedName>
    <definedName name="切り分け完了日時" localSheetId="0">#REF!</definedName>
    <definedName name="切り分け完了日時" localSheetId="4">#REF!</definedName>
    <definedName name="切り分け完了日時">#REF!</definedName>
    <definedName name="切り分け担当者" localSheetId="3">#REF!</definedName>
    <definedName name="切り分け担当者" localSheetId="5">#REF!</definedName>
    <definedName name="切り分け担当者" localSheetId="1">#REF!</definedName>
    <definedName name="切り分け担当者" localSheetId="8">#REF!</definedName>
    <definedName name="切り分け担当者" localSheetId="2">#REF!</definedName>
    <definedName name="切り分け担当者" localSheetId="0">#REF!</definedName>
    <definedName name="切り分け担当者" localSheetId="4">#REF!</definedName>
    <definedName name="切り分け担当者">#REF!</definedName>
    <definedName name="対応サブシステムコード" localSheetId="3">#REF!</definedName>
    <definedName name="対応サブシステムコード" localSheetId="5">#REF!</definedName>
    <definedName name="対応サブシステムコード" localSheetId="1">#REF!</definedName>
    <definedName name="対応サブシステムコード" localSheetId="8">#REF!</definedName>
    <definedName name="対応サブシステムコード" localSheetId="2">#REF!</definedName>
    <definedName name="対応サブシステムコード" localSheetId="0">#REF!</definedName>
    <definedName name="対応サブシステムコード" localSheetId="4">#REF!</definedName>
    <definedName name="対応サブシステムコード">#REF!</definedName>
    <definedName name="対応サブシステム名" localSheetId="3">#REF!</definedName>
    <definedName name="対応サブシステム名" localSheetId="5">#REF!</definedName>
    <definedName name="対応サブシステム名" localSheetId="1">#REF!</definedName>
    <definedName name="対応サブシステム名" localSheetId="8">#REF!</definedName>
    <definedName name="対応サブシステム名" localSheetId="2">#REF!</definedName>
    <definedName name="対応サブシステム名" localSheetId="0">#REF!</definedName>
    <definedName name="対応サブシステム名" localSheetId="4">#REF!</definedName>
    <definedName name="対応サブシステム名">#REF!</definedName>
    <definedName name="対応システムコード" localSheetId="3">#REF!</definedName>
    <definedName name="対応システムコード" localSheetId="5">#REF!</definedName>
    <definedName name="対応システムコード" localSheetId="1">#REF!</definedName>
    <definedName name="対応システムコード" localSheetId="8">#REF!</definedName>
    <definedName name="対応システムコード" localSheetId="2">#REF!</definedName>
    <definedName name="対応システムコード" localSheetId="0">#REF!</definedName>
    <definedName name="対応システムコード" localSheetId="4">#REF!</definedName>
    <definedName name="対応システムコード">#REF!</definedName>
    <definedName name="対応システム名" localSheetId="3">#REF!</definedName>
    <definedName name="対応システム名" localSheetId="5">#REF!</definedName>
    <definedName name="対応システム名" localSheetId="1">#REF!</definedName>
    <definedName name="対応システム名" localSheetId="8">#REF!</definedName>
    <definedName name="対応システム名" localSheetId="2">#REF!</definedName>
    <definedName name="対応システム名" localSheetId="0">#REF!</definedName>
    <definedName name="対応システム名" localSheetId="4">#REF!</definedName>
    <definedName name="対応システム名">#REF!</definedName>
    <definedName name="対応策" localSheetId="3">#REF!</definedName>
    <definedName name="対応策" localSheetId="5">#REF!</definedName>
    <definedName name="対応策" localSheetId="1">#REF!</definedName>
    <definedName name="対応策" localSheetId="8">#REF!</definedName>
    <definedName name="対応策" localSheetId="2">#REF!</definedName>
    <definedName name="対応策" localSheetId="0">#REF!</definedName>
    <definedName name="対応策" localSheetId="4">#REF!</definedName>
    <definedName name="対応策">#REF!</definedName>
    <definedName name="対応策立案日時" localSheetId="3">#REF!</definedName>
    <definedName name="対応策立案日時" localSheetId="5">#REF!</definedName>
    <definedName name="対応策立案日時" localSheetId="1">#REF!</definedName>
    <definedName name="対応策立案日時" localSheetId="8">#REF!</definedName>
    <definedName name="対応策立案日時" localSheetId="2">#REF!</definedName>
    <definedName name="対応策立案日時" localSheetId="0">#REF!</definedName>
    <definedName name="対応策立案日時" localSheetId="4">#REF!</definedName>
    <definedName name="対応策立案日時">#REF!</definedName>
    <definedName name="対応変更結果" localSheetId="3">#REF!</definedName>
    <definedName name="対応変更結果" localSheetId="5">#REF!</definedName>
    <definedName name="対応変更結果" localSheetId="1">#REF!</definedName>
    <definedName name="対応変更結果" localSheetId="8">#REF!</definedName>
    <definedName name="対応変更結果" localSheetId="2">#REF!</definedName>
    <definedName name="対応変更結果" localSheetId="0">#REF!</definedName>
    <definedName name="対応変更結果" localSheetId="4">#REF!</definedName>
    <definedName name="対応変更結果">#REF!</definedName>
    <definedName name="担当Ope" localSheetId="3">#REF!</definedName>
    <definedName name="担当Ope" localSheetId="5">#REF!</definedName>
    <definedName name="担当Ope" localSheetId="1">#REF!</definedName>
    <definedName name="担当Ope" localSheetId="8">#REF!</definedName>
    <definedName name="担当Ope" localSheetId="2">#REF!</definedName>
    <definedName name="担当Ope" localSheetId="0">#REF!</definedName>
    <definedName name="担当Ope" localSheetId="4">#REF!</definedName>
    <definedName name="担当Ope">#REF!</definedName>
    <definedName name="担当者" localSheetId="3">#REF!</definedName>
    <definedName name="担当者" localSheetId="5">#REF!</definedName>
    <definedName name="担当者" localSheetId="1">#REF!</definedName>
    <definedName name="担当者" localSheetId="8">#REF!</definedName>
    <definedName name="担当者" localSheetId="2">#REF!</definedName>
    <definedName name="担当者" localSheetId="0">#REF!</definedName>
    <definedName name="担当者" localSheetId="4">#REF!</definedName>
    <definedName name="担当者">#REF!</definedName>
    <definedName name="調査結果内容" localSheetId="3">#REF!</definedName>
    <definedName name="調査結果内容" localSheetId="5">#REF!</definedName>
    <definedName name="調査結果内容" localSheetId="1">#REF!</definedName>
    <definedName name="調査結果内容" localSheetId="8">#REF!</definedName>
    <definedName name="調査結果内容" localSheetId="2">#REF!</definedName>
    <definedName name="調査結果内容" localSheetId="0">#REF!</definedName>
    <definedName name="調査結果内容" localSheetId="4">#REF!</definedName>
    <definedName name="調査結果内容">#REF!</definedName>
    <definedName name="調査内容" localSheetId="3">#REF!</definedName>
    <definedName name="調査内容" localSheetId="5">#REF!</definedName>
    <definedName name="調査内容" localSheetId="1">#REF!</definedName>
    <definedName name="調査内容" localSheetId="8">#REF!</definedName>
    <definedName name="調査内容" localSheetId="2">#REF!</definedName>
    <definedName name="調査内容" localSheetId="0">#REF!</definedName>
    <definedName name="調査内容" localSheetId="4">#REF!</definedName>
    <definedName name="調査内容">#REF!</definedName>
    <definedName name="適用日" localSheetId="3">#REF!</definedName>
    <definedName name="適用日" localSheetId="5">#REF!</definedName>
    <definedName name="適用日" localSheetId="1">#REF!</definedName>
    <definedName name="適用日" localSheetId="8">#REF!</definedName>
    <definedName name="適用日" localSheetId="2">#REF!</definedName>
    <definedName name="適用日" localSheetId="0">#REF!</definedName>
    <definedName name="適用日" localSheetId="4">#REF!</definedName>
    <definedName name="適用日">#REF!</definedName>
    <definedName name="電話番号" localSheetId="3">#REF!</definedName>
    <definedName name="電話番号" localSheetId="5">#REF!</definedName>
    <definedName name="電話番号" localSheetId="1">#REF!</definedName>
    <definedName name="電話番号" localSheetId="8">#REF!</definedName>
    <definedName name="電話番号" localSheetId="2">#REF!</definedName>
    <definedName name="電話番号" localSheetId="0">#REF!</definedName>
    <definedName name="電話番号" localSheetId="4">#REF!</definedName>
    <definedName name="電話番号">#REF!</definedName>
    <definedName name="内線" localSheetId="3">#REF!</definedName>
    <definedName name="内線" localSheetId="5">#REF!</definedName>
    <definedName name="内線" localSheetId="1">#REF!</definedName>
    <definedName name="内線" localSheetId="8">#REF!</definedName>
    <definedName name="内線" localSheetId="2">#REF!</definedName>
    <definedName name="内線" localSheetId="0">#REF!</definedName>
    <definedName name="内線" localSheetId="4">#REF!</definedName>
    <definedName name="内線">#REF!</definedName>
    <definedName name="納期設定" localSheetId="3">#REF!</definedName>
    <definedName name="納期設定" localSheetId="5">#REF!</definedName>
    <definedName name="納期設定" localSheetId="1">#REF!</definedName>
    <definedName name="納期設定" localSheetId="8">#REF!</definedName>
    <definedName name="納期設定" localSheetId="2">#REF!</definedName>
    <definedName name="納期設定" localSheetId="0">#REF!</definedName>
    <definedName name="納期設定" localSheetId="4">#REF!</definedName>
    <definedName name="納期設定">#REF!</definedName>
    <definedName name="表示金額単位" localSheetId="3">'[6]設定シート(概要版)'!$A$22:$A$27</definedName>
    <definedName name="表示金額単位" localSheetId="5">'[6]設定シート(概要版)'!$A$22:$A$27</definedName>
    <definedName name="表示金額単位" localSheetId="1">'[6]設定シート(概要版)'!$A$22:$A$27</definedName>
    <definedName name="表示金額単位" localSheetId="2">'[6]設定シート(概要版)'!$A$22:$A$27</definedName>
    <definedName name="表示金額単位" localSheetId="0">'[6]設定シート(概要版)'!$A$22:$A$27</definedName>
    <definedName name="表示金額単位" localSheetId="4">'[6]設定シート(概要版)'!$A$22:$A$27</definedName>
    <definedName name="表示金額単位">'[7]設定シート(概要版)'!$A$22:$A$27</definedName>
    <definedName name="表示金額単位先頭" localSheetId="3">'[6]設定シート(概要版)'!$A$22</definedName>
    <definedName name="表示金額単位先頭" localSheetId="5">'[6]設定シート(概要版)'!$A$22</definedName>
    <definedName name="表示金額単位先頭" localSheetId="1">'[6]設定シート(概要版)'!$A$22</definedName>
    <definedName name="表示金額単位先頭" localSheetId="2">'[6]設定シート(概要版)'!$A$22</definedName>
    <definedName name="表示金額単位先頭" localSheetId="0">'[6]設定シート(概要版)'!$A$22</definedName>
    <definedName name="表示金額単位先頭" localSheetId="4">'[6]設定シート(概要版)'!$A$22</definedName>
    <definedName name="表示金額単位先頭">'[7]設定シート(概要版)'!$A$22</definedName>
    <definedName name="表示金額単位表" localSheetId="3">'[6]設定シート(概要版)'!$A$22:$C$27</definedName>
    <definedName name="表示金額単位表" localSheetId="5">'[6]設定シート(概要版)'!$A$22:$C$27</definedName>
    <definedName name="表示金額単位表" localSheetId="1">'[6]設定シート(概要版)'!$A$22:$C$27</definedName>
    <definedName name="表示金額単位表" localSheetId="2">'[6]設定シート(概要版)'!$A$22:$C$27</definedName>
    <definedName name="表示金額単位表" localSheetId="0">'[6]設定シート(概要版)'!$A$22:$C$27</definedName>
    <definedName name="表示金額単位表" localSheetId="4">'[6]設定シート(概要版)'!$A$22:$C$27</definedName>
    <definedName name="表示金額単位表">'[7]設定シート(概要版)'!$A$22:$C$27</definedName>
    <definedName name="部署" localSheetId="3">#REF!</definedName>
    <definedName name="部署" localSheetId="5">#REF!</definedName>
    <definedName name="部署" localSheetId="1">#REF!</definedName>
    <definedName name="部署" localSheetId="8">#REF!</definedName>
    <definedName name="部署" localSheetId="2">#REF!</definedName>
    <definedName name="部署" localSheetId="0">#REF!</definedName>
    <definedName name="部署" localSheetId="4">#REF!</definedName>
    <definedName name="部署">#REF!</definedName>
    <definedName name="変更環境" localSheetId="3">#REF!</definedName>
    <definedName name="変更環境" localSheetId="5">#REF!</definedName>
    <definedName name="変更環境" localSheetId="1">#REF!</definedName>
    <definedName name="変更環境" localSheetId="8">#REF!</definedName>
    <definedName name="変更環境" localSheetId="2">#REF!</definedName>
    <definedName name="変更環境" localSheetId="0">#REF!</definedName>
    <definedName name="変更環境" localSheetId="4">#REF!</definedName>
    <definedName name="変更環境">#REF!</definedName>
    <definedName name="変更情報変更点" localSheetId="3">#REF!</definedName>
    <definedName name="変更情報変更点" localSheetId="5">#REF!</definedName>
    <definedName name="変更情報変更点" localSheetId="1">#REF!</definedName>
    <definedName name="変更情報変更点" localSheetId="8">#REF!</definedName>
    <definedName name="変更情報変更点" localSheetId="2">#REF!</definedName>
    <definedName name="変更情報変更点" localSheetId="0">#REF!</definedName>
    <definedName name="変更情報変更点" localSheetId="4">#REF!</definedName>
    <definedName name="変更情報変更点">#REF!</definedName>
    <definedName name="変更内容" localSheetId="3">#REF!</definedName>
    <definedName name="変更内容" localSheetId="5">#REF!</definedName>
    <definedName name="変更内容" localSheetId="1">#REF!</definedName>
    <definedName name="変更内容" localSheetId="8">#REF!</definedName>
    <definedName name="変更内容" localSheetId="2">#REF!</definedName>
    <definedName name="変更内容" localSheetId="0">#REF!</definedName>
    <definedName name="変更内容" localSheetId="4">#REF!</definedName>
    <definedName name="変更内容">#REF!</definedName>
    <definedName name="凡例" localSheetId="3">[8]リスト!$B$2:$B$8</definedName>
    <definedName name="凡例" localSheetId="5">[8]リスト!$B$2:$B$8</definedName>
    <definedName name="凡例" localSheetId="1">[8]リスト!$B$2:$B$8</definedName>
    <definedName name="凡例" localSheetId="2">[8]リスト!$B$2:$B$8</definedName>
    <definedName name="凡例" localSheetId="0">[8]リスト!$B$2:$B$8</definedName>
    <definedName name="凡例" localSheetId="4">[8]リスト!$B$2:$B$8</definedName>
    <definedName name="凡例">[9]リスト!$B$2:$B$8</definedName>
    <definedName name="問合せ区分" localSheetId="3">#REF!</definedName>
    <definedName name="問合せ区分" localSheetId="5">#REF!</definedName>
    <definedName name="問合せ区分" localSheetId="1">#REF!</definedName>
    <definedName name="問合せ区分" localSheetId="8">#REF!</definedName>
    <definedName name="問合せ区分" localSheetId="2">#REF!</definedName>
    <definedName name="問合せ区分" localSheetId="0">#REF!</definedName>
    <definedName name="問合せ区分" localSheetId="4">#REF!</definedName>
    <definedName name="問合せ区分">#REF!</definedName>
    <definedName name="有り無し" localSheetId="3">[8]リスト!$A$2:$A$3</definedName>
    <definedName name="有り無し" localSheetId="5">[8]リスト!$A$2:$A$3</definedName>
    <definedName name="有り無し" localSheetId="1">[8]リスト!$A$2:$A$3</definedName>
    <definedName name="有り無し" localSheetId="2">[8]リスト!$A$2:$A$3</definedName>
    <definedName name="有り無し" localSheetId="0">[8]リスト!$A$2:$A$3</definedName>
    <definedName name="有り無し" localSheetId="4">[8]リスト!$A$2:$A$3</definedName>
    <definedName name="有り無し">[9]リスト!$A$2:$A$3</definedName>
    <definedName name="立案担当者" localSheetId="3">#REF!</definedName>
    <definedName name="立案担当者" localSheetId="5">#REF!</definedName>
    <definedName name="立案担当者" localSheetId="1">#REF!</definedName>
    <definedName name="立案担当者" localSheetId="8">#REF!</definedName>
    <definedName name="立案担当者" localSheetId="2">#REF!</definedName>
    <definedName name="立案担当者" localSheetId="0">#REF!</definedName>
    <definedName name="立案担当者" localSheetId="4">#REF!</definedName>
    <definedName name="立案担当者">#REF!</definedName>
    <definedName name="連絡事項" localSheetId="3">#REF!</definedName>
    <definedName name="連絡事項" localSheetId="5">#REF!</definedName>
    <definedName name="連絡事項" localSheetId="1">#REF!</definedName>
    <definedName name="連絡事項" localSheetId="8">#REF!</definedName>
    <definedName name="連絡事項" localSheetId="2">#REF!</definedName>
    <definedName name="連絡事項" localSheetId="0">#REF!</definedName>
    <definedName name="連絡事項" localSheetId="4">#REF!</definedName>
    <definedName name="連絡事項">#REF!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50" l="1"/>
  <c r="L19" i="50"/>
  <c r="J57" i="48"/>
  <c r="Q57" i="48"/>
  <c r="M57" i="48"/>
  <c r="O57" i="48" s="1"/>
  <c r="Q56" i="48"/>
  <c r="M56" i="48"/>
  <c r="O56" i="48" s="1"/>
  <c r="K11" i="48"/>
  <c r="M75" i="48"/>
  <c r="O75" i="48" s="1"/>
  <c r="M74" i="48"/>
  <c r="O74" i="48" s="1"/>
  <c r="M73" i="48"/>
  <c r="O73" i="48" s="1"/>
  <c r="M72" i="48"/>
  <c r="O72" i="48" s="1"/>
  <c r="M71" i="48"/>
  <c r="O71" i="48" s="1"/>
  <c r="M70" i="48"/>
  <c r="O70" i="48" s="1"/>
  <c r="M69" i="48"/>
  <c r="O69" i="48" s="1"/>
  <c r="M68" i="48"/>
  <c r="O68" i="48" s="1"/>
  <c r="M67" i="48"/>
  <c r="O67" i="48" s="1"/>
  <c r="M66" i="48"/>
  <c r="O66" i="48" s="1"/>
  <c r="M65" i="48"/>
  <c r="O65" i="48" s="1"/>
  <c r="M64" i="48"/>
  <c r="O64" i="48" s="1"/>
  <c r="M63" i="48"/>
  <c r="O63" i="48" s="1"/>
  <c r="M62" i="48"/>
  <c r="O62" i="48" s="1"/>
  <c r="M61" i="48"/>
  <c r="O61" i="48" s="1"/>
  <c r="M60" i="48"/>
  <c r="O60" i="48" s="1"/>
  <c r="M59" i="48"/>
  <c r="O59" i="48" s="1"/>
  <c r="M58" i="48"/>
  <c r="O58" i="48" s="1"/>
  <c r="M50" i="48"/>
  <c r="M49" i="48"/>
  <c r="M48" i="48"/>
  <c r="M47" i="48"/>
  <c r="M46" i="48"/>
  <c r="M45" i="48"/>
  <c r="M44" i="48"/>
  <c r="M43" i="48"/>
  <c r="M42" i="48"/>
  <c r="M41" i="48"/>
  <c r="M40" i="48"/>
  <c r="M39" i="48"/>
  <c r="K33" i="48"/>
  <c r="K32" i="48"/>
  <c r="M26" i="48"/>
  <c r="M25" i="48"/>
  <c r="K12" i="48"/>
  <c r="J25" i="47" l="1"/>
  <c r="I25" i="47"/>
  <c r="N11" i="46"/>
  <c r="N12" i="46"/>
  <c r="N13" i="46"/>
  <c r="N14" i="46"/>
  <c r="N15" i="46"/>
  <c r="N16" i="46"/>
  <c r="N17" i="46"/>
  <c r="N18" i="46"/>
  <c r="N19" i="46"/>
  <c r="N10" i="46"/>
  <c r="N20" i="46" s="1"/>
  <c r="I20" i="46"/>
  <c r="J20" i="46"/>
  <c r="K20" i="46"/>
  <c r="L20" i="46"/>
  <c r="M20" i="46"/>
  <c r="K25" i="47" l="1"/>
  <c r="L25" i="47"/>
  <c r="Q58" i="48"/>
  <c r="Q59" i="48"/>
  <c r="Q60" i="48"/>
  <c r="Q61" i="48"/>
  <c r="Q62" i="48"/>
  <c r="Q63" i="48"/>
  <c r="Q64" i="48"/>
  <c r="Q65" i="48"/>
  <c r="Q66" i="48"/>
  <c r="Q67" i="48"/>
  <c r="Q68" i="48"/>
  <c r="Q69" i="48"/>
  <c r="Q70" i="48"/>
  <c r="Q71" i="48"/>
  <c r="Q72" i="48"/>
  <c r="Q73" i="48"/>
  <c r="Q74" i="48"/>
  <c r="Q75" i="48"/>
  <c r="P76" i="48"/>
  <c r="J76" i="48"/>
  <c r="I76" i="48"/>
  <c r="O40" i="48"/>
  <c r="O41" i="48"/>
  <c r="O42" i="48"/>
  <c r="O43" i="48"/>
  <c r="O44" i="48"/>
  <c r="O45" i="48"/>
  <c r="O46" i="48"/>
  <c r="O47" i="48"/>
  <c r="O48" i="48"/>
  <c r="O49" i="48"/>
  <c r="O50" i="48"/>
  <c r="O39" i="48"/>
  <c r="O51" i="48" s="1"/>
  <c r="N51" i="48"/>
  <c r="J51" i="48"/>
  <c r="I51" i="48"/>
  <c r="L34" i="48"/>
  <c r="M33" i="48"/>
  <c r="M32" i="48"/>
  <c r="J27" i="48"/>
  <c r="I27" i="48"/>
  <c r="O26" i="48"/>
  <c r="O25" i="48"/>
  <c r="N27" i="48"/>
  <c r="J20" i="48"/>
  <c r="L13" i="48"/>
  <c r="M12" i="48"/>
  <c r="M11" i="48"/>
  <c r="Q76" i="48" l="1"/>
  <c r="M34" i="48"/>
  <c r="K34" i="48"/>
  <c r="O27" i="48"/>
  <c r="K13" i="48"/>
  <c r="M13" i="48"/>
  <c r="N24" i="47"/>
  <c r="N11" i="47"/>
  <c r="N12" i="47"/>
  <c r="N13" i="47"/>
  <c r="N14" i="47"/>
  <c r="N15" i="47"/>
  <c r="N16" i="47"/>
  <c r="N17" i="47"/>
  <c r="N18" i="47"/>
  <c r="N19" i="47"/>
  <c r="N20" i="47"/>
  <c r="N21" i="47"/>
  <c r="N22" i="47"/>
  <c r="N23" i="47"/>
  <c r="N10" i="47"/>
  <c r="M11" i="47"/>
  <c r="M12" i="47"/>
  <c r="M13" i="47"/>
  <c r="M14" i="47"/>
  <c r="M15" i="47"/>
  <c r="M16" i="47"/>
  <c r="M17" i="47"/>
  <c r="M18" i="47"/>
  <c r="M19" i="47"/>
  <c r="M20" i="47"/>
  <c r="M21" i="47"/>
  <c r="M22" i="47"/>
  <c r="M23" i="47"/>
  <c r="M24" i="47"/>
  <c r="M10" i="47"/>
  <c r="N25" i="47" l="1"/>
  <c r="M25" i="47"/>
</calcChain>
</file>

<file path=xl/sharedStrings.xml><?xml version="1.0" encoding="utf-8"?>
<sst xmlns="http://schemas.openxmlformats.org/spreadsheetml/2006/main" count="443" uniqueCount="299">
  <si>
    <t>土地</t>
    <rPh sb="0" eb="2">
      <t>トチ</t>
    </rPh>
    <phoneticPr fontId="2"/>
  </si>
  <si>
    <t>合　　　　計</t>
    <rPh sb="0" eb="1">
      <t>ア</t>
    </rPh>
    <rPh sb="5" eb="6">
      <t>ケイ</t>
    </rPh>
    <phoneticPr fontId="2"/>
  </si>
  <si>
    <t>銘柄名</t>
    <rPh sb="0" eb="2">
      <t>メイガラ</t>
    </rPh>
    <rPh sb="2" eb="3">
      <t>メイ</t>
    </rPh>
    <phoneticPr fontId="2"/>
  </si>
  <si>
    <t>株数・口数など</t>
    <rPh sb="0" eb="2">
      <t>カブスウ</t>
    </rPh>
    <rPh sb="3" eb="4">
      <t>クチ</t>
    </rPh>
    <rPh sb="4" eb="5">
      <t>スウ</t>
    </rPh>
    <phoneticPr fontId="23"/>
  </si>
  <si>
    <t>時価単価</t>
    <rPh sb="0" eb="2">
      <t>ジカ</t>
    </rPh>
    <rPh sb="2" eb="4">
      <t>タンカ</t>
    </rPh>
    <phoneticPr fontId="2"/>
  </si>
  <si>
    <t>貸借対照表計上額</t>
    <rPh sb="0" eb="2">
      <t>タイシャク</t>
    </rPh>
    <rPh sb="2" eb="5">
      <t>タイショウヒョウ</t>
    </rPh>
    <rPh sb="5" eb="7">
      <t>ケイジョウ</t>
    </rPh>
    <rPh sb="7" eb="8">
      <t>ガク</t>
    </rPh>
    <phoneticPr fontId="2"/>
  </si>
  <si>
    <t>評価差額</t>
    <rPh sb="0" eb="2">
      <t>ヒョウカ</t>
    </rPh>
    <rPh sb="2" eb="4">
      <t>サガク</t>
    </rPh>
    <phoneticPr fontId="2"/>
  </si>
  <si>
    <t>取得原価</t>
    <rPh sb="0" eb="2">
      <t>シュトク</t>
    </rPh>
    <rPh sb="2" eb="4">
      <t>ゲンカ</t>
    </rPh>
    <phoneticPr fontId="2"/>
  </si>
  <si>
    <t>市場価格のあるもののうち売買目的をもって保有するもの</t>
    <rPh sb="0" eb="2">
      <t>シジョウ</t>
    </rPh>
    <rPh sb="2" eb="4">
      <t>カカク</t>
    </rPh>
    <rPh sb="12" eb="14">
      <t>バイバイ</t>
    </rPh>
    <rPh sb="14" eb="16">
      <t>モクテキ</t>
    </rPh>
    <rPh sb="20" eb="22">
      <t>ホユウ</t>
    </rPh>
    <phoneticPr fontId="23"/>
  </si>
  <si>
    <t>市場価格のあるもののうち満期まで保有する意図をもって保有する債券</t>
    <rPh sb="0" eb="2">
      <t>シジョウ</t>
    </rPh>
    <rPh sb="2" eb="4">
      <t>カカク</t>
    </rPh>
    <rPh sb="12" eb="14">
      <t>マンキ</t>
    </rPh>
    <rPh sb="16" eb="18">
      <t>ホユウ</t>
    </rPh>
    <rPh sb="20" eb="22">
      <t>イト</t>
    </rPh>
    <rPh sb="26" eb="28">
      <t>ホユウ</t>
    </rPh>
    <rPh sb="30" eb="32">
      <t>サイケン</t>
    </rPh>
    <phoneticPr fontId="23"/>
  </si>
  <si>
    <t>市場価格のあるもののうち連結対象団体に対するもの</t>
    <rPh sb="0" eb="2">
      <t>シジョウ</t>
    </rPh>
    <rPh sb="2" eb="4">
      <t>カカク</t>
    </rPh>
    <rPh sb="12" eb="14">
      <t>レンケツ</t>
    </rPh>
    <rPh sb="14" eb="16">
      <t>タイショウ</t>
    </rPh>
    <rPh sb="16" eb="18">
      <t>ダンタイ</t>
    </rPh>
    <rPh sb="19" eb="20">
      <t>タイ</t>
    </rPh>
    <phoneticPr fontId="23"/>
  </si>
  <si>
    <t>券面総額</t>
    <rPh sb="0" eb="2">
      <t>ケンメン</t>
    </rPh>
    <rPh sb="2" eb="4">
      <t>ソウガク</t>
    </rPh>
    <phoneticPr fontId="23"/>
  </si>
  <si>
    <t>相手先名</t>
    <rPh sb="0" eb="3">
      <t>アイテサキ</t>
    </rPh>
    <rPh sb="3" eb="4">
      <t>メイ</t>
    </rPh>
    <phoneticPr fontId="2"/>
  </si>
  <si>
    <t>資産</t>
    <rPh sb="0" eb="2">
      <t>シサン</t>
    </rPh>
    <phoneticPr fontId="2"/>
  </si>
  <si>
    <t>負債</t>
    <rPh sb="0" eb="2">
      <t>フサイ</t>
    </rPh>
    <phoneticPr fontId="2"/>
  </si>
  <si>
    <t>純資産額</t>
    <rPh sb="0" eb="3">
      <t>ジュンシサン</t>
    </rPh>
    <rPh sb="3" eb="4">
      <t>ガク</t>
    </rPh>
    <phoneticPr fontId="2"/>
  </si>
  <si>
    <t>市場価格のあるもののうちその他のもの</t>
    <rPh sb="0" eb="2">
      <t>シジョウ</t>
    </rPh>
    <rPh sb="2" eb="4">
      <t>カカク</t>
    </rPh>
    <rPh sb="14" eb="15">
      <t>タ</t>
    </rPh>
    <phoneticPr fontId="23"/>
  </si>
  <si>
    <t>実質価額</t>
    <rPh sb="0" eb="2">
      <t>ジッシツ</t>
    </rPh>
    <rPh sb="2" eb="4">
      <t>カガク</t>
    </rPh>
    <phoneticPr fontId="2"/>
  </si>
  <si>
    <t>種類</t>
    <rPh sb="0" eb="2">
      <t>シュルイ</t>
    </rPh>
    <phoneticPr fontId="2"/>
  </si>
  <si>
    <t>現金預金</t>
    <rPh sb="0" eb="2">
      <t>ゲンキン</t>
    </rPh>
    <rPh sb="2" eb="4">
      <t>ヨキン</t>
    </rPh>
    <phoneticPr fontId="23"/>
  </si>
  <si>
    <t>有価証券</t>
    <rPh sb="0" eb="2">
      <t>ユウカ</t>
    </rPh>
    <rPh sb="2" eb="4">
      <t>ショウケン</t>
    </rPh>
    <phoneticPr fontId="2"/>
  </si>
  <si>
    <t>その他</t>
    <rPh sb="2" eb="3">
      <t>タ</t>
    </rPh>
    <phoneticPr fontId="2"/>
  </si>
  <si>
    <t>合計</t>
    <rPh sb="0" eb="2">
      <t>ゴウケイ</t>
    </rPh>
    <phoneticPr fontId="2"/>
  </si>
  <si>
    <t>貸倒引当金計上額</t>
    <rPh sb="0" eb="2">
      <t>カシダオレ</t>
    </rPh>
    <rPh sb="2" eb="4">
      <t>ヒキアテ</t>
    </rPh>
    <rPh sb="4" eb="5">
      <t>キン</t>
    </rPh>
    <rPh sb="5" eb="7">
      <t>ケイジョウ</t>
    </rPh>
    <rPh sb="7" eb="8">
      <t>ガク</t>
    </rPh>
    <phoneticPr fontId="2"/>
  </si>
  <si>
    <t>貸倒引当金計上額等</t>
    <rPh sb="0" eb="2">
      <t>カシダオレ</t>
    </rPh>
    <rPh sb="2" eb="4">
      <t>ヒキアテ</t>
    </rPh>
    <rPh sb="4" eb="5">
      <t>キン</t>
    </rPh>
    <rPh sb="5" eb="7">
      <t>ケイジョウ</t>
    </rPh>
    <rPh sb="7" eb="8">
      <t>ガク</t>
    </rPh>
    <rPh sb="8" eb="9">
      <t>トウ</t>
    </rPh>
    <phoneticPr fontId="2"/>
  </si>
  <si>
    <t>長期貸付金</t>
    <rPh sb="0" eb="2">
      <t>チョウキ</t>
    </rPh>
    <rPh sb="2" eb="4">
      <t>カシツケ</t>
    </rPh>
    <rPh sb="4" eb="5">
      <t>キン</t>
    </rPh>
    <phoneticPr fontId="2"/>
  </si>
  <si>
    <t>短期貸付金</t>
    <rPh sb="0" eb="2">
      <t>タンキ</t>
    </rPh>
    <rPh sb="2" eb="4">
      <t>カシツケ</t>
    </rPh>
    <rPh sb="4" eb="5">
      <t>キン</t>
    </rPh>
    <phoneticPr fontId="2"/>
  </si>
  <si>
    <t>一株あたり純資産額</t>
    <rPh sb="0" eb="2">
      <t>ヒトカブ</t>
    </rPh>
    <rPh sb="5" eb="8">
      <t>ジュンシサン</t>
    </rPh>
    <rPh sb="8" eb="9">
      <t>ガク</t>
    </rPh>
    <phoneticPr fontId="2"/>
  </si>
  <si>
    <t>実質価額</t>
    <rPh sb="0" eb="2">
      <t>ジッシツ</t>
    </rPh>
    <rPh sb="2" eb="4">
      <t>カガク</t>
    </rPh>
    <phoneticPr fontId="23"/>
  </si>
  <si>
    <t>市場価格のないもの（株式会社）</t>
    <rPh sb="0" eb="2">
      <t>シジョウ</t>
    </rPh>
    <rPh sb="2" eb="4">
      <t>カカク</t>
    </rPh>
    <rPh sb="10" eb="14">
      <t>カブシキガイシャ</t>
    </rPh>
    <phoneticPr fontId="23"/>
  </si>
  <si>
    <t>市場価格のないもの（株式会社以外）</t>
    <rPh sb="0" eb="2">
      <t>シジョウ</t>
    </rPh>
    <rPh sb="2" eb="4">
      <t>カカク</t>
    </rPh>
    <rPh sb="10" eb="14">
      <t>カブシキガイシャ</t>
    </rPh>
    <rPh sb="14" eb="16">
      <t>イガイ</t>
    </rPh>
    <phoneticPr fontId="23"/>
  </si>
  <si>
    <t>取得原価</t>
    <rPh sb="0" eb="2">
      <t>シュトク</t>
    </rPh>
    <rPh sb="2" eb="4">
      <t>ゲンカ</t>
    </rPh>
    <phoneticPr fontId="23"/>
  </si>
  <si>
    <t>出えん等比率（％）</t>
    <rPh sb="0" eb="1">
      <t>シュツ</t>
    </rPh>
    <rPh sb="3" eb="4">
      <t>トウ</t>
    </rPh>
    <rPh sb="4" eb="6">
      <t>ヒリツ</t>
    </rPh>
    <phoneticPr fontId="2"/>
  </si>
  <si>
    <t>時価</t>
    <rPh sb="0" eb="2">
      <t>ジカ</t>
    </rPh>
    <phoneticPr fontId="23"/>
  </si>
  <si>
    <t>①</t>
    <phoneticPr fontId="2"/>
  </si>
  <si>
    <t>②</t>
    <phoneticPr fontId="2"/>
  </si>
  <si>
    <t>③＝①×②</t>
    <phoneticPr fontId="2"/>
  </si>
  <si>
    <t>④</t>
    <phoneticPr fontId="2"/>
  </si>
  <si>
    <t>③－④</t>
    <phoneticPr fontId="2"/>
  </si>
  <si>
    <t>①</t>
    <phoneticPr fontId="2"/>
  </si>
  <si>
    <t>②</t>
    <phoneticPr fontId="2"/>
  </si>
  <si>
    <t>③</t>
    <phoneticPr fontId="23"/>
  </si>
  <si>
    <t>④＝②×③</t>
    <phoneticPr fontId="23"/>
  </si>
  <si>
    <t>⑤</t>
    <phoneticPr fontId="23"/>
  </si>
  <si>
    <t>①－⑤</t>
    <phoneticPr fontId="23"/>
  </si>
  <si>
    <t>③</t>
    <phoneticPr fontId="23"/>
  </si>
  <si>
    <t>④＝②×③</t>
    <phoneticPr fontId="23"/>
  </si>
  <si>
    <t>⑤</t>
    <phoneticPr fontId="23"/>
  </si>
  <si>
    <t>①－⑤</t>
    <phoneticPr fontId="23"/>
  </si>
  <si>
    <t>①</t>
    <phoneticPr fontId="2"/>
  </si>
  <si>
    <t>②</t>
    <phoneticPr fontId="2"/>
  </si>
  <si>
    <t>③</t>
    <phoneticPr fontId="2"/>
  </si>
  <si>
    <t>④＝②－③</t>
    <phoneticPr fontId="2"/>
  </si>
  <si>
    <t>⑤</t>
    <phoneticPr fontId="2"/>
  </si>
  <si>
    <t>⑥＝④×⑤</t>
    <phoneticPr fontId="2"/>
  </si>
  <si>
    <t>⑦</t>
    <phoneticPr fontId="2"/>
  </si>
  <si>
    <t>①－⑦</t>
    <phoneticPr fontId="2"/>
  </si>
  <si>
    <t>計</t>
    <rPh sb="0" eb="1">
      <t>ケイ</t>
    </rPh>
    <phoneticPr fontId="2"/>
  </si>
  <si>
    <t>貸付金名称</t>
    <rPh sb="0" eb="2">
      <t>カシツケ</t>
    </rPh>
    <rPh sb="2" eb="3">
      <t>キン</t>
    </rPh>
    <rPh sb="3" eb="5">
      <t>メイショウ</t>
    </rPh>
    <phoneticPr fontId="2"/>
  </si>
  <si>
    <t>（単位：円）</t>
    <rPh sb="4" eb="5">
      <t>エン</t>
    </rPh>
    <phoneticPr fontId="23"/>
  </si>
  <si>
    <t>強制評価減</t>
    <rPh sb="0" eb="2">
      <t>キョウセイ</t>
    </rPh>
    <rPh sb="2" eb="4">
      <t>ヒョウカ</t>
    </rPh>
    <rPh sb="4" eb="5">
      <t>ゲン</t>
    </rPh>
    <phoneticPr fontId="2"/>
  </si>
  <si>
    <t>差引貸借対照表計上額</t>
    <rPh sb="0" eb="2">
      <t>サシヒキ</t>
    </rPh>
    <rPh sb="2" eb="7">
      <t>タイシャクタイショウヒョウ</t>
    </rPh>
    <rPh sb="7" eb="9">
      <t>ケイジョウ</t>
    </rPh>
    <rPh sb="9" eb="10">
      <t>ガク</t>
    </rPh>
    <phoneticPr fontId="2"/>
  </si>
  <si>
    <t>貸借対照表計上額</t>
    <rPh sb="0" eb="2">
      <t>タイシャク</t>
    </rPh>
    <rPh sb="2" eb="5">
      <t>タイショウヒョウ</t>
    </rPh>
    <rPh sb="5" eb="7">
      <t>ケイジョウ</t>
    </rPh>
    <rPh sb="7" eb="8">
      <t>ガク</t>
    </rPh>
    <phoneticPr fontId="23"/>
  </si>
  <si>
    <t>差引貸借対照表計上額</t>
    <rPh sb="0" eb="2">
      <t>サシヒキ</t>
    </rPh>
    <rPh sb="2" eb="4">
      <t>タイシャク</t>
    </rPh>
    <rPh sb="4" eb="7">
      <t>タイショウヒョウ</t>
    </rPh>
    <rPh sb="7" eb="9">
      <t>ケイジョウ</t>
    </rPh>
    <rPh sb="9" eb="10">
      <t>ガク</t>
    </rPh>
    <phoneticPr fontId="2"/>
  </si>
  <si>
    <t>基 金 明 細 表</t>
    <rPh sb="0" eb="1">
      <t>モト</t>
    </rPh>
    <rPh sb="2" eb="3">
      <t>キン</t>
    </rPh>
    <rPh sb="4" eb="5">
      <t>メイ</t>
    </rPh>
    <rPh sb="6" eb="7">
      <t>ホソ</t>
    </rPh>
    <rPh sb="8" eb="9">
      <t>ヒョウ</t>
    </rPh>
    <phoneticPr fontId="2"/>
  </si>
  <si>
    <t>出 資 金 明 細 表</t>
    <rPh sb="0" eb="1">
      <t>デ</t>
    </rPh>
    <rPh sb="2" eb="3">
      <t>シ</t>
    </rPh>
    <rPh sb="4" eb="5">
      <t>キン</t>
    </rPh>
    <rPh sb="6" eb="7">
      <t>メイ</t>
    </rPh>
    <rPh sb="8" eb="9">
      <t>ホソ</t>
    </rPh>
    <rPh sb="10" eb="11">
      <t>ヒョウ</t>
    </rPh>
    <phoneticPr fontId="2"/>
  </si>
  <si>
    <t>貸 付 金 明 細 表</t>
    <rPh sb="0" eb="1">
      <t>カシ</t>
    </rPh>
    <rPh sb="2" eb="3">
      <t>ツキ</t>
    </rPh>
    <rPh sb="4" eb="5">
      <t>キン</t>
    </rPh>
    <phoneticPr fontId="2"/>
  </si>
  <si>
    <t>大阪市教育振興基金</t>
    <phoneticPr fontId="23"/>
  </si>
  <si>
    <t>田村教育振興基金</t>
    <phoneticPr fontId="23"/>
  </si>
  <si>
    <t>大阪市立学校維持運営基金</t>
    <phoneticPr fontId="23"/>
  </si>
  <si>
    <t>一般会計</t>
    <rPh sb="0" eb="2">
      <t>イッパン</t>
    </rPh>
    <phoneticPr fontId="28"/>
  </si>
  <si>
    <t>教育委員会事務局</t>
    <rPh sb="0" eb="2">
      <t>キョウイク</t>
    </rPh>
    <rPh sb="2" eb="5">
      <t>イインカイ</t>
    </rPh>
    <rPh sb="5" eb="8">
      <t>ジムキョク</t>
    </rPh>
    <rPh sb="7" eb="8">
      <t>キョク</t>
    </rPh>
    <phoneticPr fontId="28"/>
  </si>
  <si>
    <t>教育委員会事務局</t>
    <rPh sb="0" eb="8">
      <t>キョウイクイインカイジムキョク</t>
    </rPh>
    <phoneticPr fontId="28"/>
  </si>
  <si>
    <t>高等学校等奨学金貸付金</t>
    <rPh sb="0" eb="2">
      <t>コウトウ</t>
    </rPh>
    <rPh sb="2" eb="4">
      <t>ガッコウ</t>
    </rPh>
    <rPh sb="4" eb="5">
      <t>ナド</t>
    </rPh>
    <rPh sb="5" eb="8">
      <t>ショウガクキン</t>
    </rPh>
    <rPh sb="8" eb="10">
      <t>カシツケ</t>
    </rPh>
    <rPh sb="10" eb="11">
      <t>キン</t>
    </rPh>
    <phoneticPr fontId="23"/>
  </si>
  <si>
    <t>大阪府育英会事業資金貸付金</t>
    <phoneticPr fontId="23"/>
  </si>
  <si>
    <t>（公財）大阪国際平和センター</t>
    <phoneticPr fontId="23"/>
  </si>
  <si>
    <t>（公財）千里文化財団</t>
    <phoneticPr fontId="23"/>
  </si>
  <si>
    <t>該当事項はありません。</t>
    <rPh sb="0" eb="2">
      <t>ガイトウ</t>
    </rPh>
    <rPh sb="2" eb="4">
      <t>ジコウ</t>
    </rPh>
    <phoneticPr fontId="28"/>
  </si>
  <si>
    <t>財務諸表に対する注記</t>
    <rPh sb="0" eb="2">
      <t>ザイム</t>
    </rPh>
    <rPh sb="2" eb="4">
      <t>ショヒョウ</t>
    </rPh>
    <rPh sb="5" eb="6">
      <t>タイ</t>
    </rPh>
    <rPh sb="8" eb="9">
      <t>チュウ</t>
    </rPh>
    <rPh sb="9" eb="10">
      <t>キ</t>
    </rPh>
    <phoneticPr fontId="28"/>
  </si>
  <si>
    <t>教育委員会事務局</t>
    <rPh sb="0" eb="2">
      <t>キョウイク</t>
    </rPh>
    <rPh sb="2" eb="5">
      <t>イインカイ</t>
    </rPh>
    <rPh sb="5" eb="7">
      <t>ジム</t>
    </rPh>
    <rPh sb="7" eb="8">
      <t>キョク</t>
    </rPh>
    <phoneticPr fontId="28"/>
  </si>
  <si>
    <t>損失補償等引当金</t>
  </si>
  <si>
    <t>退職手当引当金</t>
    <phoneticPr fontId="39"/>
  </si>
  <si>
    <t>賞与引当金</t>
  </si>
  <si>
    <t>貸倒引当金（固定：その他）</t>
  </si>
  <si>
    <t>貸倒引当金（固定：長期貸付金）</t>
  </si>
  <si>
    <t>貸倒引当金（固定：基金）</t>
  </si>
  <si>
    <t>貸倒引当金（流動：短期貸付金）</t>
  </si>
  <si>
    <t>貸倒引当金（流動：基金）</t>
  </si>
  <si>
    <t>貸倒引当金（流動：未収金）</t>
  </si>
  <si>
    <t>目的使用</t>
    <rPh sb="0" eb="2">
      <t>モクテキ</t>
    </rPh>
    <rPh sb="2" eb="4">
      <t>シヨウ</t>
    </rPh>
    <phoneticPr fontId="2"/>
  </si>
  <si>
    <t>当年度末残高</t>
    <rPh sb="0" eb="1">
      <t>トウ</t>
    </rPh>
    <rPh sb="1" eb="3">
      <t>ネンド</t>
    </rPh>
    <rPh sb="3" eb="4">
      <t>マツ</t>
    </rPh>
    <rPh sb="4" eb="6">
      <t>ザンダカ</t>
    </rPh>
    <phoneticPr fontId="2"/>
  </si>
  <si>
    <t>当年度減少額</t>
    <rPh sb="0" eb="1">
      <t>トウ</t>
    </rPh>
    <rPh sb="1" eb="3">
      <t>ネンド</t>
    </rPh>
    <rPh sb="3" eb="5">
      <t>ゲンショウ</t>
    </rPh>
    <rPh sb="5" eb="6">
      <t>ガク</t>
    </rPh>
    <phoneticPr fontId="2"/>
  </si>
  <si>
    <t>当年度増加額</t>
    <rPh sb="0" eb="1">
      <t>トウ</t>
    </rPh>
    <rPh sb="1" eb="3">
      <t>ネンド</t>
    </rPh>
    <rPh sb="3" eb="5">
      <t>ゾウカ</t>
    </rPh>
    <rPh sb="5" eb="6">
      <t>ガク</t>
    </rPh>
    <phoneticPr fontId="2"/>
  </si>
  <si>
    <t>前年度末残高</t>
    <rPh sb="0" eb="3">
      <t>ゼンネンド</t>
    </rPh>
    <rPh sb="3" eb="4">
      <t>マツ</t>
    </rPh>
    <rPh sb="4" eb="6">
      <t>ザンダカ</t>
    </rPh>
    <phoneticPr fontId="2"/>
  </si>
  <si>
    <t>区分</t>
  </si>
  <si>
    <t>（単位：円）</t>
    <phoneticPr fontId="2"/>
  </si>
  <si>
    <t>引 当 金 明 細 表</t>
    <phoneticPr fontId="2"/>
  </si>
  <si>
    <t>教育委員会事務局</t>
  </si>
  <si>
    <t>一般会計</t>
  </si>
  <si>
    <t>合　　　　計</t>
    <phoneticPr fontId="2"/>
  </si>
  <si>
    <t>信託受益権</t>
  </si>
  <si>
    <t>建設仮勘定</t>
  </si>
  <si>
    <t>ソフトウェア</t>
  </si>
  <si>
    <t>リース資産</t>
  </si>
  <si>
    <t>重要物品</t>
  </si>
  <si>
    <t>特許権等</t>
  </si>
  <si>
    <t>地上権等</t>
  </si>
  <si>
    <t>無形インフラ固定資産</t>
  </si>
  <si>
    <t>工作物</t>
  </si>
  <si>
    <t>建物</t>
  </si>
  <si>
    <t>土地</t>
  </si>
  <si>
    <t>有形インフラ固定資産</t>
  </si>
  <si>
    <t>インフラ資産</t>
  </si>
  <si>
    <t>無形事業用固定資産</t>
  </si>
  <si>
    <t>航空機</t>
  </si>
  <si>
    <t>浮標等</t>
  </si>
  <si>
    <t>船舶</t>
  </si>
  <si>
    <t>立木竹</t>
  </si>
  <si>
    <t>有形事業用固定資産</t>
  </si>
  <si>
    <t>事業用資産</t>
  </si>
  <si>
    <t>④－⑤</t>
    <phoneticPr fontId="2"/>
  </si>
  <si>
    <t>⑥</t>
    <phoneticPr fontId="2"/>
  </si>
  <si>
    <t>④＝①＋②－③</t>
    <phoneticPr fontId="2"/>
  </si>
  <si>
    <t>差引当年度末残高</t>
    <rPh sb="0" eb="2">
      <t>サシヒキ</t>
    </rPh>
    <rPh sb="5" eb="6">
      <t>マツ</t>
    </rPh>
    <rPh sb="6" eb="8">
      <t>ザンダカ</t>
    </rPh>
    <phoneticPr fontId="2"/>
  </si>
  <si>
    <t>当年度償却額</t>
    <phoneticPr fontId="2"/>
  </si>
  <si>
    <t>当年度末減価償却累計額</t>
    <rPh sb="3" eb="4">
      <t>マツ</t>
    </rPh>
    <rPh sb="4" eb="6">
      <t>ゲンカ</t>
    </rPh>
    <rPh sb="6" eb="8">
      <t>ショウキャク</t>
    </rPh>
    <rPh sb="8" eb="10">
      <t>ルイケイ</t>
    </rPh>
    <rPh sb="10" eb="11">
      <t>ガク</t>
    </rPh>
    <phoneticPr fontId="2"/>
  </si>
  <si>
    <t>当年度末残高</t>
    <rPh sb="3" eb="4">
      <t>マツ</t>
    </rPh>
    <rPh sb="4" eb="6">
      <t>ザンダカ</t>
    </rPh>
    <phoneticPr fontId="2"/>
  </si>
  <si>
    <t>区分</t>
    <phoneticPr fontId="2"/>
  </si>
  <si>
    <t>有 形 固 定 資 産 等 明 細 表</t>
    <phoneticPr fontId="2"/>
  </si>
  <si>
    <t>その他投資活動収入</t>
  </si>
  <si>
    <t>保証金等返還収入</t>
  </si>
  <si>
    <t>公営企業会計からの繰入金収入</t>
  </si>
  <si>
    <t>特別会計からの繰入金収入</t>
  </si>
  <si>
    <t>一般会計からの繰入金収入</t>
  </si>
  <si>
    <t>他会計からの繰入金収入</t>
  </si>
  <si>
    <t>貸付金回収元金収入</t>
  </si>
  <si>
    <t>その他の基金（取崩額）</t>
  </si>
  <si>
    <t>当年度末現金預金残高</t>
  </si>
  <si>
    <t>財政調整基金（取崩額）</t>
  </si>
  <si>
    <t>前年度末現金預金残高</t>
  </si>
  <si>
    <t>基金繰入金（取崩額）</t>
  </si>
  <si>
    <t>一般財源等配分調整額</t>
  </si>
  <si>
    <t>資産売却収入</t>
  </si>
  <si>
    <t>当年度現金預金増減額</t>
  </si>
  <si>
    <t>投資活動収入</t>
  </si>
  <si>
    <t>財務活動収支差額</t>
  </si>
  <si>
    <t>投資活動</t>
  </si>
  <si>
    <t>その他財務活動支出</t>
  </si>
  <si>
    <t>行政サービス活動収支差額</t>
  </si>
  <si>
    <t>公営企業会計への繰出金支出</t>
  </si>
  <si>
    <t>その他行政支出</t>
  </si>
  <si>
    <t>特別会計への繰出金支出</t>
  </si>
  <si>
    <t>一般会計への繰出金支出</t>
  </si>
  <si>
    <t>他会計への繰出金支出</t>
  </si>
  <si>
    <t>リース債務償還金支出</t>
  </si>
  <si>
    <t>借入金償還金支出</t>
  </si>
  <si>
    <t>負担金・補助金・交付金等支出</t>
  </si>
  <si>
    <t>地方債償還金支出</t>
  </si>
  <si>
    <t>扶助費支出</t>
  </si>
  <si>
    <t>財務活動支出</t>
  </si>
  <si>
    <t>支払利息及び手数料支出</t>
  </si>
  <si>
    <t>その他財務活動収入</t>
  </si>
  <si>
    <t>維持補修費支出</t>
  </si>
  <si>
    <t>物件費支出</t>
  </si>
  <si>
    <t>給与関係費支出</t>
  </si>
  <si>
    <t>行政サービス活動支出</t>
  </si>
  <si>
    <t>その他行政収入</t>
  </si>
  <si>
    <t>借入金収入</t>
  </si>
  <si>
    <t>受取利息及び配当金収入</t>
  </si>
  <si>
    <t>地方債収入</t>
  </si>
  <si>
    <t>棚卸資産売却収入</t>
  </si>
  <si>
    <t>財務活動収入</t>
  </si>
  <si>
    <t>財務活動</t>
  </si>
  <si>
    <t>投資活動収支差額</t>
  </si>
  <si>
    <t>保証金等支出</t>
  </si>
  <si>
    <t>国・府支出金収入</t>
  </si>
  <si>
    <t>使用料及び手数料収入</t>
  </si>
  <si>
    <t>分担金及び負担金収入</t>
  </si>
  <si>
    <t>保険料収入</t>
  </si>
  <si>
    <t>貸付金支出</t>
  </si>
  <si>
    <t>地方交付税収入</t>
  </si>
  <si>
    <t>出資金支出</t>
  </si>
  <si>
    <t>地方特例交付金収入</t>
  </si>
  <si>
    <t>その他の基金積立金</t>
  </si>
  <si>
    <t>交付金収入</t>
  </si>
  <si>
    <t>財政調整基金積立金</t>
  </si>
  <si>
    <t>地方譲与税収入</t>
  </si>
  <si>
    <t>基金積立金</t>
  </si>
  <si>
    <t>市税収入</t>
  </si>
  <si>
    <t>固定資産取得支出</t>
  </si>
  <si>
    <t>行政サービス活動収入</t>
  </si>
  <si>
    <t>投資活動支出</t>
  </si>
  <si>
    <t>行政サービス活動</t>
  </si>
  <si>
    <t>（自令和6年4月1日　至令和7年3月31日）</t>
    <phoneticPr fontId="2"/>
  </si>
  <si>
    <t>キ ャ ッ シ ュ ・ フ ロ ー 計 算 書</t>
    <phoneticPr fontId="2"/>
  </si>
  <si>
    <t>当年度末残高</t>
    <rPh sb="0" eb="1">
      <t>トウ</t>
    </rPh>
    <rPh sb="1" eb="3">
      <t>ネンド</t>
    </rPh>
    <phoneticPr fontId="2"/>
  </si>
  <si>
    <t>当年度変動額</t>
    <rPh sb="0" eb="1">
      <t>トウ</t>
    </rPh>
    <rPh sb="1" eb="3">
      <t>ネンド</t>
    </rPh>
    <rPh sb="3" eb="5">
      <t>ヘンドウ</t>
    </rPh>
    <phoneticPr fontId="2"/>
  </si>
  <si>
    <t>前年度末残高</t>
    <rPh sb="0" eb="3">
      <t>ゼンネンド</t>
    </rPh>
    <phoneticPr fontId="2"/>
  </si>
  <si>
    <t>合計</t>
    <phoneticPr fontId="2"/>
  </si>
  <si>
    <t>評価・換算差額等</t>
    <phoneticPr fontId="2"/>
  </si>
  <si>
    <t>累積余剰</t>
    <phoneticPr fontId="2"/>
  </si>
  <si>
    <t/>
  </si>
  <si>
    <t>純 資 産 変 動 計 算 書</t>
    <phoneticPr fontId="2"/>
  </si>
  <si>
    <t>当年度収支差額</t>
  </si>
  <si>
    <t>内部取引</t>
  </si>
  <si>
    <t>特別収支差額</t>
  </si>
  <si>
    <t>その他特別損失</t>
  </si>
  <si>
    <t>事業再編等に伴う移転損益</t>
  </si>
  <si>
    <t>出資金評価損</t>
  </si>
  <si>
    <t>貸倒損失</t>
  </si>
  <si>
    <t>災害による損失</t>
  </si>
  <si>
    <t>資産除売却損</t>
  </si>
  <si>
    <t>特別損失</t>
  </si>
  <si>
    <t>その他特別利益</t>
  </si>
  <si>
    <t>資産受贈益</t>
  </si>
  <si>
    <t>資産売却益</t>
  </si>
  <si>
    <t>特別利益</t>
  </si>
  <si>
    <t>経常収支差額</t>
  </si>
  <si>
    <t>その他経常費用</t>
  </si>
  <si>
    <t>公営企業への繰出金</t>
  </si>
  <si>
    <t>特別会計への繰出金</t>
  </si>
  <si>
    <t>一般会計への繰出金</t>
  </si>
  <si>
    <t>他会計への繰出金</t>
  </si>
  <si>
    <t>負担金・補助金・交付金等</t>
  </si>
  <si>
    <t>扶助費</t>
  </si>
  <si>
    <t>棚卸資産売却原価</t>
  </si>
  <si>
    <t>損失補償等引当金繰入額</t>
  </si>
  <si>
    <t>貸倒引当金繰入額</t>
  </si>
  <si>
    <t>支払利息及び手数料</t>
  </si>
  <si>
    <t>減価償却費</t>
  </si>
  <si>
    <t>維持補修費</t>
  </si>
  <si>
    <t>物件費</t>
  </si>
  <si>
    <t>退職手当引当金繰入額</t>
  </si>
  <si>
    <t>賞与引当金繰入額</t>
  </si>
  <si>
    <t>給与関係費</t>
  </si>
  <si>
    <t>経常費用</t>
  </si>
  <si>
    <t>その他経常収益</t>
  </si>
  <si>
    <t>受取利息及び配当金</t>
  </si>
  <si>
    <t>公営企業からの繰入金</t>
  </si>
  <si>
    <t>特別会計からの繰入金</t>
  </si>
  <si>
    <t>一般会計からの繰入金</t>
  </si>
  <si>
    <t>他会計からの繰入金</t>
  </si>
  <si>
    <t>国・府支出金</t>
  </si>
  <si>
    <t>使用料及び手数料</t>
  </si>
  <si>
    <t>分担金及び負担金</t>
  </si>
  <si>
    <t>保険料</t>
  </si>
  <si>
    <t>地方交付税</t>
  </si>
  <si>
    <t>地方特例交付金</t>
  </si>
  <si>
    <t>交付金</t>
  </si>
  <si>
    <t>地方譲与税</t>
  </si>
  <si>
    <t>市税</t>
  </si>
  <si>
    <t>経常収益</t>
  </si>
  <si>
    <t>行 政 コ ス ト 計 算 書</t>
    <rPh sb="0" eb="1">
      <t>ギョウ</t>
    </rPh>
    <rPh sb="2" eb="3">
      <t>セイ</t>
    </rPh>
    <rPh sb="10" eb="11">
      <t>ケイ</t>
    </rPh>
    <rPh sb="12" eb="13">
      <t>サン</t>
    </rPh>
    <rPh sb="14" eb="15">
      <t>ショ</t>
    </rPh>
    <phoneticPr fontId="2"/>
  </si>
  <si>
    <t>負債及び純資産の部合計</t>
  </si>
  <si>
    <t>資産の部合計</t>
  </si>
  <si>
    <t>純資産の部合計</t>
  </si>
  <si>
    <t>貸倒引当金</t>
  </si>
  <si>
    <t>その他債権</t>
  </si>
  <si>
    <t>長期貸付金</t>
  </si>
  <si>
    <t>その他基金</t>
  </si>
  <si>
    <t>公債償還基金</t>
  </si>
  <si>
    <t>基金</t>
  </si>
  <si>
    <t>公営企業会計出資金</t>
  </si>
  <si>
    <t>出資による権利</t>
  </si>
  <si>
    <t>有価証券</t>
  </si>
  <si>
    <t>出資金</t>
  </si>
  <si>
    <t>その他有価証券評価差額金</t>
  </si>
  <si>
    <t>評価・換算差額等</t>
  </si>
  <si>
    <t>累積余剰</t>
  </si>
  <si>
    <t>純資産の部</t>
  </si>
  <si>
    <t>負債の部合計</t>
  </si>
  <si>
    <t>その他固定負債</t>
  </si>
  <si>
    <t>リース債務</t>
  </si>
  <si>
    <t>長期未払金</t>
  </si>
  <si>
    <t>退職手当引当金</t>
  </si>
  <si>
    <t>その他長期借入金</t>
  </si>
  <si>
    <t>他会計借入金</t>
  </si>
  <si>
    <t>固定資産</t>
  </si>
  <si>
    <t>長期借入金</t>
  </si>
  <si>
    <t>その他流動資産</t>
  </si>
  <si>
    <t>地方債</t>
  </si>
  <si>
    <t>固定負債</t>
  </si>
  <si>
    <t>短期貸付金</t>
  </si>
  <si>
    <t>その他流動負債</t>
  </si>
  <si>
    <t>還付未済金</t>
  </si>
  <si>
    <t>財政調整基金</t>
  </si>
  <si>
    <t>未払金</t>
  </si>
  <si>
    <t>その他短期借入金</t>
  </si>
  <si>
    <t>未収金</t>
  </si>
  <si>
    <t>歳入歳出外現金</t>
  </si>
  <si>
    <t>短期借入金</t>
  </si>
  <si>
    <t>歳計現金</t>
  </si>
  <si>
    <t>現金預金</t>
  </si>
  <si>
    <t>流動負債</t>
  </si>
  <si>
    <t>流動資産</t>
  </si>
  <si>
    <t>負債の部</t>
  </si>
  <si>
    <t>資産の部</t>
  </si>
  <si>
    <t>（令和7年3月31日）</t>
    <phoneticPr fontId="2"/>
  </si>
  <si>
    <t>貸 借 対 照 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</si>
</sst>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0%"/>
    <numFmt numFmtId="178" formatCode="#,##0;&quot;▲ &quot;#,##0"/>
    <numFmt numFmtId="179" formatCode="#,##0.0;&quot;▲ &quot;#,##0.0"/>
    <numFmt numFmtId="180" formatCode="#,##0.00;&quot;▲ &quot;#,##0.00"/>
    <numFmt numFmtId="181" formatCode="0_);[Red]\(0\)"/>
  </numFmts>
  <fonts count="4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indexed="8"/>
      <name val="ＭＳ Ｐゴシック"/>
      <family val="3"/>
      <charset val="128"/>
    </font>
    <font>
      <sz val="11"/>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11"/>
      <color theme="1"/>
      <name val="ＭＳ Ｐゴシック"/>
      <family val="3"/>
      <charset val="128"/>
    </font>
    <font>
      <b/>
      <sz val="24"/>
      <name val="ＭＳ 明朝"/>
      <family val="1"/>
      <charset val="128"/>
    </font>
    <font>
      <sz val="16"/>
      <name val="ＭＳ 明朝"/>
      <family val="1"/>
      <charset val="128"/>
    </font>
    <font>
      <sz val="16"/>
      <color theme="1"/>
      <name val="ＭＳ 明朝"/>
      <family val="1"/>
      <charset val="128"/>
    </font>
    <font>
      <sz val="6"/>
      <name val="ＭＳ Ｐゴシック"/>
      <family val="2"/>
      <charset val="128"/>
      <scheme val="minor"/>
    </font>
    <font>
      <u/>
      <sz val="16"/>
      <color theme="1"/>
      <name val="ＭＳ ゴシック"/>
      <family val="3"/>
      <charset val="128"/>
    </font>
    <font>
      <sz val="14"/>
      <color theme="1"/>
      <name val="ＭＳ 明朝"/>
      <family val="1"/>
      <charset val="128"/>
    </font>
    <font>
      <sz val="11"/>
      <color theme="1"/>
      <name val="ＭＳ Ｐ明朝"/>
      <family val="1"/>
      <charset val="128"/>
    </font>
    <font>
      <b/>
      <sz val="11"/>
      <color theme="1"/>
      <name val="ＭＳ Ｐ明朝"/>
      <family val="1"/>
      <charset val="128"/>
    </font>
    <font>
      <sz val="20"/>
      <color theme="1"/>
      <name val="ＭＳ Ｐ明朝"/>
      <family val="1"/>
      <charset val="128"/>
    </font>
    <font>
      <b/>
      <sz val="20"/>
      <color theme="1"/>
      <name val="ＭＳ Ｐ明朝"/>
      <family val="1"/>
      <charset val="128"/>
    </font>
    <font>
      <sz val="18"/>
      <color theme="1"/>
      <name val="ＭＳ Ｐ明朝"/>
      <family val="1"/>
      <charset val="128"/>
    </font>
    <font>
      <b/>
      <sz val="18"/>
      <color theme="1"/>
      <name val="ＭＳ Ｐ明朝"/>
      <family val="1"/>
      <charset val="128"/>
    </font>
    <font>
      <b/>
      <sz val="28"/>
      <color theme="1"/>
      <name val="ＭＳ 明朝"/>
      <family val="1"/>
      <charset val="128"/>
    </font>
    <font>
      <u/>
      <sz val="18"/>
      <color theme="1"/>
      <name val="ＭＳ ゴシック"/>
      <family val="3"/>
      <charset val="128"/>
    </font>
    <font>
      <sz val="6"/>
      <name val="游ゴシック"/>
      <family val="3"/>
      <charset val="128"/>
    </font>
    <font>
      <sz val="24"/>
      <color theme="1"/>
      <name val="ＭＳ 明朝"/>
      <family val="1"/>
      <charset val="128"/>
    </font>
    <font>
      <b/>
      <sz val="24"/>
      <color theme="1"/>
      <name val="ＭＳ 明朝"/>
      <family val="1"/>
      <charset val="128"/>
    </font>
    <font>
      <sz val="24"/>
      <name val="ＭＳ 明朝"/>
      <family val="1"/>
      <charset val="128"/>
    </font>
    <font>
      <b/>
      <sz val="16"/>
      <color theme="1"/>
      <name val="ＭＳ 明朝"/>
      <family val="1"/>
      <charset val="128"/>
    </font>
    <font>
      <sz val="12"/>
      <color theme="1"/>
      <name val="ＭＳ 明朝"/>
      <family val="1"/>
      <charset val="128"/>
    </font>
    <font>
      <sz val="10"/>
      <color theme="1"/>
      <name val="ＭＳ 明朝"/>
      <family val="1"/>
      <charset val="128"/>
    </font>
    <font>
      <b/>
      <sz val="14"/>
      <color theme="1"/>
      <name val="ＭＳ 明朝"/>
      <family val="1"/>
      <charset val="128"/>
    </font>
    <font>
      <b/>
      <sz val="22"/>
      <color theme="1"/>
      <name val="ＭＳ 明朝"/>
      <family val="1"/>
      <charset val="128"/>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6">
    <border>
      <left/>
      <right/>
      <top/>
      <bottom/>
      <diagonal/>
    </border>
    <border>
      <left/>
      <right/>
      <top style="thin">
        <color indexed="64"/>
      </top>
      <bottom style="thin">
        <color indexed="64"/>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s>
  <cellStyleXfs count="61">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3" applyNumberFormat="0" applyAlignment="0" applyProtection="0">
      <alignment vertical="center"/>
    </xf>
    <xf numFmtId="0" fontId="10" fillId="27" borderId="0" applyNumberFormat="0" applyBorder="0" applyAlignment="0" applyProtection="0">
      <alignment vertical="center"/>
    </xf>
    <xf numFmtId="0" fontId="5" fillId="28" borderId="4" applyNumberFormat="0" applyFont="0" applyAlignment="0" applyProtection="0">
      <alignment vertical="center"/>
    </xf>
    <xf numFmtId="0" fontId="11" fillId="0" borderId="5" applyNumberFormat="0" applyFill="0" applyAlignment="0" applyProtection="0">
      <alignment vertical="center"/>
    </xf>
    <xf numFmtId="0" fontId="12" fillId="29" borderId="0" applyNumberFormat="0" applyBorder="0" applyAlignment="0" applyProtection="0">
      <alignment vertical="center"/>
    </xf>
    <xf numFmtId="0" fontId="13" fillId="30" borderId="6" applyNumberFormat="0" applyAlignment="0" applyProtection="0">
      <alignment vertical="center"/>
    </xf>
    <xf numFmtId="0" fontId="14"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30" borderId="11" applyNumberFormat="0" applyAlignment="0" applyProtection="0">
      <alignment vertical="center"/>
    </xf>
    <xf numFmtId="0" fontId="20" fillId="0" borderId="0" applyNumberFormat="0" applyFill="0" applyBorder="0" applyAlignment="0" applyProtection="0">
      <alignment vertical="center"/>
    </xf>
    <xf numFmtId="0" fontId="21" fillId="31" borderId="6" applyNumberFormat="0" applyAlignment="0" applyProtection="0">
      <alignment vertical="center"/>
    </xf>
    <xf numFmtId="0" fontId="3" fillId="0" borderId="0">
      <alignment vertical="center"/>
    </xf>
    <xf numFmtId="0" fontId="6" fillId="0" borderId="0">
      <alignment vertical="center"/>
    </xf>
    <xf numFmtId="0" fontId="3" fillId="0" borderId="0">
      <alignment vertical="center"/>
    </xf>
    <xf numFmtId="0" fontId="22" fillId="32" borderId="0" applyNumberFormat="0" applyBorder="0" applyAlignment="0" applyProtection="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38" fontId="6" fillId="0" borderId="0" applyFont="0" applyFill="0" applyBorder="0" applyAlignment="0" applyProtection="0">
      <alignment vertical="center"/>
    </xf>
    <xf numFmtId="0" fontId="24" fillId="0" borderId="0">
      <alignment vertical="center"/>
    </xf>
    <xf numFmtId="0" fontId="24" fillId="0" borderId="0">
      <alignment vertical="center"/>
    </xf>
    <xf numFmtId="0" fontId="24" fillId="0" borderId="0">
      <alignment vertical="center"/>
    </xf>
    <xf numFmtId="0" fontId="24" fillId="0" borderId="0">
      <alignment vertical="center"/>
    </xf>
    <xf numFmtId="0" fontId="1" fillId="0" borderId="0">
      <alignment vertical="center"/>
    </xf>
    <xf numFmtId="0" fontId="3" fillId="0" borderId="0">
      <alignment vertical="center"/>
    </xf>
  </cellStyleXfs>
  <cellXfs count="236">
    <xf numFmtId="0" fontId="0" fillId="0" borderId="0" xfId="0">
      <alignment vertical="center"/>
    </xf>
    <xf numFmtId="0" fontId="26" fillId="0" borderId="0" xfId="46" applyFont="1">
      <alignment vertical="center"/>
    </xf>
    <xf numFmtId="0" fontId="27" fillId="0" borderId="0" xfId="46" applyFont="1">
      <alignment vertical="center"/>
    </xf>
    <xf numFmtId="0" fontId="27" fillId="0" borderId="0" xfId="46" applyFont="1" applyAlignment="1">
      <alignment horizontal="right" vertical="center"/>
    </xf>
    <xf numFmtId="0" fontId="27" fillId="0" borderId="19" xfId="46" applyFont="1" applyBorder="1" applyAlignment="1">
      <alignment vertical="center"/>
    </xf>
    <xf numFmtId="0" fontId="27" fillId="0" borderId="1" xfId="46" applyFont="1" applyBorder="1" applyAlignment="1">
      <alignment vertical="center"/>
    </xf>
    <xf numFmtId="0" fontId="27" fillId="0" borderId="20" xfId="46" applyFont="1" applyBorder="1" applyAlignment="1">
      <alignment vertical="center"/>
    </xf>
    <xf numFmtId="0" fontId="27" fillId="0" borderId="0" xfId="46" applyFont="1" applyFill="1">
      <alignment vertical="center"/>
    </xf>
    <xf numFmtId="0" fontId="27" fillId="0" borderId="0" xfId="46" applyFont="1" applyFill="1" applyAlignment="1">
      <alignment horizontal="right" vertical="center"/>
    </xf>
    <xf numFmtId="0" fontId="27" fillId="0" borderId="14" xfId="46" applyFont="1" applyFill="1" applyBorder="1" applyAlignment="1">
      <alignment horizontal="center" vertical="center" wrapText="1"/>
    </xf>
    <xf numFmtId="0" fontId="27" fillId="0" borderId="14" xfId="46" applyFont="1" applyFill="1" applyBorder="1" applyAlignment="1">
      <alignment horizontal="center" vertical="center"/>
    </xf>
    <xf numFmtId="0" fontId="27" fillId="0" borderId="18" xfId="46" applyFont="1" applyFill="1" applyBorder="1" applyAlignment="1">
      <alignment horizontal="center" vertical="center"/>
    </xf>
    <xf numFmtId="176" fontId="27" fillId="0" borderId="22" xfId="54" applyNumberFormat="1" applyFont="1" applyFill="1" applyBorder="1">
      <alignment vertical="center"/>
    </xf>
    <xf numFmtId="0" fontId="27" fillId="0" borderId="2" xfId="46" applyFont="1" applyFill="1" applyBorder="1" applyAlignment="1">
      <alignment horizontal="center" vertical="center"/>
    </xf>
    <xf numFmtId="176" fontId="27" fillId="0" borderId="2" xfId="54" applyNumberFormat="1" applyFont="1" applyFill="1" applyBorder="1">
      <alignment vertical="center"/>
    </xf>
    <xf numFmtId="176" fontId="27" fillId="0" borderId="0" xfId="54" applyNumberFormat="1" applyFont="1" applyFill="1" applyBorder="1">
      <alignment vertical="center"/>
    </xf>
    <xf numFmtId="176" fontId="27" fillId="0" borderId="21" xfId="46" applyNumberFormat="1" applyFont="1" applyFill="1" applyBorder="1">
      <alignment vertical="center"/>
    </xf>
    <xf numFmtId="176" fontId="27" fillId="0" borderId="22" xfId="46" applyNumberFormat="1" applyFont="1" applyFill="1" applyBorder="1">
      <alignment vertical="center"/>
    </xf>
    <xf numFmtId="0" fontId="27" fillId="0" borderId="0" xfId="46" applyFont="1" applyFill="1" applyBorder="1" applyAlignment="1">
      <alignment horizontal="center" vertical="center"/>
    </xf>
    <xf numFmtId="176" fontId="27" fillId="0" borderId="0" xfId="46" applyNumberFormat="1" applyFont="1" applyFill="1" applyBorder="1">
      <alignment vertical="center"/>
    </xf>
    <xf numFmtId="176" fontId="27" fillId="0" borderId="0" xfId="46" applyNumberFormat="1" applyFont="1" applyFill="1">
      <alignment vertical="center"/>
    </xf>
    <xf numFmtId="177" fontId="27" fillId="0" borderId="21" xfId="46" applyNumberFormat="1" applyFont="1" applyFill="1" applyBorder="1">
      <alignment vertical="center"/>
    </xf>
    <xf numFmtId="0" fontId="29" fillId="0" borderId="0" xfId="56" applyFont="1" applyFill="1" applyAlignment="1">
      <alignment horizontal="left" vertical="center"/>
    </xf>
    <xf numFmtId="178" fontId="27" fillId="0" borderId="21" xfId="54" applyNumberFormat="1" applyFont="1" applyFill="1" applyBorder="1">
      <alignment vertical="center"/>
    </xf>
    <xf numFmtId="178" fontId="27" fillId="0" borderId="21" xfId="46" applyNumberFormat="1" applyFont="1" applyFill="1" applyBorder="1">
      <alignment vertical="center"/>
    </xf>
    <xf numFmtId="178" fontId="27" fillId="0" borderId="22" xfId="46" applyNumberFormat="1" applyFont="1" applyFill="1" applyBorder="1">
      <alignment vertical="center"/>
    </xf>
    <xf numFmtId="179" fontId="27" fillId="0" borderId="21" xfId="46" applyNumberFormat="1" applyFont="1" applyFill="1" applyBorder="1">
      <alignment vertical="center"/>
    </xf>
    <xf numFmtId="180" fontId="27" fillId="0" borderId="21" xfId="46" applyNumberFormat="1" applyFont="1" applyFill="1" applyBorder="1">
      <alignment vertical="center"/>
    </xf>
    <xf numFmtId="179" fontId="27" fillId="0" borderId="21" xfId="54" applyNumberFormat="1" applyFont="1" applyFill="1" applyBorder="1">
      <alignment vertical="center"/>
    </xf>
    <xf numFmtId="180" fontId="27" fillId="0" borderId="21" xfId="54" applyNumberFormat="1" applyFont="1" applyFill="1" applyBorder="1">
      <alignment vertical="center"/>
    </xf>
    <xf numFmtId="178" fontId="27" fillId="0" borderId="21" xfId="46" applyNumberFormat="1" applyFont="1" applyBorder="1">
      <alignment vertical="center"/>
    </xf>
    <xf numFmtId="178" fontId="26" fillId="0" borderId="21" xfId="46" applyNumberFormat="1" applyFont="1" applyBorder="1">
      <alignment vertical="center"/>
    </xf>
    <xf numFmtId="177" fontId="27" fillId="0" borderId="21" xfId="46" applyNumberFormat="1" applyFont="1" applyBorder="1">
      <alignment vertical="center"/>
    </xf>
    <xf numFmtId="0" fontId="27" fillId="0" borderId="19" xfId="46" applyFont="1" applyBorder="1">
      <alignment vertical="center"/>
    </xf>
    <xf numFmtId="0" fontId="27" fillId="0" borderId="1" xfId="46" applyFont="1" applyBorder="1">
      <alignment vertical="center"/>
    </xf>
    <xf numFmtId="0" fontId="27" fillId="0" borderId="20" xfId="46" applyFont="1" applyBorder="1">
      <alignment vertical="center"/>
    </xf>
    <xf numFmtId="0" fontId="26" fillId="0" borderId="19" xfId="46" applyFont="1" applyBorder="1">
      <alignment vertical="center"/>
    </xf>
    <xf numFmtId="0" fontId="26" fillId="0" borderId="1" xfId="46" applyFont="1" applyBorder="1">
      <alignment vertical="center"/>
    </xf>
    <xf numFmtId="0" fontId="26" fillId="0" borderId="20" xfId="46" applyFont="1" applyBorder="1">
      <alignment vertical="center"/>
    </xf>
    <xf numFmtId="0" fontId="31" fillId="0" borderId="0" xfId="59" applyFont="1">
      <alignment vertical="center"/>
    </xf>
    <xf numFmtId="0" fontId="32" fillId="0" borderId="0" xfId="59" applyFont="1">
      <alignment vertical="center"/>
    </xf>
    <xf numFmtId="0" fontId="33" fillId="0" borderId="0" xfId="59" applyFont="1">
      <alignment vertical="center"/>
    </xf>
    <xf numFmtId="0" fontId="34" fillId="0" borderId="0" xfId="59" applyFont="1">
      <alignment vertical="center"/>
    </xf>
    <xf numFmtId="0" fontId="35" fillId="0" borderId="0" xfId="59" applyFont="1">
      <alignment vertical="center"/>
    </xf>
    <xf numFmtId="0" fontId="36" fillId="0" borderId="0" xfId="59" applyFont="1">
      <alignment vertical="center"/>
    </xf>
    <xf numFmtId="0" fontId="35" fillId="0" borderId="0" xfId="59" applyFont="1" applyAlignment="1">
      <alignment vertical="center" wrapText="1"/>
    </xf>
    <xf numFmtId="0" fontId="35" fillId="0" borderId="0" xfId="59" applyFont="1" applyAlignment="1">
      <alignment vertical="top" wrapText="1"/>
    </xf>
    <xf numFmtId="0" fontId="35" fillId="0" borderId="0" xfId="59" applyFont="1" applyAlignment="1">
      <alignment horizontal="left" vertical="top" wrapText="1"/>
    </xf>
    <xf numFmtId="0" fontId="30" fillId="0" borderId="0" xfId="46" applyFont="1">
      <alignment vertical="center"/>
    </xf>
    <xf numFmtId="0" fontId="38" fillId="0" borderId="0" xfId="56" applyFont="1" applyAlignment="1">
      <alignment horizontal="left" vertical="center"/>
    </xf>
    <xf numFmtId="0" fontId="27" fillId="0" borderId="21" xfId="46" applyFont="1" applyBorder="1" applyAlignment="1">
      <alignment horizontal="center" vertical="center"/>
    </xf>
    <xf numFmtId="0" fontId="27" fillId="0" borderId="0" xfId="46" quotePrefix="1" applyFont="1">
      <alignment vertical="center"/>
    </xf>
    <xf numFmtId="0" fontId="29" fillId="0" borderId="0" xfId="56" applyFont="1" applyAlignment="1">
      <alignment horizontal="left" vertical="center"/>
    </xf>
    <xf numFmtId="0" fontId="26" fillId="0" borderId="18" xfId="46" applyFont="1" applyBorder="1" applyAlignment="1">
      <alignment horizontal="center" vertical="center"/>
    </xf>
    <xf numFmtId="0" fontId="26" fillId="0" borderId="14" xfId="46" applyFont="1" applyBorder="1" applyAlignment="1">
      <alignment horizontal="center" vertical="center"/>
    </xf>
    <xf numFmtId="0" fontId="26" fillId="0" borderId="14" xfId="46" applyFont="1" applyBorder="1" applyAlignment="1">
      <alignment horizontal="center" vertical="center" wrapText="1"/>
    </xf>
    <xf numFmtId="0" fontId="26" fillId="0" borderId="0" xfId="46" applyFont="1" applyAlignment="1">
      <alignment horizontal="right" vertical="center"/>
    </xf>
    <xf numFmtId="178" fontId="30" fillId="0" borderId="0" xfId="46" applyNumberFormat="1" applyFont="1">
      <alignment vertical="center"/>
    </xf>
    <xf numFmtId="178" fontId="30" fillId="0" borderId="0" xfId="46" applyNumberFormat="1" applyFont="1" applyAlignment="1">
      <alignment horizontal="right" vertical="center"/>
    </xf>
    <xf numFmtId="0" fontId="30" fillId="0" borderId="17" xfId="46" applyFont="1" applyBorder="1">
      <alignment vertical="center"/>
    </xf>
    <xf numFmtId="178" fontId="30" fillId="0" borderId="16" xfId="46" applyNumberFormat="1" applyFont="1" applyBorder="1" applyAlignment="1">
      <alignment horizontal="right" vertical="center"/>
    </xf>
    <xf numFmtId="0" fontId="30" fillId="0" borderId="16" xfId="46" applyFont="1" applyBorder="1">
      <alignment vertical="center"/>
    </xf>
    <xf numFmtId="0" fontId="30" fillId="0" borderId="15" xfId="46" applyFont="1" applyBorder="1">
      <alignment vertical="center"/>
    </xf>
    <xf numFmtId="0" fontId="30" fillId="0" borderId="23" xfId="46" applyFont="1" applyBorder="1">
      <alignment vertical="center"/>
    </xf>
    <xf numFmtId="178" fontId="27" fillId="0" borderId="0" xfId="46" applyNumberFormat="1" applyFont="1" applyAlignment="1">
      <alignment horizontal="right" vertical="center"/>
    </xf>
    <xf numFmtId="0" fontId="30" fillId="0" borderId="24" xfId="46" applyFont="1" applyBorder="1">
      <alignment vertical="center"/>
    </xf>
    <xf numFmtId="178" fontId="27" fillId="0" borderId="17" xfId="46" applyNumberFormat="1" applyFont="1" applyBorder="1" applyAlignment="1">
      <alignment horizontal="right" vertical="center"/>
    </xf>
    <xf numFmtId="178" fontId="27" fillId="0" borderId="16" xfId="46" applyNumberFormat="1" applyFont="1" applyBorder="1" applyAlignment="1">
      <alignment horizontal="right" vertical="center"/>
    </xf>
    <xf numFmtId="0" fontId="27" fillId="0" borderId="16" xfId="46" applyFont="1" applyBorder="1">
      <alignment vertical="center"/>
    </xf>
    <xf numFmtId="0" fontId="27" fillId="0" borderId="15" xfId="46" applyFont="1" applyBorder="1">
      <alignment vertical="center"/>
    </xf>
    <xf numFmtId="178" fontId="27" fillId="0" borderId="23" xfId="46" applyNumberFormat="1" applyFont="1" applyBorder="1" applyAlignment="1">
      <alignment horizontal="right" vertical="center"/>
    </xf>
    <xf numFmtId="0" fontId="27" fillId="0" borderId="24" xfId="46" applyFont="1" applyBorder="1">
      <alignment vertical="center"/>
    </xf>
    <xf numFmtId="178" fontId="27" fillId="0" borderId="20" xfId="46" applyNumberFormat="1" applyFont="1" applyBorder="1" applyAlignment="1">
      <alignment horizontal="right" vertical="center"/>
    </xf>
    <xf numFmtId="178" fontId="27" fillId="0" borderId="1" xfId="46" applyNumberFormat="1" applyFont="1" applyBorder="1" applyAlignment="1">
      <alignment horizontal="right" vertical="center"/>
    </xf>
    <xf numFmtId="0" fontId="27" fillId="0" borderId="0" xfId="46" applyFont="1" applyAlignment="1">
      <alignment horizontal="left" vertical="center"/>
    </xf>
    <xf numFmtId="0" fontId="27" fillId="0" borderId="24" xfId="46" applyFont="1" applyBorder="1" applyAlignment="1">
      <alignment horizontal="left" vertical="center"/>
    </xf>
    <xf numFmtId="178" fontId="27" fillId="0" borderId="13" xfId="46" applyNumberFormat="1" applyFont="1" applyBorder="1">
      <alignment vertical="center"/>
    </xf>
    <xf numFmtId="178" fontId="27" fillId="0" borderId="2" xfId="46" applyNumberFormat="1" applyFont="1" applyBorder="1">
      <alignment vertical="center"/>
    </xf>
    <xf numFmtId="0" fontId="27" fillId="0" borderId="2" xfId="46" applyFont="1" applyBorder="1">
      <alignment vertical="center"/>
    </xf>
    <xf numFmtId="0" fontId="27" fillId="0" borderId="12" xfId="46" applyFont="1" applyBorder="1">
      <alignment vertical="center"/>
    </xf>
    <xf numFmtId="0" fontId="30" fillId="0" borderId="0" xfId="46" applyFont="1" applyAlignment="1">
      <alignment horizontal="center" vertical="center"/>
    </xf>
    <xf numFmtId="0" fontId="30" fillId="0" borderId="0" xfId="57" applyFont="1">
      <alignment vertical="center"/>
    </xf>
    <xf numFmtId="49" fontId="30" fillId="0" borderId="0" xfId="57" applyNumberFormat="1" applyFont="1" applyAlignment="1">
      <alignment horizontal="center" vertical="center"/>
    </xf>
    <xf numFmtId="0" fontId="30" fillId="0" borderId="0" xfId="57" applyFont="1" applyAlignment="1">
      <alignment horizontal="center" vertical="center"/>
    </xf>
    <xf numFmtId="49" fontId="30" fillId="0" borderId="0" xfId="57" applyNumberFormat="1" applyFont="1" applyAlignment="1">
      <alignment horizontal="left" vertical="center"/>
    </xf>
    <xf numFmtId="0" fontId="30" fillId="0" borderId="0" xfId="57" applyFont="1" applyAlignment="1">
      <alignment horizontal="left" vertical="center"/>
    </xf>
    <xf numFmtId="0" fontId="43" fillId="0" borderId="0" xfId="57" applyFont="1" applyAlignment="1">
      <alignment horizontal="center" vertical="center"/>
    </xf>
    <xf numFmtId="0" fontId="41" fillId="0" borderId="0" xfId="57" applyFont="1" applyAlignment="1">
      <alignment horizontal="center"/>
    </xf>
    <xf numFmtId="0" fontId="30" fillId="0" borderId="0" xfId="57" applyFont="1" applyAlignment="1"/>
    <xf numFmtId="0" fontId="30" fillId="0" borderId="13" xfId="46" applyFont="1" applyBorder="1">
      <alignment vertical="center"/>
    </xf>
    <xf numFmtId="0" fontId="30" fillId="0" borderId="2" xfId="46" applyFont="1" applyBorder="1">
      <alignment vertical="center"/>
    </xf>
    <xf numFmtId="0" fontId="44" fillId="0" borderId="12" xfId="46" applyFont="1" applyBorder="1">
      <alignment vertical="center"/>
    </xf>
    <xf numFmtId="0" fontId="29" fillId="0" borderId="0" xfId="60" applyFont="1" applyAlignment="1">
      <alignment horizontal="left" vertical="center"/>
    </xf>
    <xf numFmtId="0" fontId="45" fillId="0" borderId="0" xfId="46" applyFont="1">
      <alignment vertical="center"/>
    </xf>
    <xf numFmtId="0" fontId="45" fillId="0" borderId="17" xfId="46" applyFont="1" applyBorder="1">
      <alignment vertical="center"/>
    </xf>
    <xf numFmtId="0" fontId="45" fillId="0" borderId="16" xfId="46" applyFont="1" applyBorder="1">
      <alignment vertical="center"/>
    </xf>
    <xf numFmtId="0" fontId="45" fillId="0" borderId="15" xfId="46" applyFont="1" applyBorder="1">
      <alignment vertical="center"/>
    </xf>
    <xf numFmtId="0" fontId="45" fillId="0" borderId="23" xfId="46" applyFont="1" applyBorder="1">
      <alignment vertical="center"/>
    </xf>
    <xf numFmtId="0" fontId="45" fillId="0" borderId="24" xfId="46" applyFont="1" applyBorder="1">
      <alignment vertical="center"/>
    </xf>
    <xf numFmtId="0" fontId="27" fillId="0" borderId="23" xfId="46" applyFont="1" applyBorder="1">
      <alignment vertical="center"/>
    </xf>
    <xf numFmtId="0" fontId="27" fillId="0" borderId="21" xfId="46" applyFont="1" applyBorder="1" applyAlignment="1">
      <alignment horizontal="center" vertical="center" wrapText="1"/>
    </xf>
    <xf numFmtId="58" fontId="27" fillId="0" borderId="0" xfId="46" quotePrefix="1" applyNumberFormat="1" applyFont="1">
      <alignment vertical="center"/>
    </xf>
    <xf numFmtId="0" fontId="27" fillId="0" borderId="0" xfId="58" applyFont="1" applyAlignment="1">
      <alignment horizontal="left" vertical="center"/>
    </xf>
    <xf numFmtId="0" fontId="45" fillId="0" borderId="0" xfId="58" applyFont="1" applyAlignment="1">
      <alignment horizontal="left" vertical="center"/>
    </xf>
    <xf numFmtId="0" fontId="45" fillId="0" borderId="0" xfId="58" applyFont="1">
      <alignment vertical="center"/>
    </xf>
    <xf numFmtId="0" fontId="45" fillId="0" borderId="0" xfId="46" quotePrefix="1" applyFont="1" applyAlignment="1">
      <alignment horizontal="right" vertical="center"/>
    </xf>
    <xf numFmtId="0" fontId="40" fillId="0" borderId="0" xfId="46" applyFont="1">
      <alignment vertical="center"/>
    </xf>
    <xf numFmtId="0" fontId="41" fillId="0" borderId="0" xfId="46" applyFont="1">
      <alignment vertical="center"/>
    </xf>
    <xf numFmtId="0" fontId="45" fillId="0" borderId="13" xfId="46" applyFont="1" applyBorder="1">
      <alignment vertical="center"/>
    </xf>
    <xf numFmtId="0" fontId="45" fillId="0" borderId="2" xfId="46" applyFont="1" applyBorder="1">
      <alignment vertical="center"/>
    </xf>
    <xf numFmtId="0" fontId="45" fillId="0" borderId="12" xfId="46" applyFont="1" applyBorder="1">
      <alignment vertical="center"/>
    </xf>
    <xf numFmtId="178" fontId="27" fillId="0" borderId="0" xfId="46" applyNumberFormat="1" applyFont="1">
      <alignment vertical="center"/>
    </xf>
    <xf numFmtId="0" fontId="27" fillId="0" borderId="17" xfId="46" applyFont="1" applyBorder="1">
      <alignment vertical="center"/>
    </xf>
    <xf numFmtId="178" fontId="27" fillId="0" borderId="16" xfId="46" applyNumberFormat="1" applyFont="1" applyBorder="1">
      <alignment vertical="center"/>
    </xf>
    <xf numFmtId="181" fontId="27" fillId="0" borderId="19" xfId="46" applyNumberFormat="1" applyFont="1" applyBorder="1">
      <alignment vertical="center"/>
    </xf>
    <xf numFmtId="178" fontId="27" fillId="0" borderId="20" xfId="46" applyNumberFormat="1" applyFont="1" applyBorder="1">
      <alignment vertical="center"/>
    </xf>
    <xf numFmtId="178" fontId="27" fillId="0" borderId="1" xfId="46" applyNumberFormat="1" applyFont="1" applyBorder="1">
      <alignment vertical="center"/>
    </xf>
    <xf numFmtId="181" fontId="27" fillId="0" borderId="20" xfId="46" applyNumberFormat="1" applyFont="1" applyBorder="1">
      <alignment vertical="center"/>
    </xf>
    <xf numFmtId="181" fontId="27" fillId="0" borderId="1" xfId="46" applyNumberFormat="1" applyFont="1" applyBorder="1">
      <alignment vertical="center"/>
    </xf>
    <xf numFmtId="181" fontId="27" fillId="0" borderId="1" xfId="46" applyNumberFormat="1" applyFont="1" applyBorder="1" applyAlignment="1">
      <alignment horizontal="left" vertical="center" indent="1"/>
    </xf>
    <xf numFmtId="181" fontId="27" fillId="0" borderId="23" xfId="46" applyNumberFormat="1" applyFont="1" applyBorder="1">
      <alignment vertical="center"/>
    </xf>
    <xf numFmtId="181" fontId="27" fillId="0" borderId="0" xfId="46" applyNumberFormat="1" applyFont="1">
      <alignment vertical="center"/>
    </xf>
    <xf numFmtId="181" fontId="27" fillId="0" borderId="0" xfId="46" applyNumberFormat="1" applyFont="1" applyAlignment="1">
      <alignment horizontal="left" vertical="center" indent="1"/>
    </xf>
    <xf numFmtId="181" fontId="27" fillId="0" borderId="24" xfId="46" applyNumberFormat="1" applyFont="1" applyBorder="1">
      <alignment vertical="center"/>
    </xf>
    <xf numFmtId="181" fontId="27" fillId="0" borderId="23" xfId="46" applyNumberFormat="1" applyFont="1" applyBorder="1" applyAlignment="1">
      <alignment horizontal="right" vertical="center"/>
    </xf>
    <xf numFmtId="181" fontId="27" fillId="0" borderId="17" xfId="46" applyNumberFormat="1" applyFont="1" applyBorder="1" applyAlignment="1">
      <alignment horizontal="right" vertical="center"/>
    </xf>
    <xf numFmtId="181" fontId="27" fillId="0" borderId="16" xfId="46" applyNumberFormat="1" applyFont="1" applyBorder="1">
      <alignment vertical="center"/>
    </xf>
    <xf numFmtId="181" fontId="27" fillId="0" borderId="16" xfId="46" applyNumberFormat="1" applyFont="1" applyBorder="1" applyAlignment="1">
      <alignment horizontal="left" vertical="center" indent="1"/>
    </xf>
    <xf numFmtId="181" fontId="27" fillId="0" borderId="15" xfId="46" applyNumberFormat="1" applyFont="1" applyBorder="1">
      <alignment vertical="center"/>
    </xf>
    <xf numFmtId="0" fontId="27" fillId="0" borderId="2" xfId="46" applyFont="1" applyBorder="1" applyAlignment="1">
      <alignment horizontal="left" vertical="center" indent="1"/>
    </xf>
    <xf numFmtId="58" fontId="27" fillId="0" borderId="0" xfId="46" applyNumberFormat="1" applyFont="1">
      <alignment vertical="center"/>
    </xf>
    <xf numFmtId="0" fontId="40" fillId="0" borderId="23" xfId="46" applyFont="1" applyBorder="1">
      <alignment vertical="center"/>
    </xf>
    <xf numFmtId="0" fontId="40" fillId="0" borderId="24" xfId="46" applyFont="1" applyBorder="1">
      <alignment vertical="center"/>
    </xf>
    <xf numFmtId="0" fontId="27" fillId="0" borderId="0" xfId="47" applyFont="1" applyAlignment="1"/>
    <xf numFmtId="0" fontId="27" fillId="0" borderId="13" xfId="46" applyFont="1" applyBorder="1">
      <alignment vertical="center"/>
    </xf>
    <xf numFmtId="178" fontId="30" fillId="0" borderId="2" xfId="46" applyNumberFormat="1" applyFont="1" applyBorder="1" applyAlignment="1">
      <alignment horizontal="right" vertical="center"/>
    </xf>
    <xf numFmtId="0" fontId="0" fillId="0" borderId="1" xfId="0" applyBorder="1">
      <alignment vertical="center"/>
    </xf>
    <xf numFmtId="178" fontId="27" fillId="0" borderId="23" xfId="46" applyNumberFormat="1" applyFont="1" applyBorder="1">
      <alignment vertical="center"/>
    </xf>
    <xf numFmtId="0" fontId="27" fillId="0" borderId="12" xfId="46" applyFont="1" applyBorder="1" applyAlignment="1">
      <alignment horizontal="left" vertical="center"/>
    </xf>
    <xf numFmtId="0" fontId="30" fillId="0" borderId="25" xfId="46" applyFont="1" applyBorder="1">
      <alignment vertical="center"/>
    </xf>
    <xf numFmtId="0" fontId="30" fillId="0" borderId="0" xfId="46" applyFont="1" applyAlignment="1">
      <alignment horizontal="right" vertical="center"/>
    </xf>
    <xf numFmtId="58" fontId="30" fillId="0" borderId="0" xfId="46" applyNumberFormat="1" applyFont="1">
      <alignment vertical="center"/>
    </xf>
    <xf numFmtId="0" fontId="30" fillId="0" borderId="0" xfId="56" applyFont="1">
      <alignment vertical="center"/>
    </xf>
    <xf numFmtId="0" fontId="30" fillId="0" borderId="0" xfId="56" applyFont="1" applyAlignment="1">
      <alignment horizontal="left" vertical="center"/>
    </xf>
    <xf numFmtId="0" fontId="46" fillId="0" borderId="0" xfId="56" applyFont="1" applyAlignment="1">
      <alignment horizontal="center" vertical="center"/>
    </xf>
    <xf numFmtId="0" fontId="47" fillId="0" borderId="0" xfId="56" applyFont="1" applyAlignment="1">
      <alignment horizontal="center"/>
    </xf>
    <xf numFmtId="0" fontId="30" fillId="0" borderId="0" xfId="56" applyFont="1" applyAlignment="1"/>
    <xf numFmtId="0" fontId="30" fillId="0" borderId="12" xfId="46" applyFont="1" applyBorder="1">
      <alignment vertical="center"/>
    </xf>
    <xf numFmtId="0" fontId="41" fillId="0" borderId="0" xfId="56" applyFont="1" applyAlignment="1">
      <alignment horizontal="center"/>
    </xf>
    <xf numFmtId="0" fontId="43" fillId="0" borderId="0" xfId="56" applyFont="1" applyAlignment="1">
      <alignment horizontal="center" vertical="center"/>
    </xf>
    <xf numFmtId="0" fontId="30" fillId="0" borderId="0" xfId="56" applyFont="1" applyAlignment="1">
      <alignment horizontal="center" vertical="center"/>
    </xf>
    <xf numFmtId="0" fontId="30" fillId="0" borderId="0" xfId="56" applyFont="1" applyAlignment="1">
      <alignment horizontal="left" vertical="center"/>
    </xf>
    <xf numFmtId="49" fontId="30" fillId="0" borderId="0" xfId="56" applyNumberFormat="1" applyFont="1" applyAlignment="1">
      <alignment horizontal="left" vertical="center"/>
    </xf>
    <xf numFmtId="49" fontId="30" fillId="0" borderId="0" xfId="56" applyNumberFormat="1" applyFont="1" applyAlignment="1">
      <alignment horizontal="center" vertical="center"/>
    </xf>
    <xf numFmtId="0" fontId="30" fillId="0" borderId="16" xfId="46" applyFont="1" applyBorder="1" applyAlignment="1">
      <alignment horizontal="center" vertical="center"/>
    </xf>
    <xf numFmtId="0" fontId="41" fillId="0" borderId="0" xfId="47" applyFont="1" applyAlignment="1">
      <alignment horizontal="center"/>
    </xf>
    <xf numFmtId="0" fontId="24" fillId="0" borderId="0" xfId="56" applyAlignment="1">
      <alignment horizontal="center"/>
    </xf>
    <xf numFmtId="0" fontId="43" fillId="0" borderId="0" xfId="47" applyFont="1" applyAlignment="1">
      <alignment horizontal="center"/>
    </xf>
    <xf numFmtId="0" fontId="24" fillId="0" borderId="0" xfId="56" applyAlignment="1">
      <alignment horizontal="center" vertical="center"/>
    </xf>
    <xf numFmtId="0" fontId="27" fillId="0" borderId="0" xfId="46" applyFont="1" applyAlignment="1">
      <alignment horizontal="center" vertical="center"/>
    </xf>
    <xf numFmtId="0" fontId="41" fillId="0" borderId="0" xfId="46" applyFont="1" applyAlignment="1">
      <alignment horizontal="center" vertical="center"/>
    </xf>
    <xf numFmtId="0" fontId="24" fillId="0" borderId="0" xfId="56">
      <alignment vertical="center"/>
    </xf>
    <xf numFmtId="0" fontId="43" fillId="0" borderId="0" xfId="46" applyFont="1" applyAlignment="1">
      <alignment horizontal="center" vertical="center"/>
    </xf>
    <xf numFmtId="0" fontId="45" fillId="0" borderId="0" xfId="58" applyFont="1" applyAlignment="1">
      <alignment horizontal="left" vertical="center"/>
    </xf>
    <xf numFmtId="49" fontId="45" fillId="0" borderId="0" xfId="58" applyNumberFormat="1" applyFont="1" applyAlignment="1">
      <alignment horizontal="left" vertical="center"/>
    </xf>
    <xf numFmtId="49" fontId="27" fillId="0" borderId="0" xfId="58" applyNumberFormat="1" applyFont="1" applyAlignment="1">
      <alignment horizontal="center" vertical="center"/>
    </xf>
    <xf numFmtId="0" fontId="27" fillId="0" borderId="0" xfId="58" applyFont="1" applyAlignment="1">
      <alignment horizontal="center" vertical="center"/>
    </xf>
    <xf numFmtId="0" fontId="27" fillId="0" borderId="21" xfId="46" applyFont="1" applyBorder="1" applyAlignment="1">
      <alignment horizontal="center" vertical="center"/>
    </xf>
    <xf numFmtId="0" fontId="27" fillId="0" borderId="0" xfId="58" applyFont="1" applyAlignment="1">
      <alignment horizontal="left" vertical="center"/>
    </xf>
    <xf numFmtId="49" fontId="27" fillId="0" borderId="0" xfId="58" applyNumberFormat="1" applyFont="1" applyAlignment="1">
      <alignment horizontal="left" vertical="center"/>
    </xf>
    <xf numFmtId="0" fontId="30" fillId="0" borderId="0" xfId="57" applyFont="1" applyAlignment="1">
      <alignment horizontal="left" vertical="center"/>
    </xf>
    <xf numFmtId="0" fontId="30" fillId="0" borderId="0" xfId="57" applyFont="1" applyAlignment="1">
      <alignment horizontal="center" vertical="center"/>
    </xf>
    <xf numFmtId="0" fontId="41" fillId="0" borderId="0" xfId="57" applyFont="1" applyAlignment="1">
      <alignment horizontal="center"/>
    </xf>
    <xf numFmtId="0" fontId="43" fillId="0" borderId="0" xfId="57" applyFont="1" applyAlignment="1">
      <alignment horizontal="center" vertical="center"/>
    </xf>
    <xf numFmtId="0" fontId="25" fillId="0" borderId="0" xfId="46" applyFont="1" applyAlignment="1">
      <alignment horizontal="center" vertical="center"/>
    </xf>
    <xf numFmtId="0" fontId="42" fillId="0" borderId="0" xfId="46" applyFont="1" applyAlignment="1">
      <alignment horizontal="center" vertical="center"/>
    </xf>
    <xf numFmtId="0" fontId="26" fillId="0" borderId="12" xfId="46" applyFont="1" applyBorder="1" applyAlignment="1">
      <alignment horizontal="center" vertical="center"/>
    </xf>
    <xf numFmtId="0" fontId="26" fillId="0" borderId="2" xfId="46" applyFont="1" applyBorder="1" applyAlignment="1">
      <alignment horizontal="center" vertical="center"/>
    </xf>
    <xf numFmtId="0" fontId="26" fillId="0" borderId="13" xfId="46" applyFont="1" applyBorder="1" applyAlignment="1">
      <alignment horizontal="center" vertical="center"/>
    </xf>
    <xf numFmtId="0" fontId="26" fillId="0" borderId="15" xfId="46" applyFont="1" applyBorder="1" applyAlignment="1">
      <alignment horizontal="center" vertical="center"/>
    </xf>
    <xf numFmtId="0" fontId="26" fillId="0" borderId="16" xfId="46" applyFont="1" applyBorder="1" applyAlignment="1">
      <alignment horizontal="center" vertical="center"/>
    </xf>
    <xf numFmtId="0" fontId="26" fillId="0" borderId="17" xfId="46" applyFont="1" applyBorder="1" applyAlignment="1">
      <alignment horizontal="center" vertical="center"/>
    </xf>
    <xf numFmtId="0" fontId="26" fillId="0" borderId="19" xfId="46" applyFont="1" applyBorder="1" applyAlignment="1">
      <alignment horizontal="center" vertical="center"/>
    </xf>
    <xf numFmtId="0" fontId="26" fillId="0" borderId="1" xfId="46" applyFont="1" applyBorder="1" applyAlignment="1">
      <alignment horizontal="center" vertical="center"/>
    </xf>
    <xf numFmtId="0" fontId="26" fillId="0" borderId="20" xfId="46" applyFont="1" applyBorder="1" applyAlignment="1">
      <alignment horizontal="center" vertical="center"/>
    </xf>
    <xf numFmtId="0" fontId="26" fillId="0" borderId="0" xfId="46" applyFont="1" applyAlignment="1">
      <alignment horizontal="left" vertical="center"/>
    </xf>
    <xf numFmtId="0" fontId="40" fillId="0" borderId="0" xfId="46" applyFont="1" applyAlignment="1">
      <alignment horizontal="center" vertical="center"/>
    </xf>
    <xf numFmtId="0" fontId="27" fillId="0" borderId="12" xfId="46" applyFont="1" applyBorder="1" applyAlignment="1">
      <alignment horizontal="center" vertical="center"/>
    </xf>
    <xf numFmtId="0" fontId="27" fillId="0" borderId="2" xfId="46" applyFont="1" applyBorder="1" applyAlignment="1">
      <alignment horizontal="center" vertical="center"/>
    </xf>
    <xf numFmtId="0" fontId="27" fillId="0" borderId="13" xfId="46" applyFont="1" applyBorder="1" applyAlignment="1">
      <alignment horizontal="center" vertical="center"/>
    </xf>
    <xf numFmtId="0" fontId="27" fillId="0" borderId="15" xfId="46" applyFont="1" applyBorder="1" applyAlignment="1">
      <alignment horizontal="center" vertical="center"/>
    </xf>
    <xf numFmtId="0" fontId="27" fillId="0" borderId="16" xfId="46" applyFont="1" applyBorder="1" applyAlignment="1">
      <alignment horizontal="center" vertical="center"/>
    </xf>
    <xf numFmtId="0" fontId="27" fillId="0" borderId="17" xfId="46" applyFont="1" applyBorder="1" applyAlignment="1">
      <alignment horizontal="center" vertical="center"/>
    </xf>
    <xf numFmtId="0" fontId="27" fillId="0" borderId="14" xfId="46" applyFont="1" applyBorder="1" applyAlignment="1">
      <alignment horizontal="center" vertical="center"/>
    </xf>
    <xf numFmtId="0" fontId="27" fillId="0" borderId="18" xfId="46" applyFont="1" applyBorder="1" applyAlignment="1">
      <alignment horizontal="center" vertical="center"/>
    </xf>
    <xf numFmtId="0" fontId="27" fillId="0" borderId="19" xfId="46" applyFont="1" applyBorder="1" applyAlignment="1">
      <alignment horizontal="center" vertical="center"/>
    </xf>
    <xf numFmtId="0" fontId="27" fillId="0" borderId="1" xfId="46" applyFont="1" applyBorder="1" applyAlignment="1">
      <alignment horizontal="center" vertical="center"/>
    </xf>
    <xf numFmtId="0" fontId="27" fillId="0" borderId="20" xfId="46" applyFont="1" applyBorder="1" applyAlignment="1">
      <alignment horizontal="center" vertical="center"/>
    </xf>
    <xf numFmtId="0" fontId="27" fillId="0" borderId="14" xfId="46" applyFont="1" applyBorder="1" applyAlignment="1">
      <alignment horizontal="center" vertical="center" wrapText="1"/>
    </xf>
    <xf numFmtId="0" fontId="27" fillId="0" borderId="18" xfId="46" applyFont="1" applyBorder="1" applyAlignment="1">
      <alignment horizontal="center" vertical="center" wrapText="1"/>
    </xf>
    <xf numFmtId="0" fontId="27" fillId="0" borderId="21" xfId="46" applyFont="1" applyBorder="1" applyAlignment="1">
      <alignment horizontal="left" vertical="center"/>
    </xf>
    <xf numFmtId="0" fontId="35" fillId="0" borderId="0" xfId="59" applyFont="1" applyAlignment="1">
      <alignment horizontal="left" vertical="top" wrapText="1"/>
    </xf>
    <xf numFmtId="0" fontId="37" fillId="0" borderId="0" xfId="59" applyFont="1" applyAlignment="1">
      <alignment horizontal="center" vertical="center"/>
    </xf>
    <xf numFmtId="0" fontId="35" fillId="0" borderId="0" xfId="59" applyFont="1" applyAlignment="1">
      <alignment horizontal="left" vertical="top"/>
    </xf>
    <xf numFmtId="0" fontId="30" fillId="0" borderId="19" xfId="46" applyFont="1" applyBorder="1">
      <alignment vertical="center"/>
    </xf>
    <xf numFmtId="0" fontId="30" fillId="0" borderId="1" xfId="46" applyFont="1" applyBorder="1">
      <alignment vertical="center"/>
    </xf>
    <xf numFmtId="0" fontId="30" fillId="0" borderId="20" xfId="46" applyFont="1" applyBorder="1">
      <alignment vertical="center"/>
    </xf>
    <xf numFmtId="0" fontId="27" fillId="0" borderId="19" xfId="46" applyFont="1" applyBorder="1" applyAlignment="1">
      <alignment vertical="center"/>
    </xf>
    <xf numFmtId="0" fontId="27" fillId="0" borderId="1" xfId="46" applyFont="1" applyBorder="1" applyAlignment="1">
      <alignment vertical="center"/>
    </xf>
    <xf numFmtId="0" fontId="27" fillId="0" borderId="20" xfId="46" applyFont="1" applyBorder="1" applyAlignment="1">
      <alignment vertical="center"/>
    </xf>
    <xf numFmtId="0" fontId="27" fillId="0" borderId="19" xfId="46" applyFont="1" applyBorder="1">
      <alignment vertical="center"/>
    </xf>
    <xf numFmtId="0" fontId="27" fillId="0" borderId="1" xfId="46" applyFont="1" applyBorder="1">
      <alignment vertical="center"/>
    </xf>
    <xf numFmtId="0" fontId="27" fillId="0" borderId="20" xfId="46" applyFont="1" applyBorder="1">
      <alignment vertical="center"/>
    </xf>
    <xf numFmtId="0" fontId="27" fillId="0" borderId="19" xfId="46" applyFont="1" applyBorder="1" applyAlignment="1">
      <alignment horizontal="left" vertical="center"/>
    </xf>
    <xf numFmtId="0" fontId="27" fillId="0" borderId="1" xfId="46" applyFont="1" applyBorder="1" applyAlignment="1">
      <alignment horizontal="left" vertical="center"/>
    </xf>
    <xf numFmtId="0" fontId="27" fillId="0" borderId="20" xfId="46" applyFont="1" applyBorder="1" applyAlignment="1">
      <alignment horizontal="left" vertical="center"/>
    </xf>
    <xf numFmtId="0" fontId="27" fillId="0" borderId="12" xfId="46" applyFont="1" applyFill="1" applyBorder="1" applyAlignment="1">
      <alignment horizontal="center" vertical="center"/>
    </xf>
    <xf numFmtId="0" fontId="27" fillId="0" borderId="2" xfId="46" applyFont="1" applyFill="1" applyBorder="1" applyAlignment="1">
      <alignment horizontal="center" vertical="center"/>
    </xf>
    <xf numFmtId="0" fontId="27" fillId="0" borderId="13" xfId="46" applyFont="1" applyFill="1" applyBorder="1" applyAlignment="1">
      <alignment horizontal="center" vertical="center"/>
    </xf>
    <xf numFmtId="0" fontId="27" fillId="0" borderId="15" xfId="46" applyFont="1" applyFill="1" applyBorder="1" applyAlignment="1">
      <alignment horizontal="center" vertical="center"/>
    </xf>
    <xf numFmtId="0" fontId="27" fillId="0" borderId="16" xfId="46" applyFont="1" applyFill="1" applyBorder="1" applyAlignment="1">
      <alignment horizontal="center" vertical="center"/>
    </xf>
    <xf numFmtId="0" fontId="27" fillId="0" borderId="17" xfId="46" applyFont="1" applyFill="1" applyBorder="1" applyAlignment="1">
      <alignment horizontal="center" vertical="center"/>
    </xf>
    <xf numFmtId="0" fontId="27" fillId="0" borderId="19" xfId="46" applyFont="1" applyFill="1" applyBorder="1" applyAlignment="1">
      <alignment vertical="center"/>
    </xf>
    <xf numFmtId="0" fontId="27" fillId="0" borderId="1" xfId="46" applyFont="1" applyFill="1" applyBorder="1" applyAlignment="1">
      <alignment vertical="center"/>
    </xf>
    <xf numFmtId="0" fontId="27" fillId="0" borderId="20" xfId="46" applyFont="1" applyFill="1" applyBorder="1" applyAlignment="1">
      <alignment vertical="center"/>
    </xf>
    <xf numFmtId="0" fontId="27" fillId="0" borderId="19" xfId="46" applyFont="1" applyFill="1" applyBorder="1" applyAlignment="1">
      <alignment horizontal="center" vertical="center"/>
    </xf>
    <xf numFmtId="0" fontId="27" fillId="0" borderId="1" xfId="46" applyFont="1" applyFill="1" applyBorder="1" applyAlignment="1">
      <alignment horizontal="center" vertical="center"/>
    </xf>
    <xf numFmtId="0" fontId="27" fillId="0" borderId="20" xfId="46" applyFont="1" applyFill="1" applyBorder="1" applyAlignment="1">
      <alignment horizontal="center" vertical="center"/>
    </xf>
    <xf numFmtId="0" fontId="27" fillId="0" borderId="16" xfId="46" applyFont="1" applyFill="1" applyBorder="1" applyAlignment="1">
      <alignment horizontal="left" vertical="center" shrinkToFit="1"/>
    </xf>
    <xf numFmtId="0" fontId="27" fillId="0" borderId="14" xfId="46" applyFont="1" applyFill="1" applyBorder="1" applyAlignment="1">
      <alignment horizontal="center" vertical="center" wrapText="1"/>
    </xf>
    <xf numFmtId="0" fontId="27" fillId="0" borderId="18" xfId="46" applyFont="1" applyFill="1" applyBorder="1" applyAlignment="1">
      <alignment horizontal="center" vertical="center" wrapText="1"/>
    </xf>
    <xf numFmtId="0" fontId="27" fillId="0" borderId="19" xfId="46" applyFont="1" applyFill="1" applyBorder="1" applyAlignment="1">
      <alignment horizontal="center" vertical="center" wrapText="1"/>
    </xf>
    <xf numFmtId="0" fontId="27" fillId="0" borderId="20" xfId="46" applyFont="1" applyFill="1" applyBorder="1" applyAlignment="1">
      <alignment horizontal="center" vertical="center" wrapText="1"/>
    </xf>
    <xf numFmtId="0" fontId="26" fillId="0" borderId="19" xfId="46" applyFont="1" applyBorder="1">
      <alignment vertical="center"/>
    </xf>
    <xf numFmtId="0" fontId="26" fillId="0" borderId="1" xfId="46" applyFont="1" applyBorder="1">
      <alignment vertical="center"/>
    </xf>
    <xf numFmtId="0" fontId="26" fillId="0" borderId="20" xfId="46" applyFont="1" applyBorder="1">
      <alignment vertical="center"/>
    </xf>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4" builtinId="6"/>
    <cellStyle name="桁区切り 2" xfId="33" xr:uid="{00000000-0005-0000-0000-000021000000}"/>
    <cellStyle name="桁区切り 2 2" xfId="34" xr:uid="{00000000-0005-0000-0000-000022000000}"/>
    <cellStyle name="桁区切り 3" xfId="35" xr:uid="{00000000-0005-0000-0000-000023000000}"/>
    <cellStyle name="桁区切り 4"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10" xfId="59" xr:uid="{B0C0F08F-BA6D-4CBF-B608-831A8FA9F9B0}"/>
    <cellStyle name="標準 2" xfId="45" xr:uid="{00000000-0005-0000-0000-00002E000000}"/>
    <cellStyle name="標準 2 2" xfId="46" xr:uid="{00000000-0005-0000-0000-00002F000000}"/>
    <cellStyle name="標準 3" xfId="47" xr:uid="{00000000-0005-0000-0000-000030000000}"/>
    <cellStyle name="標準 4" xfId="49" xr:uid="{00000000-0005-0000-0000-000031000000}"/>
    <cellStyle name="標準 4 2" xfId="56" xr:uid="{00000000-0005-0000-0000-000032000000}"/>
    <cellStyle name="標準 4 3" xfId="60" xr:uid="{FE89706C-6E33-4B97-9E01-03289E7225C9}"/>
    <cellStyle name="標準 5" xfId="50" xr:uid="{00000000-0005-0000-0000-000033000000}"/>
    <cellStyle name="標準 5 2" xfId="57" xr:uid="{00000000-0005-0000-0000-000034000000}"/>
    <cellStyle name="標準 6" xfId="51" xr:uid="{00000000-0005-0000-0000-000035000000}"/>
    <cellStyle name="標準 6 2" xfId="58" xr:uid="{00000000-0005-0000-0000-000036000000}"/>
    <cellStyle name="標準 7" xfId="52" xr:uid="{00000000-0005-0000-0000-000037000000}"/>
    <cellStyle name="標準 8" xfId="53" xr:uid="{00000000-0005-0000-0000-000038000000}"/>
    <cellStyle name="標準 9" xfId="55" xr:uid="{00000000-0005-0000-0000-000039000000}"/>
    <cellStyle name="良い" xfId="4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PFF001C\OA-va0004$\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andisk\disk\&#24179;&#37326;\&#20316;&#26989;&#29992;\work\20040603\UI_&#32102;&#19982;_&#32102;&#19982;&#32113;&#35336;_12_&#35542;&#29702;&#12487;&#12540;&#12479;&#12505;&#12540;&#12473;&#12524;&#12452;&#12450;&#12454;&#12488;_V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c236\2002&#22823;&#38442;\02_&#65333;&#65321;\01_&#65333;&#65321;&#35373;&#35336;&#26360;\&#35542;&#29702;&#12487;&#12540;&#12479;&#12505;&#12540;&#12473;&#12524;&#12452;&#12450;&#12454;&#12488;\UI_&#20154;&#20107;_&#26119;&#32102;&#26119;&#26684;_&#35542;&#29702;&#12487;&#12540;&#12479;&#12505;&#12540;&#12473;&#12524;&#12452;&#12450;&#12454;&#12488;_V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2518;&#12540;&#12470;&#20316;&#26989;&#29992;&#12501;&#12457;&#12523;&#12480;/080_&#35336;&#29702;/230_&#26032;&#20844;&#20250;&#35336;&#21046;&#24230;/&#20196;&#21644;&#65302;&#24180;&#24230;/02%20&#29031;&#20250;&#65288;&#27770;&#31639;&#38306;&#20418;&#65289;/20250815_&#20196;&#21644;&#65302;&#24180;&#24230;&#27770;&#31639;&#36001;&#21209;&#35576;&#34920;&#12398;&#25552;&#20986;&#12395;&#12388;&#12356;&#12390;&#65288;&#36890;&#30693;&#65289;/03.&#36001;&#21209;&#35576;&#34920;&#31561;&#20316;&#25104;&#29992;&#12487;&#12540;&#12479;/&#36001;&#21209;&#35576;&#34920;&#31561;&#20316;&#25104;&#12510;&#12463;&#1252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PFF001C\OA-va0004$\Users\i4252877\Desktop\&#9733;&#35430;&#31639;&#34920;&#20316;&#25104;&#24195;&#22580;&#9733;\0004795352000&#36001;&#21209;&#35576;&#34920;&#31561;&#20316;&#25104;&#12510;&#12463;&#1252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i4350403/AppData/Roaming/FJADriveWork/1/Work/&#24115;&#31080;/UI_&#36001;&#21209;&#20844;&#20250;&#35336;_18_60100.&#36001;&#21209;&#35576;&#34920;_&#24115;&#31080;&#32232;&#38598;&#20986;&#21147;&#26465;&#20214;&#26360;_01&#36024;&#20511;&#23550;&#29031;&#34920;_V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FF001C\OA-va0004$\Users\i4350403\AppData\Roaming\FJADriveWork\1\Work\&#24115;&#31080;\UI_&#36001;&#21209;&#20844;&#20250;&#35336;_18_60100.&#36001;&#21209;&#35576;&#34920;_&#24115;&#31080;&#32232;&#38598;&#20986;&#21147;&#26465;&#20214;&#26360;_01&#36024;&#20511;&#23550;&#29031;&#34920;_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DDT00"/>
      <sheetName val="FDDT01"/>
      <sheetName val="FDDT02"/>
      <sheetName val="FDDT03"/>
      <sheetName val="FDDT04"/>
      <sheetName val="FDDT05"/>
      <sheetName val="FDDT06"/>
      <sheetName val="FDDT07"/>
      <sheetName val="FDDT08"/>
      <sheetName val="FDDT09"/>
      <sheetName val="FDDT10"/>
      <sheetName val="FDDT11"/>
      <sheetName val="FDDT12"/>
      <sheetName val="FDDT13"/>
      <sheetName val="FDDM14"/>
      <sheetName val="FDDM15"/>
      <sheetName val="FDDM16"/>
      <sheetName val="FDDM17"/>
      <sheetName val="FDDM18"/>
      <sheetName val="FDDM19"/>
      <sheetName val="FDDM20"/>
      <sheetName val="FDDM21"/>
      <sheetName val="FDDM22"/>
      <sheetName val="ZZZ20"/>
      <sheetName val="ドキュメント情報"/>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NUMBER</v>
          </cell>
        </row>
        <row r="3">
          <cell r="A3" t="str">
            <v>CHAR</v>
          </cell>
        </row>
        <row r="4">
          <cell r="A4" t="str">
            <v>NCHAR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BM01"/>
      <sheetName val="FBM02"/>
      <sheetName val="FBM03"/>
      <sheetName val="FBM04"/>
      <sheetName val="FBM05"/>
      <sheetName val="FBM06"/>
      <sheetName val="FBT01"/>
      <sheetName val="FBT02"/>
      <sheetName val="FBT03"/>
      <sheetName val="FBT04"/>
      <sheetName val="ZZZ20"/>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NUMBER</v>
          </cell>
        </row>
        <row r="3">
          <cell r="A3" t="str">
            <v>CHAR</v>
          </cell>
        </row>
        <row r="4">
          <cell r="A4" t="str">
            <v>NCHAR</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B7">
            <v>1</v>
          </cell>
          <cell r="C7">
            <v>0</v>
          </cell>
          <cell r="D7">
            <v>1</v>
          </cell>
          <cell r="E7">
            <v>0</v>
          </cell>
          <cell r="F7">
            <v>0</v>
          </cell>
          <cell r="G7">
            <v>0</v>
          </cell>
          <cell r="H7">
            <v>0</v>
          </cell>
          <cell r="I7">
            <v>0</v>
          </cell>
          <cell r="J7">
            <v>0</v>
          </cell>
          <cell r="K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B8">
            <v>1</v>
          </cell>
          <cell r="C8">
            <v>10</v>
          </cell>
          <cell r="D8">
            <v>1</v>
          </cell>
          <cell r="E8">
            <v>10</v>
          </cell>
          <cell r="F8">
            <v>0</v>
          </cell>
          <cell r="G8">
            <v>0</v>
          </cell>
          <cell r="H8">
            <v>0</v>
          </cell>
          <cell r="I8">
            <v>0</v>
          </cell>
          <cell r="J8">
            <v>0</v>
          </cell>
          <cell r="K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B9">
            <v>1</v>
          </cell>
          <cell r="C9">
            <v>10</v>
          </cell>
          <cell r="D9">
            <v>1</v>
          </cell>
          <cell r="E9">
            <v>10</v>
          </cell>
          <cell r="F9">
            <v>10</v>
          </cell>
          <cell r="G9">
            <v>0</v>
          </cell>
          <cell r="H9">
            <v>0</v>
          </cell>
          <cell r="I9">
            <v>0</v>
          </cell>
          <cell r="J9">
            <v>0</v>
          </cell>
          <cell r="K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B10">
            <v>1</v>
          </cell>
          <cell r="C10">
            <v>10</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B11">
            <v>1</v>
          </cell>
          <cell r="C11">
            <v>10</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B12">
            <v>1</v>
          </cell>
          <cell r="C12">
            <v>10</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B13">
            <v>1</v>
          </cell>
          <cell r="C13">
            <v>10</v>
          </cell>
          <cell r="D13">
            <v>1</v>
          </cell>
          <cell r="E13">
            <v>10</v>
          </cell>
          <cell r="F13">
            <v>40</v>
          </cell>
          <cell r="G13">
            <v>0</v>
          </cell>
          <cell r="H13">
            <v>0</v>
          </cell>
          <cell r="I13">
            <v>0</v>
          </cell>
          <cell r="J13">
            <v>0</v>
          </cell>
          <cell r="K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B14">
            <v>1</v>
          </cell>
          <cell r="C14">
            <v>10</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B15">
            <v>1</v>
          </cell>
          <cell r="C15">
            <v>10</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B16">
            <v>1</v>
          </cell>
          <cell r="C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B17">
            <v>1</v>
          </cell>
          <cell r="C17">
            <v>10</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B18">
            <v>1</v>
          </cell>
          <cell r="C18">
            <v>10</v>
          </cell>
          <cell r="D18">
            <v>1</v>
          </cell>
          <cell r="E18">
            <v>10</v>
          </cell>
          <cell r="F18">
            <v>70</v>
          </cell>
          <cell r="G18">
            <v>0</v>
          </cell>
          <cell r="H18">
            <v>0</v>
          </cell>
          <cell r="I18">
            <v>0</v>
          </cell>
          <cell r="J18">
            <v>0</v>
          </cell>
          <cell r="K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B19">
            <v>1</v>
          </cell>
          <cell r="C19">
            <v>10</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B20">
            <v>1</v>
          </cell>
          <cell r="C20">
            <v>10</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B21">
            <v>1</v>
          </cell>
          <cell r="C21">
            <v>10</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B22">
            <v>1</v>
          </cell>
          <cell r="C22">
            <v>10</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B23">
            <v>1</v>
          </cell>
          <cell r="C23">
            <v>10</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B24">
            <v>1</v>
          </cell>
          <cell r="C24">
            <v>20</v>
          </cell>
          <cell r="D24">
            <v>1</v>
          </cell>
          <cell r="E24">
            <v>20</v>
          </cell>
          <cell r="F24">
            <v>0</v>
          </cell>
          <cell r="G24">
            <v>0</v>
          </cell>
          <cell r="H24">
            <v>0</v>
          </cell>
          <cell r="I24">
            <v>0</v>
          </cell>
          <cell r="J24">
            <v>0</v>
          </cell>
          <cell r="K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B25">
            <v>1</v>
          </cell>
          <cell r="C25">
            <v>20</v>
          </cell>
          <cell r="D25">
            <v>1</v>
          </cell>
          <cell r="E25">
            <v>20</v>
          </cell>
          <cell r="F25">
            <v>10</v>
          </cell>
          <cell r="G25">
            <v>0</v>
          </cell>
          <cell r="H25">
            <v>0</v>
          </cell>
          <cell r="I25">
            <v>0</v>
          </cell>
          <cell r="J25">
            <v>0</v>
          </cell>
          <cell r="K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B26">
            <v>1</v>
          </cell>
          <cell r="C26">
            <v>20</v>
          </cell>
          <cell r="D26">
            <v>1</v>
          </cell>
          <cell r="E26">
            <v>20</v>
          </cell>
          <cell r="F26">
            <v>10</v>
          </cell>
          <cell r="G26">
            <v>10</v>
          </cell>
          <cell r="H26">
            <v>0</v>
          </cell>
          <cell r="I26">
            <v>0</v>
          </cell>
          <cell r="J26">
            <v>0</v>
          </cell>
          <cell r="K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B27">
            <v>1</v>
          </cell>
          <cell r="C27">
            <v>20</v>
          </cell>
          <cell r="D27">
            <v>1</v>
          </cell>
          <cell r="E27">
            <v>20</v>
          </cell>
          <cell r="F27">
            <v>10</v>
          </cell>
          <cell r="G27">
            <v>10</v>
          </cell>
          <cell r="H27">
            <v>10</v>
          </cell>
          <cell r="I27">
            <v>0</v>
          </cell>
          <cell r="J27">
            <v>0</v>
          </cell>
          <cell r="K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B28">
            <v>1</v>
          </cell>
          <cell r="C28">
            <v>20</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B29">
            <v>1</v>
          </cell>
          <cell r="C29">
            <v>20</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B30">
            <v>1</v>
          </cell>
          <cell r="C30">
            <v>20</v>
          </cell>
          <cell r="D30">
            <v>1</v>
          </cell>
          <cell r="E30">
            <v>20</v>
          </cell>
          <cell r="F30">
            <v>10</v>
          </cell>
          <cell r="G30">
            <v>10</v>
          </cell>
          <cell r="H30">
            <v>20</v>
          </cell>
          <cell r="I30">
            <v>0</v>
          </cell>
          <cell r="J30">
            <v>0</v>
          </cell>
          <cell r="K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B31">
            <v>1</v>
          </cell>
          <cell r="C31">
            <v>20</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B32">
            <v>1</v>
          </cell>
          <cell r="C32">
            <v>20</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B33">
            <v>1</v>
          </cell>
          <cell r="C33">
            <v>20</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B34">
            <v>1</v>
          </cell>
          <cell r="C34">
            <v>20</v>
          </cell>
          <cell r="D34">
            <v>1</v>
          </cell>
          <cell r="E34">
            <v>20</v>
          </cell>
          <cell r="F34">
            <v>10</v>
          </cell>
          <cell r="G34">
            <v>10</v>
          </cell>
          <cell r="H34">
            <v>40</v>
          </cell>
          <cell r="I34">
            <v>0</v>
          </cell>
          <cell r="J34">
            <v>0</v>
          </cell>
          <cell r="K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B35">
            <v>1</v>
          </cell>
          <cell r="C35">
            <v>20</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B36">
            <v>1</v>
          </cell>
          <cell r="C36">
            <v>20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B37">
            <v>1</v>
          </cell>
          <cell r="C37">
            <v>20</v>
          </cell>
          <cell r="D37">
            <v>1</v>
          </cell>
          <cell r="E37">
            <v>20</v>
          </cell>
          <cell r="F37">
            <v>10</v>
          </cell>
          <cell r="G37">
            <v>10</v>
          </cell>
          <cell r="H37">
            <v>50</v>
          </cell>
          <cell r="I37">
            <v>0</v>
          </cell>
          <cell r="J37">
            <v>0</v>
          </cell>
          <cell r="K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B38">
            <v>1</v>
          </cell>
          <cell r="C38">
            <v>20</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B39">
            <v>1</v>
          </cell>
          <cell r="C39">
            <v>20</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B40">
            <v>1</v>
          </cell>
          <cell r="C40">
            <v>20</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B41">
            <v>1</v>
          </cell>
          <cell r="C41">
            <v>20</v>
          </cell>
          <cell r="D41">
            <v>1</v>
          </cell>
          <cell r="E41">
            <v>20</v>
          </cell>
          <cell r="F41">
            <v>10</v>
          </cell>
          <cell r="G41">
            <v>20</v>
          </cell>
          <cell r="H41">
            <v>0</v>
          </cell>
          <cell r="I41">
            <v>0</v>
          </cell>
          <cell r="J41">
            <v>0</v>
          </cell>
          <cell r="K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B42">
            <v>1</v>
          </cell>
          <cell r="C42">
            <v>20</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B43">
            <v>1</v>
          </cell>
          <cell r="C43">
            <v>20</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B44">
            <v>1</v>
          </cell>
          <cell r="C44">
            <v>20</v>
          </cell>
          <cell r="D44">
            <v>1</v>
          </cell>
          <cell r="E44">
            <v>20</v>
          </cell>
          <cell r="F44">
            <v>20</v>
          </cell>
          <cell r="G44">
            <v>0</v>
          </cell>
          <cell r="H44">
            <v>0</v>
          </cell>
          <cell r="I44">
            <v>0</v>
          </cell>
          <cell r="J44">
            <v>0</v>
          </cell>
          <cell r="K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B45">
            <v>1</v>
          </cell>
          <cell r="C45">
            <v>20</v>
          </cell>
          <cell r="D45">
            <v>1</v>
          </cell>
          <cell r="E45">
            <v>20</v>
          </cell>
          <cell r="F45">
            <v>20</v>
          </cell>
          <cell r="G45">
            <v>10</v>
          </cell>
          <cell r="H45">
            <v>0</v>
          </cell>
          <cell r="I45">
            <v>0</v>
          </cell>
          <cell r="J45">
            <v>0</v>
          </cell>
          <cell r="K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B46">
            <v>1</v>
          </cell>
          <cell r="C46">
            <v>20</v>
          </cell>
          <cell r="D46">
            <v>1</v>
          </cell>
          <cell r="E46">
            <v>20</v>
          </cell>
          <cell r="F46">
            <v>20</v>
          </cell>
          <cell r="G46">
            <v>10</v>
          </cell>
          <cell r="H46">
            <v>10</v>
          </cell>
          <cell r="I46">
            <v>0</v>
          </cell>
          <cell r="J46">
            <v>0</v>
          </cell>
          <cell r="K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B47">
            <v>1</v>
          </cell>
          <cell r="C47">
            <v>20</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B48">
            <v>1</v>
          </cell>
          <cell r="C48">
            <v>20</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B49">
            <v>1</v>
          </cell>
          <cell r="C49">
            <v>20</v>
          </cell>
          <cell r="D49">
            <v>1</v>
          </cell>
          <cell r="E49">
            <v>20</v>
          </cell>
          <cell r="F49">
            <v>20</v>
          </cell>
          <cell r="G49">
            <v>10</v>
          </cell>
          <cell r="H49">
            <v>20</v>
          </cell>
          <cell r="I49">
            <v>0</v>
          </cell>
          <cell r="J49">
            <v>0</v>
          </cell>
          <cell r="K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B50">
            <v>1</v>
          </cell>
          <cell r="C50">
            <v>20</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B51">
            <v>1</v>
          </cell>
          <cell r="C51">
            <v>20</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B52">
            <v>1</v>
          </cell>
          <cell r="C52">
            <v>20</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B53">
            <v>1</v>
          </cell>
          <cell r="C53">
            <v>20</v>
          </cell>
          <cell r="D53">
            <v>1</v>
          </cell>
          <cell r="E53">
            <v>20</v>
          </cell>
          <cell r="F53">
            <v>20</v>
          </cell>
          <cell r="G53">
            <v>10</v>
          </cell>
          <cell r="H53">
            <v>40</v>
          </cell>
          <cell r="I53">
            <v>0</v>
          </cell>
          <cell r="J53">
            <v>0</v>
          </cell>
          <cell r="K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B54">
            <v>1</v>
          </cell>
          <cell r="C54">
            <v>20</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B55">
            <v>1</v>
          </cell>
          <cell r="C55">
            <v>20</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B56">
            <v>1</v>
          </cell>
          <cell r="C56">
            <v>20</v>
          </cell>
          <cell r="D56">
            <v>1</v>
          </cell>
          <cell r="E56">
            <v>20</v>
          </cell>
          <cell r="F56">
            <v>20</v>
          </cell>
          <cell r="G56">
            <v>10</v>
          </cell>
          <cell r="H56">
            <v>50</v>
          </cell>
          <cell r="I56">
            <v>0</v>
          </cell>
          <cell r="J56">
            <v>0</v>
          </cell>
          <cell r="K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B57">
            <v>1</v>
          </cell>
          <cell r="C57">
            <v>20</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B58">
            <v>1</v>
          </cell>
          <cell r="C58">
            <v>20</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B59">
            <v>1</v>
          </cell>
          <cell r="C59">
            <v>20</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B60">
            <v>1</v>
          </cell>
          <cell r="C60">
            <v>20</v>
          </cell>
          <cell r="D60">
            <v>1</v>
          </cell>
          <cell r="E60">
            <v>20</v>
          </cell>
          <cell r="F60">
            <v>20</v>
          </cell>
          <cell r="G60">
            <v>20</v>
          </cell>
          <cell r="H60">
            <v>0</v>
          </cell>
          <cell r="I60">
            <v>0</v>
          </cell>
          <cell r="J60">
            <v>0</v>
          </cell>
          <cell r="K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B61">
            <v>1</v>
          </cell>
          <cell r="C61">
            <v>20</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B62">
            <v>1</v>
          </cell>
          <cell r="C62">
            <v>20</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B63">
            <v>1</v>
          </cell>
          <cell r="C63">
            <v>20</v>
          </cell>
          <cell r="D63">
            <v>1</v>
          </cell>
          <cell r="E63">
            <v>20</v>
          </cell>
          <cell r="F63">
            <v>30</v>
          </cell>
          <cell r="G63">
            <v>0</v>
          </cell>
          <cell r="H63">
            <v>0</v>
          </cell>
          <cell r="I63">
            <v>0</v>
          </cell>
          <cell r="J63">
            <v>0</v>
          </cell>
          <cell r="K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B64">
            <v>1</v>
          </cell>
          <cell r="C64">
            <v>20</v>
          </cell>
          <cell r="D64">
            <v>1</v>
          </cell>
          <cell r="E64">
            <v>20</v>
          </cell>
          <cell r="F64">
            <v>30</v>
          </cell>
          <cell r="G64">
            <v>10</v>
          </cell>
          <cell r="H64">
            <v>0</v>
          </cell>
          <cell r="I64">
            <v>0</v>
          </cell>
          <cell r="J64">
            <v>0</v>
          </cell>
          <cell r="K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B65">
            <v>1</v>
          </cell>
          <cell r="C65">
            <v>20</v>
          </cell>
          <cell r="D65">
            <v>1</v>
          </cell>
          <cell r="E65">
            <v>20</v>
          </cell>
          <cell r="F65">
            <v>30</v>
          </cell>
          <cell r="G65">
            <v>10</v>
          </cell>
          <cell r="H65">
            <v>10</v>
          </cell>
          <cell r="I65">
            <v>0</v>
          </cell>
          <cell r="J65">
            <v>0</v>
          </cell>
          <cell r="K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B66">
            <v>1</v>
          </cell>
          <cell r="C66">
            <v>20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B67">
            <v>1</v>
          </cell>
          <cell r="C67">
            <v>20</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B68">
            <v>1</v>
          </cell>
          <cell r="C68">
            <v>20</v>
          </cell>
          <cell r="D68">
            <v>1</v>
          </cell>
          <cell r="E68">
            <v>20</v>
          </cell>
          <cell r="F68">
            <v>40</v>
          </cell>
          <cell r="G68">
            <v>0</v>
          </cell>
          <cell r="H68">
            <v>0</v>
          </cell>
          <cell r="I68">
            <v>0</v>
          </cell>
          <cell r="J68">
            <v>0</v>
          </cell>
          <cell r="K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B69">
            <v>1</v>
          </cell>
          <cell r="C69">
            <v>20</v>
          </cell>
          <cell r="D69">
            <v>1</v>
          </cell>
          <cell r="E69">
            <v>20</v>
          </cell>
          <cell r="F69">
            <v>40</v>
          </cell>
          <cell r="G69">
            <v>10</v>
          </cell>
          <cell r="H69">
            <v>0</v>
          </cell>
          <cell r="I69">
            <v>0</v>
          </cell>
          <cell r="J69">
            <v>0</v>
          </cell>
          <cell r="K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B70">
            <v>1</v>
          </cell>
          <cell r="C70">
            <v>20</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B71">
            <v>1</v>
          </cell>
          <cell r="C71">
            <v>20</v>
          </cell>
          <cell r="D71">
            <v>1</v>
          </cell>
          <cell r="E71">
            <v>20</v>
          </cell>
          <cell r="F71">
            <v>40</v>
          </cell>
          <cell r="G71">
            <v>10</v>
          </cell>
          <cell r="H71">
            <v>20</v>
          </cell>
          <cell r="I71">
            <v>0</v>
          </cell>
          <cell r="J71">
            <v>0</v>
          </cell>
          <cell r="K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B72">
            <v>1</v>
          </cell>
          <cell r="C72">
            <v>20</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B73">
            <v>1</v>
          </cell>
          <cell r="C73">
            <v>20</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B74">
            <v>1</v>
          </cell>
          <cell r="C74">
            <v>20</v>
          </cell>
          <cell r="D74">
            <v>1</v>
          </cell>
          <cell r="E74">
            <v>20</v>
          </cell>
          <cell r="F74">
            <v>40</v>
          </cell>
          <cell r="G74">
            <v>20</v>
          </cell>
          <cell r="H74">
            <v>0</v>
          </cell>
          <cell r="I74">
            <v>0</v>
          </cell>
          <cell r="J74">
            <v>0</v>
          </cell>
          <cell r="K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B75">
            <v>1</v>
          </cell>
          <cell r="C75">
            <v>20</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B76">
            <v>1</v>
          </cell>
          <cell r="C76">
            <v>20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B77">
            <v>1</v>
          </cell>
          <cell r="C77">
            <v>20</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B78">
            <v>1</v>
          </cell>
          <cell r="C78">
            <v>20</v>
          </cell>
          <cell r="D78">
            <v>1</v>
          </cell>
          <cell r="E78">
            <v>20</v>
          </cell>
          <cell r="F78">
            <v>60</v>
          </cell>
          <cell r="G78">
            <v>0</v>
          </cell>
          <cell r="H78">
            <v>0</v>
          </cell>
          <cell r="I78">
            <v>0</v>
          </cell>
          <cell r="J78">
            <v>0</v>
          </cell>
          <cell r="K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B79">
            <v>1</v>
          </cell>
          <cell r="C79">
            <v>20</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B80">
            <v>1</v>
          </cell>
          <cell r="C80">
            <v>20</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B81">
            <v>1</v>
          </cell>
          <cell r="C81">
            <v>20</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B82">
            <v>1</v>
          </cell>
          <cell r="C82">
            <v>20</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B83">
            <v>1</v>
          </cell>
          <cell r="C83">
            <v>20</v>
          </cell>
          <cell r="D83">
            <v>1</v>
          </cell>
          <cell r="E83">
            <v>20</v>
          </cell>
          <cell r="F83">
            <v>60</v>
          </cell>
          <cell r="G83">
            <v>50</v>
          </cell>
          <cell r="H83">
            <v>0</v>
          </cell>
          <cell r="I83">
            <v>0</v>
          </cell>
          <cell r="J83">
            <v>0</v>
          </cell>
          <cell r="K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B84">
            <v>1</v>
          </cell>
          <cell r="C84">
            <v>20</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B85">
            <v>1</v>
          </cell>
          <cell r="C85">
            <v>20</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B86">
            <v>1</v>
          </cell>
          <cell r="C86">
            <v>20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B87">
            <v>1</v>
          </cell>
          <cell r="C87">
            <v>20</v>
          </cell>
          <cell r="D87">
            <v>1</v>
          </cell>
          <cell r="E87">
            <v>20</v>
          </cell>
          <cell r="F87">
            <v>60</v>
          </cell>
          <cell r="G87">
            <v>60</v>
          </cell>
          <cell r="H87">
            <v>0</v>
          </cell>
          <cell r="I87">
            <v>0</v>
          </cell>
          <cell r="J87">
            <v>0</v>
          </cell>
          <cell r="K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B88">
            <v>1</v>
          </cell>
          <cell r="C88">
            <v>20</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B89">
            <v>1</v>
          </cell>
          <cell r="C89">
            <v>20</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B90">
            <v>1</v>
          </cell>
          <cell r="C90">
            <v>20</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B91">
            <v>1</v>
          </cell>
          <cell r="C91">
            <v>20</v>
          </cell>
          <cell r="D91">
            <v>1</v>
          </cell>
          <cell r="E91">
            <v>20</v>
          </cell>
          <cell r="F91">
            <v>60</v>
          </cell>
          <cell r="G91">
            <v>70</v>
          </cell>
          <cell r="H91">
            <v>0</v>
          </cell>
          <cell r="I91">
            <v>0</v>
          </cell>
          <cell r="J91">
            <v>0</v>
          </cell>
          <cell r="K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B92">
            <v>1</v>
          </cell>
          <cell r="C92">
            <v>20</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B93">
            <v>1</v>
          </cell>
          <cell r="C93">
            <v>20</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B94">
            <v>1</v>
          </cell>
          <cell r="C94">
            <v>20</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B95">
            <v>2</v>
          </cell>
          <cell r="C95">
            <v>0</v>
          </cell>
          <cell r="D95">
            <v>2</v>
          </cell>
          <cell r="E95">
            <v>0</v>
          </cell>
          <cell r="F95">
            <v>0</v>
          </cell>
          <cell r="G95">
            <v>0</v>
          </cell>
          <cell r="H95">
            <v>0</v>
          </cell>
          <cell r="I95">
            <v>0</v>
          </cell>
          <cell r="J95">
            <v>0</v>
          </cell>
          <cell r="K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B96">
            <v>2</v>
          </cell>
          <cell r="C96">
            <v>10</v>
          </cell>
          <cell r="D96">
            <v>2</v>
          </cell>
          <cell r="E96">
            <v>10</v>
          </cell>
          <cell r="F96">
            <v>0</v>
          </cell>
          <cell r="G96">
            <v>0</v>
          </cell>
          <cell r="H96">
            <v>0</v>
          </cell>
          <cell r="I96">
            <v>0</v>
          </cell>
          <cell r="J96">
            <v>0</v>
          </cell>
          <cell r="K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B97">
            <v>2</v>
          </cell>
          <cell r="C97">
            <v>10</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B98">
            <v>2</v>
          </cell>
          <cell r="C98">
            <v>10</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B99">
            <v>2</v>
          </cell>
          <cell r="C99">
            <v>10</v>
          </cell>
          <cell r="D99">
            <v>2</v>
          </cell>
          <cell r="E99">
            <v>10</v>
          </cell>
          <cell r="F99">
            <v>30</v>
          </cell>
          <cell r="G99">
            <v>0</v>
          </cell>
          <cell r="H99">
            <v>0</v>
          </cell>
          <cell r="I99">
            <v>0</v>
          </cell>
          <cell r="J99">
            <v>0</v>
          </cell>
          <cell r="K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B100">
            <v>2</v>
          </cell>
          <cell r="C100">
            <v>10</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B101">
            <v>2</v>
          </cell>
          <cell r="C101">
            <v>10</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B102">
            <v>2</v>
          </cell>
          <cell r="C102">
            <v>10</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B103">
            <v>2</v>
          </cell>
          <cell r="C103">
            <v>10</v>
          </cell>
          <cell r="D103">
            <v>2</v>
          </cell>
          <cell r="E103">
            <v>10</v>
          </cell>
          <cell r="F103">
            <v>40</v>
          </cell>
          <cell r="G103">
            <v>0</v>
          </cell>
          <cell r="H103">
            <v>0</v>
          </cell>
          <cell r="I103">
            <v>0</v>
          </cell>
          <cell r="J103">
            <v>0</v>
          </cell>
          <cell r="K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B104">
            <v>2</v>
          </cell>
          <cell r="C104">
            <v>10</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B105">
            <v>2</v>
          </cell>
          <cell r="C105">
            <v>10</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B106">
            <v>2</v>
          </cell>
          <cell r="C106">
            <v>10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B107">
            <v>2</v>
          </cell>
          <cell r="C107">
            <v>10</v>
          </cell>
          <cell r="D107">
            <v>2</v>
          </cell>
          <cell r="E107">
            <v>10</v>
          </cell>
          <cell r="F107">
            <v>50</v>
          </cell>
          <cell r="G107">
            <v>0</v>
          </cell>
          <cell r="H107">
            <v>0</v>
          </cell>
          <cell r="I107">
            <v>0</v>
          </cell>
          <cell r="J107">
            <v>0</v>
          </cell>
          <cell r="K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B108">
            <v>2</v>
          </cell>
          <cell r="C108">
            <v>10</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B109">
            <v>2</v>
          </cell>
          <cell r="C109">
            <v>10</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B110">
            <v>2</v>
          </cell>
          <cell r="C110">
            <v>10</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B111">
            <v>2</v>
          </cell>
          <cell r="C111">
            <v>10</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B112">
            <v>2</v>
          </cell>
          <cell r="C112">
            <v>20</v>
          </cell>
          <cell r="D112">
            <v>2</v>
          </cell>
          <cell r="E112">
            <v>20</v>
          </cell>
          <cell r="F112">
            <v>0</v>
          </cell>
          <cell r="G112">
            <v>0</v>
          </cell>
          <cell r="H112">
            <v>0</v>
          </cell>
          <cell r="I112">
            <v>0</v>
          </cell>
          <cell r="J112">
            <v>0</v>
          </cell>
          <cell r="K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B113">
            <v>2</v>
          </cell>
          <cell r="C113">
            <v>20</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B114">
            <v>2</v>
          </cell>
          <cell r="C114">
            <v>20</v>
          </cell>
          <cell r="D114">
            <v>2</v>
          </cell>
          <cell r="E114">
            <v>20</v>
          </cell>
          <cell r="F114">
            <v>20</v>
          </cell>
          <cell r="G114">
            <v>0</v>
          </cell>
          <cell r="H114">
            <v>0</v>
          </cell>
          <cell r="I114">
            <v>0</v>
          </cell>
          <cell r="J114">
            <v>0</v>
          </cell>
          <cell r="K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B115">
            <v>2</v>
          </cell>
          <cell r="C115">
            <v>20</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B116">
            <v>2</v>
          </cell>
          <cell r="C116">
            <v>20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B117">
            <v>2</v>
          </cell>
          <cell r="C117">
            <v>20</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B118">
            <v>2</v>
          </cell>
          <cell r="C118">
            <v>20</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B119">
            <v>2</v>
          </cell>
          <cell r="C119">
            <v>20</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B120">
            <v>2</v>
          </cell>
          <cell r="C120">
            <v>20</v>
          </cell>
          <cell r="D120">
            <v>2</v>
          </cell>
          <cell r="E120">
            <v>20</v>
          </cell>
          <cell r="F120">
            <v>50</v>
          </cell>
          <cell r="G120">
            <v>0</v>
          </cell>
          <cell r="H120">
            <v>0</v>
          </cell>
          <cell r="I120">
            <v>0</v>
          </cell>
          <cell r="J120">
            <v>0</v>
          </cell>
          <cell r="K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B121">
            <v>2</v>
          </cell>
          <cell r="C121">
            <v>20</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B122">
            <v>2</v>
          </cell>
          <cell r="C122">
            <v>20</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B123">
            <v>3</v>
          </cell>
          <cell r="C123">
            <v>0</v>
          </cell>
          <cell r="D123">
            <v>3</v>
          </cell>
          <cell r="E123">
            <v>0</v>
          </cell>
          <cell r="F123">
            <v>0</v>
          </cell>
          <cell r="G123">
            <v>0</v>
          </cell>
          <cell r="H123">
            <v>0</v>
          </cell>
          <cell r="I123">
            <v>0</v>
          </cell>
          <cell r="J123">
            <v>0</v>
          </cell>
          <cell r="K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B124">
            <v>3</v>
          </cell>
          <cell r="C124">
            <v>10</v>
          </cell>
          <cell r="D124">
            <v>3</v>
          </cell>
          <cell r="E124">
            <v>10</v>
          </cell>
          <cell r="F124">
            <v>0</v>
          </cell>
          <cell r="G124">
            <v>0</v>
          </cell>
          <cell r="H124">
            <v>0</v>
          </cell>
          <cell r="I124">
            <v>0</v>
          </cell>
          <cell r="J124">
            <v>0</v>
          </cell>
          <cell r="K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B125">
            <v>3</v>
          </cell>
          <cell r="C125">
            <v>10</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B126">
            <v>3</v>
          </cell>
          <cell r="C126">
            <v>10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B127">
            <v>3</v>
          </cell>
          <cell r="C127">
            <v>10</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B128">
            <v>3</v>
          </cell>
          <cell r="C128">
            <v>10</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B129">
            <v>3</v>
          </cell>
          <cell r="C129">
            <v>10</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B130">
            <v>3</v>
          </cell>
          <cell r="C130">
            <v>10</v>
          </cell>
          <cell r="D130">
            <v>3</v>
          </cell>
          <cell r="E130">
            <v>10</v>
          </cell>
          <cell r="F130">
            <v>60</v>
          </cell>
          <cell r="G130">
            <v>0</v>
          </cell>
          <cell r="H130">
            <v>0</v>
          </cell>
          <cell r="I130">
            <v>0</v>
          </cell>
          <cell r="J130">
            <v>0</v>
          </cell>
          <cell r="K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B131">
            <v>3</v>
          </cell>
          <cell r="C131">
            <v>10</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B132">
            <v>3</v>
          </cell>
          <cell r="C132">
            <v>10</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B133">
            <v>3</v>
          </cell>
          <cell r="C133">
            <v>10</v>
          </cell>
          <cell r="D133">
            <v>3</v>
          </cell>
          <cell r="E133">
            <v>10</v>
          </cell>
          <cell r="F133">
            <v>60</v>
          </cell>
          <cell r="G133">
            <v>30</v>
          </cell>
          <cell r="H133">
            <v>0</v>
          </cell>
          <cell r="I133">
            <v>0</v>
          </cell>
          <cell r="J133">
            <v>0</v>
          </cell>
          <cell r="K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B134">
            <v>3</v>
          </cell>
          <cell r="C134">
            <v>10</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B135">
            <v>3</v>
          </cell>
          <cell r="C135">
            <v>10</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B136">
            <v>3</v>
          </cell>
          <cell r="C136">
            <v>10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B137">
            <v>11</v>
          </cell>
          <cell r="C137">
            <v>0</v>
          </cell>
          <cell r="D137">
            <v>11</v>
          </cell>
          <cell r="E137">
            <v>0</v>
          </cell>
          <cell r="F137">
            <v>0</v>
          </cell>
          <cell r="G137">
            <v>0</v>
          </cell>
          <cell r="H137">
            <v>0</v>
          </cell>
          <cell r="I137">
            <v>0</v>
          </cell>
          <cell r="J137">
            <v>0</v>
          </cell>
          <cell r="K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B138">
            <v>11</v>
          </cell>
          <cell r="C138">
            <v>10</v>
          </cell>
          <cell r="D138">
            <v>11</v>
          </cell>
          <cell r="E138">
            <v>10</v>
          </cell>
          <cell r="F138">
            <v>0</v>
          </cell>
          <cell r="G138">
            <v>0</v>
          </cell>
          <cell r="H138">
            <v>0</v>
          </cell>
          <cell r="I138">
            <v>0</v>
          </cell>
          <cell r="J138">
            <v>0</v>
          </cell>
          <cell r="K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B139">
            <v>11</v>
          </cell>
          <cell r="C139">
            <v>10</v>
          </cell>
          <cell r="D139">
            <v>11</v>
          </cell>
          <cell r="E139">
            <v>10</v>
          </cell>
          <cell r="F139">
            <v>10</v>
          </cell>
          <cell r="G139">
            <v>0</v>
          </cell>
          <cell r="H139">
            <v>0</v>
          </cell>
          <cell r="I139">
            <v>0</v>
          </cell>
          <cell r="J139">
            <v>0</v>
          </cell>
          <cell r="K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B140">
            <v>11</v>
          </cell>
          <cell r="C140">
            <v>10</v>
          </cell>
          <cell r="D140">
            <v>11</v>
          </cell>
          <cell r="E140">
            <v>10</v>
          </cell>
          <cell r="F140">
            <v>10</v>
          </cell>
          <cell r="G140">
            <v>5</v>
          </cell>
          <cell r="H140">
            <v>0</v>
          </cell>
          <cell r="I140">
            <v>0</v>
          </cell>
          <cell r="J140">
            <v>0</v>
          </cell>
          <cell r="K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B141">
            <v>11</v>
          </cell>
          <cell r="C141">
            <v>10</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B142">
            <v>11</v>
          </cell>
          <cell r="C142">
            <v>10</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B143">
            <v>11</v>
          </cell>
          <cell r="C143">
            <v>10</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B144">
            <v>11</v>
          </cell>
          <cell r="C144">
            <v>10</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B145">
            <v>11</v>
          </cell>
          <cell r="C145">
            <v>10</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B146">
            <v>11</v>
          </cell>
          <cell r="C146">
            <v>10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B147">
            <v>11</v>
          </cell>
          <cell r="C147">
            <v>10</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B148">
            <v>11</v>
          </cell>
          <cell r="C148">
            <v>10</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B149">
            <v>11</v>
          </cell>
          <cell r="C149">
            <v>10</v>
          </cell>
          <cell r="D149">
            <v>11</v>
          </cell>
          <cell r="E149">
            <v>10</v>
          </cell>
          <cell r="F149">
            <v>10</v>
          </cell>
          <cell r="G149">
            <v>40</v>
          </cell>
          <cell r="H149">
            <v>0</v>
          </cell>
          <cell r="I149">
            <v>0</v>
          </cell>
          <cell r="J149">
            <v>0</v>
          </cell>
          <cell r="K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B150">
            <v>11</v>
          </cell>
          <cell r="C150">
            <v>10</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B151">
            <v>11</v>
          </cell>
          <cell r="C151">
            <v>10</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B152">
            <v>11</v>
          </cell>
          <cell r="C152">
            <v>10</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B153">
            <v>11</v>
          </cell>
          <cell r="C153">
            <v>10</v>
          </cell>
          <cell r="D153">
            <v>11</v>
          </cell>
          <cell r="E153">
            <v>10</v>
          </cell>
          <cell r="F153">
            <v>10</v>
          </cell>
          <cell r="G153">
            <v>45</v>
          </cell>
          <cell r="H153">
            <v>0</v>
          </cell>
          <cell r="I153">
            <v>0</v>
          </cell>
          <cell r="J153">
            <v>0</v>
          </cell>
          <cell r="K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B154">
            <v>11</v>
          </cell>
          <cell r="C154">
            <v>10</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B155">
            <v>11</v>
          </cell>
          <cell r="C155">
            <v>10</v>
          </cell>
          <cell r="D155">
            <v>11</v>
          </cell>
          <cell r="E155">
            <v>10</v>
          </cell>
          <cell r="F155">
            <v>10</v>
          </cell>
          <cell r="G155">
            <v>50</v>
          </cell>
          <cell r="H155">
            <v>0</v>
          </cell>
          <cell r="I155">
            <v>0</v>
          </cell>
          <cell r="J155">
            <v>0</v>
          </cell>
          <cell r="K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B156">
            <v>11</v>
          </cell>
          <cell r="C156">
            <v>10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B157">
            <v>11</v>
          </cell>
          <cell r="C157">
            <v>10</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B158">
            <v>11</v>
          </cell>
          <cell r="C158">
            <v>10</v>
          </cell>
          <cell r="D158">
            <v>11</v>
          </cell>
          <cell r="E158">
            <v>10</v>
          </cell>
          <cell r="F158">
            <v>10</v>
          </cell>
          <cell r="G158">
            <v>55</v>
          </cell>
          <cell r="H158">
            <v>0</v>
          </cell>
          <cell r="I158">
            <v>0</v>
          </cell>
          <cell r="J158">
            <v>0</v>
          </cell>
          <cell r="K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B159">
            <v>11</v>
          </cell>
          <cell r="C159">
            <v>10</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B160">
            <v>11</v>
          </cell>
          <cell r="C160">
            <v>10</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B161">
            <v>11</v>
          </cell>
          <cell r="C161">
            <v>10</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B162">
            <v>11</v>
          </cell>
          <cell r="C162">
            <v>10</v>
          </cell>
          <cell r="D162">
            <v>11</v>
          </cell>
          <cell r="E162">
            <v>10</v>
          </cell>
          <cell r="F162">
            <v>10</v>
          </cell>
          <cell r="G162">
            <v>65</v>
          </cell>
          <cell r="H162">
            <v>0</v>
          </cell>
          <cell r="I162">
            <v>0</v>
          </cell>
          <cell r="J162">
            <v>0</v>
          </cell>
          <cell r="K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B163">
            <v>11</v>
          </cell>
          <cell r="C163">
            <v>10</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B164">
            <v>11</v>
          </cell>
          <cell r="C164">
            <v>10</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B165">
            <v>11</v>
          </cell>
          <cell r="C165">
            <v>10</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B166">
            <v>11</v>
          </cell>
          <cell r="C166">
            <v>10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B167">
            <v>11</v>
          </cell>
          <cell r="C167">
            <v>10</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B168">
            <v>11</v>
          </cell>
          <cell r="C168">
            <v>10</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B169">
            <v>11</v>
          </cell>
          <cell r="C169">
            <v>10</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B170">
            <v>11</v>
          </cell>
          <cell r="C170">
            <v>10</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B171">
            <v>11</v>
          </cell>
          <cell r="C171">
            <v>10</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B172">
            <v>11</v>
          </cell>
          <cell r="C172">
            <v>10</v>
          </cell>
          <cell r="D172">
            <v>11</v>
          </cell>
          <cell r="E172">
            <v>10</v>
          </cell>
          <cell r="F172">
            <v>10</v>
          </cell>
          <cell r="G172">
            <v>75</v>
          </cell>
          <cell r="H172">
            <v>0</v>
          </cell>
          <cell r="I172">
            <v>0</v>
          </cell>
          <cell r="J172">
            <v>0</v>
          </cell>
          <cell r="K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B173">
            <v>11</v>
          </cell>
          <cell r="C173">
            <v>10</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B174">
            <v>11</v>
          </cell>
          <cell r="C174">
            <v>10</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B175">
            <v>11</v>
          </cell>
          <cell r="C175">
            <v>10</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B176">
            <v>11</v>
          </cell>
          <cell r="C176">
            <v>10</v>
          </cell>
          <cell r="D176">
            <v>11</v>
          </cell>
          <cell r="E176">
            <v>10</v>
          </cell>
          <cell r="F176">
            <v>20</v>
          </cell>
          <cell r="G176">
            <v>0</v>
          </cell>
          <cell r="H176">
            <v>0</v>
          </cell>
          <cell r="I176">
            <v>0</v>
          </cell>
          <cell r="J176">
            <v>0</v>
          </cell>
          <cell r="K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B177">
            <v>11</v>
          </cell>
          <cell r="C177">
            <v>10</v>
          </cell>
          <cell r="D177">
            <v>11</v>
          </cell>
          <cell r="E177">
            <v>10</v>
          </cell>
          <cell r="F177">
            <v>20</v>
          </cell>
          <cell r="G177">
            <v>5</v>
          </cell>
          <cell r="H177">
            <v>0</v>
          </cell>
          <cell r="I177">
            <v>0</v>
          </cell>
          <cell r="J177">
            <v>0</v>
          </cell>
          <cell r="K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B178">
            <v>11</v>
          </cell>
          <cell r="C178">
            <v>10</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B179">
            <v>11</v>
          </cell>
          <cell r="C179">
            <v>10</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B180">
            <v>11</v>
          </cell>
          <cell r="C180">
            <v>10</v>
          </cell>
          <cell r="D180">
            <v>11</v>
          </cell>
          <cell r="E180">
            <v>10</v>
          </cell>
          <cell r="F180">
            <v>20</v>
          </cell>
          <cell r="G180">
            <v>10</v>
          </cell>
          <cell r="H180">
            <v>0</v>
          </cell>
          <cell r="I180">
            <v>0</v>
          </cell>
          <cell r="J180">
            <v>0</v>
          </cell>
          <cell r="K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B181">
            <v>11</v>
          </cell>
          <cell r="C181">
            <v>10</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B182">
            <v>11</v>
          </cell>
          <cell r="C182">
            <v>10</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B183">
            <v>11</v>
          </cell>
          <cell r="C183">
            <v>10</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B184">
            <v>11</v>
          </cell>
          <cell r="C184">
            <v>10</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B185">
            <v>11</v>
          </cell>
          <cell r="C185">
            <v>10</v>
          </cell>
          <cell r="D185">
            <v>11</v>
          </cell>
          <cell r="E185">
            <v>10</v>
          </cell>
          <cell r="F185">
            <v>20</v>
          </cell>
          <cell r="G185">
            <v>15</v>
          </cell>
          <cell r="H185">
            <v>0</v>
          </cell>
          <cell r="I185">
            <v>0</v>
          </cell>
          <cell r="J185">
            <v>0</v>
          </cell>
          <cell r="K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B186">
            <v>11</v>
          </cell>
          <cell r="C186">
            <v>10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B187">
            <v>11</v>
          </cell>
          <cell r="C187">
            <v>10</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B188">
            <v>11</v>
          </cell>
          <cell r="C188">
            <v>10</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B189">
            <v>11</v>
          </cell>
          <cell r="C189">
            <v>10</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B190">
            <v>11</v>
          </cell>
          <cell r="C190">
            <v>10</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B191">
            <v>11</v>
          </cell>
          <cell r="C191">
            <v>10</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B192">
            <v>11</v>
          </cell>
          <cell r="C192">
            <v>10</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B193">
            <v>11</v>
          </cell>
          <cell r="C193">
            <v>10</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B194">
            <v>11</v>
          </cell>
          <cell r="C194">
            <v>10</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B195">
            <v>11</v>
          </cell>
          <cell r="C195">
            <v>10</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B196">
            <v>11</v>
          </cell>
          <cell r="C196">
            <v>10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B197">
            <v>11</v>
          </cell>
          <cell r="C197">
            <v>10</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B198">
            <v>11</v>
          </cell>
          <cell r="C198">
            <v>10</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B199">
            <v>11</v>
          </cell>
          <cell r="C199">
            <v>10</v>
          </cell>
          <cell r="D199">
            <v>11</v>
          </cell>
          <cell r="E199">
            <v>10</v>
          </cell>
          <cell r="F199">
            <v>20</v>
          </cell>
          <cell r="G199">
            <v>60</v>
          </cell>
          <cell r="H199">
            <v>0</v>
          </cell>
          <cell r="I199">
            <v>0</v>
          </cell>
          <cell r="J199">
            <v>0</v>
          </cell>
          <cell r="K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B200">
            <v>11</v>
          </cell>
          <cell r="C200">
            <v>10</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B201">
            <v>11</v>
          </cell>
          <cell r="C201">
            <v>10</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B202">
            <v>11</v>
          </cell>
          <cell r="C202">
            <v>10</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B203">
            <v>11</v>
          </cell>
          <cell r="C203">
            <v>10</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B204">
            <v>11</v>
          </cell>
          <cell r="C204">
            <v>10</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B205">
            <v>11</v>
          </cell>
          <cell r="C205">
            <v>10</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B206">
            <v>11</v>
          </cell>
          <cell r="C206">
            <v>10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B207">
            <v>11</v>
          </cell>
          <cell r="C207">
            <v>10</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B208">
            <v>11</v>
          </cell>
          <cell r="C208">
            <v>10</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B209">
            <v>11</v>
          </cell>
          <cell r="C209">
            <v>10</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B210">
            <v>11</v>
          </cell>
          <cell r="C210">
            <v>10</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B211">
            <v>11</v>
          </cell>
          <cell r="C211">
            <v>10</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B212">
            <v>11</v>
          </cell>
          <cell r="C212">
            <v>10</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B213">
            <v>11</v>
          </cell>
          <cell r="C213">
            <v>10</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B214">
            <v>11</v>
          </cell>
          <cell r="C214">
            <v>10</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B215">
            <v>11</v>
          </cell>
          <cell r="C215">
            <v>10</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B216">
            <v>11</v>
          </cell>
          <cell r="C216">
            <v>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B217">
            <v>11</v>
          </cell>
          <cell r="C217">
            <v>10</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B218">
            <v>11</v>
          </cell>
          <cell r="C218">
            <v>10</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B219">
            <v>11</v>
          </cell>
          <cell r="C219">
            <v>20</v>
          </cell>
          <cell r="D219">
            <v>11</v>
          </cell>
          <cell r="E219">
            <v>20</v>
          </cell>
          <cell r="F219">
            <v>0</v>
          </cell>
          <cell r="G219">
            <v>0</v>
          </cell>
          <cell r="H219">
            <v>0</v>
          </cell>
          <cell r="I219">
            <v>0</v>
          </cell>
          <cell r="J219">
            <v>0</v>
          </cell>
          <cell r="K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B220">
            <v>11</v>
          </cell>
          <cell r="C220">
            <v>20</v>
          </cell>
          <cell r="D220">
            <v>11</v>
          </cell>
          <cell r="E220">
            <v>20</v>
          </cell>
          <cell r="F220">
            <v>10</v>
          </cell>
          <cell r="G220">
            <v>0</v>
          </cell>
          <cell r="H220">
            <v>0</v>
          </cell>
          <cell r="I220">
            <v>0</v>
          </cell>
          <cell r="J220">
            <v>0</v>
          </cell>
          <cell r="K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B221">
            <v>11</v>
          </cell>
          <cell r="C221">
            <v>20</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B222">
            <v>11</v>
          </cell>
          <cell r="C222">
            <v>20</v>
          </cell>
          <cell r="D222">
            <v>11</v>
          </cell>
          <cell r="E222">
            <v>20</v>
          </cell>
          <cell r="F222">
            <v>20</v>
          </cell>
          <cell r="G222">
            <v>0</v>
          </cell>
          <cell r="H222">
            <v>0</v>
          </cell>
          <cell r="I222">
            <v>0</v>
          </cell>
          <cell r="J222">
            <v>0</v>
          </cell>
          <cell r="K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B223">
            <v>11</v>
          </cell>
          <cell r="C223">
            <v>20</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B224">
            <v>11</v>
          </cell>
          <cell r="C224">
            <v>20</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B225">
            <v>11</v>
          </cell>
          <cell r="C225">
            <v>20</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B226">
            <v>11</v>
          </cell>
          <cell r="C226">
            <v>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B227">
            <v>12</v>
          </cell>
          <cell r="C227">
            <v>0</v>
          </cell>
          <cell r="D227">
            <v>12</v>
          </cell>
          <cell r="E227">
            <v>0</v>
          </cell>
          <cell r="F227">
            <v>0</v>
          </cell>
          <cell r="G227">
            <v>0</v>
          </cell>
          <cell r="H227">
            <v>0</v>
          </cell>
          <cell r="I227">
            <v>0</v>
          </cell>
          <cell r="J227">
            <v>0</v>
          </cell>
          <cell r="K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B228">
            <v>12</v>
          </cell>
          <cell r="C228">
            <v>10</v>
          </cell>
          <cell r="D228">
            <v>12</v>
          </cell>
          <cell r="E228">
            <v>10</v>
          </cell>
          <cell r="F228">
            <v>0</v>
          </cell>
          <cell r="G228">
            <v>0</v>
          </cell>
          <cell r="H228">
            <v>0</v>
          </cell>
          <cell r="I228">
            <v>0</v>
          </cell>
          <cell r="J228">
            <v>0</v>
          </cell>
          <cell r="K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B229">
            <v>12</v>
          </cell>
          <cell r="C229">
            <v>10</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B230">
            <v>12</v>
          </cell>
          <cell r="C230">
            <v>10</v>
          </cell>
          <cell r="D230">
            <v>12</v>
          </cell>
          <cell r="E230">
            <v>10</v>
          </cell>
          <cell r="F230">
            <v>20</v>
          </cell>
          <cell r="G230">
            <v>0</v>
          </cell>
          <cell r="H230">
            <v>0</v>
          </cell>
          <cell r="I230">
            <v>0</v>
          </cell>
          <cell r="J230">
            <v>0</v>
          </cell>
          <cell r="K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B231">
            <v>12</v>
          </cell>
          <cell r="C231">
            <v>10</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B232">
            <v>12</v>
          </cell>
          <cell r="C232">
            <v>10</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B233">
            <v>12</v>
          </cell>
          <cell r="C233">
            <v>10</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B234">
            <v>12</v>
          </cell>
          <cell r="C234">
            <v>10</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B235">
            <v>12</v>
          </cell>
          <cell r="C235">
            <v>10</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B236">
            <v>12</v>
          </cell>
          <cell r="C236">
            <v>10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B237">
            <v>12</v>
          </cell>
          <cell r="C237">
            <v>10</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B238">
            <v>12</v>
          </cell>
          <cell r="C238">
            <v>20</v>
          </cell>
          <cell r="D238">
            <v>12</v>
          </cell>
          <cell r="E238">
            <v>20</v>
          </cell>
          <cell r="F238">
            <v>0</v>
          </cell>
          <cell r="G238">
            <v>0</v>
          </cell>
          <cell r="H238">
            <v>0</v>
          </cell>
          <cell r="I238">
            <v>0</v>
          </cell>
          <cell r="J238">
            <v>0</v>
          </cell>
          <cell r="K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B239">
            <v>12</v>
          </cell>
          <cell r="C239">
            <v>20</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B240">
            <v>12</v>
          </cell>
          <cell r="C240">
            <v>20</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B241">
            <v>12</v>
          </cell>
          <cell r="C241">
            <v>20</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B242">
            <v>12</v>
          </cell>
          <cell r="C242">
            <v>20</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B243">
            <v>12</v>
          </cell>
          <cell r="C243">
            <v>20</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B244">
            <v>12</v>
          </cell>
          <cell r="C244">
            <v>20</v>
          </cell>
          <cell r="D244">
            <v>12</v>
          </cell>
          <cell r="E244">
            <v>20</v>
          </cell>
          <cell r="F244">
            <v>60</v>
          </cell>
          <cell r="G244">
            <v>0</v>
          </cell>
          <cell r="H244">
            <v>0</v>
          </cell>
          <cell r="I244">
            <v>0</v>
          </cell>
          <cell r="J244">
            <v>0</v>
          </cell>
          <cell r="K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B245">
            <v>12</v>
          </cell>
          <cell r="C245">
            <v>20</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B246">
            <v>12</v>
          </cell>
          <cell r="C246">
            <v>20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B247">
            <v>12</v>
          </cell>
          <cell r="C247">
            <v>20</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B248">
            <v>12</v>
          </cell>
          <cell r="C248">
            <v>20</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B249">
            <v>13</v>
          </cell>
          <cell r="C249">
            <v>0</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B250">
            <v>14</v>
          </cell>
          <cell r="C250">
            <v>0</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B251">
            <v>15</v>
          </cell>
          <cell r="C251">
            <v>0</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B252">
            <v>16</v>
          </cell>
          <cell r="C252">
            <v>0</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B253">
            <v>21</v>
          </cell>
          <cell r="C253">
            <v>0</v>
          </cell>
          <cell r="D253">
            <v>21</v>
          </cell>
          <cell r="E253">
            <v>0</v>
          </cell>
          <cell r="F253">
            <v>0</v>
          </cell>
          <cell r="G253">
            <v>0</v>
          </cell>
          <cell r="H253">
            <v>0</v>
          </cell>
          <cell r="I253">
            <v>0</v>
          </cell>
          <cell r="J253">
            <v>0</v>
          </cell>
          <cell r="K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B254">
            <v>21</v>
          </cell>
          <cell r="C254">
            <v>10</v>
          </cell>
          <cell r="D254">
            <v>21</v>
          </cell>
          <cell r="E254">
            <v>10</v>
          </cell>
          <cell r="F254">
            <v>0</v>
          </cell>
          <cell r="G254">
            <v>0</v>
          </cell>
          <cell r="H254">
            <v>0</v>
          </cell>
          <cell r="I254">
            <v>0</v>
          </cell>
          <cell r="J254">
            <v>0</v>
          </cell>
          <cell r="K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B255">
            <v>21</v>
          </cell>
          <cell r="C255">
            <v>10</v>
          </cell>
          <cell r="D255">
            <v>21</v>
          </cell>
          <cell r="E255">
            <v>10</v>
          </cell>
          <cell r="F255">
            <v>10</v>
          </cell>
          <cell r="G255">
            <v>0</v>
          </cell>
          <cell r="H255">
            <v>0</v>
          </cell>
          <cell r="I255">
            <v>0</v>
          </cell>
          <cell r="J255">
            <v>0</v>
          </cell>
          <cell r="K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B256">
            <v>21</v>
          </cell>
          <cell r="C256">
            <v>10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B257">
            <v>21</v>
          </cell>
          <cell r="C257">
            <v>10</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B258">
            <v>21</v>
          </cell>
          <cell r="C258">
            <v>10</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B259">
            <v>21</v>
          </cell>
          <cell r="C259">
            <v>10</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B260">
            <v>21</v>
          </cell>
          <cell r="C260">
            <v>10</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B261">
            <v>21</v>
          </cell>
          <cell r="C261">
            <v>10</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B262">
            <v>21</v>
          </cell>
          <cell r="C262">
            <v>20</v>
          </cell>
          <cell r="D262">
            <v>21</v>
          </cell>
          <cell r="E262">
            <v>20</v>
          </cell>
          <cell r="F262">
            <v>0</v>
          </cell>
          <cell r="G262">
            <v>0</v>
          </cell>
          <cell r="H262">
            <v>0</v>
          </cell>
          <cell r="I262">
            <v>0</v>
          </cell>
          <cell r="J262">
            <v>0</v>
          </cell>
          <cell r="K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B263">
            <v>21</v>
          </cell>
          <cell r="C263">
            <v>20</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B264">
            <v>21</v>
          </cell>
          <cell r="C264">
            <v>20</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B265">
            <v>21</v>
          </cell>
          <cell r="C265">
            <v>30</v>
          </cell>
          <cell r="D265">
            <v>21</v>
          </cell>
          <cell r="E265">
            <v>30</v>
          </cell>
          <cell r="F265">
            <v>0</v>
          </cell>
          <cell r="G265">
            <v>0</v>
          </cell>
          <cell r="H265">
            <v>0</v>
          </cell>
          <cell r="I265">
            <v>0</v>
          </cell>
          <cell r="J265">
            <v>0</v>
          </cell>
          <cell r="K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B266">
            <v>21</v>
          </cell>
          <cell r="C266">
            <v>30</v>
          </cell>
          <cell r="D266">
            <v>21</v>
          </cell>
          <cell r="E266">
            <v>30</v>
          </cell>
          <cell r="F266">
            <v>10</v>
          </cell>
          <cell r="G266">
            <v>0</v>
          </cell>
          <cell r="H266">
            <v>0</v>
          </cell>
          <cell r="I266">
            <v>0</v>
          </cell>
          <cell r="J266">
            <v>0</v>
          </cell>
          <cell r="K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B267">
            <v>21</v>
          </cell>
          <cell r="C267">
            <v>30</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B268">
            <v>21</v>
          </cell>
          <cell r="C268">
            <v>30</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B269">
            <v>21</v>
          </cell>
          <cell r="C269">
            <v>30</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B270">
            <v>21</v>
          </cell>
          <cell r="C270">
            <v>30</v>
          </cell>
          <cell r="D270">
            <v>21</v>
          </cell>
          <cell r="E270">
            <v>30</v>
          </cell>
          <cell r="F270">
            <v>20</v>
          </cell>
          <cell r="G270">
            <v>0</v>
          </cell>
          <cell r="H270">
            <v>0</v>
          </cell>
          <cell r="I270">
            <v>0</v>
          </cell>
          <cell r="J270">
            <v>0</v>
          </cell>
          <cell r="K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B271">
            <v>21</v>
          </cell>
          <cell r="C271">
            <v>30</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B272">
            <v>21</v>
          </cell>
          <cell r="C272">
            <v>30</v>
          </cell>
          <cell r="D272">
            <v>21</v>
          </cell>
          <cell r="E272">
            <v>30</v>
          </cell>
          <cell r="F272">
            <v>30</v>
          </cell>
          <cell r="G272">
            <v>0</v>
          </cell>
          <cell r="H272">
            <v>0</v>
          </cell>
          <cell r="I272">
            <v>0</v>
          </cell>
          <cell r="J272">
            <v>0</v>
          </cell>
          <cell r="K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B273">
            <v>21</v>
          </cell>
          <cell r="C273">
            <v>30</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B274">
            <v>21</v>
          </cell>
          <cell r="C274">
            <v>30</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B275">
            <v>21</v>
          </cell>
          <cell r="C275">
            <v>30</v>
          </cell>
          <cell r="D275">
            <v>21</v>
          </cell>
          <cell r="E275">
            <v>30</v>
          </cell>
          <cell r="F275">
            <v>40</v>
          </cell>
          <cell r="G275">
            <v>0</v>
          </cell>
          <cell r="H275">
            <v>0</v>
          </cell>
          <cell r="I275">
            <v>0</v>
          </cell>
          <cell r="J275">
            <v>0</v>
          </cell>
          <cell r="K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B276">
            <v>21</v>
          </cell>
          <cell r="C276">
            <v>30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B277">
            <v>21</v>
          </cell>
          <cell r="C277">
            <v>30</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B278">
            <v>21</v>
          </cell>
          <cell r="C278">
            <v>30</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B279">
            <v>21</v>
          </cell>
          <cell r="C279">
            <v>30</v>
          </cell>
          <cell r="D279">
            <v>21</v>
          </cell>
          <cell r="E279">
            <v>30</v>
          </cell>
          <cell r="F279">
            <v>60</v>
          </cell>
          <cell r="G279">
            <v>0</v>
          </cell>
          <cell r="H279">
            <v>0</v>
          </cell>
          <cell r="I279">
            <v>0</v>
          </cell>
          <cell r="J279">
            <v>0</v>
          </cell>
          <cell r="K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B280">
            <v>21</v>
          </cell>
          <cell r="C280">
            <v>30</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B281">
            <v>21</v>
          </cell>
          <cell r="C281">
            <v>30</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B282">
            <v>21</v>
          </cell>
          <cell r="C282">
            <v>30</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B283">
            <v>21</v>
          </cell>
          <cell r="C283">
            <v>30</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B284">
            <v>21</v>
          </cell>
          <cell r="C284">
            <v>30</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B285">
            <v>21</v>
          </cell>
          <cell r="C285">
            <v>30</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B286">
            <v>21</v>
          </cell>
          <cell r="C286">
            <v>30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B287">
            <v>21</v>
          </cell>
          <cell r="C287">
            <v>30</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B288">
            <v>21</v>
          </cell>
          <cell r="C288">
            <v>30</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B289">
            <v>21</v>
          </cell>
          <cell r="C289">
            <v>30</v>
          </cell>
          <cell r="D289">
            <v>21</v>
          </cell>
          <cell r="E289">
            <v>30</v>
          </cell>
          <cell r="F289">
            <v>80</v>
          </cell>
          <cell r="G289">
            <v>0</v>
          </cell>
          <cell r="H289">
            <v>0</v>
          </cell>
          <cell r="I289">
            <v>0</v>
          </cell>
          <cell r="J289">
            <v>0</v>
          </cell>
          <cell r="K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B290">
            <v>21</v>
          </cell>
          <cell r="C290">
            <v>30</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B291">
            <v>21</v>
          </cell>
          <cell r="C291">
            <v>30</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B292">
            <v>21</v>
          </cell>
          <cell r="C292">
            <v>40</v>
          </cell>
          <cell r="D292">
            <v>21</v>
          </cell>
          <cell r="E292">
            <v>40</v>
          </cell>
          <cell r="F292">
            <v>0</v>
          </cell>
          <cell r="G292">
            <v>0</v>
          </cell>
          <cell r="H292">
            <v>0</v>
          </cell>
          <cell r="I292">
            <v>0</v>
          </cell>
          <cell r="J292">
            <v>0</v>
          </cell>
          <cell r="K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B293">
            <v>21</v>
          </cell>
          <cell r="C293">
            <v>40</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B294">
            <v>21</v>
          </cell>
          <cell r="C294">
            <v>50</v>
          </cell>
          <cell r="D294">
            <v>21</v>
          </cell>
          <cell r="E294">
            <v>50</v>
          </cell>
          <cell r="F294">
            <v>0</v>
          </cell>
          <cell r="G294">
            <v>0</v>
          </cell>
          <cell r="H294">
            <v>0</v>
          </cell>
          <cell r="I294">
            <v>0</v>
          </cell>
          <cell r="J294">
            <v>0</v>
          </cell>
          <cell r="K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B295">
            <v>21</v>
          </cell>
          <cell r="C295">
            <v>50</v>
          </cell>
          <cell r="D295">
            <v>21</v>
          </cell>
          <cell r="E295">
            <v>50</v>
          </cell>
          <cell r="F295">
            <v>10</v>
          </cell>
          <cell r="G295">
            <v>0</v>
          </cell>
          <cell r="H295">
            <v>0</v>
          </cell>
          <cell r="I295">
            <v>0</v>
          </cell>
          <cell r="J295">
            <v>0</v>
          </cell>
          <cell r="K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B296">
            <v>21</v>
          </cell>
          <cell r="C296">
            <v>50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B297">
            <v>21</v>
          </cell>
          <cell r="C297">
            <v>50</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B298">
            <v>21</v>
          </cell>
          <cell r="C298">
            <v>60</v>
          </cell>
          <cell r="D298">
            <v>21</v>
          </cell>
          <cell r="E298">
            <v>60</v>
          </cell>
          <cell r="F298">
            <v>0</v>
          </cell>
          <cell r="G298">
            <v>0</v>
          </cell>
          <cell r="H298">
            <v>0</v>
          </cell>
          <cell r="I298">
            <v>0</v>
          </cell>
          <cell r="J298">
            <v>0</v>
          </cell>
          <cell r="K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B299">
            <v>21</v>
          </cell>
          <cell r="C299">
            <v>60</v>
          </cell>
          <cell r="D299">
            <v>21</v>
          </cell>
          <cell r="E299">
            <v>60</v>
          </cell>
          <cell r="F299">
            <v>5</v>
          </cell>
          <cell r="G299">
            <v>0</v>
          </cell>
          <cell r="H299">
            <v>0</v>
          </cell>
          <cell r="I299">
            <v>0</v>
          </cell>
          <cell r="J299">
            <v>0</v>
          </cell>
          <cell r="K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B300">
            <v>21</v>
          </cell>
          <cell r="C300">
            <v>60</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B301">
            <v>21</v>
          </cell>
          <cell r="C301">
            <v>60</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B302">
            <v>21</v>
          </cell>
          <cell r="C302">
            <v>60</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B303">
            <v>21</v>
          </cell>
          <cell r="C303">
            <v>60</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B304">
            <v>21</v>
          </cell>
          <cell r="C304">
            <v>60</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B305">
            <v>21</v>
          </cell>
          <cell r="C305">
            <v>60</v>
          </cell>
          <cell r="D305">
            <v>21</v>
          </cell>
          <cell r="E305">
            <v>60</v>
          </cell>
          <cell r="F305">
            <v>10</v>
          </cell>
          <cell r="G305">
            <v>0</v>
          </cell>
          <cell r="H305">
            <v>0</v>
          </cell>
          <cell r="I305">
            <v>0</v>
          </cell>
          <cell r="J305">
            <v>0</v>
          </cell>
          <cell r="K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B306">
            <v>21</v>
          </cell>
          <cell r="C306">
            <v>60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B307">
            <v>21</v>
          </cell>
          <cell r="C307">
            <v>60</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B308">
            <v>21</v>
          </cell>
          <cell r="C308">
            <v>60</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B309">
            <v>21</v>
          </cell>
          <cell r="C309">
            <v>60</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B310">
            <v>21</v>
          </cell>
          <cell r="C310">
            <v>60</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B311">
            <v>21</v>
          </cell>
          <cell r="C311">
            <v>60</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B312">
            <v>21</v>
          </cell>
          <cell r="C312">
            <v>60</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B313">
            <v>21</v>
          </cell>
          <cell r="C313">
            <v>60</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B314">
            <v>21</v>
          </cell>
          <cell r="C314">
            <v>60</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B315">
            <v>21</v>
          </cell>
          <cell r="C315">
            <v>60</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B316">
            <v>21</v>
          </cell>
          <cell r="C316">
            <v>60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B317">
            <v>21</v>
          </cell>
          <cell r="C317">
            <v>60</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B318">
            <v>21</v>
          </cell>
          <cell r="C318">
            <v>60</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B319">
            <v>21</v>
          </cell>
          <cell r="C319">
            <v>70</v>
          </cell>
          <cell r="D319">
            <v>21</v>
          </cell>
          <cell r="E319">
            <v>70</v>
          </cell>
          <cell r="F319">
            <v>0</v>
          </cell>
          <cell r="G319">
            <v>0</v>
          </cell>
          <cell r="H319">
            <v>0</v>
          </cell>
          <cell r="I319">
            <v>0</v>
          </cell>
          <cell r="J319">
            <v>0</v>
          </cell>
          <cell r="K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B320">
            <v>21</v>
          </cell>
          <cell r="C320">
            <v>70</v>
          </cell>
          <cell r="D320">
            <v>21</v>
          </cell>
          <cell r="E320">
            <v>70</v>
          </cell>
          <cell r="F320">
            <v>10</v>
          </cell>
          <cell r="G320">
            <v>0</v>
          </cell>
          <cell r="H320">
            <v>0</v>
          </cell>
          <cell r="I320">
            <v>0</v>
          </cell>
          <cell r="J320">
            <v>0</v>
          </cell>
          <cell r="K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B321">
            <v>21</v>
          </cell>
          <cell r="C321">
            <v>70</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B322">
            <v>21</v>
          </cell>
          <cell r="C322">
            <v>70</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B323">
            <v>21</v>
          </cell>
          <cell r="C323">
            <v>70</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B324">
            <v>21</v>
          </cell>
          <cell r="C324">
            <v>80</v>
          </cell>
          <cell r="D324">
            <v>21</v>
          </cell>
          <cell r="E324">
            <v>80</v>
          </cell>
          <cell r="F324">
            <v>0</v>
          </cell>
          <cell r="G324">
            <v>0</v>
          </cell>
          <cell r="H324">
            <v>0</v>
          </cell>
          <cell r="I324">
            <v>0</v>
          </cell>
          <cell r="J324">
            <v>0</v>
          </cell>
          <cell r="K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B325">
            <v>21</v>
          </cell>
          <cell r="C325">
            <v>80</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B326">
            <v>22</v>
          </cell>
          <cell r="C326">
            <v>0</v>
          </cell>
          <cell r="D326">
            <v>22</v>
          </cell>
          <cell r="E326">
            <v>0</v>
          </cell>
          <cell r="F326">
            <v>0</v>
          </cell>
          <cell r="G326">
            <v>0</v>
          </cell>
          <cell r="H326">
            <v>0</v>
          </cell>
          <cell r="I326">
            <v>0</v>
          </cell>
          <cell r="J326">
            <v>0</v>
          </cell>
          <cell r="K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B327">
            <v>22</v>
          </cell>
          <cell r="C327">
            <v>10</v>
          </cell>
          <cell r="D327">
            <v>22</v>
          </cell>
          <cell r="E327">
            <v>10</v>
          </cell>
          <cell r="F327">
            <v>0</v>
          </cell>
          <cell r="G327">
            <v>0</v>
          </cell>
          <cell r="H327">
            <v>0</v>
          </cell>
          <cell r="I327">
            <v>0</v>
          </cell>
          <cell r="J327">
            <v>0</v>
          </cell>
          <cell r="K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B328">
            <v>22</v>
          </cell>
          <cell r="C328">
            <v>10</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B329">
            <v>22</v>
          </cell>
          <cell r="C329">
            <v>10</v>
          </cell>
          <cell r="D329">
            <v>22</v>
          </cell>
          <cell r="E329">
            <v>10</v>
          </cell>
          <cell r="F329">
            <v>20</v>
          </cell>
          <cell r="G329">
            <v>0</v>
          </cell>
          <cell r="H329">
            <v>0</v>
          </cell>
          <cell r="I329">
            <v>0</v>
          </cell>
          <cell r="J329">
            <v>0</v>
          </cell>
          <cell r="K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B330">
            <v>22</v>
          </cell>
          <cell r="C330">
            <v>10</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B331">
            <v>22</v>
          </cell>
          <cell r="C331">
            <v>10</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B332">
            <v>22</v>
          </cell>
          <cell r="C332">
            <v>20</v>
          </cell>
          <cell r="D332">
            <v>22</v>
          </cell>
          <cell r="E332">
            <v>20</v>
          </cell>
          <cell r="F332">
            <v>0</v>
          </cell>
          <cell r="G332">
            <v>0</v>
          </cell>
          <cell r="H332">
            <v>0</v>
          </cell>
          <cell r="I332">
            <v>0</v>
          </cell>
          <cell r="J332">
            <v>0</v>
          </cell>
          <cell r="K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B333">
            <v>22</v>
          </cell>
          <cell r="C333">
            <v>20</v>
          </cell>
          <cell r="D333">
            <v>22</v>
          </cell>
          <cell r="E333">
            <v>20</v>
          </cell>
          <cell r="F333">
            <v>10</v>
          </cell>
          <cell r="G333">
            <v>0</v>
          </cell>
          <cell r="H333">
            <v>0</v>
          </cell>
          <cell r="I333">
            <v>0</v>
          </cell>
          <cell r="J333">
            <v>0</v>
          </cell>
          <cell r="K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B334">
            <v>22</v>
          </cell>
          <cell r="C334">
            <v>20</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B335">
            <v>22</v>
          </cell>
          <cell r="C335">
            <v>20</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B336">
            <v>22</v>
          </cell>
          <cell r="C336">
            <v>20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B337">
            <v>22</v>
          </cell>
          <cell r="C337">
            <v>30</v>
          </cell>
          <cell r="D337">
            <v>22</v>
          </cell>
          <cell r="E337">
            <v>30</v>
          </cell>
          <cell r="F337">
            <v>0</v>
          </cell>
          <cell r="G337">
            <v>0</v>
          </cell>
          <cell r="H337">
            <v>0</v>
          </cell>
          <cell r="I337">
            <v>0</v>
          </cell>
          <cell r="J337">
            <v>0</v>
          </cell>
          <cell r="K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B338">
            <v>22</v>
          </cell>
          <cell r="C338">
            <v>30</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B339">
            <v>22</v>
          </cell>
          <cell r="C339">
            <v>30</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B340">
            <v>22</v>
          </cell>
          <cell r="C340">
            <v>30</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B341">
            <v>22</v>
          </cell>
          <cell r="C341">
            <v>30</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B342">
            <v>22</v>
          </cell>
          <cell r="C342">
            <v>40</v>
          </cell>
          <cell r="D342">
            <v>22</v>
          </cell>
          <cell r="E342">
            <v>40</v>
          </cell>
          <cell r="F342">
            <v>0</v>
          </cell>
          <cell r="G342">
            <v>0</v>
          </cell>
          <cell r="H342">
            <v>0</v>
          </cell>
          <cell r="I342">
            <v>0</v>
          </cell>
          <cell r="J342">
            <v>0</v>
          </cell>
          <cell r="K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B343">
            <v>22</v>
          </cell>
          <cell r="C343">
            <v>40</v>
          </cell>
          <cell r="D343">
            <v>22</v>
          </cell>
          <cell r="E343">
            <v>40</v>
          </cell>
          <cell r="F343">
            <v>10</v>
          </cell>
          <cell r="G343">
            <v>0</v>
          </cell>
          <cell r="H343">
            <v>0</v>
          </cell>
          <cell r="I343">
            <v>0</v>
          </cell>
          <cell r="J343">
            <v>0</v>
          </cell>
          <cell r="K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B344">
            <v>22</v>
          </cell>
          <cell r="C344">
            <v>40</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B345">
            <v>22</v>
          </cell>
          <cell r="C345">
            <v>40</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B346">
            <v>22</v>
          </cell>
          <cell r="C346">
            <v>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B347">
            <v>22</v>
          </cell>
          <cell r="C347">
            <v>50</v>
          </cell>
          <cell r="D347">
            <v>22</v>
          </cell>
          <cell r="E347">
            <v>50</v>
          </cell>
          <cell r="F347">
            <v>0</v>
          </cell>
          <cell r="G347">
            <v>0</v>
          </cell>
          <cell r="H347">
            <v>0</v>
          </cell>
          <cell r="I347">
            <v>0</v>
          </cell>
          <cell r="J347">
            <v>0</v>
          </cell>
          <cell r="K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B348">
            <v>22</v>
          </cell>
          <cell r="C348">
            <v>50</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B349">
            <v>22</v>
          </cell>
          <cell r="C349">
            <v>50</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B350">
            <v>22</v>
          </cell>
          <cell r="C350">
            <v>60</v>
          </cell>
          <cell r="D350">
            <v>22</v>
          </cell>
          <cell r="E350">
            <v>60</v>
          </cell>
          <cell r="F350">
            <v>0</v>
          </cell>
          <cell r="G350">
            <v>0</v>
          </cell>
          <cell r="H350">
            <v>0</v>
          </cell>
          <cell r="I350">
            <v>0</v>
          </cell>
          <cell r="J350">
            <v>0</v>
          </cell>
          <cell r="K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B351">
            <v>22</v>
          </cell>
          <cell r="C351">
            <v>60</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B352">
            <v>22</v>
          </cell>
          <cell r="C352">
            <v>60</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B353">
            <v>22</v>
          </cell>
          <cell r="C353">
            <v>60</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B354">
            <v>22</v>
          </cell>
          <cell r="C354">
            <v>60</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B355">
            <v>22</v>
          </cell>
          <cell r="C355">
            <v>70</v>
          </cell>
          <cell r="D355">
            <v>22</v>
          </cell>
          <cell r="E355">
            <v>70</v>
          </cell>
          <cell r="F355">
            <v>0</v>
          </cell>
          <cell r="G355">
            <v>0</v>
          </cell>
          <cell r="H355">
            <v>0</v>
          </cell>
          <cell r="I355">
            <v>0</v>
          </cell>
          <cell r="J355">
            <v>0</v>
          </cell>
          <cell r="K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B356">
            <v>22</v>
          </cell>
          <cell r="C356">
            <v>70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B357">
            <v>22</v>
          </cell>
          <cell r="C357">
            <v>70</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B358">
            <v>22</v>
          </cell>
          <cell r="C358">
            <v>70</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B359">
            <v>22</v>
          </cell>
          <cell r="C359">
            <v>70</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B360">
            <v>22</v>
          </cell>
          <cell r="C360">
            <v>80</v>
          </cell>
          <cell r="D360">
            <v>22</v>
          </cell>
          <cell r="E360">
            <v>80</v>
          </cell>
          <cell r="F360">
            <v>0</v>
          </cell>
          <cell r="G360">
            <v>0</v>
          </cell>
          <cell r="H360">
            <v>0</v>
          </cell>
          <cell r="I360">
            <v>0</v>
          </cell>
          <cell r="J360">
            <v>0</v>
          </cell>
          <cell r="K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B361">
            <v>22</v>
          </cell>
          <cell r="C361">
            <v>80</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B362">
            <v>22</v>
          </cell>
          <cell r="C362">
            <v>80</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B363">
            <v>22</v>
          </cell>
          <cell r="C363">
            <v>80</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B364">
            <v>22</v>
          </cell>
          <cell r="C364">
            <v>90</v>
          </cell>
          <cell r="D364">
            <v>22</v>
          </cell>
          <cell r="E364">
            <v>90</v>
          </cell>
          <cell r="F364">
            <v>0</v>
          </cell>
          <cell r="G364">
            <v>0</v>
          </cell>
          <cell r="H364">
            <v>0</v>
          </cell>
          <cell r="I364">
            <v>0</v>
          </cell>
          <cell r="J364">
            <v>0</v>
          </cell>
          <cell r="K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B365">
            <v>22</v>
          </cell>
          <cell r="C365">
            <v>90</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B366">
            <v>22</v>
          </cell>
          <cell r="C366">
            <v>90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B367">
            <v>23</v>
          </cell>
          <cell r="C367">
            <v>0</v>
          </cell>
          <cell r="D367">
            <v>23</v>
          </cell>
          <cell r="E367">
            <v>0</v>
          </cell>
          <cell r="F367">
            <v>0</v>
          </cell>
          <cell r="G367">
            <v>0</v>
          </cell>
          <cell r="H367">
            <v>0</v>
          </cell>
          <cell r="I367">
            <v>0</v>
          </cell>
          <cell r="J367">
            <v>0</v>
          </cell>
          <cell r="K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B368">
            <v>23</v>
          </cell>
          <cell r="C368">
            <v>10</v>
          </cell>
          <cell r="D368">
            <v>23</v>
          </cell>
          <cell r="E368">
            <v>10</v>
          </cell>
          <cell r="F368">
            <v>0</v>
          </cell>
          <cell r="G368">
            <v>0</v>
          </cell>
          <cell r="H368">
            <v>0</v>
          </cell>
          <cell r="I368">
            <v>0</v>
          </cell>
          <cell r="J368">
            <v>0</v>
          </cell>
          <cell r="K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B369">
            <v>23</v>
          </cell>
          <cell r="C369">
            <v>10</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B370">
            <v>23</v>
          </cell>
          <cell r="C370">
            <v>10</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B371">
            <v>23</v>
          </cell>
          <cell r="C371">
            <v>10</v>
          </cell>
          <cell r="D371">
            <v>23</v>
          </cell>
          <cell r="E371">
            <v>10</v>
          </cell>
          <cell r="F371">
            <v>30</v>
          </cell>
          <cell r="G371">
            <v>0</v>
          </cell>
          <cell r="H371">
            <v>0</v>
          </cell>
          <cell r="I371">
            <v>0</v>
          </cell>
          <cell r="J371">
            <v>0</v>
          </cell>
          <cell r="K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B372">
            <v>23</v>
          </cell>
          <cell r="C372">
            <v>10</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B373">
            <v>23</v>
          </cell>
          <cell r="C373">
            <v>10</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B374">
            <v>23</v>
          </cell>
          <cell r="C374">
            <v>10</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B375">
            <v>23</v>
          </cell>
          <cell r="C375">
            <v>10</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B376">
            <v>23</v>
          </cell>
          <cell r="C376">
            <v>10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B377">
            <v>23</v>
          </cell>
          <cell r="C377">
            <v>10</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B378">
            <v>23</v>
          </cell>
          <cell r="C378">
            <v>20</v>
          </cell>
          <cell r="D378">
            <v>23</v>
          </cell>
          <cell r="E378">
            <v>20</v>
          </cell>
          <cell r="F378">
            <v>0</v>
          </cell>
          <cell r="G378">
            <v>0</v>
          </cell>
          <cell r="H378">
            <v>0</v>
          </cell>
          <cell r="I378">
            <v>0</v>
          </cell>
          <cell r="J378">
            <v>0</v>
          </cell>
          <cell r="K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B379">
            <v>23</v>
          </cell>
          <cell r="C379">
            <v>20</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B380">
            <v>23</v>
          </cell>
          <cell r="C380">
            <v>20</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B381">
            <v>23</v>
          </cell>
          <cell r="C381">
            <v>20</v>
          </cell>
          <cell r="D381">
            <v>23</v>
          </cell>
          <cell r="E381">
            <v>20</v>
          </cell>
          <cell r="F381">
            <v>30</v>
          </cell>
          <cell r="G381">
            <v>0</v>
          </cell>
          <cell r="H381">
            <v>0</v>
          </cell>
          <cell r="I381">
            <v>0</v>
          </cell>
          <cell r="J381">
            <v>0</v>
          </cell>
          <cell r="K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B382">
            <v>23</v>
          </cell>
          <cell r="C382">
            <v>20</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B383">
            <v>23</v>
          </cell>
          <cell r="C383">
            <v>20</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B384">
            <v>23</v>
          </cell>
          <cell r="C384">
            <v>20</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B385">
            <v>23</v>
          </cell>
          <cell r="C385">
            <v>20</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B386">
            <v>24</v>
          </cell>
          <cell r="C386">
            <v>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B387">
            <v>25</v>
          </cell>
          <cell r="C387">
            <v>0</v>
          </cell>
          <cell r="D387">
            <v>25</v>
          </cell>
          <cell r="E387">
            <v>0</v>
          </cell>
          <cell r="F387">
            <v>0</v>
          </cell>
          <cell r="G387">
            <v>0</v>
          </cell>
          <cell r="H387">
            <v>0</v>
          </cell>
          <cell r="I387">
            <v>0</v>
          </cell>
          <cell r="J387">
            <v>0</v>
          </cell>
          <cell r="K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B388">
            <v>25</v>
          </cell>
          <cell r="C388">
            <v>10</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B389">
            <v>25</v>
          </cell>
          <cell r="C389">
            <v>20</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B390">
            <v>25</v>
          </cell>
          <cell r="C390">
            <v>30</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B391">
            <v>26</v>
          </cell>
          <cell r="C391">
            <v>0</v>
          </cell>
          <cell r="D391">
            <v>26</v>
          </cell>
          <cell r="E391">
            <v>0</v>
          </cell>
          <cell r="F391">
            <v>0</v>
          </cell>
          <cell r="G391">
            <v>0</v>
          </cell>
          <cell r="H391">
            <v>0</v>
          </cell>
          <cell r="I391">
            <v>0</v>
          </cell>
          <cell r="J391">
            <v>0</v>
          </cell>
          <cell r="K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B392">
            <v>26</v>
          </cell>
          <cell r="C392">
            <v>10</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B393">
            <v>26</v>
          </cell>
          <cell r="C393">
            <v>20</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B394">
            <v>26</v>
          </cell>
          <cell r="C394">
            <v>30</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B395">
            <v>27</v>
          </cell>
          <cell r="C395">
            <v>0</v>
          </cell>
          <cell r="D395">
            <v>27</v>
          </cell>
          <cell r="E395">
            <v>0</v>
          </cell>
          <cell r="F395">
            <v>0</v>
          </cell>
          <cell r="G395">
            <v>0</v>
          </cell>
          <cell r="H395">
            <v>0</v>
          </cell>
          <cell r="I395">
            <v>0</v>
          </cell>
          <cell r="J395">
            <v>0</v>
          </cell>
          <cell r="K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B396">
            <v>27</v>
          </cell>
          <cell r="C396">
            <v>10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B397">
            <v>27</v>
          </cell>
          <cell r="C397">
            <v>20</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B398">
            <v>27</v>
          </cell>
          <cell r="C398">
            <v>30</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B399">
            <v>28</v>
          </cell>
          <cell r="C399">
            <v>0</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B400" t="str">
            <v/>
          </cell>
          <cell r="C400" t="str">
            <v/>
          </cell>
          <cell r="D400" t="str">
            <v/>
          </cell>
          <cell r="E400" t="str">
            <v/>
          </cell>
          <cell r="J400" t="str">
            <v/>
          </cell>
          <cell r="M400" t="str">
            <v/>
          </cell>
          <cell r="U400" t="str">
            <v/>
          </cell>
          <cell r="X400" t="str">
            <v/>
          </cell>
        </row>
        <row r="401">
          <cell r="A401">
            <v>395</v>
          </cell>
          <cell r="B401" t="str">
            <v/>
          </cell>
          <cell r="C401" t="str">
            <v/>
          </cell>
          <cell r="D401" t="str">
            <v/>
          </cell>
          <cell r="E401" t="str">
            <v/>
          </cell>
          <cell r="J401" t="str">
            <v/>
          </cell>
          <cell r="M401" t="str">
            <v/>
          </cell>
          <cell r="U401" t="str">
            <v/>
          </cell>
          <cell r="X401" t="str">
            <v/>
          </cell>
        </row>
        <row r="402">
          <cell r="A402">
            <v>396</v>
          </cell>
          <cell r="B402" t="str">
            <v/>
          </cell>
          <cell r="C402" t="str">
            <v/>
          </cell>
          <cell r="D402" t="str">
            <v/>
          </cell>
          <cell r="E402" t="str">
            <v/>
          </cell>
          <cell r="J402" t="str">
            <v/>
          </cell>
          <cell r="M402" t="str">
            <v/>
          </cell>
          <cell r="U402" t="str">
            <v/>
          </cell>
          <cell r="X402" t="str">
            <v/>
          </cell>
        </row>
        <row r="403">
          <cell r="A403">
            <v>397</v>
          </cell>
          <cell r="B403" t="str">
            <v/>
          </cell>
          <cell r="C403" t="str">
            <v/>
          </cell>
          <cell r="D403" t="str">
            <v/>
          </cell>
          <cell r="E403" t="str">
            <v/>
          </cell>
          <cell r="J403" t="str">
            <v/>
          </cell>
          <cell r="M403" t="str">
            <v/>
          </cell>
          <cell r="U403" t="str">
            <v/>
          </cell>
          <cell r="X403" t="str">
            <v/>
          </cell>
        </row>
        <row r="404">
          <cell r="A404">
            <v>398</v>
          </cell>
          <cell r="B404" t="str">
            <v/>
          </cell>
          <cell r="C404" t="str">
            <v/>
          </cell>
          <cell r="D404" t="str">
            <v/>
          </cell>
          <cell r="E404" t="str">
            <v/>
          </cell>
          <cell r="J404" t="str">
            <v/>
          </cell>
          <cell r="M404" t="str">
            <v/>
          </cell>
          <cell r="U404" t="str">
            <v/>
          </cell>
          <cell r="X404" t="str">
            <v/>
          </cell>
        </row>
        <row r="405">
          <cell r="A405">
            <v>399</v>
          </cell>
          <cell r="B405" t="str">
            <v/>
          </cell>
          <cell r="C405" t="str">
            <v/>
          </cell>
          <cell r="D405" t="str">
            <v/>
          </cell>
          <cell r="E405" t="str">
            <v/>
          </cell>
          <cell r="J405" t="str">
            <v/>
          </cell>
          <cell r="M405" t="str">
            <v/>
          </cell>
          <cell r="U405" t="str">
            <v/>
          </cell>
          <cell r="X405" t="str">
            <v/>
          </cell>
        </row>
        <row r="406">
          <cell r="A406">
            <v>400</v>
          </cell>
          <cell r="B406" t="str">
            <v/>
          </cell>
          <cell r="C406" t="str">
            <v/>
          </cell>
          <cell r="D406" t="str">
            <v/>
          </cell>
          <cell r="E406" t="str">
            <v/>
          </cell>
          <cell r="J406" t="str">
            <v/>
          </cell>
          <cell r="M406" t="str">
            <v/>
          </cell>
          <cell r="U406" t="str">
            <v/>
          </cell>
          <cell r="X406" t="str">
            <v/>
          </cell>
        </row>
        <row r="407">
          <cell r="A407">
            <v>401</v>
          </cell>
          <cell r="B407" t="str">
            <v/>
          </cell>
          <cell r="C407" t="str">
            <v/>
          </cell>
          <cell r="D407" t="str">
            <v/>
          </cell>
          <cell r="E407" t="str">
            <v/>
          </cell>
          <cell r="J407" t="str">
            <v/>
          </cell>
          <cell r="M407" t="str">
            <v/>
          </cell>
          <cell r="U407" t="str">
            <v/>
          </cell>
          <cell r="X407" t="str">
            <v/>
          </cell>
        </row>
        <row r="408">
          <cell r="A408">
            <v>402</v>
          </cell>
          <cell r="B408" t="str">
            <v/>
          </cell>
          <cell r="C408" t="str">
            <v/>
          </cell>
          <cell r="D408" t="str">
            <v/>
          </cell>
          <cell r="E408" t="str">
            <v/>
          </cell>
          <cell r="J408" t="str">
            <v/>
          </cell>
          <cell r="M408" t="str">
            <v/>
          </cell>
          <cell r="U408" t="str">
            <v/>
          </cell>
          <cell r="X408" t="str">
            <v/>
          </cell>
        </row>
        <row r="409">
          <cell r="A409">
            <v>403</v>
          </cell>
          <cell r="B409" t="str">
            <v/>
          </cell>
          <cell r="C409" t="str">
            <v/>
          </cell>
          <cell r="D409" t="str">
            <v/>
          </cell>
          <cell r="E409" t="str">
            <v/>
          </cell>
          <cell r="J409" t="str">
            <v/>
          </cell>
          <cell r="M409" t="str">
            <v/>
          </cell>
          <cell r="U409" t="str">
            <v/>
          </cell>
          <cell r="X409" t="str">
            <v/>
          </cell>
        </row>
        <row r="410">
          <cell r="A410">
            <v>404</v>
          </cell>
          <cell r="B410" t="str">
            <v/>
          </cell>
          <cell r="C410" t="str">
            <v/>
          </cell>
          <cell r="D410" t="str">
            <v/>
          </cell>
          <cell r="E410" t="str">
            <v/>
          </cell>
          <cell r="J410" t="str">
            <v/>
          </cell>
          <cell r="M410" t="str">
            <v/>
          </cell>
          <cell r="U410" t="str">
            <v/>
          </cell>
          <cell r="X410" t="str">
            <v/>
          </cell>
        </row>
        <row r="411">
          <cell r="A411">
            <v>405</v>
          </cell>
          <cell r="B411" t="str">
            <v/>
          </cell>
          <cell r="C411" t="str">
            <v/>
          </cell>
          <cell r="D411" t="str">
            <v/>
          </cell>
          <cell r="E411" t="str">
            <v/>
          </cell>
          <cell r="J411" t="str">
            <v/>
          </cell>
          <cell r="M411" t="str">
            <v/>
          </cell>
          <cell r="U411" t="str">
            <v/>
          </cell>
          <cell r="X411" t="str">
            <v/>
          </cell>
        </row>
        <row r="412">
          <cell r="A412">
            <v>406</v>
          </cell>
          <cell r="B412" t="str">
            <v/>
          </cell>
          <cell r="C412" t="str">
            <v/>
          </cell>
          <cell r="D412" t="str">
            <v/>
          </cell>
          <cell r="E412" t="str">
            <v/>
          </cell>
          <cell r="J412" t="str">
            <v/>
          </cell>
          <cell r="M412" t="str">
            <v/>
          </cell>
          <cell r="U412" t="str">
            <v/>
          </cell>
          <cell r="X412" t="str">
            <v/>
          </cell>
        </row>
        <row r="413">
          <cell r="A413">
            <v>407</v>
          </cell>
          <cell r="B413" t="str">
            <v/>
          </cell>
          <cell r="C413" t="str">
            <v/>
          </cell>
          <cell r="D413" t="str">
            <v/>
          </cell>
          <cell r="E413" t="str">
            <v/>
          </cell>
          <cell r="J413" t="str">
            <v/>
          </cell>
          <cell r="M413" t="str">
            <v/>
          </cell>
          <cell r="U413" t="str">
            <v/>
          </cell>
          <cell r="X413" t="str">
            <v/>
          </cell>
        </row>
        <row r="414">
          <cell r="A414">
            <v>408</v>
          </cell>
          <cell r="B414" t="str">
            <v/>
          </cell>
          <cell r="C414" t="str">
            <v/>
          </cell>
          <cell r="D414" t="str">
            <v/>
          </cell>
          <cell r="E414" t="str">
            <v/>
          </cell>
          <cell r="J414" t="str">
            <v/>
          </cell>
          <cell r="M414" t="str">
            <v/>
          </cell>
          <cell r="U414" t="str">
            <v/>
          </cell>
          <cell r="X414" t="str">
            <v/>
          </cell>
        </row>
        <row r="415">
          <cell r="A415">
            <v>409</v>
          </cell>
          <cell r="B415" t="str">
            <v/>
          </cell>
          <cell r="C415" t="str">
            <v/>
          </cell>
          <cell r="D415" t="str">
            <v/>
          </cell>
          <cell r="E415" t="str">
            <v/>
          </cell>
          <cell r="J415" t="str">
            <v/>
          </cell>
          <cell r="M415" t="str">
            <v/>
          </cell>
          <cell r="U415" t="str">
            <v/>
          </cell>
          <cell r="X415" t="str">
            <v/>
          </cell>
        </row>
        <row r="416">
          <cell r="A416">
            <v>410</v>
          </cell>
          <cell r="B416" t="str">
            <v/>
          </cell>
          <cell r="C416" t="str">
            <v/>
          </cell>
          <cell r="D416" t="str">
            <v/>
          </cell>
          <cell r="E416" t="str">
            <v/>
          </cell>
          <cell r="J416" t="str">
            <v/>
          </cell>
          <cell r="M416" t="str">
            <v/>
          </cell>
          <cell r="U416" t="str">
            <v/>
          </cell>
          <cell r="X416" t="str">
            <v/>
          </cell>
        </row>
        <row r="417">
          <cell r="A417">
            <v>411</v>
          </cell>
          <cell r="B417" t="str">
            <v/>
          </cell>
          <cell r="C417" t="str">
            <v/>
          </cell>
          <cell r="D417" t="str">
            <v/>
          </cell>
          <cell r="E417" t="str">
            <v/>
          </cell>
          <cell r="J417" t="str">
            <v/>
          </cell>
          <cell r="M417" t="str">
            <v/>
          </cell>
          <cell r="U417" t="str">
            <v/>
          </cell>
          <cell r="X417" t="str">
            <v/>
          </cell>
        </row>
        <row r="418">
          <cell r="A418">
            <v>412</v>
          </cell>
          <cell r="B418" t="str">
            <v/>
          </cell>
          <cell r="C418" t="str">
            <v/>
          </cell>
          <cell r="D418" t="str">
            <v/>
          </cell>
          <cell r="E418" t="str">
            <v/>
          </cell>
          <cell r="J418" t="str">
            <v/>
          </cell>
          <cell r="M418" t="str">
            <v/>
          </cell>
          <cell r="U418" t="str">
            <v/>
          </cell>
          <cell r="X418" t="str">
            <v/>
          </cell>
        </row>
        <row r="419">
          <cell r="A419">
            <v>413</v>
          </cell>
          <cell r="B419" t="str">
            <v/>
          </cell>
          <cell r="C419" t="str">
            <v/>
          </cell>
          <cell r="D419" t="str">
            <v/>
          </cell>
          <cell r="E419" t="str">
            <v/>
          </cell>
          <cell r="J419" t="str">
            <v/>
          </cell>
          <cell r="M419" t="str">
            <v/>
          </cell>
          <cell r="U419" t="str">
            <v/>
          </cell>
          <cell r="X419" t="str">
            <v/>
          </cell>
        </row>
        <row r="420">
          <cell r="A420">
            <v>414</v>
          </cell>
          <cell r="B420" t="str">
            <v/>
          </cell>
          <cell r="C420" t="str">
            <v/>
          </cell>
          <cell r="D420" t="str">
            <v/>
          </cell>
          <cell r="E420" t="str">
            <v/>
          </cell>
          <cell r="J420" t="str">
            <v/>
          </cell>
          <cell r="M420" t="str">
            <v/>
          </cell>
          <cell r="U420" t="str">
            <v/>
          </cell>
          <cell r="X420" t="str">
            <v/>
          </cell>
        </row>
        <row r="421">
          <cell r="A421">
            <v>415</v>
          </cell>
          <cell r="B421" t="str">
            <v/>
          </cell>
          <cell r="C421" t="str">
            <v/>
          </cell>
          <cell r="D421" t="str">
            <v/>
          </cell>
          <cell r="E421" t="str">
            <v/>
          </cell>
          <cell r="J421" t="str">
            <v/>
          </cell>
          <cell r="M421" t="str">
            <v/>
          </cell>
          <cell r="U421" t="str">
            <v/>
          </cell>
          <cell r="X421" t="str">
            <v/>
          </cell>
        </row>
        <row r="422">
          <cell r="A422">
            <v>416</v>
          </cell>
          <cell r="B422" t="str">
            <v/>
          </cell>
          <cell r="C422" t="str">
            <v/>
          </cell>
          <cell r="D422" t="str">
            <v/>
          </cell>
          <cell r="E422" t="str">
            <v/>
          </cell>
          <cell r="J422" t="str">
            <v/>
          </cell>
          <cell r="M422" t="str">
            <v/>
          </cell>
          <cell r="U422" t="str">
            <v/>
          </cell>
          <cell r="X422" t="str">
            <v/>
          </cell>
        </row>
        <row r="423">
          <cell r="A423">
            <v>417</v>
          </cell>
          <cell r="B423" t="str">
            <v/>
          </cell>
          <cell r="C423" t="str">
            <v/>
          </cell>
          <cell r="D423" t="str">
            <v/>
          </cell>
          <cell r="E423" t="str">
            <v/>
          </cell>
          <cell r="J423" t="str">
            <v/>
          </cell>
          <cell r="M423" t="str">
            <v/>
          </cell>
          <cell r="U423" t="str">
            <v/>
          </cell>
          <cell r="X423" t="str">
            <v/>
          </cell>
        </row>
        <row r="424">
          <cell r="A424">
            <v>418</v>
          </cell>
          <cell r="B424" t="str">
            <v/>
          </cell>
          <cell r="C424" t="str">
            <v/>
          </cell>
          <cell r="D424" t="str">
            <v/>
          </cell>
          <cell r="E424" t="str">
            <v/>
          </cell>
          <cell r="J424" t="str">
            <v/>
          </cell>
          <cell r="M424" t="str">
            <v/>
          </cell>
          <cell r="U424" t="str">
            <v/>
          </cell>
          <cell r="X424" t="str">
            <v/>
          </cell>
        </row>
        <row r="425">
          <cell r="A425">
            <v>419</v>
          </cell>
          <cell r="B425" t="str">
            <v/>
          </cell>
          <cell r="C425" t="str">
            <v/>
          </cell>
          <cell r="D425" t="str">
            <v/>
          </cell>
          <cell r="E425" t="str">
            <v/>
          </cell>
          <cell r="J425" t="str">
            <v/>
          </cell>
          <cell r="M425" t="str">
            <v/>
          </cell>
          <cell r="U425" t="str">
            <v/>
          </cell>
          <cell r="X425" t="str">
            <v/>
          </cell>
        </row>
        <row r="426">
          <cell r="A426">
            <v>420</v>
          </cell>
          <cell r="B426" t="str">
            <v/>
          </cell>
          <cell r="C426" t="str">
            <v/>
          </cell>
          <cell r="D426" t="str">
            <v/>
          </cell>
          <cell r="E426" t="str">
            <v/>
          </cell>
          <cell r="J426" t="str">
            <v/>
          </cell>
          <cell r="M426" t="str">
            <v/>
          </cell>
          <cell r="U426" t="str">
            <v/>
          </cell>
          <cell r="X426" t="str">
            <v/>
          </cell>
        </row>
        <row r="427">
          <cell r="A427">
            <v>421</v>
          </cell>
          <cell r="B427" t="str">
            <v/>
          </cell>
          <cell r="C427" t="str">
            <v/>
          </cell>
          <cell r="D427" t="str">
            <v/>
          </cell>
          <cell r="E427" t="str">
            <v/>
          </cell>
          <cell r="J427" t="str">
            <v/>
          </cell>
          <cell r="M427" t="str">
            <v/>
          </cell>
          <cell r="U427" t="str">
            <v/>
          </cell>
          <cell r="X427" t="str">
            <v/>
          </cell>
        </row>
        <row r="428">
          <cell r="A428">
            <v>422</v>
          </cell>
          <cell r="B428" t="str">
            <v/>
          </cell>
          <cell r="C428" t="str">
            <v/>
          </cell>
          <cell r="D428" t="str">
            <v/>
          </cell>
          <cell r="E428" t="str">
            <v/>
          </cell>
          <cell r="J428" t="str">
            <v/>
          </cell>
          <cell r="M428" t="str">
            <v/>
          </cell>
          <cell r="U428" t="str">
            <v/>
          </cell>
          <cell r="X428" t="str">
            <v/>
          </cell>
        </row>
        <row r="429">
          <cell r="A429">
            <v>423</v>
          </cell>
          <cell r="B429" t="str">
            <v/>
          </cell>
          <cell r="C429" t="str">
            <v/>
          </cell>
          <cell r="D429" t="str">
            <v/>
          </cell>
          <cell r="E429" t="str">
            <v/>
          </cell>
          <cell r="J429" t="str">
            <v/>
          </cell>
          <cell r="M429" t="str">
            <v/>
          </cell>
          <cell r="U429" t="str">
            <v/>
          </cell>
          <cell r="X429" t="str">
            <v/>
          </cell>
        </row>
        <row r="430">
          <cell r="A430">
            <v>424</v>
          </cell>
          <cell r="B430" t="str">
            <v/>
          </cell>
          <cell r="C430" t="str">
            <v/>
          </cell>
          <cell r="D430" t="str">
            <v/>
          </cell>
          <cell r="E430" t="str">
            <v/>
          </cell>
          <cell r="J430" t="str">
            <v/>
          </cell>
          <cell r="M430" t="str">
            <v/>
          </cell>
          <cell r="U430" t="str">
            <v/>
          </cell>
          <cell r="X430" t="str">
            <v/>
          </cell>
        </row>
        <row r="431">
          <cell r="A431">
            <v>425</v>
          </cell>
          <cell r="B431" t="str">
            <v/>
          </cell>
          <cell r="C431" t="str">
            <v/>
          </cell>
          <cell r="D431" t="str">
            <v/>
          </cell>
          <cell r="E431" t="str">
            <v/>
          </cell>
          <cell r="J431" t="str">
            <v/>
          </cell>
          <cell r="M431" t="str">
            <v/>
          </cell>
          <cell r="U431" t="str">
            <v/>
          </cell>
          <cell r="X431" t="str">
            <v/>
          </cell>
        </row>
        <row r="432">
          <cell r="A432">
            <v>426</v>
          </cell>
          <cell r="B432" t="str">
            <v/>
          </cell>
          <cell r="C432" t="str">
            <v/>
          </cell>
          <cell r="D432" t="str">
            <v/>
          </cell>
          <cell r="E432" t="str">
            <v/>
          </cell>
          <cell r="J432" t="str">
            <v/>
          </cell>
          <cell r="M432" t="str">
            <v/>
          </cell>
          <cell r="U432" t="str">
            <v/>
          </cell>
          <cell r="X432" t="str">
            <v/>
          </cell>
        </row>
        <row r="433">
          <cell r="A433">
            <v>427</v>
          </cell>
          <cell r="B433" t="str">
            <v/>
          </cell>
          <cell r="C433" t="str">
            <v/>
          </cell>
          <cell r="D433" t="str">
            <v/>
          </cell>
          <cell r="E433" t="str">
            <v/>
          </cell>
          <cell r="J433" t="str">
            <v/>
          </cell>
          <cell r="M433" t="str">
            <v/>
          </cell>
          <cell r="U433" t="str">
            <v/>
          </cell>
          <cell r="X433" t="str">
            <v/>
          </cell>
        </row>
        <row r="434">
          <cell r="A434">
            <v>428</v>
          </cell>
          <cell r="B434" t="str">
            <v/>
          </cell>
          <cell r="C434" t="str">
            <v/>
          </cell>
          <cell r="D434" t="str">
            <v/>
          </cell>
          <cell r="E434" t="str">
            <v/>
          </cell>
          <cell r="J434" t="str">
            <v/>
          </cell>
          <cell r="M434" t="str">
            <v/>
          </cell>
          <cell r="U434" t="str">
            <v/>
          </cell>
          <cell r="X434" t="str">
            <v/>
          </cell>
        </row>
        <row r="435">
          <cell r="A435">
            <v>429</v>
          </cell>
          <cell r="B435" t="str">
            <v/>
          </cell>
          <cell r="C435" t="str">
            <v/>
          </cell>
          <cell r="D435" t="str">
            <v/>
          </cell>
          <cell r="E435" t="str">
            <v/>
          </cell>
          <cell r="J435" t="str">
            <v/>
          </cell>
          <cell r="M435" t="str">
            <v/>
          </cell>
          <cell r="U435" t="str">
            <v/>
          </cell>
          <cell r="X435" t="str">
            <v/>
          </cell>
        </row>
        <row r="436">
          <cell r="A436">
            <v>430</v>
          </cell>
          <cell r="B436" t="str">
            <v/>
          </cell>
          <cell r="C436" t="str">
            <v/>
          </cell>
          <cell r="D436" t="str">
            <v/>
          </cell>
          <cell r="E436" t="str">
            <v/>
          </cell>
          <cell r="J436" t="str">
            <v/>
          </cell>
          <cell r="M436" t="str">
            <v/>
          </cell>
          <cell r="U436" t="str">
            <v/>
          </cell>
          <cell r="X436" t="str">
            <v/>
          </cell>
        </row>
        <row r="437">
          <cell r="A437">
            <v>431</v>
          </cell>
          <cell r="B437" t="str">
            <v/>
          </cell>
          <cell r="C437" t="str">
            <v/>
          </cell>
          <cell r="D437" t="str">
            <v/>
          </cell>
          <cell r="E437" t="str">
            <v/>
          </cell>
          <cell r="J437" t="str">
            <v/>
          </cell>
          <cell r="M437" t="str">
            <v/>
          </cell>
          <cell r="U437" t="str">
            <v/>
          </cell>
          <cell r="X437" t="str">
            <v/>
          </cell>
        </row>
        <row r="438">
          <cell r="A438">
            <v>432</v>
          </cell>
          <cell r="B438" t="str">
            <v/>
          </cell>
          <cell r="C438" t="str">
            <v/>
          </cell>
          <cell r="D438" t="str">
            <v/>
          </cell>
          <cell r="E438" t="str">
            <v/>
          </cell>
          <cell r="J438" t="str">
            <v/>
          </cell>
          <cell r="M438" t="str">
            <v/>
          </cell>
          <cell r="U438" t="str">
            <v/>
          </cell>
          <cell r="X438" t="str">
            <v/>
          </cell>
        </row>
        <row r="439">
          <cell r="A439">
            <v>433</v>
          </cell>
          <cell r="B439" t="str">
            <v/>
          </cell>
          <cell r="C439" t="str">
            <v/>
          </cell>
          <cell r="D439" t="str">
            <v/>
          </cell>
          <cell r="E439" t="str">
            <v/>
          </cell>
          <cell r="J439" t="str">
            <v/>
          </cell>
          <cell r="M439" t="str">
            <v/>
          </cell>
          <cell r="U439" t="str">
            <v/>
          </cell>
          <cell r="X439" t="str">
            <v/>
          </cell>
        </row>
        <row r="440">
          <cell r="A440">
            <v>434</v>
          </cell>
          <cell r="B440" t="str">
            <v/>
          </cell>
          <cell r="C440" t="str">
            <v/>
          </cell>
          <cell r="D440" t="str">
            <v/>
          </cell>
          <cell r="E440" t="str">
            <v/>
          </cell>
          <cell r="J440" t="str">
            <v/>
          </cell>
          <cell r="M440" t="str">
            <v/>
          </cell>
          <cell r="U440" t="str">
            <v/>
          </cell>
          <cell r="X440" t="str">
            <v/>
          </cell>
        </row>
        <row r="441">
          <cell r="A441">
            <v>435</v>
          </cell>
          <cell r="B441" t="str">
            <v/>
          </cell>
          <cell r="C441" t="str">
            <v/>
          </cell>
          <cell r="D441" t="str">
            <v/>
          </cell>
          <cell r="E441" t="str">
            <v/>
          </cell>
          <cell r="J441" t="str">
            <v/>
          </cell>
          <cell r="M441" t="str">
            <v/>
          </cell>
          <cell r="U441" t="str">
            <v/>
          </cell>
          <cell r="X441" t="str">
            <v/>
          </cell>
        </row>
        <row r="442">
          <cell r="A442">
            <v>436</v>
          </cell>
          <cell r="B442" t="str">
            <v/>
          </cell>
          <cell r="C442" t="str">
            <v/>
          </cell>
          <cell r="D442" t="str">
            <v/>
          </cell>
          <cell r="E442" t="str">
            <v/>
          </cell>
          <cell r="J442" t="str">
            <v/>
          </cell>
          <cell r="M442" t="str">
            <v/>
          </cell>
          <cell r="U442" t="str">
            <v/>
          </cell>
          <cell r="X442" t="str">
            <v/>
          </cell>
        </row>
        <row r="443">
          <cell r="A443">
            <v>437</v>
          </cell>
          <cell r="B443" t="str">
            <v/>
          </cell>
          <cell r="C443" t="str">
            <v/>
          </cell>
          <cell r="D443" t="str">
            <v/>
          </cell>
          <cell r="E443" t="str">
            <v/>
          </cell>
          <cell r="J443" t="str">
            <v/>
          </cell>
          <cell r="M443" t="str">
            <v/>
          </cell>
          <cell r="U443" t="str">
            <v/>
          </cell>
          <cell r="X443" t="str">
            <v/>
          </cell>
        </row>
        <row r="444">
          <cell r="A444">
            <v>438</v>
          </cell>
          <cell r="B444" t="str">
            <v/>
          </cell>
          <cell r="C444" t="str">
            <v/>
          </cell>
          <cell r="D444" t="str">
            <v/>
          </cell>
          <cell r="E444" t="str">
            <v/>
          </cell>
          <cell r="J444" t="str">
            <v/>
          </cell>
          <cell r="M444" t="str">
            <v/>
          </cell>
          <cell r="U444" t="str">
            <v/>
          </cell>
          <cell r="X444" t="str">
            <v/>
          </cell>
        </row>
        <row r="445">
          <cell r="A445">
            <v>439</v>
          </cell>
          <cell r="B445" t="str">
            <v/>
          </cell>
          <cell r="C445" t="str">
            <v/>
          </cell>
          <cell r="D445" t="str">
            <v/>
          </cell>
          <cell r="E445" t="str">
            <v/>
          </cell>
          <cell r="J445" t="str">
            <v/>
          </cell>
          <cell r="M445" t="str">
            <v/>
          </cell>
          <cell r="U445" t="str">
            <v/>
          </cell>
          <cell r="X445" t="str">
            <v/>
          </cell>
        </row>
        <row r="446">
          <cell r="A446">
            <v>440</v>
          </cell>
          <cell r="B446" t="str">
            <v/>
          </cell>
          <cell r="C446" t="str">
            <v/>
          </cell>
          <cell r="D446" t="str">
            <v/>
          </cell>
          <cell r="E446" t="str">
            <v/>
          </cell>
          <cell r="J446" t="str">
            <v/>
          </cell>
          <cell r="M446" t="str">
            <v/>
          </cell>
          <cell r="U446" t="str">
            <v/>
          </cell>
          <cell r="X446" t="str">
            <v/>
          </cell>
        </row>
        <row r="447">
          <cell r="A447">
            <v>441</v>
          </cell>
          <cell r="B447" t="str">
            <v/>
          </cell>
          <cell r="C447" t="str">
            <v/>
          </cell>
          <cell r="D447" t="str">
            <v/>
          </cell>
          <cell r="E447" t="str">
            <v/>
          </cell>
          <cell r="J447" t="str">
            <v/>
          </cell>
          <cell r="M447" t="str">
            <v/>
          </cell>
          <cell r="U447" t="str">
            <v/>
          </cell>
          <cell r="X447" t="str">
            <v/>
          </cell>
        </row>
        <row r="448">
          <cell r="A448">
            <v>442</v>
          </cell>
          <cell r="B448" t="str">
            <v/>
          </cell>
          <cell r="C448" t="str">
            <v/>
          </cell>
          <cell r="D448" t="str">
            <v/>
          </cell>
          <cell r="E448" t="str">
            <v/>
          </cell>
          <cell r="J448" t="str">
            <v/>
          </cell>
          <cell r="M448" t="str">
            <v/>
          </cell>
          <cell r="U448" t="str">
            <v/>
          </cell>
          <cell r="X448" t="str">
            <v/>
          </cell>
        </row>
        <row r="449">
          <cell r="A449">
            <v>443</v>
          </cell>
          <cell r="B449" t="str">
            <v/>
          </cell>
          <cell r="C449" t="str">
            <v/>
          </cell>
          <cell r="D449" t="str">
            <v/>
          </cell>
          <cell r="E449" t="str">
            <v/>
          </cell>
          <cell r="J449" t="str">
            <v/>
          </cell>
          <cell r="M449" t="str">
            <v/>
          </cell>
          <cell r="U449" t="str">
            <v/>
          </cell>
          <cell r="X449" t="str">
            <v/>
          </cell>
        </row>
        <row r="450">
          <cell r="A450">
            <v>444</v>
          </cell>
          <cell r="B450" t="str">
            <v/>
          </cell>
          <cell r="C450" t="str">
            <v/>
          </cell>
          <cell r="D450" t="str">
            <v/>
          </cell>
          <cell r="E450" t="str">
            <v/>
          </cell>
          <cell r="J450" t="str">
            <v/>
          </cell>
          <cell r="M450" t="str">
            <v/>
          </cell>
          <cell r="U450" t="str">
            <v/>
          </cell>
          <cell r="X450" t="str">
            <v/>
          </cell>
        </row>
        <row r="451">
          <cell r="A451">
            <v>445</v>
          </cell>
          <cell r="B451" t="str">
            <v/>
          </cell>
          <cell r="C451" t="str">
            <v/>
          </cell>
          <cell r="D451" t="str">
            <v/>
          </cell>
          <cell r="E451" t="str">
            <v/>
          </cell>
          <cell r="J451" t="str">
            <v/>
          </cell>
          <cell r="M451" t="str">
            <v/>
          </cell>
          <cell r="U451" t="str">
            <v/>
          </cell>
          <cell r="X451" t="str">
            <v/>
          </cell>
        </row>
        <row r="452">
          <cell r="A452">
            <v>446</v>
          </cell>
          <cell r="B452" t="str">
            <v/>
          </cell>
          <cell r="C452" t="str">
            <v/>
          </cell>
          <cell r="D452" t="str">
            <v/>
          </cell>
          <cell r="E452" t="str">
            <v/>
          </cell>
          <cell r="J452" t="str">
            <v/>
          </cell>
          <cell r="M452" t="str">
            <v/>
          </cell>
          <cell r="U452" t="str">
            <v/>
          </cell>
          <cell r="X452" t="str">
            <v/>
          </cell>
        </row>
        <row r="453">
          <cell r="A453">
            <v>447</v>
          </cell>
          <cell r="B453" t="str">
            <v/>
          </cell>
          <cell r="C453" t="str">
            <v/>
          </cell>
          <cell r="D453" t="str">
            <v/>
          </cell>
          <cell r="E453" t="str">
            <v/>
          </cell>
          <cell r="J453" t="str">
            <v/>
          </cell>
          <cell r="M453" t="str">
            <v/>
          </cell>
          <cell r="U453" t="str">
            <v/>
          </cell>
          <cell r="X453" t="str">
            <v/>
          </cell>
        </row>
        <row r="454">
          <cell r="A454">
            <v>448</v>
          </cell>
          <cell r="B454" t="str">
            <v/>
          </cell>
          <cell r="C454" t="str">
            <v/>
          </cell>
          <cell r="D454" t="str">
            <v/>
          </cell>
          <cell r="E454" t="str">
            <v/>
          </cell>
          <cell r="J454" t="str">
            <v/>
          </cell>
          <cell r="M454" t="str">
            <v/>
          </cell>
          <cell r="U454" t="str">
            <v/>
          </cell>
          <cell r="X454" t="str">
            <v/>
          </cell>
        </row>
        <row r="455">
          <cell r="A455">
            <v>449</v>
          </cell>
          <cell r="B455" t="str">
            <v/>
          </cell>
          <cell r="C455" t="str">
            <v/>
          </cell>
          <cell r="D455" t="str">
            <v/>
          </cell>
          <cell r="E455" t="str">
            <v/>
          </cell>
          <cell r="J455" t="str">
            <v/>
          </cell>
          <cell r="M455" t="str">
            <v/>
          </cell>
          <cell r="U455" t="str">
            <v/>
          </cell>
          <cell r="X455" t="str">
            <v/>
          </cell>
        </row>
        <row r="456">
          <cell r="A456">
            <v>450</v>
          </cell>
          <cell r="B456" t="str">
            <v/>
          </cell>
          <cell r="C456" t="str">
            <v/>
          </cell>
          <cell r="D456" t="str">
            <v/>
          </cell>
          <cell r="E456" t="str">
            <v/>
          </cell>
          <cell r="J456" t="str">
            <v/>
          </cell>
          <cell r="M456" t="str">
            <v/>
          </cell>
          <cell r="U456" t="str">
            <v/>
          </cell>
          <cell r="X456" t="str">
            <v/>
          </cell>
        </row>
        <row r="457">
          <cell r="A457">
            <v>451</v>
          </cell>
          <cell r="B457" t="str">
            <v/>
          </cell>
          <cell r="C457" t="str">
            <v/>
          </cell>
          <cell r="D457" t="str">
            <v/>
          </cell>
          <cell r="E457" t="str">
            <v/>
          </cell>
          <cell r="J457" t="str">
            <v/>
          </cell>
          <cell r="M457" t="str">
            <v/>
          </cell>
          <cell r="U457" t="str">
            <v/>
          </cell>
          <cell r="X457" t="str">
            <v/>
          </cell>
        </row>
        <row r="458">
          <cell r="A458">
            <v>452</v>
          </cell>
          <cell r="B458" t="str">
            <v/>
          </cell>
          <cell r="C458" t="str">
            <v/>
          </cell>
          <cell r="D458" t="str">
            <v/>
          </cell>
          <cell r="E458" t="str">
            <v/>
          </cell>
          <cell r="J458" t="str">
            <v/>
          </cell>
          <cell r="M458" t="str">
            <v/>
          </cell>
          <cell r="U458" t="str">
            <v/>
          </cell>
          <cell r="X458" t="str">
            <v/>
          </cell>
        </row>
        <row r="459">
          <cell r="A459">
            <v>453</v>
          </cell>
          <cell r="B459" t="str">
            <v/>
          </cell>
          <cell r="C459" t="str">
            <v/>
          </cell>
          <cell r="D459" t="str">
            <v/>
          </cell>
          <cell r="E459" t="str">
            <v/>
          </cell>
          <cell r="J459" t="str">
            <v/>
          </cell>
          <cell r="M459" t="str">
            <v/>
          </cell>
          <cell r="U459" t="str">
            <v/>
          </cell>
          <cell r="X459" t="str">
            <v/>
          </cell>
        </row>
        <row r="460">
          <cell r="A460">
            <v>454</v>
          </cell>
          <cell r="B460" t="str">
            <v/>
          </cell>
          <cell r="C460" t="str">
            <v/>
          </cell>
          <cell r="D460" t="str">
            <v/>
          </cell>
          <cell r="E460" t="str">
            <v/>
          </cell>
          <cell r="J460" t="str">
            <v/>
          </cell>
          <cell r="M460" t="str">
            <v/>
          </cell>
          <cell r="U460" t="str">
            <v/>
          </cell>
          <cell r="X460" t="str">
            <v/>
          </cell>
        </row>
        <row r="461">
          <cell r="A461">
            <v>455</v>
          </cell>
          <cell r="B461" t="str">
            <v/>
          </cell>
          <cell r="C461" t="str">
            <v/>
          </cell>
          <cell r="D461" t="str">
            <v/>
          </cell>
          <cell r="E461" t="str">
            <v/>
          </cell>
          <cell r="J461" t="str">
            <v/>
          </cell>
          <cell r="M461" t="str">
            <v/>
          </cell>
          <cell r="U461" t="str">
            <v/>
          </cell>
          <cell r="X461" t="str">
            <v/>
          </cell>
        </row>
        <row r="462">
          <cell r="A462">
            <v>456</v>
          </cell>
          <cell r="B462" t="str">
            <v/>
          </cell>
          <cell r="C462" t="str">
            <v/>
          </cell>
          <cell r="D462" t="str">
            <v/>
          </cell>
          <cell r="E462" t="str">
            <v/>
          </cell>
          <cell r="J462" t="str">
            <v/>
          </cell>
          <cell r="M462" t="str">
            <v/>
          </cell>
          <cell r="U462" t="str">
            <v/>
          </cell>
          <cell r="X462" t="str">
            <v/>
          </cell>
        </row>
        <row r="463">
          <cell r="A463">
            <v>457</v>
          </cell>
          <cell r="B463" t="str">
            <v/>
          </cell>
          <cell r="C463" t="str">
            <v/>
          </cell>
          <cell r="D463" t="str">
            <v/>
          </cell>
          <cell r="E463" t="str">
            <v/>
          </cell>
          <cell r="J463" t="str">
            <v/>
          </cell>
          <cell r="M463" t="str">
            <v/>
          </cell>
          <cell r="U463" t="str">
            <v/>
          </cell>
          <cell r="X463" t="str">
            <v/>
          </cell>
        </row>
        <row r="464">
          <cell r="A464">
            <v>458</v>
          </cell>
          <cell r="B464" t="str">
            <v/>
          </cell>
          <cell r="C464" t="str">
            <v/>
          </cell>
          <cell r="D464" t="str">
            <v/>
          </cell>
          <cell r="E464" t="str">
            <v/>
          </cell>
          <cell r="J464" t="str">
            <v/>
          </cell>
          <cell r="M464" t="str">
            <v/>
          </cell>
          <cell r="U464" t="str">
            <v/>
          </cell>
          <cell r="X464" t="str">
            <v/>
          </cell>
        </row>
        <row r="465">
          <cell r="A465">
            <v>459</v>
          </cell>
          <cell r="B465" t="str">
            <v/>
          </cell>
          <cell r="C465" t="str">
            <v/>
          </cell>
          <cell r="D465" t="str">
            <v/>
          </cell>
          <cell r="E465" t="str">
            <v/>
          </cell>
          <cell r="J465" t="str">
            <v/>
          </cell>
          <cell r="M465" t="str">
            <v/>
          </cell>
          <cell r="U465" t="str">
            <v/>
          </cell>
          <cell r="X465" t="str">
            <v/>
          </cell>
        </row>
        <row r="466">
          <cell r="A466">
            <v>460</v>
          </cell>
          <cell r="B466" t="str">
            <v/>
          </cell>
          <cell r="C466" t="str">
            <v/>
          </cell>
          <cell r="D466" t="str">
            <v/>
          </cell>
          <cell r="E466" t="str">
            <v/>
          </cell>
          <cell r="J466" t="str">
            <v/>
          </cell>
          <cell r="M466" t="str">
            <v/>
          </cell>
          <cell r="U466" t="str">
            <v/>
          </cell>
          <cell r="X466" t="str">
            <v/>
          </cell>
        </row>
        <row r="467">
          <cell r="A467">
            <v>461</v>
          </cell>
          <cell r="B467" t="str">
            <v/>
          </cell>
          <cell r="C467" t="str">
            <v/>
          </cell>
          <cell r="D467" t="str">
            <v/>
          </cell>
          <cell r="E467" t="str">
            <v/>
          </cell>
          <cell r="J467" t="str">
            <v/>
          </cell>
          <cell r="M467" t="str">
            <v/>
          </cell>
          <cell r="U467" t="str">
            <v/>
          </cell>
          <cell r="X467" t="str">
            <v/>
          </cell>
        </row>
        <row r="468">
          <cell r="A468">
            <v>462</v>
          </cell>
          <cell r="B468" t="str">
            <v/>
          </cell>
          <cell r="C468" t="str">
            <v/>
          </cell>
          <cell r="D468" t="str">
            <v/>
          </cell>
          <cell r="E468" t="str">
            <v/>
          </cell>
          <cell r="J468" t="str">
            <v/>
          </cell>
          <cell r="M468" t="str">
            <v/>
          </cell>
          <cell r="U468" t="str">
            <v/>
          </cell>
          <cell r="X468" t="str">
            <v/>
          </cell>
        </row>
        <row r="469">
          <cell r="A469">
            <v>463</v>
          </cell>
          <cell r="B469" t="str">
            <v/>
          </cell>
          <cell r="C469" t="str">
            <v/>
          </cell>
          <cell r="D469" t="str">
            <v/>
          </cell>
          <cell r="E469" t="str">
            <v/>
          </cell>
          <cell r="J469" t="str">
            <v/>
          </cell>
          <cell r="M469" t="str">
            <v/>
          </cell>
          <cell r="U469" t="str">
            <v/>
          </cell>
          <cell r="X469" t="str">
            <v/>
          </cell>
        </row>
        <row r="470">
          <cell r="A470">
            <v>464</v>
          </cell>
          <cell r="B470" t="str">
            <v/>
          </cell>
          <cell r="C470" t="str">
            <v/>
          </cell>
          <cell r="D470" t="str">
            <v/>
          </cell>
          <cell r="E470" t="str">
            <v/>
          </cell>
          <cell r="J470" t="str">
            <v/>
          </cell>
          <cell r="M470" t="str">
            <v/>
          </cell>
          <cell r="U470" t="str">
            <v/>
          </cell>
          <cell r="X470" t="str">
            <v/>
          </cell>
        </row>
        <row r="471">
          <cell r="A471">
            <v>465</v>
          </cell>
          <cell r="B471" t="str">
            <v/>
          </cell>
          <cell r="C471" t="str">
            <v/>
          </cell>
          <cell r="D471" t="str">
            <v/>
          </cell>
          <cell r="E471" t="str">
            <v/>
          </cell>
          <cell r="J471" t="str">
            <v/>
          </cell>
          <cell r="M471" t="str">
            <v/>
          </cell>
          <cell r="U471" t="str">
            <v/>
          </cell>
          <cell r="X471" t="str">
            <v/>
          </cell>
        </row>
        <row r="472">
          <cell r="A472">
            <v>466</v>
          </cell>
          <cell r="B472" t="str">
            <v/>
          </cell>
          <cell r="C472" t="str">
            <v/>
          </cell>
          <cell r="D472" t="str">
            <v/>
          </cell>
          <cell r="E472" t="str">
            <v/>
          </cell>
          <cell r="J472" t="str">
            <v/>
          </cell>
          <cell r="M472" t="str">
            <v/>
          </cell>
          <cell r="U472" t="str">
            <v/>
          </cell>
          <cell r="X472" t="str">
            <v/>
          </cell>
        </row>
        <row r="473">
          <cell r="A473">
            <v>467</v>
          </cell>
          <cell r="B473" t="str">
            <v/>
          </cell>
          <cell r="C473" t="str">
            <v/>
          </cell>
          <cell r="D473" t="str">
            <v/>
          </cell>
          <cell r="E473" t="str">
            <v/>
          </cell>
          <cell r="J473" t="str">
            <v/>
          </cell>
          <cell r="M473" t="str">
            <v/>
          </cell>
          <cell r="U473" t="str">
            <v/>
          </cell>
          <cell r="X473" t="str">
            <v/>
          </cell>
        </row>
        <row r="474">
          <cell r="A474">
            <v>468</v>
          </cell>
          <cell r="B474" t="str">
            <v/>
          </cell>
          <cell r="C474" t="str">
            <v/>
          </cell>
          <cell r="D474" t="str">
            <v/>
          </cell>
          <cell r="E474" t="str">
            <v/>
          </cell>
          <cell r="J474" t="str">
            <v/>
          </cell>
          <cell r="M474" t="str">
            <v/>
          </cell>
          <cell r="U474" t="str">
            <v/>
          </cell>
          <cell r="X474" t="str">
            <v/>
          </cell>
        </row>
        <row r="475">
          <cell r="A475">
            <v>469</v>
          </cell>
          <cell r="B475" t="str">
            <v/>
          </cell>
          <cell r="C475" t="str">
            <v/>
          </cell>
          <cell r="D475" t="str">
            <v/>
          </cell>
          <cell r="E475" t="str">
            <v/>
          </cell>
          <cell r="J475" t="str">
            <v/>
          </cell>
          <cell r="M475" t="str">
            <v/>
          </cell>
          <cell r="U475" t="str">
            <v/>
          </cell>
          <cell r="X475" t="str">
            <v/>
          </cell>
        </row>
        <row r="476">
          <cell r="A476">
            <v>470</v>
          </cell>
          <cell r="B476" t="str">
            <v/>
          </cell>
          <cell r="C476" t="str">
            <v/>
          </cell>
          <cell r="D476" t="str">
            <v/>
          </cell>
          <cell r="E476" t="str">
            <v/>
          </cell>
          <cell r="J476" t="str">
            <v/>
          </cell>
          <cell r="M476" t="str">
            <v/>
          </cell>
          <cell r="U476" t="str">
            <v/>
          </cell>
          <cell r="X476" t="str">
            <v/>
          </cell>
        </row>
        <row r="477">
          <cell r="A477">
            <v>471</v>
          </cell>
          <cell r="B477" t="str">
            <v/>
          </cell>
          <cell r="C477" t="str">
            <v/>
          </cell>
          <cell r="D477" t="str">
            <v/>
          </cell>
          <cell r="E477" t="str">
            <v/>
          </cell>
          <cell r="J477" t="str">
            <v/>
          </cell>
          <cell r="M477" t="str">
            <v/>
          </cell>
          <cell r="U477" t="str">
            <v/>
          </cell>
          <cell r="X477" t="str">
            <v/>
          </cell>
        </row>
        <row r="478">
          <cell r="A478">
            <v>472</v>
          </cell>
          <cell r="B478" t="str">
            <v/>
          </cell>
          <cell r="C478" t="str">
            <v/>
          </cell>
          <cell r="D478" t="str">
            <v/>
          </cell>
          <cell r="E478" t="str">
            <v/>
          </cell>
          <cell r="J478" t="str">
            <v/>
          </cell>
          <cell r="M478" t="str">
            <v/>
          </cell>
          <cell r="U478" t="str">
            <v/>
          </cell>
          <cell r="X478" t="str">
            <v/>
          </cell>
        </row>
        <row r="479">
          <cell r="A479">
            <v>473</v>
          </cell>
          <cell r="B479" t="str">
            <v/>
          </cell>
          <cell r="C479" t="str">
            <v/>
          </cell>
          <cell r="D479" t="str">
            <v/>
          </cell>
          <cell r="E479" t="str">
            <v/>
          </cell>
          <cell r="J479" t="str">
            <v/>
          </cell>
          <cell r="M479" t="str">
            <v/>
          </cell>
          <cell r="U479" t="str">
            <v/>
          </cell>
          <cell r="X479" t="str">
            <v/>
          </cell>
        </row>
        <row r="480">
          <cell r="A480">
            <v>474</v>
          </cell>
          <cell r="B480" t="str">
            <v/>
          </cell>
          <cell r="C480" t="str">
            <v/>
          </cell>
          <cell r="D480" t="str">
            <v/>
          </cell>
          <cell r="E480" t="str">
            <v/>
          </cell>
          <cell r="J480" t="str">
            <v/>
          </cell>
          <cell r="M480" t="str">
            <v/>
          </cell>
          <cell r="U480" t="str">
            <v/>
          </cell>
          <cell r="X480" t="str">
            <v/>
          </cell>
        </row>
        <row r="481">
          <cell r="A481">
            <v>475</v>
          </cell>
          <cell r="B481" t="str">
            <v/>
          </cell>
          <cell r="C481" t="str">
            <v/>
          </cell>
          <cell r="D481" t="str">
            <v/>
          </cell>
          <cell r="E481" t="str">
            <v/>
          </cell>
          <cell r="J481" t="str">
            <v/>
          </cell>
          <cell r="M481" t="str">
            <v/>
          </cell>
          <cell r="U481" t="str">
            <v/>
          </cell>
          <cell r="X481" t="str">
            <v/>
          </cell>
        </row>
        <row r="482">
          <cell r="A482">
            <v>476</v>
          </cell>
          <cell r="B482" t="str">
            <v/>
          </cell>
          <cell r="C482" t="str">
            <v/>
          </cell>
          <cell r="D482" t="str">
            <v/>
          </cell>
          <cell r="E482" t="str">
            <v/>
          </cell>
          <cell r="J482" t="str">
            <v/>
          </cell>
          <cell r="M482" t="str">
            <v/>
          </cell>
          <cell r="U482" t="str">
            <v/>
          </cell>
          <cell r="X482" t="str">
            <v/>
          </cell>
        </row>
        <row r="483">
          <cell r="A483">
            <v>477</v>
          </cell>
          <cell r="B483" t="str">
            <v/>
          </cell>
          <cell r="C483" t="str">
            <v/>
          </cell>
          <cell r="D483" t="str">
            <v/>
          </cell>
          <cell r="E483" t="str">
            <v/>
          </cell>
          <cell r="J483" t="str">
            <v/>
          </cell>
          <cell r="M483" t="str">
            <v/>
          </cell>
          <cell r="U483" t="str">
            <v/>
          </cell>
          <cell r="X483" t="str">
            <v/>
          </cell>
        </row>
        <row r="484">
          <cell r="A484">
            <v>478</v>
          </cell>
          <cell r="B484" t="str">
            <v/>
          </cell>
          <cell r="C484" t="str">
            <v/>
          </cell>
          <cell r="D484" t="str">
            <v/>
          </cell>
          <cell r="E484" t="str">
            <v/>
          </cell>
          <cell r="J484" t="str">
            <v/>
          </cell>
          <cell r="M484" t="str">
            <v/>
          </cell>
          <cell r="U484" t="str">
            <v/>
          </cell>
          <cell r="X484" t="str">
            <v/>
          </cell>
        </row>
        <row r="485">
          <cell r="A485">
            <v>479</v>
          </cell>
          <cell r="B485" t="str">
            <v/>
          </cell>
          <cell r="C485" t="str">
            <v/>
          </cell>
          <cell r="D485" t="str">
            <v/>
          </cell>
          <cell r="E485" t="str">
            <v/>
          </cell>
          <cell r="J485" t="str">
            <v/>
          </cell>
          <cell r="M485" t="str">
            <v/>
          </cell>
          <cell r="U485" t="str">
            <v/>
          </cell>
          <cell r="X485" t="str">
            <v/>
          </cell>
        </row>
        <row r="486">
          <cell r="A486">
            <v>480</v>
          </cell>
          <cell r="B486" t="str">
            <v/>
          </cell>
          <cell r="C486" t="str">
            <v/>
          </cell>
          <cell r="D486" t="str">
            <v/>
          </cell>
          <cell r="E486" t="str">
            <v/>
          </cell>
          <cell r="J486" t="str">
            <v/>
          </cell>
          <cell r="M486" t="str">
            <v/>
          </cell>
          <cell r="U486" t="str">
            <v/>
          </cell>
          <cell r="X486" t="str">
            <v/>
          </cell>
        </row>
        <row r="487">
          <cell r="A487">
            <v>481</v>
          </cell>
          <cell r="B487" t="str">
            <v/>
          </cell>
          <cell r="C487" t="str">
            <v/>
          </cell>
          <cell r="D487" t="str">
            <v/>
          </cell>
          <cell r="E487" t="str">
            <v/>
          </cell>
          <cell r="J487" t="str">
            <v/>
          </cell>
          <cell r="M487" t="str">
            <v/>
          </cell>
          <cell r="U487" t="str">
            <v/>
          </cell>
          <cell r="X487" t="str">
            <v/>
          </cell>
        </row>
        <row r="488">
          <cell r="A488">
            <v>482</v>
          </cell>
          <cell r="B488" t="str">
            <v/>
          </cell>
          <cell r="C488" t="str">
            <v/>
          </cell>
          <cell r="D488" t="str">
            <v/>
          </cell>
          <cell r="E488" t="str">
            <v/>
          </cell>
          <cell r="J488" t="str">
            <v/>
          </cell>
          <cell r="M488" t="str">
            <v/>
          </cell>
          <cell r="U488" t="str">
            <v/>
          </cell>
          <cell r="X488" t="str">
            <v/>
          </cell>
        </row>
        <row r="489">
          <cell r="A489">
            <v>483</v>
          </cell>
          <cell r="B489" t="str">
            <v/>
          </cell>
          <cell r="C489" t="str">
            <v/>
          </cell>
          <cell r="D489" t="str">
            <v/>
          </cell>
          <cell r="E489" t="str">
            <v/>
          </cell>
          <cell r="J489" t="str">
            <v/>
          </cell>
          <cell r="M489" t="str">
            <v/>
          </cell>
          <cell r="U489" t="str">
            <v/>
          </cell>
          <cell r="X489" t="str">
            <v/>
          </cell>
        </row>
        <row r="490">
          <cell r="A490">
            <v>484</v>
          </cell>
          <cell r="B490" t="str">
            <v/>
          </cell>
          <cell r="C490" t="str">
            <v/>
          </cell>
          <cell r="D490" t="str">
            <v/>
          </cell>
          <cell r="E490" t="str">
            <v/>
          </cell>
          <cell r="J490" t="str">
            <v/>
          </cell>
          <cell r="M490" t="str">
            <v/>
          </cell>
          <cell r="U490" t="str">
            <v/>
          </cell>
          <cell r="X490" t="str">
            <v/>
          </cell>
        </row>
        <row r="491">
          <cell r="A491">
            <v>485</v>
          </cell>
          <cell r="B491" t="str">
            <v/>
          </cell>
          <cell r="C491" t="str">
            <v/>
          </cell>
          <cell r="D491" t="str">
            <v/>
          </cell>
          <cell r="E491" t="str">
            <v/>
          </cell>
          <cell r="J491" t="str">
            <v/>
          </cell>
          <cell r="M491" t="str">
            <v/>
          </cell>
          <cell r="U491" t="str">
            <v/>
          </cell>
          <cell r="X491" t="str">
            <v/>
          </cell>
        </row>
        <row r="492">
          <cell r="A492">
            <v>486</v>
          </cell>
          <cell r="B492" t="str">
            <v/>
          </cell>
          <cell r="C492" t="str">
            <v/>
          </cell>
          <cell r="D492" t="str">
            <v/>
          </cell>
          <cell r="E492" t="str">
            <v/>
          </cell>
          <cell r="J492" t="str">
            <v/>
          </cell>
          <cell r="M492" t="str">
            <v/>
          </cell>
          <cell r="U492" t="str">
            <v/>
          </cell>
          <cell r="X492" t="str">
            <v/>
          </cell>
        </row>
        <row r="493">
          <cell r="A493">
            <v>487</v>
          </cell>
          <cell r="B493" t="str">
            <v/>
          </cell>
          <cell r="C493" t="str">
            <v/>
          </cell>
          <cell r="D493" t="str">
            <v/>
          </cell>
          <cell r="E493" t="str">
            <v/>
          </cell>
          <cell r="J493" t="str">
            <v/>
          </cell>
          <cell r="M493" t="str">
            <v/>
          </cell>
          <cell r="U493" t="str">
            <v/>
          </cell>
          <cell r="X493" t="str">
            <v/>
          </cell>
        </row>
        <row r="494">
          <cell r="A494">
            <v>488</v>
          </cell>
          <cell r="B494" t="str">
            <v/>
          </cell>
          <cell r="C494" t="str">
            <v/>
          </cell>
          <cell r="D494" t="str">
            <v/>
          </cell>
          <cell r="E494" t="str">
            <v/>
          </cell>
          <cell r="J494" t="str">
            <v/>
          </cell>
          <cell r="M494" t="str">
            <v/>
          </cell>
          <cell r="U494" t="str">
            <v/>
          </cell>
          <cell r="X494" t="str">
            <v/>
          </cell>
        </row>
        <row r="495">
          <cell r="A495">
            <v>489</v>
          </cell>
          <cell r="B495" t="str">
            <v/>
          </cell>
          <cell r="C495" t="str">
            <v/>
          </cell>
          <cell r="D495" t="str">
            <v/>
          </cell>
          <cell r="E495" t="str">
            <v/>
          </cell>
          <cell r="J495" t="str">
            <v/>
          </cell>
          <cell r="M495" t="str">
            <v/>
          </cell>
          <cell r="U495" t="str">
            <v/>
          </cell>
          <cell r="X495" t="str">
            <v/>
          </cell>
        </row>
        <row r="496">
          <cell r="A496">
            <v>490</v>
          </cell>
          <cell r="B496" t="str">
            <v/>
          </cell>
          <cell r="C496" t="str">
            <v/>
          </cell>
          <cell r="D496" t="str">
            <v/>
          </cell>
          <cell r="E496" t="str">
            <v/>
          </cell>
          <cell r="J496" t="str">
            <v/>
          </cell>
          <cell r="M496" t="str">
            <v/>
          </cell>
          <cell r="U496" t="str">
            <v/>
          </cell>
          <cell r="X496" t="str">
            <v/>
          </cell>
        </row>
        <row r="497">
          <cell r="A497">
            <v>491</v>
          </cell>
          <cell r="B497" t="str">
            <v/>
          </cell>
          <cell r="C497" t="str">
            <v/>
          </cell>
          <cell r="D497" t="str">
            <v/>
          </cell>
          <cell r="E497" t="str">
            <v/>
          </cell>
          <cell r="J497" t="str">
            <v/>
          </cell>
          <cell r="M497" t="str">
            <v/>
          </cell>
          <cell r="U497" t="str">
            <v/>
          </cell>
          <cell r="X497" t="str">
            <v/>
          </cell>
        </row>
        <row r="498">
          <cell r="A498">
            <v>492</v>
          </cell>
          <cell r="B498" t="str">
            <v/>
          </cell>
          <cell r="C498" t="str">
            <v/>
          </cell>
          <cell r="D498" t="str">
            <v/>
          </cell>
          <cell r="E498" t="str">
            <v/>
          </cell>
          <cell r="J498" t="str">
            <v/>
          </cell>
          <cell r="M498" t="str">
            <v/>
          </cell>
          <cell r="U498" t="str">
            <v/>
          </cell>
          <cell r="X498" t="str">
            <v/>
          </cell>
        </row>
        <row r="499">
          <cell r="A499">
            <v>493</v>
          </cell>
          <cell r="B499" t="str">
            <v/>
          </cell>
          <cell r="C499" t="str">
            <v/>
          </cell>
          <cell r="D499" t="str">
            <v/>
          </cell>
          <cell r="E499" t="str">
            <v/>
          </cell>
          <cell r="J499" t="str">
            <v/>
          </cell>
          <cell r="M499" t="str">
            <v/>
          </cell>
          <cell r="U499" t="str">
            <v/>
          </cell>
          <cell r="X499" t="str">
            <v/>
          </cell>
        </row>
        <row r="500">
          <cell r="A500">
            <v>494</v>
          </cell>
          <cell r="B500" t="str">
            <v/>
          </cell>
          <cell r="C500" t="str">
            <v/>
          </cell>
          <cell r="D500" t="str">
            <v/>
          </cell>
          <cell r="E500" t="str">
            <v/>
          </cell>
          <cell r="J500" t="str">
            <v/>
          </cell>
          <cell r="M500" t="str">
            <v/>
          </cell>
          <cell r="U500" t="str">
            <v/>
          </cell>
          <cell r="X500" t="str">
            <v/>
          </cell>
        </row>
        <row r="501">
          <cell r="A501">
            <v>495</v>
          </cell>
          <cell r="B501" t="str">
            <v/>
          </cell>
          <cell r="C501" t="str">
            <v/>
          </cell>
          <cell r="D501" t="str">
            <v/>
          </cell>
          <cell r="E501" t="str">
            <v/>
          </cell>
          <cell r="J501" t="str">
            <v/>
          </cell>
          <cell r="M501" t="str">
            <v/>
          </cell>
          <cell r="U501" t="str">
            <v/>
          </cell>
          <cell r="X501" t="str">
            <v/>
          </cell>
        </row>
        <row r="502">
          <cell r="A502">
            <v>496</v>
          </cell>
          <cell r="B502" t="str">
            <v/>
          </cell>
          <cell r="C502" t="str">
            <v/>
          </cell>
          <cell r="D502" t="str">
            <v/>
          </cell>
          <cell r="E502" t="str">
            <v/>
          </cell>
          <cell r="J502" t="str">
            <v/>
          </cell>
          <cell r="M502" t="str">
            <v/>
          </cell>
          <cell r="U502" t="str">
            <v/>
          </cell>
          <cell r="X502" t="str">
            <v/>
          </cell>
        </row>
        <row r="503">
          <cell r="A503">
            <v>497</v>
          </cell>
          <cell r="B503" t="str">
            <v/>
          </cell>
          <cell r="C503" t="str">
            <v/>
          </cell>
          <cell r="D503" t="str">
            <v/>
          </cell>
          <cell r="E503" t="str">
            <v/>
          </cell>
          <cell r="J503" t="str">
            <v/>
          </cell>
          <cell r="M503" t="str">
            <v/>
          </cell>
          <cell r="U503" t="str">
            <v/>
          </cell>
          <cell r="X503" t="str">
            <v/>
          </cell>
        </row>
        <row r="504">
          <cell r="A504">
            <v>498</v>
          </cell>
          <cell r="B504" t="str">
            <v/>
          </cell>
          <cell r="C504" t="str">
            <v/>
          </cell>
          <cell r="D504" t="str">
            <v/>
          </cell>
          <cell r="E504" t="str">
            <v/>
          </cell>
          <cell r="J504" t="str">
            <v/>
          </cell>
          <cell r="M504" t="str">
            <v/>
          </cell>
          <cell r="U504" t="str">
            <v/>
          </cell>
          <cell r="X504" t="str">
            <v/>
          </cell>
        </row>
        <row r="505">
          <cell r="A505">
            <v>499</v>
          </cell>
          <cell r="B505" t="str">
            <v/>
          </cell>
          <cell r="C505" t="str">
            <v/>
          </cell>
          <cell r="D505" t="str">
            <v/>
          </cell>
          <cell r="E505" t="str">
            <v/>
          </cell>
          <cell r="J505" t="str">
            <v/>
          </cell>
          <cell r="M505" t="str">
            <v/>
          </cell>
          <cell r="U505" t="str">
            <v/>
          </cell>
          <cell r="X505" t="str">
            <v/>
          </cell>
        </row>
        <row r="506">
          <cell r="A506">
            <v>500</v>
          </cell>
          <cell r="B506" t="str">
            <v/>
          </cell>
          <cell r="C506" t="str">
            <v/>
          </cell>
          <cell r="D506" t="str">
            <v/>
          </cell>
          <cell r="E506" t="str">
            <v/>
          </cell>
          <cell r="J506" t="str">
            <v/>
          </cell>
          <cell r="M506" t="str">
            <v/>
          </cell>
          <cell r="U506" t="str">
            <v/>
          </cell>
          <cell r="X506" t="str">
            <v/>
          </cell>
        </row>
        <row r="507">
          <cell r="A507">
            <v>501</v>
          </cell>
          <cell r="B507" t="str">
            <v/>
          </cell>
          <cell r="C507" t="str">
            <v/>
          </cell>
          <cell r="D507" t="str">
            <v/>
          </cell>
          <cell r="E507" t="str">
            <v/>
          </cell>
          <cell r="J507" t="str">
            <v/>
          </cell>
          <cell r="M507" t="str">
            <v/>
          </cell>
          <cell r="U507" t="str">
            <v/>
          </cell>
          <cell r="X507" t="str">
            <v/>
          </cell>
        </row>
        <row r="508">
          <cell r="A508">
            <v>502</v>
          </cell>
          <cell r="B508" t="str">
            <v/>
          </cell>
          <cell r="C508" t="str">
            <v/>
          </cell>
          <cell r="D508" t="str">
            <v/>
          </cell>
          <cell r="E508" t="str">
            <v/>
          </cell>
          <cell r="J508" t="str">
            <v/>
          </cell>
          <cell r="M508" t="str">
            <v/>
          </cell>
          <cell r="U508" t="str">
            <v/>
          </cell>
          <cell r="X508" t="str">
            <v/>
          </cell>
        </row>
        <row r="509">
          <cell r="A509">
            <v>503</v>
          </cell>
          <cell r="B509" t="str">
            <v/>
          </cell>
          <cell r="C509" t="str">
            <v/>
          </cell>
          <cell r="D509" t="str">
            <v/>
          </cell>
          <cell r="E509" t="str">
            <v/>
          </cell>
          <cell r="J509" t="str">
            <v/>
          </cell>
          <cell r="M509" t="str">
            <v/>
          </cell>
          <cell r="U509" t="str">
            <v/>
          </cell>
          <cell r="X509" t="str">
            <v/>
          </cell>
        </row>
        <row r="510">
          <cell r="A510">
            <v>504</v>
          </cell>
          <cell r="B510" t="str">
            <v/>
          </cell>
          <cell r="C510" t="str">
            <v/>
          </cell>
          <cell r="D510" t="str">
            <v/>
          </cell>
          <cell r="E510" t="str">
            <v/>
          </cell>
          <cell r="J510" t="str">
            <v/>
          </cell>
          <cell r="M510" t="str">
            <v/>
          </cell>
          <cell r="U510" t="str">
            <v/>
          </cell>
          <cell r="X510" t="str">
            <v/>
          </cell>
        </row>
        <row r="511">
          <cell r="A511">
            <v>505</v>
          </cell>
          <cell r="B511" t="str">
            <v/>
          </cell>
          <cell r="C511" t="str">
            <v/>
          </cell>
          <cell r="D511" t="str">
            <v/>
          </cell>
          <cell r="E511" t="str">
            <v/>
          </cell>
          <cell r="J511" t="str">
            <v/>
          </cell>
          <cell r="M511" t="str">
            <v/>
          </cell>
          <cell r="U511" t="str">
            <v/>
          </cell>
          <cell r="X511" t="str">
            <v/>
          </cell>
        </row>
        <row r="512">
          <cell r="A512">
            <v>506</v>
          </cell>
          <cell r="B512" t="str">
            <v/>
          </cell>
          <cell r="C512" t="str">
            <v/>
          </cell>
          <cell r="D512" t="str">
            <v/>
          </cell>
          <cell r="E512" t="str">
            <v/>
          </cell>
          <cell r="J512" t="str">
            <v/>
          </cell>
          <cell r="M512" t="str">
            <v/>
          </cell>
          <cell r="U512" t="str">
            <v/>
          </cell>
          <cell r="X512" t="str">
            <v/>
          </cell>
        </row>
        <row r="513">
          <cell r="A513">
            <v>507</v>
          </cell>
          <cell r="B513" t="str">
            <v/>
          </cell>
          <cell r="C513" t="str">
            <v/>
          </cell>
          <cell r="D513" t="str">
            <v/>
          </cell>
          <cell r="E513" t="str">
            <v/>
          </cell>
          <cell r="J513" t="str">
            <v/>
          </cell>
          <cell r="M513" t="str">
            <v/>
          </cell>
          <cell r="U513" t="str">
            <v/>
          </cell>
          <cell r="X513" t="str">
            <v/>
          </cell>
        </row>
        <row r="514">
          <cell r="A514">
            <v>508</v>
          </cell>
          <cell r="B514" t="str">
            <v/>
          </cell>
          <cell r="C514" t="str">
            <v/>
          </cell>
          <cell r="D514" t="str">
            <v/>
          </cell>
          <cell r="E514" t="str">
            <v/>
          </cell>
          <cell r="J514" t="str">
            <v/>
          </cell>
          <cell r="M514" t="str">
            <v/>
          </cell>
          <cell r="U514" t="str">
            <v/>
          </cell>
          <cell r="X514" t="str">
            <v/>
          </cell>
        </row>
        <row r="515">
          <cell r="A515">
            <v>509</v>
          </cell>
          <cell r="B515" t="str">
            <v/>
          </cell>
          <cell r="C515" t="str">
            <v/>
          </cell>
          <cell r="D515" t="str">
            <v/>
          </cell>
          <cell r="E515" t="str">
            <v/>
          </cell>
          <cell r="J515" t="str">
            <v/>
          </cell>
          <cell r="M515" t="str">
            <v/>
          </cell>
          <cell r="U515" t="str">
            <v/>
          </cell>
          <cell r="X515" t="str">
            <v/>
          </cell>
        </row>
        <row r="516">
          <cell r="A516">
            <v>510</v>
          </cell>
          <cell r="B516" t="str">
            <v/>
          </cell>
          <cell r="C516" t="str">
            <v/>
          </cell>
          <cell r="D516" t="str">
            <v/>
          </cell>
          <cell r="E516" t="str">
            <v/>
          </cell>
          <cell r="J516" t="str">
            <v/>
          </cell>
          <cell r="M516" t="str">
            <v/>
          </cell>
          <cell r="U516" t="str">
            <v/>
          </cell>
          <cell r="X516" t="str">
            <v/>
          </cell>
        </row>
        <row r="517">
          <cell r="A517">
            <v>511</v>
          </cell>
          <cell r="B517" t="str">
            <v/>
          </cell>
          <cell r="C517" t="str">
            <v/>
          </cell>
          <cell r="D517" t="str">
            <v/>
          </cell>
          <cell r="E517" t="str">
            <v/>
          </cell>
          <cell r="J517" t="str">
            <v/>
          </cell>
          <cell r="M517" t="str">
            <v/>
          </cell>
          <cell r="U517" t="str">
            <v/>
          </cell>
          <cell r="X517" t="str">
            <v/>
          </cell>
        </row>
        <row r="518">
          <cell r="A518">
            <v>512</v>
          </cell>
          <cell r="B518" t="str">
            <v/>
          </cell>
          <cell r="C518" t="str">
            <v/>
          </cell>
          <cell r="D518" t="str">
            <v/>
          </cell>
          <cell r="E518" t="str">
            <v/>
          </cell>
          <cell r="J518" t="str">
            <v/>
          </cell>
          <cell r="M518" t="str">
            <v/>
          </cell>
          <cell r="U518" t="str">
            <v/>
          </cell>
          <cell r="X518" t="str">
            <v/>
          </cell>
        </row>
        <row r="519">
          <cell r="A519">
            <v>513</v>
          </cell>
          <cell r="B519" t="str">
            <v/>
          </cell>
          <cell r="C519" t="str">
            <v/>
          </cell>
          <cell r="D519" t="str">
            <v/>
          </cell>
          <cell r="E519" t="str">
            <v/>
          </cell>
          <cell r="J519" t="str">
            <v/>
          </cell>
          <cell r="M519" t="str">
            <v/>
          </cell>
          <cell r="U519" t="str">
            <v/>
          </cell>
          <cell r="X519" t="str">
            <v/>
          </cell>
        </row>
        <row r="520">
          <cell r="A520">
            <v>514</v>
          </cell>
          <cell r="B520" t="str">
            <v/>
          </cell>
          <cell r="C520" t="str">
            <v/>
          </cell>
          <cell r="D520" t="str">
            <v/>
          </cell>
          <cell r="E520" t="str">
            <v/>
          </cell>
          <cell r="J520" t="str">
            <v/>
          </cell>
          <cell r="M520" t="str">
            <v/>
          </cell>
          <cell r="U520" t="str">
            <v/>
          </cell>
          <cell r="X520" t="str">
            <v/>
          </cell>
        </row>
        <row r="521">
          <cell r="A521">
            <v>515</v>
          </cell>
          <cell r="B521" t="str">
            <v/>
          </cell>
          <cell r="C521" t="str">
            <v/>
          </cell>
          <cell r="D521" t="str">
            <v/>
          </cell>
          <cell r="E521" t="str">
            <v/>
          </cell>
          <cell r="J521" t="str">
            <v/>
          </cell>
          <cell r="M521" t="str">
            <v/>
          </cell>
          <cell r="U521" t="str">
            <v/>
          </cell>
          <cell r="X521" t="str">
            <v/>
          </cell>
        </row>
        <row r="522">
          <cell r="A522">
            <v>516</v>
          </cell>
          <cell r="B522" t="str">
            <v/>
          </cell>
          <cell r="C522" t="str">
            <v/>
          </cell>
          <cell r="D522" t="str">
            <v/>
          </cell>
          <cell r="E522" t="str">
            <v/>
          </cell>
          <cell r="J522" t="str">
            <v/>
          </cell>
          <cell r="M522" t="str">
            <v/>
          </cell>
          <cell r="U522" t="str">
            <v/>
          </cell>
          <cell r="X522" t="str">
            <v/>
          </cell>
        </row>
        <row r="523">
          <cell r="A523">
            <v>517</v>
          </cell>
          <cell r="B523" t="str">
            <v/>
          </cell>
          <cell r="C523" t="str">
            <v/>
          </cell>
          <cell r="D523" t="str">
            <v/>
          </cell>
          <cell r="E523" t="str">
            <v/>
          </cell>
          <cell r="J523" t="str">
            <v/>
          </cell>
          <cell r="M523" t="str">
            <v/>
          </cell>
          <cell r="U523" t="str">
            <v/>
          </cell>
          <cell r="X523" t="str">
            <v/>
          </cell>
        </row>
        <row r="524">
          <cell r="A524">
            <v>518</v>
          </cell>
          <cell r="B524" t="str">
            <v/>
          </cell>
          <cell r="C524" t="str">
            <v/>
          </cell>
          <cell r="D524" t="str">
            <v/>
          </cell>
          <cell r="E524" t="str">
            <v/>
          </cell>
          <cell r="J524" t="str">
            <v/>
          </cell>
          <cell r="M524" t="str">
            <v/>
          </cell>
          <cell r="U524" t="str">
            <v/>
          </cell>
          <cell r="X524" t="str">
            <v/>
          </cell>
        </row>
        <row r="525">
          <cell r="A525">
            <v>519</v>
          </cell>
          <cell r="B525" t="str">
            <v/>
          </cell>
          <cell r="C525" t="str">
            <v/>
          </cell>
          <cell r="D525" t="str">
            <v/>
          </cell>
          <cell r="E525" t="str">
            <v/>
          </cell>
          <cell r="J525" t="str">
            <v/>
          </cell>
          <cell r="M525" t="str">
            <v/>
          </cell>
          <cell r="U525" t="str">
            <v/>
          </cell>
          <cell r="X525" t="str">
            <v/>
          </cell>
        </row>
        <row r="526">
          <cell r="A526">
            <v>520</v>
          </cell>
          <cell r="B526" t="str">
            <v/>
          </cell>
          <cell r="C526" t="str">
            <v/>
          </cell>
          <cell r="D526" t="str">
            <v/>
          </cell>
          <cell r="E526" t="str">
            <v/>
          </cell>
          <cell r="J526" t="str">
            <v/>
          </cell>
          <cell r="M526" t="str">
            <v/>
          </cell>
          <cell r="U526" t="str">
            <v/>
          </cell>
          <cell r="X526" t="str">
            <v/>
          </cell>
        </row>
        <row r="527">
          <cell r="A527">
            <v>521</v>
          </cell>
          <cell r="B527" t="str">
            <v/>
          </cell>
          <cell r="C527" t="str">
            <v/>
          </cell>
          <cell r="D527" t="str">
            <v/>
          </cell>
          <cell r="E527" t="str">
            <v/>
          </cell>
          <cell r="J527" t="str">
            <v/>
          </cell>
          <cell r="M527" t="str">
            <v/>
          </cell>
          <cell r="U527" t="str">
            <v/>
          </cell>
          <cell r="X527" t="str">
            <v/>
          </cell>
        </row>
        <row r="528">
          <cell r="A528">
            <v>522</v>
          </cell>
          <cell r="B528" t="str">
            <v/>
          </cell>
          <cell r="C528" t="str">
            <v/>
          </cell>
          <cell r="D528" t="str">
            <v/>
          </cell>
          <cell r="E528" t="str">
            <v/>
          </cell>
          <cell r="J528" t="str">
            <v/>
          </cell>
          <cell r="M528" t="str">
            <v/>
          </cell>
          <cell r="U528" t="str">
            <v/>
          </cell>
          <cell r="X528" t="str">
            <v/>
          </cell>
        </row>
        <row r="529">
          <cell r="A529">
            <v>523</v>
          </cell>
          <cell r="B529" t="str">
            <v/>
          </cell>
          <cell r="C529" t="str">
            <v/>
          </cell>
          <cell r="D529" t="str">
            <v/>
          </cell>
          <cell r="E529" t="str">
            <v/>
          </cell>
          <cell r="J529" t="str">
            <v/>
          </cell>
          <cell r="M529" t="str">
            <v/>
          </cell>
          <cell r="U529" t="str">
            <v/>
          </cell>
          <cell r="X529" t="str">
            <v/>
          </cell>
        </row>
        <row r="530">
          <cell r="A530">
            <v>524</v>
          </cell>
          <cell r="B530" t="str">
            <v/>
          </cell>
          <cell r="C530" t="str">
            <v/>
          </cell>
          <cell r="D530" t="str">
            <v/>
          </cell>
          <cell r="E530" t="str">
            <v/>
          </cell>
          <cell r="J530" t="str">
            <v/>
          </cell>
          <cell r="M530" t="str">
            <v/>
          </cell>
          <cell r="U530" t="str">
            <v/>
          </cell>
          <cell r="X530" t="str">
            <v/>
          </cell>
        </row>
        <row r="531">
          <cell r="A531">
            <v>525</v>
          </cell>
          <cell r="B531" t="str">
            <v/>
          </cell>
          <cell r="C531" t="str">
            <v/>
          </cell>
          <cell r="D531" t="str">
            <v/>
          </cell>
          <cell r="E531" t="str">
            <v/>
          </cell>
          <cell r="J531" t="str">
            <v/>
          </cell>
          <cell r="M531" t="str">
            <v/>
          </cell>
          <cell r="U531" t="str">
            <v/>
          </cell>
          <cell r="X531" t="str">
            <v/>
          </cell>
        </row>
        <row r="532">
          <cell r="A532">
            <v>526</v>
          </cell>
          <cell r="B532" t="str">
            <v/>
          </cell>
          <cell r="C532" t="str">
            <v/>
          </cell>
          <cell r="D532" t="str">
            <v/>
          </cell>
          <cell r="E532" t="str">
            <v/>
          </cell>
          <cell r="J532" t="str">
            <v/>
          </cell>
          <cell r="M532" t="str">
            <v/>
          </cell>
          <cell r="U532" t="str">
            <v/>
          </cell>
          <cell r="X532" t="str">
            <v/>
          </cell>
        </row>
        <row r="533">
          <cell r="A533">
            <v>527</v>
          </cell>
          <cell r="B533" t="str">
            <v/>
          </cell>
          <cell r="C533" t="str">
            <v/>
          </cell>
          <cell r="D533" t="str">
            <v/>
          </cell>
          <cell r="E533" t="str">
            <v/>
          </cell>
          <cell r="J533" t="str">
            <v/>
          </cell>
          <cell r="M533" t="str">
            <v/>
          </cell>
          <cell r="U533" t="str">
            <v/>
          </cell>
          <cell r="X533" t="str">
            <v/>
          </cell>
        </row>
        <row r="534">
          <cell r="A534">
            <v>528</v>
          </cell>
          <cell r="B534" t="str">
            <v/>
          </cell>
          <cell r="C534" t="str">
            <v/>
          </cell>
          <cell r="D534" t="str">
            <v/>
          </cell>
          <cell r="E534" t="str">
            <v/>
          </cell>
          <cell r="J534" t="str">
            <v/>
          </cell>
          <cell r="M534" t="str">
            <v/>
          </cell>
          <cell r="U534" t="str">
            <v/>
          </cell>
          <cell r="X534" t="str">
            <v/>
          </cell>
        </row>
        <row r="535">
          <cell r="A535">
            <v>529</v>
          </cell>
          <cell r="B535" t="str">
            <v/>
          </cell>
          <cell r="C535" t="str">
            <v/>
          </cell>
          <cell r="D535" t="str">
            <v/>
          </cell>
          <cell r="E535" t="str">
            <v/>
          </cell>
          <cell r="J535" t="str">
            <v/>
          </cell>
          <cell r="M535" t="str">
            <v/>
          </cell>
          <cell r="U535" t="str">
            <v/>
          </cell>
          <cell r="X535" t="str">
            <v/>
          </cell>
        </row>
        <row r="536">
          <cell r="A536">
            <v>530</v>
          </cell>
          <cell r="B536" t="str">
            <v/>
          </cell>
          <cell r="C536" t="str">
            <v/>
          </cell>
          <cell r="D536" t="str">
            <v/>
          </cell>
          <cell r="E536" t="str">
            <v/>
          </cell>
          <cell r="J536" t="str">
            <v/>
          </cell>
          <cell r="M536" t="str">
            <v/>
          </cell>
          <cell r="U536" t="str">
            <v/>
          </cell>
          <cell r="X536" t="str">
            <v/>
          </cell>
        </row>
        <row r="537">
          <cell r="A537">
            <v>531</v>
          </cell>
          <cell r="B537" t="str">
            <v/>
          </cell>
          <cell r="C537" t="str">
            <v/>
          </cell>
          <cell r="D537" t="str">
            <v/>
          </cell>
          <cell r="E537" t="str">
            <v/>
          </cell>
          <cell r="J537" t="str">
            <v/>
          </cell>
          <cell r="M537" t="str">
            <v/>
          </cell>
          <cell r="U537" t="str">
            <v/>
          </cell>
          <cell r="X537" t="str">
            <v/>
          </cell>
        </row>
        <row r="538">
          <cell r="A538">
            <v>532</v>
          </cell>
          <cell r="B538" t="str">
            <v/>
          </cell>
          <cell r="C538" t="str">
            <v/>
          </cell>
          <cell r="D538" t="str">
            <v/>
          </cell>
          <cell r="E538" t="str">
            <v/>
          </cell>
          <cell r="J538" t="str">
            <v/>
          </cell>
          <cell r="M538" t="str">
            <v/>
          </cell>
          <cell r="U538" t="str">
            <v/>
          </cell>
          <cell r="X538" t="str">
            <v/>
          </cell>
        </row>
        <row r="539">
          <cell r="A539">
            <v>533</v>
          </cell>
          <cell r="B539" t="str">
            <v/>
          </cell>
          <cell r="C539" t="str">
            <v/>
          </cell>
          <cell r="D539" t="str">
            <v/>
          </cell>
          <cell r="E539" t="str">
            <v/>
          </cell>
          <cell r="J539" t="str">
            <v/>
          </cell>
          <cell r="M539" t="str">
            <v/>
          </cell>
          <cell r="U539" t="str">
            <v/>
          </cell>
          <cell r="X539" t="str">
            <v/>
          </cell>
        </row>
        <row r="540">
          <cell r="A540">
            <v>534</v>
          </cell>
          <cell r="B540" t="str">
            <v/>
          </cell>
          <cell r="C540" t="str">
            <v/>
          </cell>
          <cell r="D540" t="str">
            <v/>
          </cell>
          <cell r="E540" t="str">
            <v/>
          </cell>
          <cell r="J540" t="str">
            <v/>
          </cell>
          <cell r="M540" t="str">
            <v/>
          </cell>
          <cell r="U540" t="str">
            <v/>
          </cell>
          <cell r="X540" t="str">
            <v/>
          </cell>
        </row>
        <row r="541">
          <cell r="A541">
            <v>535</v>
          </cell>
          <cell r="B541" t="str">
            <v/>
          </cell>
          <cell r="C541" t="str">
            <v/>
          </cell>
          <cell r="D541" t="str">
            <v/>
          </cell>
          <cell r="E541" t="str">
            <v/>
          </cell>
          <cell r="J541" t="str">
            <v/>
          </cell>
          <cell r="M541" t="str">
            <v/>
          </cell>
          <cell r="U541" t="str">
            <v/>
          </cell>
          <cell r="X541" t="str">
            <v/>
          </cell>
        </row>
        <row r="542">
          <cell r="A542">
            <v>536</v>
          </cell>
          <cell r="B542" t="str">
            <v/>
          </cell>
          <cell r="C542" t="str">
            <v/>
          </cell>
          <cell r="D542" t="str">
            <v/>
          </cell>
          <cell r="E542" t="str">
            <v/>
          </cell>
          <cell r="J542" t="str">
            <v/>
          </cell>
          <cell r="M542" t="str">
            <v/>
          </cell>
          <cell r="U542" t="str">
            <v/>
          </cell>
          <cell r="X542" t="str">
            <v/>
          </cell>
        </row>
        <row r="543">
          <cell r="A543">
            <v>537</v>
          </cell>
          <cell r="B543" t="str">
            <v/>
          </cell>
          <cell r="C543" t="str">
            <v/>
          </cell>
          <cell r="D543" t="str">
            <v/>
          </cell>
          <cell r="E543" t="str">
            <v/>
          </cell>
          <cell r="J543" t="str">
            <v/>
          </cell>
          <cell r="M543" t="str">
            <v/>
          </cell>
          <cell r="U543" t="str">
            <v/>
          </cell>
          <cell r="X543" t="str">
            <v/>
          </cell>
        </row>
        <row r="544">
          <cell r="A544">
            <v>538</v>
          </cell>
          <cell r="B544" t="str">
            <v/>
          </cell>
          <cell r="C544" t="str">
            <v/>
          </cell>
          <cell r="D544" t="str">
            <v/>
          </cell>
          <cell r="E544" t="str">
            <v/>
          </cell>
          <cell r="J544" t="str">
            <v/>
          </cell>
          <cell r="M544" t="str">
            <v/>
          </cell>
          <cell r="U544" t="str">
            <v/>
          </cell>
          <cell r="X544" t="str">
            <v/>
          </cell>
        </row>
        <row r="545">
          <cell r="A545">
            <v>539</v>
          </cell>
          <cell r="B545" t="str">
            <v/>
          </cell>
          <cell r="C545" t="str">
            <v/>
          </cell>
          <cell r="D545" t="str">
            <v/>
          </cell>
          <cell r="E545" t="str">
            <v/>
          </cell>
          <cell r="J545" t="str">
            <v/>
          </cell>
          <cell r="M545" t="str">
            <v/>
          </cell>
          <cell r="U545" t="str">
            <v/>
          </cell>
          <cell r="X545" t="str">
            <v/>
          </cell>
        </row>
        <row r="546">
          <cell r="A546">
            <v>540</v>
          </cell>
          <cell r="B546" t="str">
            <v/>
          </cell>
          <cell r="C546" t="str">
            <v/>
          </cell>
          <cell r="D546" t="str">
            <v/>
          </cell>
          <cell r="E546" t="str">
            <v/>
          </cell>
          <cell r="J546" t="str">
            <v/>
          </cell>
          <cell r="M546" t="str">
            <v/>
          </cell>
          <cell r="U546" t="str">
            <v/>
          </cell>
          <cell r="X546" t="str">
            <v/>
          </cell>
        </row>
        <row r="547">
          <cell r="A547">
            <v>541</v>
          </cell>
          <cell r="B547" t="str">
            <v/>
          </cell>
          <cell r="C547" t="str">
            <v/>
          </cell>
          <cell r="D547" t="str">
            <v/>
          </cell>
          <cell r="E547" t="str">
            <v/>
          </cell>
          <cell r="J547" t="str">
            <v/>
          </cell>
          <cell r="M547" t="str">
            <v/>
          </cell>
          <cell r="U547" t="str">
            <v/>
          </cell>
          <cell r="X547" t="str">
            <v/>
          </cell>
        </row>
        <row r="548">
          <cell r="A548">
            <v>542</v>
          </cell>
          <cell r="B548" t="str">
            <v/>
          </cell>
          <cell r="C548" t="str">
            <v/>
          </cell>
          <cell r="D548" t="str">
            <v/>
          </cell>
          <cell r="E548" t="str">
            <v/>
          </cell>
          <cell r="J548" t="str">
            <v/>
          </cell>
          <cell r="M548" t="str">
            <v/>
          </cell>
          <cell r="U548" t="str">
            <v/>
          </cell>
          <cell r="X548" t="str">
            <v/>
          </cell>
        </row>
        <row r="549">
          <cell r="A549">
            <v>543</v>
          </cell>
          <cell r="B549" t="str">
            <v/>
          </cell>
          <cell r="C549" t="str">
            <v/>
          </cell>
          <cell r="D549" t="str">
            <v/>
          </cell>
          <cell r="E549" t="str">
            <v/>
          </cell>
          <cell r="J549" t="str">
            <v/>
          </cell>
          <cell r="M549" t="str">
            <v/>
          </cell>
          <cell r="U549" t="str">
            <v/>
          </cell>
          <cell r="X549" t="str">
            <v/>
          </cell>
        </row>
        <row r="550">
          <cell r="A550">
            <v>544</v>
          </cell>
          <cell r="B550" t="str">
            <v/>
          </cell>
          <cell r="C550" t="str">
            <v/>
          </cell>
          <cell r="D550" t="str">
            <v/>
          </cell>
          <cell r="E550" t="str">
            <v/>
          </cell>
          <cell r="J550" t="str">
            <v/>
          </cell>
          <cell r="M550" t="str">
            <v/>
          </cell>
          <cell r="U550" t="str">
            <v/>
          </cell>
          <cell r="X550" t="str">
            <v/>
          </cell>
        </row>
        <row r="551">
          <cell r="A551">
            <v>545</v>
          </cell>
          <cell r="B551" t="str">
            <v/>
          </cell>
          <cell r="C551" t="str">
            <v/>
          </cell>
          <cell r="D551" t="str">
            <v/>
          </cell>
          <cell r="E551" t="str">
            <v/>
          </cell>
          <cell r="J551" t="str">
            <v/>
          </cell>
          <cell r="M551" t="str">
            <v/>
          </cell>
          <cell r="U551" t="str">
            <v/>
          </cell>
          <cell r="X551" t="str">
            <v/>
          </cell>
        </row>
        <row r="552">
          <cell r="A552">
            <v>546</v>
          </cell>
          <cell r="B552" t="str">
            <v/>
          </cell>
          <cell r="C552" t="str">
            <v/>
          </cell>
          <cell r="D552" t="str">
            <v/>
          </cell>
          <cell r="E552" t="str">
            <v/>
          </cell>
          <cell r="J552" t="str">
            <v/>
          </cell>
          <cell r="M552" t="str">
            <v/>
          </cell>
          <cell r="U552" t="str">
            <v/>
          </cell>
          <cell r="X552" t="str">
            <v/>
          </cell>
        </row>
        <row r="553">
          <cell r="A553">
            <v>547</v>
          </cell>
          <cell r="B553" t="str">
            <v/>
          </cell>
          <cell r="C553" t="str">
            <v/>
          </cell>
          <cell r="D553" t="str">
            <v/>
          </cell>
          <cell r="E553" t="str">
            <v/>
          </cell>
          <cell r="J553" t="str">
            <v/>
          </cell>
          <cell r="M553" t="str">
            <v/>
          </cell>
          <cell r="U553" t="str">
            <v/>
          </cell>
          <cell r="X553" t="str">
            <v/>
          </cell>
        </row>
        <row r="554">
          <cell r="A554">
            <v>548</v>
          </cell>
          <cell r="B554" t="str">
            <v/>
          </cell>
          <cell r="C554" t="str">
            <v/>
          </cell>
          <cell r="D554" t="str">
            <v/>
          </cell>
          <cell r="E554" t="str">
            <v/>
          </cell>
          <cell r="J554" t="str">
            <v/>
          </cell>
          <cell r="M554" t="str">
            <v/>
          </cell>
          <cell r="U554" t="str">
            <v/>
          </cell>
          <cell r="X554" t="str">
            <v/>
          </cell>
        </row>
        <row r="555">
          <cell r="A555">
            <v>549</v>
          </cell>
          <cell r="B555" t="str">
            <v/>
          </cell>
          <cell r="C555" t="str">
            <v/>
          </cell>
          <cell r="D555" t="str">
            <v/>
          </cell>
          <cell r="E555" t="str">
            <v/>
          </cell>
          <cell r="J555" t="str">
            <v/>
          </cell>
          <cell r="M555" t="str">
            <v/>
          </cell>
          <cell r="U555" t="str">
            <v/>
          </cell>
          <cell r="X555" t="str">
            <v/>
          </cell>
        </row>
        <row r="556">
          <cell r="A556">
            <v>550</v>
          </cell>
          <cell r="B556" t="str">
            <v/>
          </cell>
          <cell r="C556" t="str">
            <v/>
          </cell>
          <cell r="D556" t="str">
            <v/>
          </cell>
          <cell r="E556" t="str">
            <v/>
          </cell>
          <cell r="J556" t="str">
            <v/>
          </cell>
          <cell r="M556" t="str">
            <v/>
          </cell>
          <cell r="U556" t="str">
            <v/>
          </cell>
          <cell r="X556" t="str">
            <v/>
          </cell>
        </row>
        <row r="557">
          <cell r="A557">
            <v>551</v>
          </cell>
          <cell r="B557" t="str">
            <v/>
          </cell>
          <cell r="C557" t="str">
            <v/>
          </cell>
          <cell r="D557" t="str">
            <v/>
          </cell>
          <cell r="E557" t="str">
            <v/>
          </cell>
          <cell r="J557" t="str">
            <v/>
          </cell>
          <cell r="M557" t="str">
            <v/>
          </cell>
          <cell r="U557" t="str">
            <v/>
          </cell>
          <cell r="X557" t="str">
            <v/>
          </cell>
        </row>
        <row r="558">
          <cell r="A558">
            <v>552</v>
          </cell>
          <cell r="B558" t="str">
            <v/>
          </cell>
          <cell r="C558" t="str">
            <v/>
          </cell>
          <cell r="D558" t="str">
            <v/>
          </cell>
          <cell r="E558" t="str">
            <v/>
          </cell>
          <cell r="J558" t="str">
            <v/>
          </cell>
          <cell r="M558" t="str">
            <v/>
          </cell>
          <cell r="U558" t="str">
            <v/>
          </cell>
          <cell r="X558" t="str">
            <v/>
          </cell>
        </row>
        <row r="559">
          <cell r="A559">
            <v>553</v>
          </cell>
          <cell r="B559" t="str">
            <v/>
          </cell>
          <cell r="C559" t="str">
            <v/>
          </cell>
          <cell r="D559" t="str">
            <v/>
          </cell>
          <cell r="E559" t="str">
            <v/>
          </cell>
          <cell r="J559" t="str">
            <v/>
          </cell>
          <cell r="M559" t="str">
            <v/>
          </cell>
          <cell r="U559" t="str">
            <v/>
          </cell>
          <cell r="X559" t="str">
            <v/>
          </cell>
        </row>
        <row r="560">
          <cell r="A560">
            <v>554</v>
          </cell>
          <cell r="B560" t="str">
            <v/>
          </cell>
          <cell r="C560" t="str">
            <v/>
          </cell>
          <cell r="D560" t="str">
            <v/>
          </cell>
          <cell r="E560" t="str">
            <v/>
          </cell>
          <cell r="J560" t="str">
            <v/>
          </cell>
          <cell r="M560" t="str">
            <v/>
          </cell>
          <cell r="U560" t="str">
            <v/>
          </cell>
          <cell r="X560" t="str">
            <v/>
          </cell>
        </row>
        <row r="561">
          <cell r="A561">
            <v>555</v>
          </cell>
          <cell r="B561" t="str">
            <v/>
          </cell>
          <cell r="C561" t="str">
            <v/>
          </cell>
          <cell r="D561" t="str">
            <v/>
          </cell>
          <cell r="E561" t="str">
            <v/>
          </cell>
          <cell r="J561" t="str">
            <v/>
          </cell>
          <cell r="M561" t="str">
            <v/>
          </cell>
          <cell r="U561" t="str">
            <v/>
          </cell>
          <cell r="X561" t="str">
            <v/>
          </cell>
        </row>
        <row r="562">
          <cell r="A562">
            <v>556</v>
          </cell>
          <cell r="B562" t="str">
            <v/>
          </cell>
          <cell r="C562" t="str">
            <v/>
          </cell>
          <cell r="D562" t="str">
            <v/>
          </cell>
          <cell r="E562" t="str">
            <v/>
          </cell>
          <cell r="J562" t="str">
            <v/>
          </cell>
          <cell r="M562" t="str">
            <v/>
          </cell>
          <cell r="U562" t="str">
            <v/>
          </cell>
          <cell r="X562" t="str">
            <v/>
          </cell>
        </row>
        <row r="563">
          <cell r="A563">
            <v>557</v>
          </cell>
          <cell r="B563" t="str">
            <v/>
          </cell>
          <cell r="C563" t="str">
            <v/>
          </cell>
          <cell r="D563" t="str">
            <v/>
          </cell>
          <cell r="E563" t="str">
            <v/>
          </cell>
          <cell r="J563" t="str">
            <v/>
          </cell>
          <cell r="M563" t="str">
            <v/>
          </cell>
          <cell r="U563" t="str">
            <v/>
          </cell>
          <cell r="X563" t="str">
            <v/>
          </cell>
        </row>
        <row r="564">
          <cell r="A564">
            <v>558</v>
          </cell>
          <cell r="B564" t="str">
            <v/>
          </cell>
          <cell r="C564" t="str">
            <v/>
          </cell>
          <cell r="D564" t="str">
            <v/>
          </cell>
          <cell r="E564" t="str">
            <v/>
          </cell>
          <cell r="J564" t="str">
            <v/>
          </cell>
          <cell r="M564" t="str">
            <v/>
          </cell>
          <cell r="U564" t="str">
            <v/>
          </cell>
          <cell r="X564" t="str">
            <v/>
          </cell>
        </row>
        <row r="565">
          <cell r="A565">
            <v>559</v>
          </cell>
          <cell r="B565" t="str">
            <v/>
          </cell>
          <cell r="C565" t="str">
            <v/>
          </cell>
          <cell r="D565" t="str">
            <v/>
          </cell>
          <cell r="E565" t="str">
            <v/>
          </cell>
          <cell r="J565" t="str">
            <v/>
          </cell>
          <cell r="M565" t="str">
            <v/>
          </cell>
          <cell r="U565" t="str">
            <v/>
          </cell>
          <cell r="X565" t="str">
            <v/>
          </cell>
        </row>
        <row r="566">
          <cell r="A566">
            <v>560</v>
          </cell>
          <cell r="B566" t="str">
            <v/>
          </cell>
          <cell r="C566" t="str">
            <v/>
          </cell>
          <cell r="D566" t="str">
            <v/>
          </cell>
          <cell r="E566" t="str">
            <v/>
          </cell>
          <cell r="J566" t="str">
            <v/>
          </cell>
          <cell r="M566" t="str">
            <v/>
          </cell>
          <cell r="U566" t="str">
            <v/>
          </cell>
          <cell r="X566" t="str">
            <v/>
          </cell>
        </row>
        <row r="567">
          <cell r="A567">
            <v>561</v>
          </cell>
          <cell r="B567" t="str">
            <v/>
          </cell>
          <cell r="C567" t="str">
            <v/>
          </cell>
          <cell r="D567" t="str">
            <v/>
          </cell>
          <cell r="E567" t="str">
            <v/>
          </cell>
          <cell r="J567" t="str">
            <v/>
          </cell>
          <cell r="M567" t="str">
            <v/>
          </cell>
          <cell r="U567" t="str">
            <v/>
          </cell>
          <cell r="X567" t="str">
            <v/>
          </cell>
        </row>
        <row r="568">
          <cell r="A568">
            <v>562</v>
          </cell>
          <cell r="B568" t="str">
            <v/>
          </cell>
          <cell r="C568" t="str">
            <v/>
          </cell>
          <cell r="D568" t="str">
            <v/>
          </cell>
          <cell r="E568" t="str">
            <v/>
          </cell>
          <cell r="J568" t="str">
            <v/>
          </cell>
          <cell r="M568" t="str">
            <v/>
          </cell>
          <cell r="U568" t="str">
            <v/>
          </cell>
          <cell r="X568" t="str">
            <v/>
          </cell>
        </row>
        <row r="569">
          <cell r="A569">
            <v>563</v>
          </cell>
          <cell r="B569" t="str">
            <v/>
          </cell>
          <cell r="C569" t="str">
            <v/>
          </cell>
          <cell r="D569" t="str">
            <v/>
          </cell>
          <cell r="E569" t="str">
            <v/>
          </cell>
          <cell r="J569" t="str">
            <v/>
          </cell>
          <cell r="M569" t="str">
            <v/>
          </cell>
          <cell r="U569" t="str">
            <v/>
          </cell>
          <cell r="X569" t="str">
            <v/>
          </cell>
        </row>
        <row r="570">
          <cell r="A570">
            <v>564</v>
          </cell>
          <cell r="B570" t="str">
            <v/>
          </cell>
          <cell r="C570" t="str">
            <v/>
          </cell>
          <cell r="D570" t="str">
            <v/>
          </cell>
          <cell r="E570" t="str">
            <v/>
          </cell>
          <cell r="J570" t="str">
            <v/>
          </cell>
          <cell r="M570" t="str">
            <v/>
          </cell>
          <cell r="U570" t="str">
            <v/>
          </cell>
          <cell r="X570" t="str">
            <v/>
          </cell>
        </row>
        <row r="571">
          <cell r="A571">
            <v>565</v>
          </cell>
          <cell r="B571" t="str">
            <v/>
          </cell>
          <cell r="C571" t="str">
            <v/>
          </cell>
          <cell r="D571" t="str">
            <v/>
          </cell>
          <cell r="E571" t="str">
            <v/>
          </cell>
          <cell r="J571" t="str">
            <v/>
          </cell>
          <cell r="M571" t="str">
            <v/>
          </cell>
          <cell r="U571" t="str">
            <v/>
          </cell>
          <cell r="X571" t="str">
            <v/>
          </cell>
        </row>
        <row r="572">
          <cell r="A572">
            <v>566</v>
          </cell>
          <cell r="B572" t="str">
            <v/>
          </cell>
          <cell r="C572" t="str">
            <v/>
          </cell>
          <cell r="D572" t="str">
            <v/>
          </cell>
          <cell r="E572" t="str">
            <v/>
          </cell>
          <cell r="J572" t="str">
            <v/>
          </cell>
          <cell r="M572" t="str">
            <v/>
          </cell>
          <cell r="U572" t="str">
            <v/>
          </cell>
          <cell r="X572" t="str">
            <v/>
          </cell>
        </row>
        <row r="573">
          <cell r="A573">
            <v>567</v>
          </cell>
          <cell r="B573" t="str">
            <v/>
          </cell>
          <cell r="C573" t="str">
            <v/>
          </cell>
          <cell r="D573" t="str">
            <v/>
          </cell>
          <cell r="E573" t="str">
            <v/>
          </cell>
          <cell r="J573" t="str">
            <v/>
          </cell>
          <cell r="M573" t="str">
            <v/>
          </cell>
          <cell r="U573" t="str">
            <v/>
          </cell>
          <cell r="X573" t="str">
            <v/>
          </cell>
        </row>
        <row r="574">
          <cell r="A574">
            <v>568</v>
          </cell>
          <cell r="B574" t="str">
            <v/>
          </cell>
          <cell r="C574" t="str">
            <v/>
          </cell>
          <cell r="D574" t="str">
            <v/>
          </cell>
          <cell r="E574" t="str">
            <v/>
          </cell>
          <cell r="J574" t="str">
            <v/>
          </cell>
          <cell r="M574" t="str">
            <v/>
          </cell>
          <cell r="U574" t="str">
            <v/>
          </cell>
          <cell r="X574" t="str">
            <v/>
          </cell>
        </row>
        <row r="575">
          <cell r="A575">
            <v>569</v>
          </cell>
          <cell r="B575" t="str">
            <v/>
          </cell>
          <cell r="C575" t="str">
            <v/>
          </cell>
          <cell r="D575" t="str">
            <v/>
          </cell>
          <cell r="E575" t="str">
            <v/>
          </cell>
          <cell r="J575" t="str">
            <v/>
          </cell>
          <cell r="M575" t="str">
            <v/>
          </cell>
          <cell r="U575" t="str">
            <v/>
          </cell>
          <cell r="X575" t="str">
            <v/>
          </cell>
        </row>
        <row r="576">
          <cell r="A576">
            <v>570</v>
          </cell>
          <cell r="B576" t="str">
            <v/>
          </cell>
          <cell r="C576" t="str">
            <v/>
          </cell>
          <cell r="D576" t="str">
            <v/>
          </cell>
          <cell r="E576" t="str">
            <v/>
          </cell>
          <cell r="J576" t="str">
            <v/>
          </cell>
          <cell r="M576" t="str">
            <v/>
          </cell>
          <cell r="U576" t="str">
            <v/>
          </cell>
          <cell r="X576" t="str">
            <v/>
          </cell>
        </row>
        <row r="577">
          <cell r="A577">
            <v>571</v>
          </cell>
          <cell r="B577" t="str">
            <v/>
          </cell>
          <cell r="C577" t="str">
            <v/>
          </cell>
          <cell r="D577" t="str">
            <v/>
          </cell>
          <cell r="E577" t="str">
            <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1"/>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純資産変動計算書（本表））"/>
      <sheetName val="雛型（キャッシュフロー計算書（本表））"/>
      <sheetName val="雛型（引当金明細表（本表））"/>
      <sheetName val="雛型（有形固定資産等明細表（本表））"/>
      <sheetName val="雛型（貸借対照表（概要版））"/>
      <sheetName val="雛型（行政コスト計算書（概要版））"/>
      <sheetName val="雛型（キャッシュフロー計算書（概要版））"/>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6"/>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キャッシュフロー計算書（本表））"/>
      <sheetName val="雛型（純資産変動計算書（本表））"/>
      <sheetName val="雛型（貸借対照表（概要版））"/>
      <sheetName val="雛型（行政コスト計算書（概要版））"/>
      <sheetName val="雛型（キャッシュフロー計算書（概要版））"/>
      <sheetName val="Sheet1"/>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E337E-8C76-4CEB-B814-60C890A676FB}">
  <dimension ref="A1:T200"/>
  <sheetViews>
    <sheetView showGridLines="0" tabSelected="1" view="pageBreakPreview" zoomScale="60" zoomScaleNormal="60" workbookViewId="0">
      <selection activeCell="V3" sqref="V3"/>
    </sheetView>
  </sheetViews>
  <sheetFormatPr defaultRowHeight="22.5" customHeight="1" x14ac:dyDescent="0.2"/>
  <cols>
    <col min="1" max="1" width="7.109375" style="48" customWidth="1"/>
    <col min="2" max="7" width="3.77734375" style="48" customWidth="1"/>
    <col min="8" max="8" width="21.33203125" style="48" customWidth="1"/>
    <col min="9" max="9" width="34.109375" style="48" customWidth="1"/>
    <col min="10" max="10" width="1.109375" style="48" customWidth="1"/>
    <col min="11" max="16" width="3.77734375" style="48" customWidth="1"/>
    <col min="17" max="17" width="21.33203125" style="48" customWidth="1"/>
    <col min="18" max="18" width="34.109375" style="48" customWidth="1"/>
    <col min="19" max="19" width="1.109375" style="48" customWidth="1"/>
    <col min="20" max="20" width="7.109375" style="48" customWidth="1"/>
    <col min="21" max="16384" width="8.88671875" style="48"/>
  </cols>
  <sheetData>
    <row r="1" spans="1:20" ht="22.5" customHeight="1" x14ac:dyDescent="0.2">
      <c r="B1" s="52" t="s">
        <v>98</v>
      </c>
    </row>
    <row r="2" spans="1:20" ht="22.5" customHeight="1" x14ac:dyDescent="0.2">
      <c r="B2" s="52" t="s">
        <v>97</v>
      </c>
    </row>
    <row r="3" spans="1:20" ht="22.5" customHeight="1" x14ac:dyDescent="0.2">
      <c r="B3" s="52"/>
    </row>
    <row r="4" spans="1:20" ht="22.5" customHeight="1" x14ac:dyDescent="0.2">
      <c r="A4" s="147"/>
      <c r="B4" s="90"/>
      <c r="C4" s="90"/>
      <c r="D4" s="90"/>
      <c r="E4" s="90"/>
      <c r="F4" s="90"/>
      <c r="G4" s="90"/>
      <c r="H4" s="90"/>
      <c r="I4" s="90"/>
      <c r="J4" s="90"/>
      <c r="K4" s="90"/>
      <c r="L4" s="90"/>
      <c r="M4" s="90"/>
      <c r="N4" s="90"/>
      <c r="O4" s="90"/>
      <c r="P4" s="90"/>
      <c r="Q4" s="90"/>
      <c r="R4" s="90"/>
      <c r="S4" s="90"/>
      <c r="T4" s="89"/>
    </row>
    <row r="5" spans="1:20" ht="22.5" customHeight="1" x14ac:dyDescent="0.2">
      <c r="A5" s="65"/>
      <c r="C5" s="146"/>
      <c r="D5" s="146"/>
      <c r="E5" s="146"/>
      <c r="F5" s="146"/>
      <c r="G5" s="146"/>
      <c r="H5" s="146"/>
      <c r="I5" s="146"/>
      <c r="J5" s="146"/>
      <c r="K5" s="146"/>
      <c r="L5" s="146"/>
      <c r="M5" s="146"/>
      <c r="N5" s="146"/>
      <c r="O5" s="146"/>
      <c r="P5" s="146"/>
      <c r="Q5" s="146"/>
      <c r="R5" s="146"/>
      <c r="S5" s="146"/>
      <c r="T5" s="63"/>
    </row>
    <row r="6" spans="1:20" ht="28.2" x14ac:dyDescent="0.35">
      <c r="A6" s="65"/>
      <c r="B6" s="148" t="s">
        <v>298</v>
      </c>
      <c r="C6" s="148"/>
      <c r="D6" s="148"/>
      <c r="E6" s="148"/>
      <c r="F6" s="148"/>
      <c r="G6" s="148"/>
      <c r="H6" s="148"/>
      <c r="I6" s="148"/>
      <c r="J6" s="148"/>
      <c r="K6" s="148"/>
      <c r="L6" s="148"/>
      <c r="M6" s="148"/>
      <c r="N6" s="148"/>
      <c r="O6" s="148"/>
      <c r="P6" s="148"/>
      <c r="Q6" s="148"/>
      <c r="R6" s="148"/>
      <c r="S6" s="145"/>
      <c r="T6" s="63"/>
    </row>
    <row r="7" spans="1:20" ht="22.5" customHeight="1" x14ac:dyDescent="0.2">
      <c r="A7" s="65"/>
      <c r="B7" s="149" t="s">
        <v>297</v>
      </c>
      <c r="C7" s="149"/>
      <c r="D7" s="149"/>
      <c r="E7" s="149"/>
      <c r="F7" s="149"/>
      <c r="G7" s="149"/>
      <c r="H7" s="149"/>
      <c r="I7" s="149"/>
      <c r="J7" s="149"/>
      <c r="K7" s="149"/>
      <c r="L7" s="149"/>
      <c r="M7" s="149"/>
      <c r="N7" s="149"/>
      <c r="O7" s="149"/>
      <c r="P7" s="149"/>
      <c r="Q7" s="149"/>
      <c r="R7" s="149"/>
      <c r="S7" s="144"/>
      <c r="T7" s="63"/>
    </row>
    <row r="8" spans="1:20" ht="22.5" hidden="1" customHeight="1" x14ac:dyDescent="0.2">
      <c r="A8" s="65"/>
      <c r="B8" s="142"/>
      <c r="C8" s="142"/>
      <c r="D8" s="142"/>
      <c r="E8" s="142"/>
      <c r="F8" s="142"/>
      <c r="G8" s="142"/>
      <c r="H8" s="142"/>
      <c r="I8" s="142"/>
      <c r="J8" s="142"/>
      <c r="K8" s="142"/>
      <c r="L8" s="142"/>
      <c r="M8" s="142"/>
      <c r="N8" s="142"/>
      <c r="O8" s="142"/>
      <c r="P8" s="142"/>
      <c r="Q8" s="142"/>
      <c r="R8" s="142"/>
      <c r="S8" s="142"/>
      <c r="T8" s="63"/>
    </row>
    <row r="9" spans="1:20" ht="22.5" hidden="1" customHeight="1" x14ac:dyDescent="0.2">
      <c r="A9" s="65"/>
      <c r="B9" s="150"/>
      <c r="C9" s="150"/>
      <c r="D9" s="150"/>
      <c r="E9" s="142"/>
      <c r="F9" s="142"/>
      <c r="G9" s="142"/>
      <c r="H9" s="142"/>
      <c r="I9" s="142"/>
      <c r="J9" s="151"/>
      <c r="K9" s="151"/>
      <c r="L9" s="151"/>
      <c r="M9" s="151"/>
      <c r="N9" s="152"/>
      <c r="O9" s="152"/>
      <c r="P9" s="152"/>
      <c r="R9" s="142"/>
      <c r="S9" s="142"/>
      <c r="T9" s="63"/>
    </row>
    <row r="10" spans="1:20" ht="22.5" hidden="1" customHeight="1" x14ac:dyDescent="0.2">
      <c r="A10" s="65"/>
      <c r="B10" s="142"/>
      <c r="C10" s="142"/>
      <c r="D10" s="142"/>
      <c r="E10" s="142"/>
      <c r="F10" s="142"/>
      <c r="G10" s="142"/>
      <c r="H10" s="142"/>
      <c r="I10" s="142"/>
      <c r="J10" s="151"/>
      <c r="K10" s="151"/>
      <c r="L10" s="151"/>
      <c r="M10" s="151"/>
      <c r="N10" s="152"/>
      <c r="O10" s="152"/>
      <c r="P10" s="152"/>
      <c r="Q10" s="143"/>
      <c r="R10" s="142"/>
      <c r="S10" s="142"/>
      <c r="T10" s="63"/>
    </row>
    <row r="11" spans="1:20" ht="22.5" hidden="1" customHeight="1" x14ac:dyDescent="0.2">
      <c r="A11" s="65"/>
      <c r="B11" s="142"/>
      <c r="C11" s="142"/>
      <c r="D11" s="142"/>
      <c r="E11" s="142"/>
      <c r="F11" s="142"/>
      <c r="G11" s="142"/>
      <c r="H11" s="142"/>
      <c r="I11" s="142"/>
      <c r="J11" s="151"/>
      <c r="K11" s="151"/>
      <c r="L11" s="151"/>
      <c r="M11" s="151"/>
      <c r="N11" s="152"/>
      <c r="O11" s="152"/>
      <c r="P11" s="152"/>
      <c r="R11" s="142"/>
      <c r="S11" s="142"/>
      <c r="T11" s="63"/>
    </row>
    <row r="12" spans="1:20" ht="22.5" hidden="1" customHeight="1" x14ac:dyDescent="0.2">
      <c r="A12" s="65"/>
      <c r="B12" s="142"/>
      <c r="C12" s="142"/>
      <c r="D12" s="142"/>
      <c r="E12" s="142"/>
      <c r="F12" s="142"/>
      <c r="G12" s="142"/>
      <c r="H12" s="142"/>
      <c r="I12" s="142"/>
      <c r="J12" s="151"/>
      <c r="K12" s="151"/>
      <c r="L12" s="151"/>
      <c r="M12" s="151"/>
      <c r="N12" s="152"/>
      <c r="O12" s="152"/>
      <c r="P12" s="152"/>
      <c r="Q12" s="143"/>
      <c r="R12" s="142"/>
      <c r="S12" s="142"/>
      <c r="T12" s="63"/>
    </row>
    <row r="13" spans="1:20" ht="22.5" hidden="1" customHeight="1" x14ac:dyDescent="0.2">
      <c r="A13" s="65"/>
      <c r="B13" s="142"/>
      <c r="C13" s="142"/>
      <c r="D13" s="142"/>
      <c r="E13" s="142"/>
      <c r="F13" s="142"/>
      <c r="G13" s="142"/>
      <c r="H13" s="142"/>
      <c r="I13" s="142"/>
      <c r="J13" s="151"/>
      <c r="K13" s="151"/>
      <c r="L13" s="151"/>
      <c r="M13" s="151"/>
      <c r="N13" s="152" t="s">
        <v>201</v>
      </c>
      <c r="O13" s="152"/>
      <c r="P13" s="152"/>
      <c r="Q13" s="143"/>
      <c r="R13" s="142"/>
      <c r="S13" s="142"/>
      <c r="T13" s="63"/>
    </row>
    <row r="14" spans="1:20" ht="22.5" customHeight="1" x14ac:dyDescent="0.2">
      <c r="A14" s="65"/>
      <c r="B14" s="142"/>
      <c r="C14" s="142"/>
      <c r="D14" s="142"/>
      <c r="E14" s="142"/>
      <c r="F14" s="142"/>
      <c r="G14" s="142"/>
      <c r="H14" s="142"/>
      <c r="I14" s="142"/>
      <c r="J14" s="142"/>
      <c r="K14" s="150"/>
      <c r="L14" s="150"/>
      <c r="M14" s="150"/>
      <c r="N14" s="153" t="s">
        <v>201</v>
      </c>
      <c r="O14" s="153"/>
      <c r="P14" s="153"/>
      <c r="Q14" s="143"/>
      <c r="R14" s="142"/>
      <c r="S14" s="142"/>
      <c r="T14" s="63"/>
    </row>
    <row r="15" spans="1:20" ht="19.2" x14ac:dyDescent="0.2">
      <c r="A15" s="65"/>
      <c r="B15" s="154"/>
      <c r="C15" s="154"/>
      <c r="D15" s="154"/>
      <c r="F15" s="141"/>
      <c r="R15" s="3" t="s">
        <v>95</v>
      </c>
      <c r="S15" s="140"/>
      <c r="T15" s="63"/>
    </row>
    <row r="16" spans="1:20" ht="22.5" customHeight="1" x14ac:dyDescent="0.2">
      <c r="A16" s="139"/>
      <c r="B16" s="79" t="s">
        <v>296</v>
      </c>
      <c r="C16" s="78"/>
      <c r="D16" s="78"/>
      <c r="E16" s="78"/>
      <c r="F16" s="78"/>
      <c r="G16" s="78"/>
      <c r="H16" s="78"/>
      <c r="I16" s="77"/>
      <c r="J16" s="134"/>
      <c r="K16" s="138" t="s">
        <v>295</v>
      </c>
      <c r="L16" s="78"/>
      <c r="M16" s="78"/>
      <c r="N16" s="78"/>
      <c r="O16" s="78"/>
      <c r="P16" s="78"/>
      <c r="Q16" s="78"/>
      <c r="R16" s="77"/>
      <c r="S16" s="76"/>
      <c r="T16" s="63"/>
    </row>
    <row r="17" spans="1:20" ht="22.5" customHeight="1" x14ac:dyDescent="0.2">
      <c r="A17" s="65"/>
      <c r="B17" s="71"/>
      <c r="C17" s="2" t="s">
        <v>294</v>
      </c>
      <c r="D17" s="2"/>
      <c r="E17" s="2"/>
      <c r="F17" s="2"/>
      <c r="G17" s="2"/>
      <c r="H17" s="2"/>
      <c r="I17" s="64">
        <v>121060630</v>
      </c>
      <c r="J17" s="99"/>
      <c r="K17" s="71"/>
      <c r="L17" s="74" t="s">
        <v>293</v>
      </c>
      <c r="M17" s="2"/>
      <c r="N17" s="2"/>
      <c r="O17" s="2"/>
      <c r="P17" s="2"/>
      <c r="Q17" s="2"/>
      <c r="R17" s="64">
        <v>19851324573</v>
      </c>
      <c r="S17" s="70"/>
      <c r="T17" s="63"/>
    </row>
    <row r="18" spans="1:20" ht="22.5" customHeight="1" x14ac:dyDescent="0.2">
      <c r="A18" s="65"/>
      <c r="B18" s="71"/>
      <c r="C18" s="2"/>
      <c r="D18" s="2" t="s">
        <v>292</v>
      </c>
      <c r="E18" s="2"/>
      <c r="F18" s="2"/>
      <c r="G18" s="2"/>
      <c r="H18" s="2"/>
      <c r="I18" s="64">
        <v>0</v>
      </c>
      <c r="J18" s="99"/>
      <c r="K18" s="71"/>
      <c r="L18" s="2"/>
      <c r="M18" s="2" t="s">
        <v>280</v>
      </c>
      <c r="N18" s="2"/>
      <c r="O18" s="2"/>
      <c r="P18" s="2"/>
      <c r="Q18" s="2"/>
      <c r="R18" s="64">
        <v>9088038818</v>
      </c>
      <c r="S18" s="70"/>
      <c r="T18" s="63"/>
    </row>
    <row r="19" spans="1:20" ht="22.5" customHeight="1" x14ac:dyDescent="0.2">
      <c r="A19" s="65"/>
      <c r="B19" s="71"/>
      <c r="C19" s="2"/>
      <c r="D19" s="2"/>
      <c r="E19" s="2" t="s">
        <v>291</v>
      </c>
      <c r="F19" s="2"/>
      <c r="G19" s="2"/>
      <c r="H19" s="2"/>
      <c r="I19" s="64">
        <v>0</v>
      </c>
      <c r="J19" s="99"/>
      <c r="K19" s="71"/>
      <c r="L19" s="2"/>
      <c r="M19" s="2" t="s">
        <v>290</v>
      </c>
      <c r="N19" s="2"/>
      <c r="O19" s="2"/>
      <c r="P19" s="2"/>
      <c r="Q19" s="2"/>
      <c r="R19" s="64">
        <v>0</v>
      </c>
      <c r="S19" s="70"/>
      <c r="T19" s="63"/>
    </row>
    <row r="20" spans="1:20" ht="22.5" customHeight="1" x14ac:dyDescent="0.2">
      <c r="A20" s="65"/>
      <c r="B20" s="71"/>
      <c r="C20" s="2"/>
      <c r="D20" s="2"/>
      <c r="E20" s="2" t="s">
        <v>289</v>
      </c>
      <c r="F20" s="2"/>
      <c r="G20" s="2"/>
      <c r="H20" s="2"/>
      <c r="I20" s="64">
        <v>0</v>
      </c>
      <c r="J20" s="99"/>
      <c r="K20" s="71"/>
      <c r="L20" s="2"/>
      <c r="M20" s="2"/>
      <c r="N20" s="2" t="s">
        <v>276</v>
      </c>
      <c r="O20" s="2"/>
      <c r="P20" s="2"/>
      <c r="Q20" s="2"/>
      <c r="R20" s="64">
        <v>0</v>
      </c>
      <c r="S20" s="70"/>
      <c r="T20" s="63"/>
    </row>
    <row r="21" spans="1:20" ht="22.5" customHeight="1" x14ac:dyDescent="0.2">
      <c r="A21" s="65"/>
      <c r="B21" s="71"/>
      <c r="C21" s="2"/>
      <c r="D21" s="2" t="s">
        <v>288</v>
      </c>
      <c r="E21" s="2"/>
      <c r="F21" s="2"/>
      <c r="G21" s="2"/>
      <c r="H21" s="2"/>
      <c r="I21" s="64">
        <v>191269794</v>
      </c>
      <c r="J21" s="99"/>
      <c r="K21" s="71"/>
      <c r="L21" s="2"/>
      <c r="M21" s="2"/>
      <c r="N21" s="2" t="s">
        <v>287</v>
      </c>
      <c r="O21" s="2"/>
      <c r="P21" s="2"/>
      <c r="Q21" s="2"/>
      <c r="R21" s="64">
        <v>0</v>
      </c>
      <c r="S21" s="70"/>
      <c r="T21" s="63"/>
    </row>
    <row r="22" spans="1:20" ht="22.5" customHeight="1" x14ac:dyDescent="0.2">
      <c r="A22" s="65"/>
      <c r="B22" s="71"/>
      <c r="C22" s="2"/>
      <c r="D22" s="2" t="s">
        <v>256</v>
      </c>
      <c r="E22" s="2"/>
      <c r="F22" s="2"/>
      <c r="G22" s="2"/>
      <c r="H22" s="2"/>
      <c r="I22" s="64">
        <v>-70988601</v>
      </c>
      <c r="J22" s="99"/>
      <c r="K22" s="71"/>
      <c r="L22" s="2"/>
      <c r="M22" s="2" t="s">
        <v>82</v>
      </c>
      <c r="N22" s="2"/>
      <c r="O22" s="2"/>
      <c r="P22" s="2"/>
      <c r="Q22" s="2"/>
      <c r="R22" s="64">
        <v>10076077204</v>
      </c>
      <c r="S22" s="70"/>
      <c r="T22" s="63"/>
    </row>
    <row r="23" spans="1:20" ht="22.5" customHeight="1" x14ac:dyDescent="0.2">
      <c r="A23" s="65"/>
      <c r="B23" s="71"/>
      <c r="C23" s="2"/>
      <c r="D23" s="2" t="s">
        <v>261</v>
      </c>
      <c r="E23" s="2"/>
      <c r="F23" s="2"/>
      <c r="G23" s="2"/>
      <c r="H23" s="2"/>
      <c r="I23" s="64">
        <v>0</v>
      </c>
      <c r="J23" s="99"/>
      <c r="K23" s="71"/>
      <c r="L23" s="2"/>
      <c r="M23" s="2" t="s">
        <v>286</v>
      </c>
      <c r="N23" s="2"/>
      <c r="O23" s="2"/>
      <c r="P23" s="2"/>
      <c r="Q23" s="2"/>
      <c r="R23" s="64">
        <v>0</v>
      </c>
      <c r="S23" s="70"/>
      <c r="T23" s="63"/>
    </row>
    <row r="24" spans="1:20" ht="22.5" customHeight="1" x14ac:dyDescent="0.2">
      <c r="A24" s="65"/>
      <c r="B24" s="71"/>
      <c r="C24" s="2"/>
      <c r="D24" s="2"/>
      <c r="E24" s="2" t="s">
        <v>285</v>
      </c>
      <c r="F24" s="2"/>
      <c r="G24" s="2"/>
      <c r="H24" s="2"/>
      <c r="I24" s="64">
        <v>0</v>
      </c>
      <c r="J24" s="99"/>
      <c r="K24" s="71"/>
      <c r="L24" s="2"/>
      <c r="M24" s="2" t="s">
        <v>284</v>
      </c>
      <c r="N24" s="2"/>
      <c r="O24" s="2"/>
      <c r="P24" s="2"/>
      <c r="Q24" s="2"/>
      <c r="R24" s="64">
        <v>0</v>
      </c>
      <c r="S24" s="70"/>
      <c r="T24" s="63"/>
    </row>
    <row r="25" spans="1:20" ht="22.5" customHeight="1" x14ac:dyDescent="0.2">
      <c r="A25" s="65"/>
      <c r="B25" s="71"/>
      <c r="C25" s="2"/>
      <c r="D25" s="2"/>
      <c r="E25" s="2" t="s">
        <v>260</v>
      </c>
      <c r="F25" s="2"/>
      <c r="G25" s="2"/>
      <c r="H25" s="2"/>
      <c r="I25" s="64">
        <v>0</v>
      </c>
      <c r="J25" s="99"/>
      <c r="K25" s="71"/>
      <c r="L25" s="2"/>
      <c r="M25" s="2" t="s">
        <v>272</v>
      </c>
      <c r="N25" s="2"/>
      <c r="O25" s="2"/>
      <c r="P25" s="2"/>
      <c r="Q25" s="2"/>
      <c r="R25" s="64">
        <v>237208551</v>
      </c>
      <c r="S25" s="70"/>
      <c r="T25" s="63"/>
    </row>
    <row r="26" spans="1:20" ht="22.5" customHeight="1" x14ac:dyDescent="0.2">
      <c r="A26" s="65"/>
      <c r="B26" s="71"/>
      <c r="C26" s="2"/>
      <c r="D26" s="2" t="s">
        <v>256</v>
      </c>
      <c r="E26" s="2"/>
      <c r="F26" s="2"/>
      <c r="G26" s="2"/>
      <c r="H26" s="2"/>
      <c r="I26" s="64">
        <v>0</v>
      </c>
      <c r="J26" s="99"/>
      <c r="K26" s="71"/>
      <c r="L26" s="2"/>
      <c r="M26" s="2" t="s">
        <v>283</v>
      </c>
      <c r="N26" s="2"/>
      <c r="O26" s="2"/>
      <c r="P26" s="2"/>
      <c r="Q26" s="2"/>
      <c r="R26" s="64">
        <v>450000000</v>
      </c>
      <c r="S26" s="70"/>
      <c r="T26" s="63"/>
    </row>
    <row r="27" spans="1:20" ht="22.5" customHeight="1" x14ac:dyDescent="0.2">
      <c r="A27" s="65"/>
      <c r="B27" s="71"/>
      <c r="C27" s="2"/>
      <c r="D27" s="2" t="s">
        <v>282</v>
      </c>
      <c r="E27" s="2"/>
      <c r="F27" s="2"/>
      <c r="G27" s="2"/>
      <c r="H27" s="2"/>
      <c r="I27" s="64">
        <v>9890184</v>
      </c>
      <c r="J27" s="99"/>
      <c r="K27" s="71"/>
      <c r="L27" s="2" t="s">
        <v>281</v>
      </c>
      <c r="M27" s="2"/>
      <c r="N27" s="2"/>
      <c r="O27" s="2"/>
      <c r="P27" s="2"/>
      <c r="Q27" s="2"/>
      <c r="R27" s="64">
        <v>194338281175</v>
      </c>
      <c r="S27" s="70"/>
      <c r="T27" s="63"/>
    </row>
    <row r="28" spans="1:20" ht="22.5" customHeight="1" x14ac:dyDescent="0.2">
      <c r="A28" s="65"/>
      <c r="B28" s="71"/>
      <c r="C28" s="2"/>
      <c r="D28" s="2" t="s">
        <v>256</v>
      </c>
      <c r="E28" s="2"/>
      <c r="F28" s="2"/>
      <c r="G28" s="2"/>
      <c r="H28" s="2"/>
      <c r="I28" s="64">
        <v>-9110747</v>
      </c>
      <c r="J28" s="99"/>
      <c r="K28" s="71"/>
      <c r="L28" s="2"/>
      <c r="M28" s="2" t="s">
        <v>280</v>
      </c>
      <c r="N28" s="2"/>
      <c r="O28" s="2"/>
      <c r="P28" s="2"/>
      <c r="Q28" s="2"/>
      <c r="R28" s="64">
        <v>116067089921</v>
      </c>
      <c r="S28" s="70"/>
      <c r="T28" s="63"/>
    </row>
    <row r="29" spans="1:20" ht="22.5" customHeight="1" x14ac:dyDescent="0.2">
      <c r="A29" s="65"/>
      <c r="B29" s="71"/>
      <c r="C29" s="2"/>
      <c r="D29" s="2" t="s">
        <v>279</v>
      </c>
      <c r="E29" s="2"/>
      <c r="F29" s="2"/>
      <c r="G29" s="2"/>
      <c r="H29" s="2"/>
      <c r="I29" s="64">
        <v>0</v>
      </c>
      <c r="J29" s="99"/>
      <c r="K29" s="71"/>
      <c r="L29" s="2"/>
      <c r="M29" s="2" t="s">
        <v>278</v>
      </c>
      <c r="N29" s="2"/>
      <c r="O29" s="2"/>
      <c r="P29" s="2"/>
      <c r="Q29" s="2"/>
      <c r="R29" s="64">
        <v>0</v>
      </c>
      <c r="S29" s="70"/>
      <c r="T29" s="63"/>
    </row>
    <row r="30" spans="1:20" ht="22.5" customHeight="1" x14ac:dyDescent="0.2">
      <c r="A30" s="65"/>
      <c r="B30" s="71"/>
      <c r="C30" s="2" t="s">
        <v>277</v>
      </c>
      <c r="D30" s="2"/>
      <c r="E30" s="2"/>
      <c r="F30" s="2"/>
      <c r="G30" s="2"/>
      <c r="H30" s="2"/>
      <c r="I30" s="64">
        <v>942622109358</v>
      </c>
      <c r="J30" s="99"/>
      <c r="K30" s="71"/>
      <c r="L30" s="2"/>
      <c r="M30" s="2"/>
      <c r="N30" s="2" t="s">
        <v>276</v>
      </c>
      <c r="O30" s="2"/>
      <c r="P30" s="2"/>
      <c r="Q30" s="2"/>
      <c r="R30" s="64">
        <v>0</v>
      </c>
      <c r="S30" s="70"/>
      <c r="T30" s="63"/>
    </row>
    <row r="31" spans="1:20" ht="22.5" customHeight="1" x14ac:dyDescent="0.2">
      <c r="A31" s="65"/>
      <c r="B31" s="71"/>
      <c r="C31" s="2"/>
      <c r="D31" s="2" t="s">
        <v>119</v>
      </c>
      <c r="E31" s="2"/>
      <c r="F31" s="2"/>
      <c r="G31" s="2"/>
      <c r="H31" s="2"/>
      <c r="I31" s="64">
        <v>900658545108</v>
      </c>
      <c r="J31" s="99"/>
      <c r="K31" s="71"/>
      <c r="L31" s="2"/>
      <c r="M31" s="2"/>
      <c r="N31" s="2" t="s">
        <v>275</v>
      </c>
      <c r="O31" s="2"/>
      <c r="P31" s="2"/>
      <c r="Q31" s="2"/>
      <c r="R31" s="64">
        <v>0</v>
      </c>
      <c r="S31" s="70"/>
      <c r="T31" s="63"/>
    </row>
    <row r="32" spans="1:20" ht="22.5" customHeight="1" x14ac:dyDescent="0.2">
      <c r="A32" s="65"/>
      <c r="B32" s="71"/>
      <c r="C32" s="2"/>
      <c r="D32" s="2"/>
      <c r="E32" s="2" t="s">
        <v>118</v>
      </c>
      <c r="F32" s="2"/>
      <c r="G32" s="2"/>
      <c r="H32" s="2"/>
      <c r="I32" s="64">
        <v>900658545108</v>
      </c>
      <c r="J32" s="99"/>
      <c r="K32" s="71"/>
      <c r="L32" s="2"/>
      <c r="M32" s="2" t="s">
        <v>274</v>
      </c>
      <c r="N32" s="2"/>
      <c r="O32" s="2"/>
      <c r="P32" s="2"/>
      <c r="Q32" s="2"/>
      <c r="R32" s="64">
        <v>77753519099</v>
      </c>
      <c r="S32" s="70"/>
      <c r="T32" s="63"/>
    </row>
    <row r="33" spans="1:20" ht="22.5" customHeight="1" x14ac:dyDescent="0.2">
      <c r="A33" s="65"/>
      <c r="B33" s="71"/>
      <c r="C33" s="2"/>
      <c r="D33" s="2"/>
      <c r="E33" s="2"/>
      <c r="F33" s="2" t="s">
        <v>110</v>
      </c>
      <c r="G33" s="2"/>
      <c r="H33" s="2"/>
      <c r="I33" s="64">
        <v>696402472691</v>
      </c>
      <c r="J33" s="99"/>
      <c r="K33" s="71"/>
      <c r="L33" s="2"/>
      <c r="M33" s="2" t="s">
        <v>80</v>
      </c>
      <c r="N33" s="2"/>
      <c r="O33" s="2"/>
      <c r="P33" s="2"/>
      <c r="Q33" s="2"/>
      <c r="R33" s="64">
        <v>0</v>
      </c>
      <c r="S33" s="70"/>
      <c r="T33" s="63"/>
    </row>
    <row r="34" spans="1:20" ht="22.5" customHeight="1" x14ac:dyDescent="0.2">
      <c r="A34" s="65"/>
      <c r="B34" s="71"/>
      <c r="C34" s="2"/>
      <c r="D34" s="2"/>
      <c r="E34" s="2"/>
      <c r="F34" s="2" t="s">
        <v>109</v>
      </c>
      <c r="G34" s="2"/>
      <c r="H34" s="2"/>
      <c r="I34" s="111">
        <v>203665550056</v>
      </c>
      <c r="J34" s="99"/>
      <c r="K34" s="71"/>
      <c r="L34" s="2"/>
      <c r="M34" s="2" t="s">
        <v>273</v>
      </c>
      <c r="N34" s="2"/>
      <c r="O34" s="2"/>
      <c r="P34" s="2"/>
      <c r="Q34" s="2"/>
      <c r="R34" s="111">
        <v>0</v>
      </c>
      <c r="S34" s="137"/>
      <c r="T34" s="63"/>
    </row>
    <row r="35" spans="1:20" ht="22.5" customHeight="1" x14ac:dyDescent="0.2">
      <c r="A35" s="65"/>
      <c r="B35" s="71"/>
      <c r="C35" s="2"/>
      <c r="D35" s="2"/>
      <c r="E35" s="2"/>
      <c r="F35" s="2" t="s">
        <v>108</v>
      </c>
      <c r="G35" s="2"/>
      <c r="H35" s="2"/>
      <c r="I35" s="111">
        <v>590522361</v>
      </c>
      <c r="J35" s="99"/>
      <c r="K35" s="71"/>
      <c r="L35" s="2"/>
      <c r="M35" s="2" t="s">
        <v>272</v>
      </c>
      <c r="N35" s="2"/>
      <c r="O35" s="2"/>
      <c r="P35" s="2"/>
      <c r="Q35" s="2"/>
      <c r="R35" s="111">
        <v>517672155</v>
      </c>
      <c r="S35" s="137"/>
      <c r="T35" s="63"/>
    </row>
    <row r="36" spans="1:20" ht="22.5" customHeight="1" x14ac:dyDescent="0.2">
      <c r="A36" s="65"/>
      <c r="B36" s="71"/>
      <c r="C36" s="2"/>
      <c r="D36" s="2"/>
      <c r="E36" s="2"/>
      <c r="F36" s="2" t="s">
        <v>117</v>
      </c>
      <c r="G36" s="2"/>
      <c r="H36" s="2"/>
      <c r="I36" s="111">
        <v>0</v>
      </c>
      <c r="J36" s="99"/>
      <c r="K36" s="71"/>
      <c r="L36" s="2"/>
      <c r="M36" s="2" t="s">
        <v>271</v>
      </c>
      <c r="N36" s="2"/>
      <c r="O36" s="2"/>
      <c r="P36" s="2"/>
      <c r="Q36" s="2"/>
      <c r="R36" s="111">
        <v>0</v>
      </c>
      <c r="S36" s="137"/>
      <c r="T36" s="63"/>
    </row>
    <row r="37" spans="1:20" ht="22.5" customHeight="1" x14ac:dyDescent="0.2">
      <c r="A37" s="65"/>
      <c r="B37" s="71"/>
      <c r="C37" s="2"/>
      <c r="D37" s="2"/>
      <c r="E37" s="2"/>
      <c r="F37" s="2" t="s">
        <v>116</v>
      </c>
      <c r="G37" s="2"/>
      <c r="H37" s="2"/>
      <c r="I37" s="111">
        <v>0</v>
      </c>
      <c r="J37" s="99"/>
      <c r="K37" s="33" t="s">
        <v>270</v>
      </c>
      <c r="L37" s="136"/>
      <c r="M37" s="34"/>
      <c r="N37" s="34"/>
      <c r="O37" s="34"/>
      <c r="P37" s="34"/>
      <c r="Q37" s="34"/>
      <c r="R37" s="116">
        <v>214189605748</v>
      </c>
      <c r="S37" s="115"/>
      <c r="T37" s="63"/>
    </row>
    <row r="38" spans="1:20" ht="22.5" customHeight="1" x14ac:dyDescent="0.2">
      <c r="A38" s="65"/>
      <c r="B38" s="71"/>
      <c r="C38" s="2"/>
      <c r="D38" s="2"/>
      <c r="E38" s="2"/>
      <c r="F38" s="2" t="s">
        <v>115</v>
      </c>
      <c r="G38" s="2"/>
      <c r="H38" s="2"/>
      <c r="I38" s="111">
        <v>0</v>
      </c>
      <c r="J38" s="99"/>
      <c r="K38" s="71" t="s">
        <v>269</v>
      </c>
      <c r="L38" s="2"/>
      <c r="M38" s="2"/>
      <c r="N38" s="2"/>
      <c r="O38" s="2"/>
      <c r="P38" s="2"/>
      <c r="Q38" s="2"/>
      <c r="R38" s="111"/>
      <c r="S38" s="137"/>
      <c r="T38" s="63"/>
    </row>
    <row r="39" spans="1:20" ht="22.5" customHeight="1" x14ac:dyDescent="0.2">
      <c r="A39" s="65"/>
      <c r="B39" s="71"/>
      <c r="C39" s="2"/>
      <c r="D39" s="2"/>
      <c r="E39" s="2"/>
      <c r="F39" s="2" t="s">
        <v>114</v>
      </c>
      <c r="G39" s="2"/>
      <c r="H39" s="2"/>
      <c r="I39" s="111">
        <v>0</v>
      </c>
      <c r="J39" s="99"/>
      <c r="K39" s="71"/>
      <c r="L39" s="2" t="s">
        <v>268</v>
      </c>
      <c r="M39" s="2"/>
      <c r="N39" s="2"/>
      <c r="O39" s="2"/>
      <c r="P39" s="2"/>
      <c r="Q39" s="2"/>
      <c r="R39" s="111">
        <v>728553564240</v>
      </c>
      <c r="S39" s="137"/>
      <c r="T39" s="63"/>
    </row>
    <row r="40" spans="1:20" ht="22.5" customHeight="1" x14ac:dyDescent="0.2">
      <c r="A40" s="65"/>
      <c r="B40" s="71"/>
      <c r="C40" s="2"/>
      <c r="D40" s="2"/>
      <c r="E40" s="2" t="s">
        <v>113</v>
      </c>
      <c r="F40" s="2"/>
      <c r="G40" s="2"/>
      <c r="H40" s="2"/>
      <c r="I40" s="111">
        <v>0</v>
      </c>
      <c r="J40" s="99"/>
      <c r="K40" s="71"/>
      <c r="L40" s="2" t="s">
        <v>267</v>
      </c>
      <c r="M40" s="2"/>
      <c r="N40" s="2"/>
      <c r="O40" s="2"/>
      <c r="P40" s="2"/>
      <c r="Q40" s="2"/>
      <c r="R40" s="111">
        <v>0</v>
      </c>
      <c r="S40" s="137"/>
      <c r="T40" s="63"/>
    </row>
    <row r="41" spans="1:20" ht="22.5" customHeight="1" x14ac:dyDescent="0.2">
      <c r="A41" s="65"/>
      <c r="B41" s="71"/>
      <c r="C41" s="2"/>
      <c r="D41" s="2"/>
      <c r="E41" s="2"/>
      <c r="F41" s="2" t="s">
        <v>106</v>
      </c>
      <c r="G41" s="2"/>
      <c r="H41" s="2"/>
      <c r="I41" s="111">
        <v>0</v>
      </c>
      <c r="J41" s="99"/>
      <c r="K41" s="71"/>
      <c r="L41" s="2"/>
      <c r="M41" s="2" t="s">
        <v>266</v>
      </c>
      <c r="N41" s="2"/>
      <c r="O41" s="2"/>
      <c r="P41" s="2"/>
      <c r="Q41" s="2"/>
      <c r="R41" s="111">
        <v>0</v>
      </c>
      <c r="S41" s="137"/>
      <c r="T41" s="63"/>
    </row>
    <row r="42" spans="1:20" ht="22.5" customHeight="1" x14ac:dyDescent="0.2">
      <c r="A42" s="65"/>
      <c r="B42" s="71"/>
      <c r="C42" s="2"/>
      <c r="D42" s="2"/>
      <c r="E42" s="2"/>
      <c r="F42" s="2" t="s">
        <v>105</v>
      </c>
      <c r="G42" s="2"/>
      <c r="H42" s="2"/>
      <c r="I42" s="111">
        <v>0</v>
      </c>
      <c r="J42" s="99"/>
      <c r="K42" s="71"/>
      <c r="L42" s="2"/>
      <c r="M42" s="2"/>
      <c r="N42" s="2"/>
      <c r="O42" s="2"/>
      <c r="P42" s="2"/>
      <c r="Q42" s="2"/>
      <c r="R42" s="111"/>
      <c r="S42" s="137"/>
      <c r="T42" s="63"/>
    </row>
    <row r="43" spans="1:20" ht="22.5" customHeight="1" x14ac:dyDescent="0.2">
      <c r="A43" s="65"/>
      <c r="B43" s="71"/>
      <c r="C43" s="2"/>
      <c r="D43" s="2" t="s">
        <v>112</v>
      </c>
      <c r="E43" s="2"/>
      <c r="F43" s="2"/>
      <c r="G43" s="2"/>
      <c r="H43" s="2"/>
      <c r="I43" s="111">
        <v>0</v>
      </c>
      <c r="J43" s="99"/>
      <c r="K43" s="71"/>
      <c r="L43" s="2"/>
      <c r="M43" s="2"/>
      <c r="N43" s="2"/>
      <c r="O43" s="2"/>
      <c r="P43" s="2"/>
      <c r="Q43" s="2"/>
      <c r="R43" s="111"/>
      <c r="S43" s="137"/>
      <c r="T43" s="63"/>
    </row>
    <row r="44" spans="1:20" ht="22.5" customHeight="1" x14ac:dyDescent="0.2">
      <c r="A44" s="65"/>
      <c r="B44" s="71"/>
      <c r="C44" s="2"/>
      <c r="D44" s="2"/>
      <c r="E44" s="2" t="s">
        <v>111</v>
      </c>
      <c r="F44" s="2"/>
      <c r="G44" s="2"/>
      <c r="H44" s="2"/>
      <c r="I44" s="111">
        <v>0</v>
      </c>
      <c r="J44" s="99"/>
      <c r="K44" s="71"/>
      <c r="L44" s="2"/>
      <c r="M44" s="2"/>
      <c r="N44" s="2"/>
      <c r="O44" s="2"/>
      <c r="P44" s="2"/>
      <c r="Q44" s="2"/>
      <c r="R44" s="111"/>
      <c r="S44" s="137"/>
      <c r="T44" s="63"/>
    </row>
    <row r="45" spans="1:20" ht="22.5" customHeight="1" x14ac:dyDescent="0.2">
      <c r="A45" s="65"/>
      <c r="B45" s="71"/>
      <c r="C45" s="2"/>
      <c r="D45" s="2"/>
      <c r="E45" s="2"/>
      <c r="F45" s="2" t="s">
        <v>110</v>
      </c>
      <c r="G45" s="2"/>
      <c r="H45" s="2"/>
      <c r="I45" s="111">
        <v>0</v>
      </c>
      <c r="J45" s="99"/>
      <c r="K45" s="71"/>
      <c r="L45" s="2"/>
      <c r="M45" s="2"/>
      <c r="N45" s="2"/>
      <c r="O45" s="2"/>
      <c r="P45" s="2"/>
      <c r="Q45" s="2"/>
      <c r="R45" s="111"/>
      <c r="S45" s="137"/>
      <c r="T45" s="63"/>
    </row>
    <row r="46" spans="1:20" ht="22.5" customHeight="1" x14ac:dyDescent="0.2">
      <c r="A46" s="65"/>
      <c r="B46" s="71"/>
      <c r="C46" s="2"/>
      <c r="D46" s="2"/>
      <c r="E46" s="2"/>
      <c r="F46" s="2" t="s">
        <v>109</v>
      </c>
      <c r="G46" s="2"/>
      <c r="H46" s="2"/>
      <c r="I46" s="111">
        <v>0</v>
      </c>
      <c r="J46" s="99"/>
      <c r="K46" s="71"/>
      <c r="L46" s="2"/>
      <c r="M46" s="2"/>
      <c r="N46" s="2"/>
      <c r="O46" s="2"/>
      <c r="P46" s="2"/>
      <c r="Q46" s="2"/>
      <c r="R46" s="111"/>
      <c r="S46" s="137"/>
      <c r="T46" s="63"/>
    </row>
    <row r="47" spans="1:20" ht="22.5" customHeight="1" x14ac:dyDescent="0.2">
      <c r="A47" s="65"/>
      <c r="B47" s="71"/>
      <c r="C47" s="2"/>
      <c r="D47" s="2"/>
      <c r="E47" s="2"/>
      <c r="F47" s="2" t="s">
        <v>108</v>
      </c>
      <c r="G47" s="2"/>
      <c r="H47" s="2"/>
      <c r="I47" s="111">
        <v>0</v>
      </c>
      <c r="J47" s="99"/>
      <c r="K47" s="71"/>
      <c r="L47" s="2"/>
      <c r="M47" s="2"/>
      <c r="N47" s="2"/>
      <c r="O47" s="2"/>
      <c r="P47" s="2"/>
      <c r="Q47" s="2"/>
      <c r="R47" s="111"/>
      <c r="S47" s="137"/>
      <c r="T47" s="63"/>
    </row>
    <row r="48" spans="1:20" ht="22.5" customHeight="1" x14ac:dyDescent="0.2">
      <c r="A48" s="65"/>
      <c r="B48" s="71"/>
      <c r="C48" s="2"/>
      <c r="D48" s="2"/>
      <c r="E48" s="2" t="s">
        <v>107</v>
      </c>
      <c r="F48" s="2"/>
      <c r="G48" s="2"/>
      <c r="H48" s="2"/>
      <c r="I48" s="111">
        <v>0</v>
      </c>
      <c r="J48" s="99"/>
      <c r="K48" s="71"/>
      <c r="L48" s="2"/>
      <c r="M48" s="2"/>
      <c r="N48" s="2"/>
      <c r="O48" s="2"/>
      <c r="P48" s="2"/>
      <c r="Q48" s="2"/>
      <c r="R48" s="111"/>
      <c r="S48" s="137"/>
      <c r="T48" s="63"/>
    </row>
    <row r="49" spans="1:20" ht="22.5" customHeight="1" x14ac:dyDescent="0.2">
      <c r="A49" s="65"/>
      <c r="B49" s="71"/>
      <c r="C49" s="2"/>
      <c r="D49" s="2"/>
      <c r="E49" s="2"/>
      <c r="F49" s="2" t="s">
        <v>106</v>
      </c>
      <c r="G49" s="2"/>
      <c r="H49" s="2"/>
      <c r="I49" s="111">
        <v>0</v>
      </c>
      <c r="J49" s="99"/>
      <c r="K49" s="71"/>
      <c r="L49" s="2"/>
      <c r="M49" s="2"/>
      <c r="N49" s="2"/>
      <c r="O49" s="2"/>
      <c r="P49" s="2"/>
      <c r="Q49" s="2"/>
      <c r="R49" s="111"/>
      <c r="S49" s="137"/>
      <c r="T49" s="63"/>
    </row>
    <row r="50" spans="1:20" ht="22.5" customHeight="1" x14ac:dyDescent="0.2">
      <c r="A50" s="65"/>
      <c r="B50" s="71"/>
      <c r="C50" s="2"/>
      <c r="D50" s="2"/>
      <c r="E50" s="2"/>
      <c r="F50" s="2" t="s">
        <v>105</v>
      </c>
      <c r="G50" s="2"/>
      <c r="H50" s="2"/>
      <c r="I50" s="111">
        <v>0</v>
      </c>
      <c r="J50" s="99"/>
      <c r="K50" s="71"/>
      <c r="L50" s="2"/>
      <c r="M50" s="2"/>
      <c r="N50" s="2"/>
      <c r="O50" s="2"/>
      <c r="P50" s="2"/>
      <c r="Q50" s="2"/>
      <c r="R50" s="111"/>
      <c r="S50" s="137"/>
      <c r="T50" s="63"/>
    </row>
    <row r="51" spans="1:20" ht="22.5" customHeight="1" x14ac:dyDescent="0.2">
      <c r="A51" s="65"/>
      <c r="B51" s="71"/>
      <c r="C51" s="2"/>
      <c r="D51" s="2" t="s">
        <v>104</v>
      </c>
      <c r="E51" s="2"/>
      <c r="F51" s="2"/>
      <c r="G51" s="2"/>
      <c r="H51" s="2"/>
      <c r="I51" s="111">
        <v>441138362</v>
      </c>
      <c r="J51" s="99"/>
      <c r="K51" s="71"/>
      <c r="L51" s="2"/>
      <c r="M51" s="2"/>
      <c r="N51" s="2"/>
      <c r="O51" s="2"/>
      <c r="P51" s="2"/>
      <c r="Q51" s="2"/>
      <c r="R51" s="111"/>
      <c r="S51" s="137"/>
      <c r="T51" s="63"/>
    </row>
    <row r="52" spans="1:20" ht="22.5" customHeight="1" x14ac:dyDescent="0.2">
      <c r="A52" s="65"/>
      <c r="B52" s="71"/>
      <c r="C52" s="2"/>
      <c r="D52" s="2" t="s">
        <v>103</v>
      </c>
      <c r="E52" s="2"/>
      <c r="F52" s="2"/>
      <c r="G52" s="2"/>
      <c r="H52" s="2"/>
      <c r="I52" s="111">
        <v>752378991</v>
      </c>
      <c r="J52" s="99"/>
      <c r="K52" s="71"/>
      <c r="L52" s="2"/>
      <c r="M52" s="2"/>
      <c r="N52" s="2"/>
      <c r="O52" s="2"/>
      <c r="P52" s="2"/>
      <c r="Q52" s="2"/>
      <c r="R52" s="111"/>
      <c r="S52" s="137"/>
      <c r="T52" s="63"/>
    </row>
    <row r="53" spans="1:20" ht="22.5" customHeight="1" x14ac:dyDescent="0.2">
      <c r="A53" s="65"/>
      <c r="B53" s="71"/>
      <c r="C53" s="2"/>
      <c r="D53" s="2" t="s">
        <v>102</v>
      </c>
      <c r="E53" s="2"/>
      <c r="F53" s="2"/>
      <c r="G53" s="2"/>
      <c r="H53" s="2"/>
      <c r="I53" s="111">
        <v>0</v>
      </c>
      <c r="J53" s="99"/>
      <c r="K53" s="71"/>
      <c r="L53" s="2"/>
      <c r="M53" s="2"/>
      <c r="N53" s="2"/>
      <c r="O53" s="2"/>
      <c r="P53" s="2"/>
      <c r="Q53" s="2"/>
      <c r="R53" s="111"/>
      <c r="S53" s="137"/>
      <c r="T53" s="63"/>
    </row>
    <row r="54" spans="1:20" ht="22.5" customHeight="1" x14ac:dyDescent="0.2">
      <c r="A54" s="65"/>
      <c r="B54" s="71"/>
      <c r="C54" s="2"/>
      <c r="D54" s="2" t="s">
        <v>101</v>
      </c>
      <c r="E54" s="2"/>
      <c r="F54" s="2"/>
      <c r="G54" s="2"/>
      <c r="H54" s="2"/>
      <c r="I54" s="111">
        <v>16890039788</v>
      </c>
      <c r="J54" s="99"/>
      <c r="K54" s="71"/>
      <c r="L54" s="2"/>
      <c r="M54" s="2"/>
      <c r="N54" s="2"/>
      <c r="O54" s="2"/>
      <c r="P54" s="2"/>
      <c r="Q54" s="2"/>
      <c r="R54" s="111"/>
      <c r="S54" s="137"/>
      <c r="T54" s="63"/>
    </row>
    <row r="55" spans="1:20" ht="22.5" customHeight="1" x14ac:dyDescent="0.2">
      <c r="A55" s="65"/>
      <c r="B55" s="71"/>
      <c r="C55" s="2"/>
      <c r="D55" s="2" t="s">
        <v>265</v>
      </c>
      <c r="E55" s="2"/>
      <c r="F55" s="2"/>
      <c r="G55" s="2"/>
      <c r="H55" s="2"/>
      <c r="I55" s="111">
        <v>100057297</v>
      </c>
      <c r="J55" s="99"/>
      <c r="K55" s="71"/>
      <c r="L55" s="2"/>
      <c r="M55" s="2"/>
      <c r="N55" s="2"/>
      <c r="O55" s="2"/>
      <c r="P55" s="2"/>
      <c r="Q55" s="2"/>
      <c r="R55" s="111"/>
      <c r="S55" s="137"/>
      <c r="T55" s="63"/>
    </row>
    <row r="56" spans="1:20" ht="22.5" customHeight="1" x14ac:dyDescent="0.2">
      <c r="A56" s="65"/>
      <c r="B56" s="71"/>
      <c r="C56" s="2"/>
      <c r="D56" s="2"/>
      <c r="E56" s="2" t="s">
        <v>264</v>
      </c>
      <c r="F56" s="2"/>
      <c r="G56" s="2"/>
      <c r="H56" s="2"/>
      <c r="I56" s="111">
        <v>0</v>
      </c>
      <c r="J56" s="99"/>
      <c r="K56" s="71"/>
      <c r="L56" s="2"/>
      <c r="M56" s="2"/>
      <c r="N56" s="2"/>
      <c r="O56" s="2"/>
      <c r="P56" s="2"/>
      <c r="Q56" s="2"/>
      <c r="R56" s="111"/>
      <c r="S56" s="137"/>
      <c r="T56" s="63"/>
    </row>
    <row r="57" spans="1:20" ht="22.5" customHeight="1" x14ac:dyDescent="0.2">
      <c r="A57" s="65"/>
      <c r="B57" s="71"/>
      <c r="C57" s="2"/>
      <c r="D57" s="2"/>
      <c r="E57" s="2" t="s">
        <v>263</v>
      </c>
      <c r="F57" s="2"/>
      <c r="G57" s="2"/>
      <c r="H57" s="2"/>
      <c r="I57" s="111">
        <v>100057297</v>
      </c>
      <c r="J57" s="99"/>
      <c r="K57" s="71"/>
      <c r="L57" s="2"/>
      <c r="M57" s="2"/>
      <c r="N57" s="2"/>
      <c r="O57" s="2"/>
      <c r="P57" s="2"/>
      <c r="Q57" s="2"/>
      <c r="R57" s="111"/>
      <c r="S57" s="137"/>
      <c r="T57" s="63"/>
    </row>
    <row r="58" spans="1:20" ht="22.5" customHeight="1" x14ac:dyDescent="0.2">
      <c r="A58" s="65"/>
      <c r="B58" s="71"/>
      <c r="C58" s="2"/>
      <c r="D58" s="2"/>
      <c r="E58" s="2" t="s">
        <v>262</v>
      </c>
      <c r="F58" s="2"/>
      <c r="G58" s="2"/>
      <c r="H58" s="2"/>
      <c r="I58" s="111">
        <v>0</v>
      </c>
      <c r="J58" s="99"/>
      <c r="K58" s="71"/>
      <c r="L58" s="2"/>
      <c r="M58" s="2"/>
      <c r="N58" s="2"/>
      <c r="O58" s="2"/>
      <c r="P58" s="2"/>
      <c r="Q58" s="2"/>
      <c r="R58" s="111"/>
      <c r="S58" s="137"/>
      <c r="T58" s="63"/>
    </row>
    <row r="59" spans="1:20" ht="22.5" customHeight="1" x14ac:dyDescent="0.2">
      <c r="A59" s="65"/>
      <c r="B59" s="71"/>
      <c r="C59" s="2"/>
      <c r="D59" s="2" t="s">
        <v>100</v>
      </c>
      <c r="E59" s="2"/>
      <c r="F59" s="2"/>
      <c r="G59" s="2"/>
      <c r="H59" s="2"/>
      <c r="I59" s="111">
        <v>0</v>
      </c>
      <c r="J59" s="99"/>
      <c r="K59" s="71"/>
      <c r="L59" s="2"/>
      <c r="M59" s="2"/>
      <c r="N59" s="2"/>
      <c r="O59" s="2"/>
      <c r="P59" s="2"/>
      <c r="Q59" s="2"/>
      <c r="R59" s="111"/>
      <c r="S59" s="137"/>
      <c r="T59" s="63"/>
    </row>
    <row r="60" spans="1:20" ht="22.5" customHeight="1" x14ac:dyDescent="0.2">
      <c r="A60" s="65"/>
      <c r="B60" s="71"/>
      <c r="C60" s="2"/>
      <c r="D60" s="2" t="s">
        <v>261</v>
      </c>
      <c r="E60" s="2"/>
      <c r="F60" s="2"/>
      <c r="G60" s="2"/>
      <c r="H60" s="2"/>
      <c r="I60" s="111">
        <v>23099643058</v>
      </c>
      <c r="J60" s="99"/>
      <c r="K60" s="71"/>
      <c r="L60" s="2"/>
      <c r="M60" s="2"/>
      <c r="N60" s="2"/>
      <c r="O60" s="2"/>
      <c r="P60" s="2"/>
      <c r="Q60" s="2"/>
      <c r="R60" s="111"/>
      <c r="S60" s="137"/>
      <c r="T60" s="63"/>
    </row>
    <row r="61" spans="1:20" ht="22.5" customHeight="1" x14ac:dyDescent="0.2">
      <c r="A61" s="65"/>
      <c r="B61" s="71"/>
      <c r="C61" s="2"/>
      <c r="D61" s="2"/>
      <c r="E61" s="2" t="s">
        <v>260</v>
      </c>
      <c r="F61" s="2"/>
      <c r="G61" s="2"/>
      <c r="H61" s="2"/>
      <c r="I61" s="111">
        <v>0</v>
      </c>
      <c r="J61" s="99"/>
      <c r="K61" s="71"/>
      <c r="L61" s="2"/>
      <c r="M61" s="2"/>
      <c r="N61" s="2"/>
      <c r="O61" s="2"/>
      <c r="P61" s="2"/>
      <c r="Q61" s="2"/>
      <c r="R61" s="111"/>
      <c r="S61" s="137"/>
      <c r="T61" s="63"/>
    </row>
    <row r="62" spans="1:20" ht="22.5" customHeight="1" x14ac:dyDescent="0.2">
      <c r="A62" s="65"/>
      <c r="B62" s="71"/>
      <c r="C62" s="2"/>
      <c r="D62" s="2"/>
      <c r="E62" s="2" t="s">
        <v>259</v>
      </c>
      <c r="F62" s="2"/>
      <c r="G62" s="2"/>
      <c r="H62" s="2"/>
      <c r="I62" s="111">
        <v>23099643058</v>
      </c>
      <c r="J62" s="99"/>
      <c r="K62" s="71"/>
      <c r="L62" s="2"/>
      <c r="M62" s="2"/>
      <c r="N62" s="2"/>
      <c r="O62" s="2"/>
      <c r="P62" s="2"/>
      <c r="Q62" s="2"/>
      <c r="R62" s="111"/>
      <c r="S62" s="137"/>
      <c r="T62" s="63"/>
    </row>
    <row r="63" spans="1:20" ht="22.5" customHeight="1" x14ac:dyDescent="0.2">
      <c r="A63" s="65"/>
      <c r="B63" s="71"/>
      <c r="C63" s="2"/>
      <c r="D63" s="2" t="s">
        <v>256</v>
      </c>
      <c r="E63" s="2"/>
      <c r="F63" s="2"/>
      <c r="G63" s="2"/>
      <c r="H63" s="2"/>
      <c r="I63" s="111">
        <v>0</v>
      </c>
      <c r="J63" s="99"/>
      <c r="K63" s="71"/>
      <c r="L63" s="2"/>
      <c r="M63" s="2"/>
      <c r="N63" s="2"/>
      <c r="O63" s="2"/>
      <c r="P63" s="2"/>
      <c r="Q63" s="2"/>
      <c r="R63" s="111"/>
      <c r="S63" s="137"/>
      <c r="T63" s="63"/>
    </row>
    <row r="64" spans="1:20" ht="22.5" customHeight="1" x14ac:dyDescent="0.2">
      <c r="A64" s="65"/>
      <c r="B64" s="71"/>
      <c r="C64" s="2"/>
      <c r="D64" s="2" t="s">
        <v>258</v>
      </c>
      <c r="E64" s="2"/>
      <c r="F64" s="2"/>
      <c r="G64" s="2"/>
      <c r="H64" s="2"/>
      <c r="I64" s="111">
        <v>858443304</v>
      </c>
      <c r="J64" s="99"/>
      <c r="K64" s="71"/>
      <c r="L64" s="2"/>
      <c r="M64" s="2"/>
      <c r="N64" s="2"/>
      <c r="O64" s="2"/>
      <c r="P64" s="2"/>
      <c r="Q64" s="2"/>
      <c r="R64" s="111"/>
      <c r="S64" s="137"/>
      <c r="T64" s="63"/>
    </row>
    <row r="65" spans="1:20" ht="22.5" customHeight="1" x14ac:dyDescent="0.2">
      <c r="A65" s="65"/>
      <c r="B65" s="71"/>
      <c r="C65" s="2"/>
      <c r="D65" s="2" t="s">
        <v>256</v>
      </c>
      <c r="E65" s="2"/>
      <c r="F65" s="2"/>
      <c r="G65" s="2"/>
      <c r="H65" s="2"/>
      <c r="I65" s="111">
        <v>-178136550</v>
      </c>
      <c r="J65" s="99"/>
      <c r="K65" s="71"/>
      <c r="L65" s="2"/>
      <c r="M65" s="2"/>
      <c r="N65" s="2"/>
      <c r="O65" s="2"/>
      <c r="P65" s="2"/>
      <c r="Q65" s="2"/>
      <c r="R65" s="111"/>
      <c r="S65" s="137"/>
      <c r="T65" s="63"/>
    </row>
    <row r="66" spans="1:20" ht="22.5" customHeight="1" x14ac:dyDescent="0.2">
      <c r="A66" s="65"/>
      <c r="B66" s="71"/>
      <c r="C66" s="2"/>
      <c r="D66" s="2" t="s">
        <v>257</v>
      </c>
      <c r="E66" s="2"/>
      <c r="F66" s="2"/>
      <c r="G66" s="2"/>
      <c r="H66" s="2"/>
      <c r="I66" s="111">
        <v>0</v>
      </c>
      <c r="J66" s="99"/>
      <c r="K66" s="71"/>
      <c r="L66" s="2"/>
      <c r="M66" s="2"/>
      <c r="N66" s="2"/>
      <c r="O66" s="2"/>
      <c r="P66" s="2"/>
      <c r="Q66" s="2"/>
      <c r="R66" s="111"/>
      <c r="S66" s="137"/>
      <c r="T66" s="63"/>
    </row>
    <row r="67" spans="1:20" ht="22.5" customHeight="1" x14ac:dyDescent="0.2">
      <c r="A67" s="65"/>
      <c r="B67" s="71"/>
      <c r="C67" s="2"/>
      <c r="D67" s="2" t="s">
        <v>256</v>
      </c>
      <c r="E67" s="2"/>
      <c r="F67" s="2"/>
      <c r="G67" s="2"/>
      <c r="H67" s="2"/>
      <c r="I67" s="64">
        <v>0</v>
      </c>
      <c r="J67" s="99"/>
      <c r="K67" s="33" t="s">
        <v>255</v>
      </c>
      <c r="L67" s="136"/>
      <c r="M67" s="34"/>
      <c r="N67" s="34"/>
      <c r="O67" s="34"/>
      <c r="P67" s="34"/>
      <c r="Q67" s="34"/>
      <c r="R67" s="73">
        <v>728553564240</v>
      </c>
      <c r="S67" s="72"/>
      <c r="T67" s="63"/>
    </row>
    <row r="68" spans="1:20" ht="22.5" customHeight="1" x14ac:dyDescent="0.2">
      <c r="A68" s="65"/>
      <c r="B68" s="33" t="s">
        <v>254</v>
      </c>
      <c r="C68" s="136"/>
      <c r="D68" s="34"/>
      <c r="E68" s="34"/>
      <c r="F68" s="34"/>
      <c r="G68" s="34"/>
      <c r="H68" s="34"/>
      <c r="I68" s="73">
        <v>942743169988</v>
      </c>
      <c r="J68" s="35"/>
      <c r="K68" s="33" t="s">
        <v>253</v>
      </c>
      <c r="L68" s="34"/>
      <c r="M68" s="34"/>
      <c r="N68" s="34"/>
      <c r="O68" s="34"/>
      <c r="P68" s="34"/>
      <c r="Q68" s="34"/>
      <c r="R68" s="73">
        <v>942743169988</v>
      </c>
      <c r="S68" s="72"/>
      <c r="T68" s="63"/>
    </row>
    <row r="69" spans="1:20" ht="22.5" customHeight="1" x14ac:dyDescent="0.2">
      <c r="A69" s="65"/>
      <c r="B69" s="2"/>
      <c r="C69" s="2"/>
      <c r="D69" s="2"/>
      <c r="E69" s="2"/>
      <c r="F69" s="2"/>
      <c r="G69" s="2"/>
      <c r="H69" s="2"/>
      <c r="I69" s="58"/>
      <c r="K69" s="2"/>
      <c r="L69" s="2"/>
      <c r="M69" s="2"/>
      <c r="N69" s="2"/>
      <c r="O69" s="2"/>
      <c r="P69" s="2"/>
      <c r="Q69" s="2"/>
      <c r="R69" s="58"/>
      <c r="S69" s="58"/>
      <c r="T69" s="63"/>
    </row>
    <row r="70" spans="1:20" ht="22.5" customHeight="1" x14ac:dyDescent="0.2">
      <c r="A70" s="65"/>
      <c r="I70" s="58"/>
      <c r="R70" s="58"/>
      <c r="S70" s="58"/>
      <c r="T70" s="63"/>
    </row>
    <row r="71" spans="1:20" ht="22.5" customHeight="1" x14ac:dyDescent="0.2">
      <c r="A71" s="90"/>
      <c r="B71" s="90"/>
      <c r="C71" s="90"/>
      <c r="D71" s="90"/>
      <c r="E71" s="90"/>
      <c r="F71" s="90"/>
      <c r="G71" s="90"/>
      <c r="H71" s="90"/>
      <c r="I71" s="135"/>
      <c r="J71" s="90"/>
      <c r="K71" s="90"/>
      <c r="L71" s="90"/>
      <c r="M71" s="90"/>
      <c r="N71" s="90"/>
      <c r="O71" s="90"/>
      <c r="P71" s="90"/>
      <c r="Q71" s="90"/>
      <c r="R71" s="135"/>
      <c r="S71" s="135"/>
      <c r="T71" s="90"/>
    </row>
    <row r="72" spans="1:20" ht="22.5" customHeight="1" x14ac:dyDescent="0.2">
      <c r="I72" s="57"/>
      <c r="R72" s="57"/>
      <c r="S72" s="57"/>
    </row>
    <row r="73" spans="1:20" ht="22.5" customHeight="1" x14ac:dyDescent="0.2">
      <c r="I73" s="57"/>
      <c r="R73" s="57"/>
      <c r="S73" s="57"/>
    </row>
    <row r="74" spans="1:20" ht="22.5" customHeight="1" x14ac:dyDescent="0.2">
      <c r="I74" s="57"/>
      <c r="R74" s="57"/>
      <c r="S74" s="57"/>
    </row>
    <row r="75" spans="1:20" ht="22.5" customHeight="1" x14ac:dyDescent="0.2">
      <c r="I75" s="57"/>
      <c r="R75" s="57"/>
      <c r="S75" s="57"/>
    </row>
    <row r="76" spans="1:20" ht="22.5" customHeight="1" x14ac:dyDescent="0.2">
      <c r="I76" s="57"/>
      <c r="R76" s="57"/>
      <c r="S76" s="57"/>
    </row>
    <row r="77" spans="1:20" ht="22.5" customHeight="1" x14ac:dyDescent="0.2">
      <c r="I77" s="57"/>
      <c r="R77" s="57"/>
      <c r="S77" s="57"/>
    </row>
    <row r="78" spans="1:20" ht="22.5" customHeight="1" x14ac:dyDescent="0.2">
      <c r="I78" s="57"/>
      <c r="R78" s="57"/>
      <c r="S78" s="57"/>
    </row>
    <row r="79" spans="1:20" ht="22.5" customHeight="1" x14ac:dyDescent="0.2">
      <c r="I79" s="57"/>
      <c r="R79" s="57"/>
      <c r="S79" s="57"/>
    </row>
    <row r="80" spans="1:20" ht="22.5" customHeight="1" x14ac:dyDescent="0.2">
      <c r="I80" s="57"/>
      <c r="R80" s="57"/>
      <c r="S80" s="57"/>
    </row>
    <row r="81" spans="9:19" ht="22.5" customHeight="1" x14ac:dyDescent="0.2">
      <c r="I81" s="57"/>
      <c r="R81" s="57"/>
      <c r="S81" s="57"/>
    </row>
    <row r="82" spans="9:19" ht="22.5" customHeight="1" x14ac:dyDescent="0.2">
      <c r="I82" s="57"/>
      <c r="R82" s="57"/>
      <c r="S82" s="57"/>
    </row>
    <row r="83" spans="9:19" ht="22.5" customHeight="1" x14ac:dyDescent="0.2">
      <c r="I83" s="57"/>
      <c r="R83" s="57"/>
      <c r="S83" s="57"/>
    </row>
    <row r="84" spans="9:19" ht="22.5" customHeight="1" x14ac:dyDescent="0.2">
      <c r="I84" s="57"/>
      <c r="R84" s="57"/>
      <c r="S84" s="57"/>
    </row>
    <row r="85" spans="9:19" ht="22.5" customHeight="1" x14ac:dyDescent="0.2">
      <c r="I85" s="57"/>
      <c r="R85" s="57"/>
      <c r="S85" s="57"/>
    </row>
    <row r="86" spans="9:19" ht="22.5" customHeight="1" x14ac:dyDescent="0.2">
      <c r="I86" s="57"/>
      <c r="R86" s="57"/>
      <c r="S86" s="57"/>
    </row>
    <row r="87" spans="9:19" ht="22.5" customHeight="1" x14ac:dyDescent="0.2">
      <c r="I87" s="57"/>
      <c r="R87" s="57"/>
      <c r="S87" s="57"/>
    </row>
    <row r="88" spans="9:19" ht="22.5" customHeight="1" x14ac:dyDescent="0.2">
      <c r="I88" s="57"/>
      <c r="R88" s="57"/>
      <c r="S88" s="57"/>
    </row>
    <row r="89" spans="9:19" ht="22.5" customHeight="1" x14ac:dyDescent="0.2">
      <c r="I89" s="57"/>
      <c r="R89" s="57"/>
      <c r="S89" s="57"/>
    </row>
    <row r="90" spans="9:19" ht="22.5" customHeight="1" x14ac:dyDescent="0.2">
      <c r="I90" s="57"/>
      <c r="R90" s="57"/>
      <c r="S90" s="57"/>
    </row>
    <row r="91" spans="9:19" ht="22.5" customHeight="1" x14ac:dyDescent="0.2">
      <c r="I91" s="57"/>
      <c r="R91" s="57"/>
      <c r="S91" s="57"/>
    </row>
    <row r="92" spans="9:19" ht="22.5" customHeight="1" x14ac:dyDescent="0.2">
      <c r="I92" s="57"/>
      <c r="R92" s="57"/>
      <c r="S92" s="57"/>
    </row>
    <row r="93" spans="9:19" ht="22.5" customHeight="1" x14ac:dyDescent="0.2">
      <c r="I93" s="57"/>
      <c r="R93" s="57"/>
      <c r="S93" s="57"/>
    </row>
    <row r="94" spans="9:19" ht="22.5" customHeight="1" x14ac:dyDescent="0.2">
      <c r="I94" s="57"/>
      <c r="R94" s="57"/>
      <c r="S94" s="57"/>
    </row>
    <row r="95" spans="9:19" ht="22.5" customHeight="1" x14ac:dyDescent="0.2">
      <c r="I95" s="57"/>
      <c r="R95" s="57"/>
      <c r="S95" s="57"/>
    </row>
    <row r="96" spans="9:19" ht="22.5" customHeight="1" x14ac:dyDescent="0.2">
      <c r="I96" s="57"/>
      <c r="R96" s="57"/>
      <c r="S96" s="57"/>
    </row>
    <row r="97" spans="9:19" ht="22.5" customHeight="1" x14ac:dyDescent="0.2">
      <c r="I97" s="57"/>
      <c r="R97" s="57"/>
      <c r="S97" s="57"/>
    </row>
    <row r="98" spans="9:19" ht="22.5" customHeight="1" x14ac:dyDescent="0.2">
      <c r="I98" s="57"/>
      <c r="R98" s="57"/>
      <c r="S98" s="57"/>
    </row>
    <row r="99" spans="9:19" ht="22.5" customHeight="1" x14ac:dyDescent="0.2">
      <c r="I99" s="57"/>
      <c r="R99" s="57"/>
      <c r="S99" s="57"/>
    </row>
    <row r="100" spans="9:19" ht="22.5" customHeight="1" x14ac:dyDescent="0.2">
      <c r="I100" s="57"/>
      <c r="R100" s="57"/>
      <c r="S100" s="57"/>
    </row>
    <row r="101" spans="9:19" ht="22.5" customHeight="1" x14ac:dyDescent="0.2">
      <c r="I101" s="57"/>
      <c r="R101" s="57"/>
      <c r="S101" s="57"/>
    </row>
    <row r="102" spans="9:19" ht="22.5" customHeight="1" x14ac:dyDescent="0.2">
      <c r="I102" s="57"/>
      <c r="R102" s="57"/>
      <c r="S102" s="57"/>
    </row>
    <row r="103" spans="9:19" ht="22.5" customHeight="1" x14ac:dyDescent="0.2">
      <c r="I103" s="57"/>
      <c r="R103" s="57"/>
      <c r="S103" s="57"/>
    </row>
    <row r="104" spans="9:19" ht="22.5" customHeight="1" x14ac:dyDescent="0.2">
      <c r="I104" s="57"/>
      <c r="R104" s="57"/>
      <c r="S104" s="57"/>
    </row>
    <row r="105" spans="9:19" ht="22.5" customHeight="1" x14ac:dyDescent="0.2">
      <c r="I105" s="57"/>
      <c r="R105" s="57"/>
      <c r="S105" s="57"/>
    </row>
    <row r="106" spans="9:19" ht="22.5" customHeight="1" x14ac:dyDescent="0.2">
      <c r="I106" s="57"/>
      <c r="R106" s="57"/>
      <c r="S106" s="57"/>
    </row>
    <row r="107" spans="9:19" ht="22.5" customHeight="1" x14ac:dyDescent="0.2">
      <c r="I107" s="57"/>
      <c r="R107" s="57"/>
      <c r="S107" s="57"/>
    </row>
    <row r="108" spans="9:19" ht="22.5" customHeight="1" x14ac:dyDescent="0.2">
      <c r="I108" s="57"/>
      <c r="R108" s="57"/>
      <c r="S108" s="57"/>
    </row>
    <row r="109" spans="9:19" ht="22.5" customHeight="1" x14ac:dyDescent="0.2">
      <c r="I109" s="57"/>
      <c r="R109" s="57"/>
      <c r="S109" s="57"/>
    </row>
    <row r="110" spans="9:19" ht="22.5" customHeight="1" x14ac:dyDescent="0.2">
      <c r="I110" s="57"/>
      <c r="R110" s="57"/>
      <c r="S110" s="57"/>
    </row>
    <row r="111" spans="9:19" ht="22.5" customHeight="1" x14ac:dyDescent="0.2">
      <c r="I111" s="57"/>
      <c r="R111" s="57"/>
      <c r="S111" s="57"/>
    </row>
    <row r="112" spans="9:19" ht="22.5" customHeight="1" x14ac:dyDescent="0.2">
      <c r="I112" s="57"/>
      <c r="R112" s="57"/>
      <c r="S112" s="57"/>
    </row>
    <row r="113" spans="9:19" ht="22.5" customHeight="1" x14ac:dyDescent="0.2">
      <c r="I113" s="57"/>
      <c r="R113" s="57"/>
      <c r="S113" s="57"/>
    </row>
    <row r="114" spans="9:19" ht="22.5" customHeight="1" x14ac:dyDescent="0.2">
      <c r="I114" s="57"/>
      <c r="R114" s="57"/>
      <c r="S114" s="57"/>
    </row>
    <row r="115" spans="9:19" ht="22.5" customHeight="1" x14ac:dyDescent="0.2">
      <c r="I115" s="57"/>
      <c r="R115" s="57"/>
      <c r="S115" s="57"/>
    </row>
    <row r="116" spans="9:19" ht="22.5" customHeight="1" x14ac:dyDescent="0.2">
      <c r="I116" s="57"/>
      <c r="R116" s="57"/>
      <c r="S116" s="57"/>
    </row>
    <row r="117" spans="9:19" ht="22.5" customHeight="1" x14ac:dyDescent="0.2">
      <c r="I117" s="57"/>
      <c r="R117" s="57"/>
      <c r="S117" s="57"/>
    </row>
    <row r="118" spans="9:19" ht="22.5" customHeight="1" x14ac:dyDescent="0.2">
      <c r="I118" s="57"/>
      <c r="R118" s="57"/>
      <c r="S118" s="57"/>
    </row>
    <row r="119" spans="9:19" ht="22.5" customHeight="1" x14ac:dyDescent="0.2">
      <c r="I119" s="57"/>
      <c r="R119" s="57"/>
      <c r="S119" s="57"/>
    </row>
    <row r="120" spans="9:19" ht="22.5" customHeight="1" x14ac:dyDescent="0.2">
      <c r="I120" s="57"/>
      <c r="R120" s="57"/>
      <c r="S120" s="57"/>
    </row>
    <row r="121" spans="9:19" ht="22.5" customHeight="1" x14ac:dyDescent="0.2">
      <c r="I121" s="57"/>
      <c r="R121" s="57"/>
      <c r="S121" s="57"/>
    </row>
    <row r="122" spans="9:19" ht="22.5" customHeight="1" x14ac:dyDescent="0.2">
      <c r="I122" s="57"/>
      <c r="R122" s="57"/>
      <c r="S122" s="57"/>
    </row>
    <row r="123" spans="9:19" ht="22.5" customHeight="1" x14ac:dyDescent="0.2">
      <c r="I123" s="57"/>
      <c r="R123" s="57"/>
      <c r="S123" s="57"/>
    </row>
    <row r="124" spans="9:19" ht="22.5" customHeight="1" x14ac:dyDescent="0.2">
      <c r="I124" s="57"/>
      <c r="R124" s="57"/>
      <c r="S124" s="57"/>
    </row>
    <row r="125" spans="9:19" ht="22.5" customHeight="1" x14ac:dyDescent="0.2">
      <c r="I125" s="57"/>
      <c r="R125" s="57"/>
      <c r="S125" s="57"/>
    </row>
    <row r="126" spans="9:19" ht="22.5" customHeight="1" x14ac:dyDescent="0.2">
      <c r="I126" s="57"/>
      <c r="R126" s="57"/>
      <c r="S126" s="57"/>
    </row>
    <row r="127" spans="9:19" ht="22.5" customHeight="1" x14ac:dyDescent="0.2">
      <c r="I127" s="57"/>
      <c r="R127" s="57"/>
      <c r="S127" s="57"/>
    </row>
    <row r="128" spans="9:19" ht="22.5" customHeight="1" x14ac:dyDescent="0.2">
      <c r="I128" s="57"/>
      <c r="R128" s="57"/>
      <c r="S128" s="57"/>
    </row>
    <row r="129" spans="9:19" ht="22.5" customHeight="1" x14ac:dyDescent="0.2">
      <c r="I129" s="57"/>
      <c r="R129" s="57"/>
      <c r="S129" s="57"/>
    </row>
    <row r="130" spans="9:19" ht="22.5" customHeight="1" x14ac:dyDescent="0.2">
      <c r="I130" s="57"/>
      <c r="R130" s="57"/>
      <c r="S130" s="57"/>
    </row>
    <row r="131" spans="9:19" ht="22.5" customHeight="1" x14ac:dyDescent="0.2">
      <c r="I131" s="57"/>
      <c r="R131" s="57"/>
      <c r="S131" s="57"/>
    </row>
    <row r="132" spans="9:19" ht="22.5" customHeight="1" x14ac:dyDescent="0.2">
      <c r="I132" s="57"/>
      <c r="R132" s="57"/>
      <c r="S132" s="57"/>
    </row>
    <row r="133" spans="9:19" ht="22.5" customHeight="1" x14ac:dyDescent="0.2">
      <c r="I133" s="57"/>
      <c r="R133" s="57"/>
      <c r="S133" s="57"/>
    </row>
    <row r="134" spans="9:19" ht="22.5" customHeight="1" x14ac:dyDescent="0.2">
      <c r="I134" s="57"/>
      <c r="R134" s="57"/>
      <c r="S134" s="57"/>
    </row>
    <row r="135" spans="9:19" ht="22.5" customHeight="1" x14ac:dyDescent="0.2">
      <c r="I135" s="57"/>
      <c r="R135" s="57"/>
      <c r="S135" s="57"/>
    </row>
    <row r="136" spans="9:19" ht="22.5" customHeight="1" x14ac:dyDescent="0.2">
      <c r="I136" s="57"/>
      <c r="R136" s="57"/>
      <c r="S136" s="57"/>
    </row>
    <row r="137" spans="9:19" ht="22.5" customHeight="1" x14ac:dyDescent="0.2">
      <c r="I137" s="57"/>
      <c r="R137" s="57"/>
      <c r="S137" s="57"/>
    </row>
    <row r="138" spans="9:19" ht="22.5" customHeight="1" x14ac:dyDescent="0.2">
      <c r="I138" s="57"/>
      <c r="R138" s="57"/>
      <c r="S138" s="57"/>
    </row>
    <row r="139" spans="9:19" ht="22.5" customHeight="1" x14ac:dyDescent="0.2">
      <c r="I139" s="57"/>
      <c r="R139" s="57"/>
      <c r="S139" s="57"/>
    </row>
    <row r="140" spans="9:19" ht="22.5" customHeight="1" x14ac:dyDescent="0.2">
      <c r="I140" s="57"/>
      <c r="R140" s="57"/>
      <c r="S140" s="57"/>
    </row>
    <row r="141" spans="9:19" ht="22.5" customHeight="1" x14ac:dyDescent="0.2">
      <c r="I141" s="57"/>
      <c r="R141" s="57"/>
      <c r="S141" s="57"/>
    </row>
    <row r="142" spans="9:19" ht="22.5" customHeight="1" x14ac:dyDescent="0.2">
      <c r="I142" s="57"/>
      <c r="R142" s="57"/>
      <c r="S142" s="57"/>
    </row>
    <row r="143" spans="9:19" ht="22.5" customHeight="1" x14ac:dyDescent="0.2">
      <c r="I143" s="57"/>
      <c r="R143" s="57"/>
      <c r="S143" s="57"/>
    </row>
    <row r="144" spans="9:19" ht="22.5" customHeight="1" x14ac:dyDescent="0.2">
      <c r="I144" s="57"/>
      <c r="R144" s="57"/>
      <c r="S144" s="57"/>
    </row>
    <row r="145" spans="9:19" ht="22.5" customHeight="1" x14ac:dyDescent="0.2">
      <c r="I145" s="57"/>
      <c r="R145" s="57"/>
      <c r="S145" s="57"/>
    </row>
    <row r="146" spans="9:19" ht="22.5" customHeight="1" x14ac:dyDescent="0.2">
      <c r="I146" s="57"/>
      <c r="R146" s="57"/>
      <c r="S146" s="57"/>
    </row>
    <row r="147" spans="9:19" ht="22.5" customHeight="1" x14ac:dyDescent="0.2">
      <c r="I147" s="57"/>
      <c r="R147" s="57"/>
      <c r="S147" s="57"/>
    </row>
    <row r="148" spans="9:19" ht="22.5" customHeight="1" x14ac:dyDescent="0.2">
      <c r="I148" s="57"/>
      <c r="R148" s="57"/>
      <c r="S148" s="57"/>
    </row>
    <row r="149" spans="9:19" ht="22.5" customHeight="1" x14ac:dyDescent="0.2">
      <c r="I149" s="57"/>
      <c r="R149" s="57"/>
      <c r="S149" s="57"/>
    </row>
    <row r="150" spans="9:19" ht="22.5" customHeight="1" x14ac:dyDescent="0.2">
      <c r="I150" s="57"/>
      <c r="R150" s="57"/>
      <c r="S150" s="57"/>
    </row>
    <row r="151" spans="9:19" ht="22.5" customHeight="1" x14ac:dyDescent="0.2">
      <c r="I151" s="57"/>
      <c r="R151" s="57"/>
      <c r="S151" s="57"/>
    </row>
    <row r="152" spans="9:19" ht="22.5" customHeight="1" x14ac:dyDescent="0.2">
      <c r="I152" s="57"/>
      <c r="R152" s="57"/>
      <c r="S152" s="57"/>
    </row>
    <row r="153" spans="9:19" ht="22.5" customHeight="1" x14ac:dyDescent="0.2">
      <c r="I153" s="57"/>
      <c r="R153" s="57"/>
      <c r="S153" s="57"/>
    </row>
    <row r="154" spans="9:19" ht="22.5" customHeight="1" x14ac:dyDescent="0.2">
      <c r="I154" s="57"/>
      <c r="R154" s="57"/>
      <c r="S154" s="57"/>
    </row>
    <row r="155" spans="9:19" ht="22.5" customHeight="1" x14ac:dyDescent="0.2">
      <c r="I155" s="57"/>
      <c r="R155" s="57"/>
      <c r="S155" s="57"/>
    </row>
    <row r="156" spans="9:19" ht="22.5" customHeight="1" x14ac:dyDescent="0.2">
      <c r="I156" s="57"/>
      <c r="R156" s="57"/>
      <c r="S156" s="57"/>
    </row>
    <row r="157" spans="9:19" ht="22.5" customHeight="1" x14ac:dyDescent="0.2">
      <c r="I157" s="57"/>
      <c r="R157" s="57"/>
      <c r="S157" s="57"/>
    </row>
    <row r="158" spans="9:19" ht="22.5" customHeight="1" x14ac:dyDescent="0.2">
      <c r="I158" s="57"/>
      <c r="R158" s="57"/>
      <c r="S158" s="57"/>
    </row>
    <row r="159" spans="9:19" ht="22.5" customHeight="1" x14ac:dyDescent="0.2">
      <c r="I159" s="57"/>
      <c r="R159" s="57"/>
      <c r="S159" s="57"/>
    </row>
    <row r="160" spans="9:19" ht="22.5" customHeight="1" x14ac:dyDescent="0.2">
      <c r="I160" s="57"/>
      <c r="R160" s="57"/>
      <c r="S160" s="57"/>
    </row>
    <row r="161" spans="9:19" ht="22.5" customHeight="1" x14ac:dyDescent="0.2">
      <c r="I161" s="57"/>
      <c r="R161" s="57"/>
      <c r="S161" s="57"/>
    </row>
    <row r="162" spans="9:19" ht="22.5" customHeight="1" x14ac:dyDescent="0.2">
      <c r="I162" s="57"/>
      <c r="R162" s="57"/>
      <c r="S162" s="57"/>
    </row>
    <row r="163" spans="9:19" ht="22.5" customHeight="1" x14ac:dyDescent="0.2">
      <c r="I163" s="57"/>
      <c r="R163" s="57"/>
      <c r="S163" s="57"/>
    </row>
    <row r="164" spans="9:19" ht="22.5" customHeight="1" x14ac:dyDescent="0.2">
      <c r="I164" s="57"/>
      <c r="R164" s="57"/>
      <c r="S164" s="57"/>
    </row>
    <row r="165" spans="9:19" ht="22.5" customHeight="1" x14ac:dyDescent="0.2">
      <c r="I165" s="57"/>
      <c r="R165" s="57"/>
      <c r="S165" s="57"/>
    </row>
    <row r="166" spans="9:19" ht="22.5" customHeight="1" x14ac:dyDescent="0.2">
      <c r="I166" s="57"/>
      <c r="R166" s="57"/>
      <c r="S166" s="57"/>
    </row>
    <row r="167" spans="9:19" ht="22.5" customHeight="1" x14ac:dyDescent="0.2">
      <c r="I167" s="57"/>
      <c r="R167" s="57"/>
      <c r="S167" s="57"/>
    </row>
    <row r="168" spans="9:19" ht="22.5" customHeight="1" x14ac:dyDescent="0.2">
      <c r="I168" s="57"/>
      <c r="R168" s="57"/>
      <c r="S168" s="57"/>
    </row>
    <row r="169" spans="9:19" ht="22.5" customHeight="1" x14ac:dyDescent="0.2">
      <c r="I169" s="57"/>
      <c r="R169" s="57"/>
      <c r="S169" s="57"/>
    </row>
    <row r="170" spans="9:19" ht="22.5" customHeight="1" x14ac:dyDescent="0.2">
      <c r="I170" s="57"/>
      <c r="R170" s="57"/>
      <c r="S170" s="57"/>
    </row>
    <row r="171" spans="9:19" ht="22.5" customHeight="1" x14ac:dyDescent="0.2">
      <c r="I171" s="57"/>
      <c r="R171" s="57"/>
      <c r="S171" s="57"/>
    </row>
    <row r="172" spans="9:19" ht="22.5" customHeight="1" x14ac:dyDescent="0.2">
      <c r="I172" s="57"/>
      <c r="R172" s="57"/>
      <c r="S172" s="57"/>
    </row>
    <row r="173" spans="9:19" ht="22.5" customHeight="1" x14ac:dyDescent="0.2">
      <c r="I173" s="57"/>
      <c r="R173" s="57"/>
      <c r="S173" s="57"/>
    </row>
    <row r="174" spans="9:19" ht="22.5" customHeight="1" x14ac:dyDescent="0.2">
      <c r="I174" s="57"/>
      <c r="R174" s="57"/>
      <c r="S174" s="57"/>
    </row>
    <row r="175" spans="9:19" ht="22.5" customHeight="1" x14ac:dyDescent="0.2">
      <c r="I175" s="57"/>
      <c r="R175" s="57"/>
      <c r="S175" s="57"/>
    </row>
    <row r="176" spans="9:19" ht="22.5" customHeight="1" x14ac:dyDescent="0.2">
      <c r="I176" s="57"/>
      <c r="R176" s="57"/>
      <c r="S176" s="57"/>
    </row>
    <row r="177" spans="9:19" ht="22.5" customHeight="1" x14ac:dyDescent="0.2">
      <c r="I177" s="57"/>
      <c r="R177" s="57"/>
      <c r="S177" s="57"/>
    </row>
    <row r="178" spans="9:19" ht="22.5" customHeight="1" x14ac:dyDescent="0.2">
      <c r="I178" s="57"/>
      <c r="R178" s="57"/>
      <c r="S178" s="57"/>
    </row>
    <row r="179" spans="9:19" ht="22.5" customHeight="1" x14ac:dyDescent="0.2">
      <c r="I179" s="57"/>
      <c r="R179" s="57"/>
      <c r="S179" s="57"/>
    </row>
    <row r="180" spans="9:19" ht="22.5" customHeight="1" x14ac:dyDescent="0.2">
      <c r="I180" s="57"/>
      <c r="R180" s="57"/>
      <c r="S180" s="57"/>
    </row>
    <row r="181" spans="9:19" ht="22.5" customHeight="1" x14ac:dyDescent="0.2">
      <c r="I181" s="57"/>
      <c r="R181" s="57"/>
      <c r="S181" s="57"/>
    </row>
    <row r="182" spans="9:19" ht="22.5" customHeight="1" x14ac:dyDescent="0.2">
      <c r="I182" s="57"/>
      <c r="R182" s="57"/>
      <c r="S182" s="57"/>
    </row>
    <row r="183" spans="9:19" ht="22.5" customHeight="1" x14ac:dyDescent="0.2">
      <c r="I183" s="57"/>
      <c r="R183" s="57"/>
      <c r="S183" s="57"/>
    </row>
    <row r="184" spans="9:19" ht="22.5" customHeight="1" x14ac:dyDescent="0.2">
      <c r="I184" s="57"/>
      <c r="R184" s="57"/>
      <c r="S184" s="57"/>
    </row>
    <row r="185" spans="9:19" ht="22.5" customHeight="1" x14ac:dyDescent="0.2">
      <c r="I185" s="57"/>
      <c r="R185" s="57"/>
      <c r="S185" s="57"/>
    </row>
    <row r="186" spans="9:19" ht="22.5" customHeight="1" x14ac:dyDescent="0.2">
      <c r="I186" s="57"/>
      <c r="R186" s="57"/>
      <c r="S186" s="57"/>
    </row>
    <row r="187" spans="9:19" ht="22.5" customHeight="1" x14ac:dyDescent="0.2">
      <c r="I187" s="57"/>
      <c r="R187" s="57"/>
      <c r="S187" s="57"/>
    </row>
    <row r="188" spans="9:19" ht="22.5" customHeight="1" x14ac:dyDescent="0.2">
      <c r="I188" s="57"/>
      <c r="R188" s="57"/>
      <c r="S188" s="57"/>
    </row>
    <row r="189" spans="9:19" ht="22.5" customHeight="1" x14ac:dyDescent="0.2">
      <c r="I189" s="57"/>
      <c r="R189" s="57"/>
      <c r="S189" s="57"/>
    </row>
    <row r="190" spans="9:19" ht="22.5" customHeight="1" x14ac:dyDescent="0.2">
      <c r="I190" s="57"/>
      <c r="R190" s="57"/>
      <c r="S190" s="57"/>
    </row>
    <row r="191" spans="9:19" ht="22.5" customHeight="1" x14ac:dyDescent="0.2">
      <c r="I191" s="57"/>
      <c r="R191" s="57"/>
      <c r="S191" s="57"/>
    </row>
    <row r="192" spans="9:19" ht="22.5" customHeight="1" x14ac:dyDescent="0.2">
      <c r="I192" s="57"/>
      <c r="R192" s="57"/>
      <c r="S192" s="57"/>
    </row>
    <row r="193" spans="9:19" ht="22.5" customHeight="1" x14ac:dyDescent="0.2">
      <c r="I193" s="57"/>
      <c r="R193" s="57"/>
      <c r="S193" s="57"/>
    </row>
    <row r="194" spans="9:19" ht="22.5" customHeight="1" x14ac:dyDescent="0.2">
      <c r="I194" s="57"/>
      <c r="R194" s="57"/>
      <c r="S194" s="57"/>
    </row>
    <row r="195" spans="9:19" ht="22.5" customHeight="1" x14ac:dyDescent="0.2">
      <c r="I195" s="57"/>
      <c r="R195" s="57"/>
      <c r="S195" s="57"/>
    </row>
    <row r="196" spans="9:19" ht="22.5" customHeight="1" x14ac:dyDescent="0.2">
      <c r="I196" s="57"/>
      <c r="R196" s="57"/>
      <c r="S196" s="57"/>
    </row>
    <row r="197" spans="9:19" ht="22.5" customHeight="1" x14ac:dyDescent="0.2">
      <c r="I197" s="57"/>
      <c r="R197" s="57"/>
      <c r="S197" s="57"/>
    </row>
    <row r="198" spans="9:19" ht="22.5" customHeight="1" x14ac:dyDescent="0.2">
      <c r="I198" s="57"/>
      <c r="R198" s="57"/>
      <c r="S198" s="57"/>
    </row>
    <row r="199" spans="9:19" ht="22.5" customHeight="1" x14ac:dyDescent="0.2">
      <c r="I199" s="57"/>
      <c r="R199" s="57"/>
      <c r="S199" s="57"/>
    </row>
    <row r="200" spans="9:19" ht="22.5" customHeight="1" x14ac:dyDescent="0.2">
      <c r="I200" s="57"/>
      <c r="R200" s="57"/>
      <c r="S200" s="57"/>
    </row>
  </sheetData>
  <sheetProtection selectLockedCells="1" selectUnlockedCells="1"/>
  <mergeCells count="16">
    <mergeCell ref="J10:M10"/>
    <mergeCell ref="N10:P10"/>
    <mergeCell ref="K14:M14"/>
    <mergeCell ref="N14:P14"/>
    <mergeCell ref="B15:D15"/>
    <mergeCell ref="J11:M11"/>
    <mergeCell ref="N11:P11"/>
    <mergeCell ref="J12:M12"/>
    <mergeCell ref="N12:P12"/>
    <mergeCell ref="J13:M13"/>
    <mergeCell ref="N13:P13"/>
    <mergeCell ref="B6:R6"/>
    <mergeCell ref="B7:R7"/>
    <mergeCell ref="B9:D9"/>
    <mergeCell ref="J9:M9"/>
    <mergeCell ref="N9:P9"/>
  </mergeCells>
  <phoneticPr fontId="23"/>
  <printOptions horizontalCentered="1"/>
  <pageMargins left="0.19685039370078741" right="0.19685039370078741" top="0.31496062992125984" bottom="0.19685039370078741" header="0.11811023622047245" footer="0.11811023622047245"/>
  <pageSetup paperSize="9" scale="58"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N26"/>
  <sheetViews>
    <sheetView showGridLines="0" view="pageBreakPreview" zoomScale="70" zoomScaleNormal="70" zoomScaleSheetLayoutView="70" workbookViewId="0">
      <selection activeCell="L21" sqref="L21"/>
    </sheetView>
  </sheetViews>
  <sheetFormatPr defaultColWidth="8.88671875" defaultRowHeight="19.2" x14ac:dyDescent="0.2"/>
  <cols>
    <col min="1" max="1" width="2.6640625" style="7" customWidth="1"/>
    <col min="2" max="7" width="3.44140625" style="7" customWidth="1"/>
    <col min="8" max="8" width="42.44140625" style="7" customWidth="1"/>
    <col min="9" max="12" width="31.109375" style="7" customWidth="1"/>
    <col min="13" max="14" width="25.6640625" style="7" hidden="1" customWidth="1"/>
    <col min="15" max="15" width="2.6640625" style="7" customWidth="1"/>
    <col min="16" max="252" width="8.88671875" style="7"/>
    <col min="253" max="259" width="3.44140625" style="7" customWidth="1"/>
    <col min="260" max="260" width="15.6640625" style="7" customWidth="1"/>
    <col min="261" max="267" width="25.6640625" style="7" customWidth="1"/>
    <col min="268" max="508" width="8.88671875" style="7"/>
    <col min="509" max="515" width="3.44140625" style="7" customWidth="1"/>
    <col min="516" max="516" width="15.6640625" style="7" customWidth="1"/>
    <col min="517" max="523" width="25.6640625" style="7" customWidth="1"/>
    <col min="524" max="764" width="8.88671875" style="7"/>
    <col min="765" max="771" width="3.44140625" style="7" customWidth="1"/>
    <col min="772" max="772" width="15.6640625" style="7" customWidth="1"/>
    <col min="773" max="779" width="25.6640625" style="7" customWidth="1"/>
    <col min="780" max="1020" width="8.88671875" style="7"/>
    <col min="1021" max="1027" width="3.44140625" style="7" customWidth="1"/>
    <col min="1028" max="1028" width="15.6640625" style="7" customWidth="1"/>
    <col min="1029" max="1035" width="25.6640625" style="7" customWidth="1"/>
    <col min="1036" max="1276" width="8.88671875" style="7"/>
    <col min="1277" max="1283" width="3.44140625" style="7" customWidth="1"/>
    <col min="1284" max="1284" width="15.6640625" style="7" customWidth="1"/>
    <col min="1285" max="1291" width="25.6640625" style="7" customWidth="1"/>
    <col min="1292" max="1532" width="8.88671875" style="7"/>
    <col min="1533" max="1539" width="3.44140625" style="7" customWidth="1"/>
    <col min="1540" max="1540" width="15.6640625" style="7" customWidth="1"/>
    <col min="1541" max="1547" width="25.6640625" style="7" customWidth="1"/>
    <col min="1548" max="1788" width="8.88671875" style="7"/>
    <col min="1789" max="1795" width="3.44140625" style="7" customWidth="1"/>
    <col min="1796" max="1796" width="15.6640625" style="7" customWidth="1"/>
    <col min="1797" max="1803" width="25.6640625" style="7" customWidth="1"/>
    <col min="1804" max="2044" width="8.88671875" style="7"/>
    <col min="2045" max="2051" width="3.44140625" style="7" customWidth="1"/>
    <col min="2052" max="2052" width="15.6640625" style="7" customWidth="1"/>
    <col min="2053" max="2059" width="25.6640625" style="7" customWidth="1"/>
    <col min="2060" max="2300" width="8.88671875" style="7"/>
    <col min="2301" max="2307" width="3.44140625" style="7" customWidth="1"/>
    <col min="2308" max="2308" width="15.6640625" style="7" customWidth="1"/>
    <col min="2309" max="2315" width="25.6640625" style="7" customWidth="1"/>
    <col min="2316" max="2556" width="8.88671875" style="7"/>
    <col min="2557" max="2563" width="3.44140625" style="7" customWidth="1"/>
    <col min="2564" max="2564" width="15.6640625" style="7" customWidth="1"/>
    <col min="2565" max="2571" width="25.6640625" style="7" customWidth="1"/>
    <col min="2572" max="2812" width="8.88671875" style="7"/>
    <col min="2813" max="2819" width="3.44140625" style="7" customWidth="1"/>
    <col min="2820" max="2820" width="15.6640625" style="7" customWidth="1"/>
    <col min="2821" max="2827" width="25.6640625" style="7" customWidth="1"/>
    <col min="2828" max="3068" width="8.88671875" style="7"/>
    <col min="3069" max="3075" width="3.44140625" style="7" customWidth="1"/>
    <col min="3076" max="3076" width="15.6640625" style="7" customWidth="1"/>
    <col min="3077" max="3083" width="25.6640625" style="7" customWidth="1"/>
    <col min="3084" max="3324" width="8.88671875" style="7"/>
    <col min="3325" max="3331" width="3.44140625" style="7" customWidth="1"/>
    <col min="3332" max="3332" width="15.6640625" style="7" customWidth="1"/>
    <col min="3333" max="3339" width="25.6640625" style="7" customWidth="1"/>
    <col min="3340" max="3580" width="8.88671875" style="7"/>
    <col min="3581" max="3587" width="3.44140625" style="7" customWidth="1"/>
    <col min="3588" max="3588" width="15.6640625" style="7" customWidth="1"/>
    <col min="3589" max="3595" width="25.6640625" style="7" customWidth="1"/>
    <col min="3596" max="3836" width="8.88671875" style="7"/>
    <col min="3837" max="3843" width="3.44140625" style="7" customWidth="1"/>
    <col min="3844" max="3844" width="15.6640625" style="7" customWidth="1"/>
    <col min="3845" max="3851" width="25.6640625" style="7" customWidth="1"/>
    <col min="3852" max="4092" width="8.88671875" style="7"/>
    <col min="4093" max="4099" width="3.44140625" style="7" customWidth="1"/>
    <col min="4100" max="4100" width="15.6640625" style="7" customWidth="1"/>
    <col min="4101" max="4107" width="25.6640625" style="7" customWidth="1"/>
    <col min="4108" max="4348" width="8.88671875" style="7"/>
    <col min="4349" max="4355" width="3.44140625" style="7" customWidth="1"/>
    <col min="4356" max="4356" width="15.6640625" style="7" customWidth="1"/>
    <col min="4357" max="4363" width="25.6640625" style="7" customWidth="1"/>
    <col min="4364" max="4604" width="8.88671875" style="7"/>
    <col min="4605" max="4611" width="3.44140625" style="7" customWidth="1"/>
    <col min="4612" max="4612" width="15.6640625" style="7" customWidth="1"/>
    <col min="4613" max="4619" width="25.6640625" style="7" customWidth="1"/>
    <col min="4620" max="4860" width="8.88671875" style="7"/>
    <col min="4861" max="4867" width="3.44140625" style="7" customWidth="1"/>
    <col min="4868" max="4868" width="15.6640625" style="7" customWidth="1"/>
    <col min="4869" max="4875" width="25.6640625" style="7" customWidth="1"/>
    <col min="4876" max="5116" width="8.88671875" style="7"/>
    <col min="5117" max="5123" width="3.44140625" style="7" customWidth="1"/>
    <col min="5124" max="5124" width="15.6640625" style="7" customWidth="1"/>
    <col min="5125" max="5131" width="25.6640625" style="7" customWidth="1"/>
    <col min="5132" max="5372" width="8.88671875" style="7"/>
    <col min="5373" max="5379" width="3.44140625" style="7" customWidth="1"/>
    <col min="5380" max="5380" width="15.6640625" style="7" customWidth="1"/>
    <col min="5381" max="5387" width="25.6640625" style="7" customWidth="1"/>
    <col min="5388" max="5628" width="8.88671875" style="7"/>
    <col min="5629" max="5635" width="3.44140625" style="7" customWidth="1"/>
    <col min="5636" max="5636" width="15.6640625" style="7" customWidth="1"/>
    <col min="5637" max="5643" width="25.6640625" style="7" customWidth="1"/>
    <col min="5644" max="5884" width="8.88671875" style="7"/>
    <col min="5885" max="5891" width="3.44140625" style="7" customWidth="1"/>
    <col min="5892" max="5892" width="15.6640625" style="7" customWidth="1"/>
    <col min="5893" max="5899" width="25.6640625" style="7" customWidth="1"/>
    <col min="5900" max="6140" width="8.88671875" style="7"/>
    <col min="6141" max="6147" width="3.44140625" style="7" customWidth="1"/>
    <col min="6148" max="6148" width="15.6640625" style="7" customWidth="1"/>
    <col min="6149" max="6155" width="25.6640625" style="7" customWidth="1"/>
    <col min="6156" max="6396" width="8.88671875" style="7"/>
    <col min="6397" max="6403" width="3.44140625" style="7" customWidth="1"/>
    <col min="6404" max="6404" width="15.6640625" style="7" customWidth="1"/>
    <col min="6405" max="6411" width="25.6640625" style="7" customWidth="1"/>
    <col min="6412" max="6652" width="8.88671875" style="7"/>
    <col min="6653" max="6659" width="3.44140625" style="7" customWidth="1"/>
    <col min="6660" max="6660" width="15.6640625" style="7" customWidth="1"/>
    <col min="6661" max="6667" width="25.6640625" style="7" customWidth="1"/>
    <col min="6668" max="6908" width="8.88671875" style="7"/>
    <col min="6909" max="6915" width="3.44140625" style="7" customWidth="1"/>
    <col min="6916" max="6916" width="15.6640625" style="7" customWidth="1"/>
    <col min="6917" max="6923" width="25.6640625" style="7" customWidth="1"/>
    <col min="6924" max="7164" width="8.88671875" style="7"/>
    <col min="7165" max="7171" width="3.44140625" style="7" customWidth="1"/>
    <col min="7172" max="7172" width="15.6640625" style="7" customWidth="1"/>
    <col min="7173" max="7179" width="25.6640625" style="7" customWidth="1"/>
    <col min="7180" max="7420" width="8.88671875" style="7"/>
    <col min="7421" max="7427" width="3.44140625" style="7" customWidth="1"/>
    <col min="7428" max="7428" width="15.6640625" style="7" customWidth="1"/>
    <col min="7429" max="7435" width="25.6640625" style="7" customWidth="1"/>
    <col min="7436" max="7676" width="8.88671875" style="7"/>
    <col min="7677" max="7683" width="3.44140625" style="7" customWidth="1"/>
    <col min="7684" max="7684" width="15.6640625" style="7" customWidth="1"/>
    <col min="7685" max="7691" width="25.6640625" style="7" customWidth="1"/>
    <col min="7692" max="7932" width="8.88671875" style="7"/>
    <col min="7933" max="7939" width="3.44140625" style="7" customWidth="1"/>
    <col min="7940" max="7940" width="15.6640625" style="7" customWidth="1"/>
    <col min="7941" max="7947" width="25.6640625" style="7" customWidth="1"/>
    <col min="7948" max="8188" width="8.88671875" style="7"/>
    <col min="8189" max="8195" width="3.44140625" style="7" customWidth="1"/>
    <col min="8196" max="8196" width="15.6640625" style="7" customWidth="1"/>
    <col min="8197" max="8203" width="25.6640625" style="7" customWidth="1"/>
    <col min="8204" max="8444" width="8.88671875" style="7"/>
    <col min="8445" max="8451" width="3.44140625" style="7" customWidth="1"/>
    <col min="8452" max="8452" width="15.6640625" style="7" customWidth="1"/>
    <col min="8453" max="8459" width="25.6640625" style="7" customWidth="1"/>
    <col min="8460" max="8700" width="8.88671875" style="7"/>
    <col min="8701" max="8707" width="3.44140625" style="7" customWidth="1"/>
    <col min="8708" max="8708" width="15.6640625" style="7" customWidth="1"/>
    <col min="8709" max="8715" width="25.6640625" style="7" customWidth="1"/>
    <col min="8716" max="8956" width="8.88671875" style="7"/>
    <col min="8957" max="8963" width="3.44140625" style="7" customWidth="1"/>
    <col min="8964" max="8964" width="15.6640625" style="7" customWidth="1"/>
    <col min="8965" max="8971" width="25.6640625" style="7" customWidth="1"/>
    <col min="8972" max="9212" width="8.88671875" style="7"/>
    <col min="9213" max="9219" width="3.44140625" style="7" customWidth="1"/>
    <col min="9220" max="9220" width="15.6640625" style="7" customWidth="1"/>
    <col min="9221" max="9227" width="25.6640625" style="7" customWidth="1"/>
    <col min="9228" max="9468" width="8.88671875" style="7"/>
    <col min="9469" max="9475" width="3.44140625" style="7" customWidth="1"/>
    <col min="9476" max="9476" width="15.6640625" style="7" customWidth="1"/>
    <col min="9477" max="9483" width="25.6640625" style="7" customWidth="1"/>
    <col min="9484" max="9724" width="8.88671875" style="7"/>
    <col min="9725" max="9731" width="3.44140625" style="7" customWidth="1"/>
    <col min="9732" max="9732" width="15.6640625" style="7" customWidth="1"/>
    <col min="9733" max="9739" width="25.6640625" style="7" customWidth="1"/>
    <col min="9740" max="9980" width="8.88671875" style="7"/>
    <col min="9981" max="9987" width="3.44140625" style="7" customWidth="1"/>
    <col min="9988" max="9988" width="15.6640625" style="7" customWidth="1"/>
    <col min="9989" max="9995" width="25.6640625" style="7" customWidth="1"/>
    <col min="9996" max="10236" width="8.88671875" style="7"/>
    <col min="10237" max="10243" width="3.44140625" style="7" customWidth="1"/>
    <col min="10244" max="10244" width="15.6640625" style="7" customWidth="1"/>
    <col min="10245" max="10251" width="25.6640625" style="7" customWidth="1"/>
    <col min="10252" max="10492" width="8.88671875" style="7"/>
    <col min="10493" max="10499" width="3.44140625" style="7" customWidth="1"/>
    <col min="10500" max="10500" width="15.6640625" style="7" customWidth="1"/>
    <col min="10501" max="10507" width="25.6640625" style="7" customWidth="1"/>
    <col min="10508" max="10748" width="8.88671875" style="7"/>
    <col min="10749" max="10755" width="3.44140625" style="7" customWidth="1"/>
    <col min="10756" max="10756" width="15.6640625" style="7" customWidth="1"/>
    <col min="10757" max="10763" width="25.6640625" style="7" customWidth="1"/>
    <col min="10764" max="11004" width="8.88671875" style="7"/>
    <col min="11005" max="11011" width="3.44140625" style="7" customWidth="1"/>
    <col min="11012" max="11012" width="15.6640625" style="7" customWidth="1"/>
    <col min="11013" max="11019" width="25.6640625" style="7" customWidth="1"/>
    <col min="11020" max="11260" width="8.88671875" style="7"/>
    <col min="11261" max="11267" width="3.44140625" style="7" customWidth="1"/>
    <col min="11268" max="11268" width="15.6640625" style="7" customWidth="1"/>
    <col min="11269" max="11275" width="25.6640625" style="7" customWidth="1"/>
    <col min="11276" max="11516" width="8.88671875" style="7"/>
    <col min="11517" max="11523" width="3.44140625" style="7" customWidth="1"/>
    <col min="11524" max="11524" width="15.6640625" style="7" customWidth="1"/>
    <col min="11525" max="11531" width="25.6640625" style="7" customWidth="1"/>
    <col min="11532" max="11772" width="8.88671875" style="7"/>
    <col min="11773" max="11779" width="3.44140625" style="7" customWidth="1"/>
    <col min="11780" max="11780" width="15.6640625" style="7" customWidth="1"/>
    <col min="11781" max="11787" width="25.6640625" style="7" customWidth="1"/>
    <col min="11788" max="12028" width="8.88671875" style="7"/>
    <col min="12029" max="12035" width="3.44140625" style="7" customWidth="1"/>
    <col min="12036" max="12036" width="15.6640625" style="7" customWidth="1"/>
    <col min="12037" max="12043" width="25.6640625" style="7" customWidth="1"/>
    <col min="12044" max="12284" width="8.88671875" style="7"/>
    <col min="12285" max="12291" width="3.44140625" style="7" customWidth="1"/>
    <col min="12292" max="12292" width="15.6640625" style="7" customWidth="1"/>
    <col min="12293" max="12299" width="25.6640625" style="7" customWidth="1"/>
    <col min="12300" max="12540" width="8.88671875" style="7"/>
    <col min="12541" max="12547" width="3.44140625" style="7" customWidth="1"/>
    <col min="12548" max="12548" width="15.6640625" style="7" customWidth="1"/>
    <col min="12549" max="12555" width="25.6640625" style="7" customWidth="1"/>
    <col min="12556" max="12796" width="8.88671875" style="7"/>
    <col min="12797" max="12803" width="3.44140625" style="7" customWidth="1"/>
    <col min="12804" max="12804" width="15.6640625" style="7" customWidth="1"/>
    <col min="12805" max="12811" width="25.6640625" style="7" customWidth="1"/>
    <col min="12812" max="13052" width="8.88671875" style="7"/>
    <col min="13053" max="13059" width="3.44140625" style="7" customWidth="1"/>
    <col min="13060" max="13060" width="15.6640625" style="7" customWidth="1"/>
    <col min="13061" max="13067" width="25.6640625" style="7" customWidth="1"/>
    <col min="13068" max="13308" width="8.88671875" style="7"/>
    <col min="13309" max="13315" width="3.44140625" style="7" customWidth="1"/>
    <col min="13316" max="13316" width="15.6640625" style="7" customWidth="1"/>
    <col min="13317" max="13323" width="25.6640625" style="7" customWidth="1"/>
    <col min="13324" max="13564" width="8.88671875" style="7"/>
    <col min="13565" max="13571" width="3.44140625" style="7" customWidth="1"/>
    <col min="13572" max="13572" width="15.6640625" style="7" customWidth="1"/>
    <col min="13573" max="13579" width="25.6640625" style="7" customWidth="1"/>
    <col min="13580" max="13820" width="8.88671875" style="7"/>
    <col min="13821" max="13827" width="3.44140625" style="7" customWidth="1"/>
    <col min="13828" max="13828" width="15.6640625" style="7" customWidth="1"/>
    <col min="13829" max="13835" width="25.6640625" style="7" customWidth="1"/>
    <col min="13836" max="14076" width="8.88671875" style="7"/>
    <col min="14077" max="14083" width="3.44140625" style="7" customWidth="1"/>
    <col min="14084" max="14084" width="15.6640625" style="7" customWidth="1"/>
    <col min="14085" max="14091" width="25.6640625" style="7" customWidth="1"/>
    <col min="14092" max="14332" width="8.88671875" style="7"/>
    <col min="14333" max="14339" width="3.44140625" style="7" customWidth="1"/>
    <col min="14340" max="14340" width="15.6640625" style="7" customWidth="1"/>
    <col min="14341" max="14347" width="25.6640625" style="7" customWidth="1"/>
    <col min="14348" max="14588" width="8.88671875" style="7"/>
    <col min="14589" max="14595" width="3.44140625" style="7" customWidth="1"/>
    <col min="14596" max="14596" width="15.6640625" style="7" customWidth="1"/>
    <col min="14597" max="14603" width="25.6640625" style="7" customWidth="1"/>
    <col min="14604" max="14844" width="8.88671875" style="7"/>
    <col min="14845" max="14851" width="3.44140625" style="7" customWidth="1"/>
    <col min="14852" max="14852" width="15.6640625" style="7" customWidth="1"/>
    <col min="14853" max="14859" width="25.6640625" style="7" customWidth="1"/>
    <col min="14860" max="15100" width="8.88671875" style="7"/>
    <col min="15101" max="15107" width="3.44140625" style="7" customWidth="1"/>
    <col min="15108" max="15108" width="15.6640625" style="7" customWidth="1"/>
    <col min="15109" max="15115" width="25.6640625" style="7" customWidth="1"/>
    <col min="15116" max="15356" width="8.88671875" style="7"/>
    <col min="15357" max="15363" width="3.44140625" style="7" customWidth="1"/>
    <col min="15364" max="15364" width="15.6640625" style="7" customWidth="1"/>
    <col min="15365" max="15371" width="25.6640625" style="7" customWidth="1"/>
    <col min="15372" max="15612" width="8.88671875" style="7"/>
    <col min="15613" max="15619" width="3.44140625" style="7" customWidth="1"/>
    <col min="15620" max="15620" width="15.6640625" style="7" customWidth="1"/>
    <col min="15621" max="15627" width="25.6640625" style="7" customWidth="1"/>
    <col min="15628" max="15868" width="8.88671875" style="7"/>
    <col min="15869" max="15875" width="3.44140625" style="7" customWidth="1"/>
    <col min="15876" max="15876" width="15.6640625" style="7" customWidth="1"/>
    <col min="15877" max="15883" width="25.6640625" style="7" customWidth="1"/>
    <col min="15884" max="16124" width="8.88671875" style="7"/>
    <col min="16125" max="16131" width="3.44140625" style="7" customWidth="1"/>
    <col min="16132" max="16132" width="15.6640625" style="7" customWidth="1"/>
    <col min="16133" max="16139" width="25.6640625" style="7" customWidth="1"/>
    <col min="16140" max="16384" width="8.88671875" style="7"/>
  </cols>
  <sheetData>
    <row r="1" spans="1:14" ht="22.5" customHeight="1" x14ac:dyDescent="0.2">
      <c r="B1" s="22" t="s">
        <v>70</v>
      </c>
    </row>
    <row r="2" spans="1:14" ht="22.5" customHeight="1" x14ac:dyDescent="0.2">
      <c r="B2" s="22" t="s">
        <v>72</v>
      </c>
    </row>
    <row r="3" spans="1:14" ht="22.5" customHeight="1" x14ac:dyDescent="0.2">
      <c r="B3" s="22"/>
    </row>
    <row r="4" spans="1:14" s="1" customFormat="1" x14ac:dyDescent="0.2"/>
    <row r="5" spans="1:14" s="1" customFormat="1" x14ac:dyDescent="0.2">
      <c r="A5" s="174" t="s">
        <v>66</v>
      </c>
      <c r="B5" s="174"/>
      <c r="C5" s="174"/>
      <c r="D5" s="174"/>
      <c r="E5" s="174"/>
      <c r="F5" s="174"/>
      <c r="G5" s="174"/>
      <c r="H5" s="174"/>
      <c r="I5" s="174"/>
      <c r="J5" s="174"/>
      <c r="K5" s="174"/>
      <c r="L5" s="174"/>
      <c r="M5" s="174"/>
      <c r="N5" s="174"/>
    </row>
    <row r="6" spans="1:14" s="1" customFormat="1" x14ac:dyDescent="0.2">
      <c r="A6" s="174"/>
      <c r="B6" s="174"/>
      <c r="C6" s="174"/>
      <c r="D6" s="174"/>
      <c r="E6" s="174"/>
      <c r="F6" s="174"/>
      <c r="G6" s="174"/>
      <c r="H6" s="174"/>
      <c r="I6" s="174"/>
      <c r="J6" s="174"/>
      <c r="K6" s="174"/>
      <c r="L6" s="174"/>
      <c r="M6" s="174"/>
      <c r="N6" s="174"/>
    </row>
    <row r="7" spans="1:14" x14ac:dyDescent="0.2">
      <c r="L7" s="8" t="s">
        <v>59</v>
      </c>
      <c r="N7" s="8"/>
    </row>
    <row r="8" spans="1:14" ht="21.9" customHeight="1" x14ac:dyDescent="0.2">
      <c r="B8" s="216" t="s">
        <v>58</v>
      </c>
      <c r="C8" s="217"/>
      <c r="D8" s="217"/>
      <c r="E8" s="217"/>
      <c r="F8" s="217"/>
      <c r="G8" s="217"/>
      <c r="H8" s="218"/>
      <c r="I8" s="231" t="s">
        <v>25</v>
      </c>
      <c r="J8" s="232"/>
      <c r="K8" s="225" t="s">
        <v>26</v>
      </c>
      <c r="L8" s="227"/>
      <c r="M8" s="225" t="s">
        <v>57</v>
      </c>
      <c r="N8" s="227"/>
    </row>
    <row r="9" spans="1:14" ht="21.9" customHeight="1" x14ac:dyDescent="0.2">
      <c r="B9" s="219"/>
      <c r="C9" s="220"/>
      <c r="D9" s="220"/>
      <c r="E9" s="220"/>
      <c r="F9" s="220"/>
      <c r="G9" s="220"/>
      <c r="H9" s="221"/>
      <c r="I9" s="11" t="s">
        <v>5</v>
      </c>
      <c r="J9" s="11" t="s">
        <v>23</v>
      </c>
      <c r="K9" s="11" t="s">
        <v>5</v>
      </c>
      <c r="L9" s="11" t="s">
        <v>23</v>
      </c>
      <c r="M9" s="11" t="s">
        <v>5</v>
      </c>
      <c r="N9" s="11" t="s">
        <v>23</v>
      </c>
    </row>
    <row r="10" spans="1:14" ht="21.9" customHeight="1" x14ac:dyDescent="0.2">
      <c r="B10" s="222" t="s">
        <v>74</v>
      </c>
      <c r="C10" s="223"/>
      <c r="D10" s="223"/>
      <c r="E10" s="223"/>
      <c r="F10" s="223"/>
      <c r="G10" s="223"/>
      <c r="H10" s="224"/>
      <c r="I10" s="31">
        <v>665000000</v>
      </c>
      <c r="J10" s="1">
        <v>0</v>
      </c>
      <c r="K10" s="31">
        <v>0</v>
      </c>
      <c r="L10" s="31">
        <v>0</v>
      </c>
      <c r="M10" s="16">
        <f>I10+K10</f>
        <v>665000000</v>
      </c>
      <c r="N10" s="16">
        <f>J10+L10</f>
        <v>0</v>
      </c>
    </row>
    <row r="11" spans="1:14" ht="21.9" customHeight="1" x14ac:dyDescent="0.2">
      <c r="B11" s="233" t="s">
        <v>73</v>
      </c>
      <c r="C11" s="234"/>
      <c r="D11" s="234"/>
      <c r="E11" s="234"/>
      <c r="F11" s="234"/>
      <c r="G11" s="234"/>
      <c r="H11" s="235"/>
      <c r="I11" s="31">
        <v>193443304</v>
      </c>
      <c r="J11" s="31">
        <v>-178136550</v>
      </c>
      <c r="K11" s="31">
        <v>9890184</v>
      </c>
      <c r="L11" s="31">
        <v>-9110747</v>
      </c>
      <c r="M11" s="16">
        <f t="shared" ref="M11:M24" si="0">I11+K11</f>
        <v>203333488</v>
      </c>
      <c r="N11" s="16">
        <f t="shared" ref="N11:N23" si="1">J11+L11</f>
        <v>-187247297</v>
      </c>
    </row>
    <row r="12" spans="1:14" ht="21.9" customHeight="1" x14ac:dyDescent="0.2">
      <c r="B12" s="222"/>
      <c r="C12" s="223"/>
      <c r="D12" s="223"/>
      <c r="E12" s="223"/>
      <c r="F12" s="223"/>
      <c r="G12" s="223"/>
      <c r="H12" s="224"/>
      <c r="I12" s="24"/>
      <c r="J12" s="24"/>
      <c r="K12" s="24"/>
      <c r="L12" s="24"/>
      <c r="M12" s="16">
        <f t="shared" si="0"/>
        <v>0</v>
      </c>
      <c r="N12" s="16">
        <f t="shared" si="1"/>
        <v>0</v>
      </c>
    </row>
    <row r="13" spans="1:14" ht="21.9" customHeight="1" x14ac:dyDescent="0.2">
      <c r="B13" s="222"/>
      <c r="C13" s="223"/>
      <c r="D13" s="223"/>
      <c r="E13" s="223"/>
      <c r="F13" s="223"/>
      <c r="G13" s="223"/>
      <c r="H13" s="224"/>
      <c r="I13" s="24"/>
      <c r="J13" s="24"/>
      <c r="K13" s="24"/>
      <c r="L13" s="24"/>
      <c r="M13" s="16">
        <f t="shared" si="0"/>
        <v>0</v>
      </c>
      <c r="N13" s="16">
        <f t="shared" si="1"/>
        <v>0</v>
      </c>
    </row>
    <row r="14" spans="1:14" ht="21.9" customHeight="1" x14ac:dyDescent="0.2">
      <c r="B14" s="222"/>
      <c r="C14" s="223"/>
      <c r="D14" s="223"/>
      <c r="E14" s="223"/>
      <c r="F14" s="223"/>
      <c r="G14" s="223"/>
      <c r="H14" s="224"/>
      <c r="I14" s="24"/>
      <c r="J14" s="24"/>
      <c r="K14" s="24"/>
      <c r="L14" s="24"/>
      <c r="M14" s="16">
        <f t="shared" si="0"/>
        <v>0</v>
      </c>
      <c r="N14" s="16">
        <f t="shared" si="1"/>
        <v>0</v>
      </c>
    </row>
    <row r="15" spans="1:14" ht="21.9" customHeight="1" x14ac:dyDescent="0.2">
      <c r="B15" s="222"/>
      <c r="C15" s="223"/>
      <c r="D15" s="223"/>
      <c r="E15" s="223"/>
      <c r="F15" s="223"/>
      <c r="G15" s="223"/>
      <c r="H15" s="224"/>
      <c r="I15" s="24"/>
      <c r="J15" s="24"/>
      <c r="K15" s="24"/>
      <c r="L15" s="24"/>
      <c r="M15" s="16">
        <f t="shared" si="0"/>
        <v>0</v>
      </c>
      <c r="N15" s="16">
        <f t="shared" si="1"/>
        <v>0</v>
      </c>
    </row>
    <row r="16" spans="1:14" ht="21.9" customHeight="1" x14ac:dyDescent="0.2">
      <c r="B16" s="222"/>
      <c r="C16" s="223"/>
      <c r="D16" s="223"/>
      <c r="E16" s="223"/>
      <c r="F16" s="223"/>
      <c r="G16" s="223"/>
      <c r="H16" s="224"/>
      <c r="I16" s="24"/>
      <c r="J16" s="24"/>
      <c r="K16" s="24"/>
      <c r="L16" s="24"/>
      <c r="M16" s="16">
        <f t="shared" si="0"/>
        <v>0</v>
      </c>
      <c r="N16" s="16">
        <f t="shared" si="1"/>
        <v>0</v>
      </c>
    </row>
    <row r="17" spans="2:14" ht="21.9" customHeight="1" x14ac:dyDescent="0.2">
      <c r="B17" s="222"/>
      <c r="C17" s="223"/>
      <c r="D17" s="223"/>
      <c r="E17" s="223"/>
      <c r="F17" s="223"/>
      <c r="G17" s="223"/>
      <c r="H17" s="224"/>
      <c r="I17" s="24"/>
      <c r="J17" s="24"/>
      <c r="K17" s="24"/>
      <c r="L17" s="24"/>
      <c r="M17" s="16">
        <f t="shared" si="0"/>
        <v>0</v>
      </c>
      <c r="N17" s="16">
        <f t="shared" si="1"/>
        <v>0</v>
      </c>
    </row>
    <row r="18" spans="2:14" ht="21.9" customHeight="1" x14ac:dyDescent="0.2">
      <c r="B18" s="222"/>
      <c r="C18" s="223"/>
      <c r="D18" s="223"/>
      <c r="E18" s="223"/>
      <c r="F18" s="223"/>
      <c r="G18" s="223"/>
      <c r="H18" s="224"/>
      <c r="I18" s="24"/>
      <c r="J18" s="24"/>
      <c r="K18" s="24"/>
      <c r="L18" s="24"/>
      <c r="M18" s="16">
        <f t="shared" si="0"/>
        <v>0</v>
      </c>
      <c r="N18" s="16">
        <f t="shared" si="1"/>
        <v>0</v>
      </c>
    </row>
    <row r="19" spans="2:14" ht="21.9" customHeight="1" x14ac:dyDescent="0.2">
      <c r="B19" s="222"/>
      <c r="C19" s="223"/>
      <c r="D19" s="223"/>
      <c r="E19" s="223"/>
      <c r="F19" s="223"/>
      <c r="G19" s="223"/>
      <c r="H19" s="224"/>
      <c r="I19" s="24"/>
      <c r="J19" s="24"/>
      <c r="K19" s="24"/>
      <c r="L19" s="24"/>
      <c r="M19" s="16">
        <f t="shared" si="0"/>
        <v>0</v>
      </c>
      <c r="N19" s="16">
        <f t="shared" si="1"/>
        <v>0</v>
      </c>
    </row>
    <row r="20" spans="2:14" ht="21.9" customHeight="1" x14ac:dyDescent="0.2">
      <c r="B20" s="222"/>
      <c r="C20" s="223"/>
      <c r="D20" s="223"/>
      <c r="E20" s="223"/>
      <c r="F20" s="223"/>
      <c r="G20" s="223"/>
      <c r="H20" s="224"/>
      <c r="I20" s="24"/>
      <c r="J20" s="24"/>
      <c r="K20" s="24"/>
      <c r="L20" s="24"/>
      <c r="M20" s="16">
        <f t="shared" si="0"/>
        <v>0</v>
      </c>
      <c r="N20" s="16">
        <f t="shared" si="1"/>
        <v>0</v>
      </c>
    </row>
    <row r="21" spans="2:14" ht="21.9" customHeight="1" x14ac:dyDescent="0.2">
      <c r="B21" s="222"/>
      <c r="C21" s="223"/>
      <c r="D21" s="223"/>
      <c r="E21" s="223"/>
      <c r="F21" s="223"/>
      <c r="G21" s="223"/>
      <c r="H21" s="224"/>
      <c r="I21" s="24"/>
      <c r="J21" s="24"/>
      <c r="K21" s="24"/>
      <c r="L21" s="24"/>
      <c r="M21" s="16">
        <f t="shared" si="0"/>
        <v>0</v>
      </c>
      <c r="N21" s="16">
        <f t="shared" si="1"/>
        <v>0</v>
      </c>
    </row>
    <row r="22" spans="2:14" ht="21.9" customHeight="1" x14ac:dyDescent="0.2">
      <c r="B22" s="222"/>
      <c r="C22" s="223"/>
      <c r="D22" s="223"/>
      <c r="E22" s="223"/>
      <c r="F22" s="223"/>
      <c r="G22" s="223"/>
      <c r="H22" s="224"/>
      <c r="I22" s="24"/>
      <c r="J22" s="24"/>
      <c r="K22" s="24"/>
      <c r="L22" s="24"/>
      <c r="M22" s="16">
        <f t="shared" si="0"/>
        <v>0</v>
      </c>
      <c r="N22" s="16">
        <f t="shared" si="1"/>
        <v>0</v>
      </c>
    </row>
    <row r="23" spans="2:14" ht="21.9" customHeight="1" x14ac:dyDescent="0.2">
      <c r="B23" s="222"/>
      <c r="C23" s="223"/>
      <c r="D23" s="223"/>
      <c r="E23" s="223"/>
      <c r="F23" s="223"/>
      <c r="G23" s="223"/>
      <c r="H23" s="224"/>
      <c r="I23" s="24"/>
      <c r="J23" s="24"/>
      <c r="K23" s="24"/>
      <c r="L23" s="24"/>
      <c r="M23" s="16">
        <f t="shared" si="0"/>
        <v>0</v>
      </c>
      <c r="N23" s="16">
        <f t="shared" si="1"/>
        <v>0</v>
      </c>
    </row>
    <row r="24" spans="2:14" ht="21.9" customHeight="1" x14ac:dyDescent="0.2">
      <c r="B24" s="222"/>
      <c r="C24" s="223"/>
      <c r="D24" s="223"/>
      <c r="E24" s="223"/>
      <c r="F24" s="223"/>
      <c r="G24" s="223"/>
      <c r="H24" s="224"/>
      <c r="I24" s="24"/>
      <c r="J24" s="24"/>
      <c r="K24" s="24"/>
      <c r="L24" s="24"/>
      <c r="M24" s="16">
        <f t="shared" si="0"/>
        <v>0</v>
      </c>
      <c r="N24" s="16">
        <f>J24+L24</f>
        <v>0</v>
      </c>
    </row>
    <row r="25" spans="2:14" ht="21.9" customHeight="1" x14ac:dyDescent="0.2">
      <c r="B25" s="225" t="s">
        <v>1</v>
      </c>
      <c r="C25" s="226"/>
      <c r="D25" s="226"/>
      <c r="E25" s="226"/>
      <c r="F25" s="226"/>
      <c r="G25" s="226"/>
      <c r="H25" s="227"/>
      <c r="I25" s="24">
        <f>SUM(I10:I24)</f>
        <v>858443304</v>
      </c>
      <c r="J25" s="24">
        <f>SUM(J10:J24)</f>
        <v>-178136550</v>
      </c>
      <c r="K25" s="24">
        <f t="shared" ref="K25:L25" si="2">SUM(K10:K24)</f>
        <v>9890184</v>
      </c>
      <c r="L25" s="24">
        <f t="shared" si="2"/>
        <v>-9110747</v>
      </c>
      <c r="M25" s="16">
        <f t="shared" ref="M25:N25" si="3">SUM(M10:M24)</f>
        <v>868333488</v>
      </c>
      <c r="N25" s="16">
        <f t="shared" si="3"/>
        <v>-187247297</v>
      </c>
    </row>
    <row r="26" spans="2:14" ht="12" customHeight="1" x14ac:dyDescent="0.2"/>
  </sheetData>
  <mergeCells count="21">
    <mergeCell ref="B11:H11"/>
    <mergeCell ref="B12:H12"/>
    <mergeCell ref="B22:H22"/>
    <mergeCell ref="B23:H23"/>
    <mergeCell ref="B24:H24"/>
    <mergeCell ref="A5:N6"/>
    <mergeCell ref="K8:L8"/>
    <mergeCell ref="M8:N8"/>
    <mergeCell ref="B25:H25"/>
    <mergeCell ref="I8:J8"/>
    <mergeCell ref="B13:H13"/>
    <mergeCell ref="B14:H14"/>
    <mergeCell ref="B15:H15"/>
    <mergeCell ref="B16:H16"/>
    <mergeCell ref="B17:H17"/>
    <mergeCell ref="B18:H18"/>
    <mergeCell ref="B19:H19"/>
    <mergeCell ref="B20:H20"/>
    <mergeCell ref="B21:H21"/>
    <mergeCell ref="B8:H9"/>
    <mergeCell ref="B10:H10"/>
  </mergeCells>
  <phoneticPr fontId="23"/>
  <printOptions horizontalCentered="1"/>
  <pageMargins left="0.39370078740157483" right="0.39370078740157483" top="0.55118110236220474" bottom="0.43307086614173229" header="0.78740157480314965" footer="0.31496062992125984"/>
  <pageSetup paperSize="9" scale="58" fitToHeight="0" orientation="landscape" r:id="rId1"/>
  <headerFooter alignWithMargins="0"/>
  <colBreaks count="1" manualBreakCount="1">
    <brk id="15" min="6" max="3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CC764-0DE9-47B9-8714-355FB4348203}">
  <dimension ref="A1:M192"/>
  <sheetViews>
    <sheetView showGridLines="0" view="pageBreakPreview" zoomScale="50" zoomScaleNormal="60" zoomScaleSheetLayoutView="50" workbookViewId="0"/>
  </sheetViews>
  <sheetFormatPr defaultRowHeight="22.5" customHeight="1" x14ac:dyDescent="0.2"/>
  <cols>
    <col min="1" max="1" width="7.44140625" style="2" customWidth="1"/>
    <col min="2" max="2" width="11.109375" style="2" customWidth="1"/>
    <col min="3" max="8" width="7.44140625" style="2" customWidth="1"/>
    <col min="9" max="9" width="28.109375" style="2" customWidth="1"/>
    <col min="10" max="10" width="50" style="2" customWidth="1"/>
    <col min="11" max="11" width="2.44140625" style="2" customWidth="1"/>
    <col min="12" max="12" width="11.109375" style="2" customWidth="1"/>
    <col min="13" max="13" width="7.44140625" style="2" customWidth="1"/>
    <col min="14" max="16384" width="8.88671875" style="48"/>
  </cols>
  <sheetData>
    <row r="1" spans="1:13" ht="22.5" customHeight="1" x14ac:dyDescent="0.2">
      <c r="A1" s="48"/>
      <c r="B1" s="52" t="s">
        <v>98</v>
      </c>
      <c r="C1" s="48"/>
      <c r="D1" s="48"/>
      <c r="E1" s="48"/>
      <c r="F1" s="48"/>
      <c r="G1" s="48"/>
      <c r="H1" s="48"/>
      <c r="I1" s="48"/>
      <c r="J1" s="48"/>
      <c r="K1" s="48"/>
      <c r="L1" s="48"/>
      <c r="M1" s="48"/>
    </row>
    <row r="2" spans="1:13" ht="22.5" customHeight="1" x14ac:dyDescent="0.2">
      <c r="A2" s="48"/>
      <c r="B2" s="52" t="s">
        <v>97</v>
      </c>
      <c r="C2" s="48"/>
      <c r="D2" s="48"/>
      <c r="E2" s="48"/>
      <c r="F2" s="48"/>
      <c r="G2" s="48"/>
      <c r="H2" s="48"/>
      <c r="I2" s="48"/>
      <c r="J2" s="48"/>
      <c r="K2" s="48"/>
      <c r="L2" s="48"/>
      <c r="M2" s="48"/>
    </row>
    <row r="3" spans="1:13" ht="22.5" customHeight="1" x14ac:dyDescent="0.2">
      <c r="A3" s="48"/>
      <c r="B3" s="52"/>
      <c r="C3" s="48"/>
      <c r="D3" s="48"/>
      <c r="E3" s="48"/>
      <c r="F3" s="48"/>
      <c r="G3" s="48"/>
      <c r="H3" s="48"/>
      <c r="I3" s="48"/>
      <c r="J3" s="48"/>
      <c r="K3" s="48"/>
      <c r="L3" s="48"/>
      <c r="M3" s="48"/>
    </row>
    <row r="4" spans="1:13" ht="22.5" customHeight="1" x14ac:dyDescent="0.2">
      <c r="A4" s="79"/>
      <c r="B4" s="78"/>
      <c r="C4" s="78"/>
      <c r="D4" s="78"/>
      <c r="E4" s="78"/>
      <c r="F4" s="78"/>
      <c r="G4" s="78"/>
      <c r="H4" s="78"/>
      <c r="I4" s="78"/>
      <c r="J4" s="78"/>
      <c r="K4" s="78"/>
      <c r="L4" s="78"/>
      <c r="M4" s="134"/>
    </row>
    <row r="5" spans="1:13" ht="22.5" customHeight="1" x14ac:dyDescent="0.25">
      <c r="A5" s="71"/>
      <c r="C5" s="133"/>
      <c r="D5" s="133"/>
      <c r="E5" s="133"/>
      <c r="F5" s="133"/>
      <c r="G5" s="133"/>
      <c r="H5" s="133"/>
      <c r="I5" s="133"/>
      <c r="K5" s="133"/>
      <c r="L5" s="133"/>
      <c r="M5" s="99"/>
    </row>
    <row r="6" spans="1:13" ht="28.2" x14ac:dyDescent="0.35">
      <c r="A6" s="132"/>
      <c r="B6" s="155" t="s">
        <v>252</v>
      </c>
      <c r="C6" s="155"/>
      <c r="D6" s="155"/>
      <c r="E6" s="155"/>
      <c r="F6" s="155"/>
      <c r="G6" s="155"/>
      <c r="H6" s="155"/>
      <c r="I6" s="155"/>
      <c r="J6" s="155"/>
      <c r="K6" s="155"/>
      <c r="L6" s="156"/>
      <c r="M6" s="131"/>
    </row>
    <row r="7" spans="1:13" ht="22.5" customHeight="1" x14ac:dyDescent="0.25">
      <c r="A7" s="71"/>
      <c r="B7" s="157" t="s">
        <v>193</v>
      </c>
      <c r="C7" s="157"/>
      <c r="D7" s="157"/>
      <c r="E7" s="157"/>
      <c r="F7" s="157"/>
      <c r="G7" s="157"/>
      <c r="H7" s="157"/>
      <c r="I7" s="157"/>
      <c r="J7" s="157"/>
      <c r="K7" s="157"/>
      <c r="L7" s="158"/>
      <c r="M7" s="99"/>
    </row>
    <row r="8" spans="1:13" ht="22.5" hidden="1" customHeight="1" x14ac:dyDescent="0.2">
      <c r="A8" s="71"/>
      <c r="M8" s="99"/>
    </row>
    <row r="9" spans="1:13" ht="22.5" hidden="1" customHeight="1" x14ac:dyDescent="0.2">
      <c r="A9" s="71"/>
      <c r="M9" s="99"/>
    </row>
    <row r="10" spans="1:13" ht="22.5" hidden="1" customHeight="1" x14ac:dyDescent="0.2">
      <c r="A10" s="71"/>
      <c r="M10" s="99"/>
    </row>
    <row r="11" spans="1:13" ht="22.5" hidden="1" customHeight="1" x14ac:dyDescent="0.2">
      <c r="A11" s="71"/>
      <c r="M11" s="99"/>
    </row>
    <row r="12" spans="1:13" ht="22.5" hidden="1" customHeight="1" x14ac:dyDescent="0.2">
      <c r="A12" s="71"/>
      <c r="M12" s="99"/>
    </row>
    <row r="13" spans="1:13" ht="22.5" hidden="1" customHeight="1" x14ac:dyDescent="0.2">
      <c r="A13" s="71"/>
      <c r="M13" s="99"/>
    </row>
    <row r="14" spans="1:13" ht="22.5" hidden="1" customHeight="1" x14ac:dyDescent="0.2">
      <c r="A14" s="71"/>
      <c r="M14" s="99"/>
    </row>
    <row r="15" spans="1:13" ht="19.2" x14ac:dyDescent="0.2">
      <c r="A15" s="71"/>
      <c r="M15" s="99"/>
    </row>
    <row r="16" spans="1:13" ht="22.5" customHeight="1" x14ac:dyDescent="0.2">
      <c r="A16" s="71"/>
      <c r="B16" s="159"/>
      <c r="C16" s="159"/>
      <c r="D16" s="159"/>
      <c r="F16" s="130"/>
      <c r="K16" s="3" t="s">
        <v>95</v>
      </c>
      <c r="L16" s="3"/>
      <c r="M16" s="99"/>
    </row>
    <row r="17" spans="1:13" ht="22.5" customHeight="1" x14ac:dyDescent="0.2">
      <c r="A17" s="71"/>
      <c r="C17" s="79" t="s">
        <v>251</v>
      </c>
      <c r="D17" s="129"/>
      <c r="E17" s="129"/>
      <c r="F17" s="129"/>
      <c r="G17" s="129"/>
      <c r="H17" s="129"/>
      <c r="I17" s="78"/>
      <c r="J17" s="77">
        <v>39688368953</v>
      </c>
      <c r="K17" s="76"/>
      <c r="M17" s="99"/>
    </row>
    <row r="18" spans="1:13" ht="22.5" customHeight="1" x14ac:dyDescent="0.2">
      <c r="A18" s="71"/>
      <c r="C18" s="123"/>
      <c r="D18" s="122" t="s">
        <v>250</v>
      </c>
      <c r="E18" s="122"/>
      <c r="F18" s="122"/>
      <c r="G18" s="122"/>
      <c r="H18" s="122"/>
      <c r="I18" s="121"/>
      <c r="J18" s="64">
        <v>0</v>
      </c>
      <c r="K18" s="124"/>
      <c r="M18" s="99"/>
    </row>
    <row r="19" spans="1:13" ht="22.5" customHeight="1" x14ac:dyDescent="0.2">
      <c r="A19" s="71"/>
      <c r="C19" s="123"/>
      <c r="D19" s="122" t="s">
        <v>249</v>
      </c>
      <c r="E19" s="122"/>
      <c r="F19" s="122"/>
      <c r="G19" s="122"/>
      <c r="H19" s="122"/>
      <c r="I19" s="121"/>
      <c r="J19" s="64">
        <v>0</v>
      </c>
      <c r="K19" s="124"/>
      <c r="M19" s="99"/>
    </row>
    <row r="20" spans="1:13" ht="22.5" customHeight="1" x14ac:dyDescent="0.2">
      <c r="A20" s="71"/>
      <c r="C20" s="123"/>
      <c r="D20" s="122" t="s">
        <v>248</v>
      </c>
      <c r="E20" s="122"/>
      <c r="F20" s="122"/>
      <c r="G20" s="122"/>
      <c r="H20" s="122"/>
      <c r="I20" s="121"/>
      <c r="J20" s="64">
        <v>0</v>
      </c>
      <c r="K20" s="124"/>
      <c r="M20" s="99"/>
    </row>
    <row r="21" spans="1:13" ht="22.5" customHeight="1" x14ac:dyDescent="0.2">
      <c r="A21" s="71"/>
      <c r="C21" s="123"/>
      <c r="D21" s="122" t="s">
        <v>247</v>
      </c>
      <c r="E21" s="122"/>
      <c r="F21" s="122"/>
      <c r="G21" s="122"/>
      <c r="H21" s="122"/>
      <c r="I21" s="121"/>
      <c r="J21" s="64">
        <v>0</v>
      </c>
      <c r="K21" s="124"/>
      <c r="M21" s="99"/>
    </row>
    <row r="22" spans="1:13" ht="22.5" customHeight="1" x14ac:dyDescent="0.2">
      <c r="A22" s="71"/>
      <c r="C22" s="123"/>
      <c r="D22" s="122" t="s">
        <v>246</v>
      </c>
      <c r="E22" s="122"/>
      <c r="F22" s="122"/>
      <c r="G22" s="122"/>
      <c r="H22" s="122"/>
      <c r="I22" s="121"/>
      <c r="J22" s="64">
        <v>0</v>
      </c>
      <c r="K22" s="124"/>
      <c r="M22" s="99"/>
    </row>
    <row r="23" spans="1:13" ht="22.5" customHeight="1" x14ac:dyDescent="0.2">
      <c r="A23" s="71"/>
      <c r="C23" s="123"/>
      <c r="D23" s="122" t="s">
        <v>245</v>
      </c>
      <c r="E23" s="122"/>
      <c r="F23" s="122"/>
      <c r="G23" s="122"/>
      <c r="H23" s="122"/>
      <c r="I23" s="121"/>
      <c r="J23" s="64">
        <v>0</v>
      </c>
      <c r="K23" s="124"/>
      <c r="M23" s="99"/>
    </row>
    <row r="24" spans="1:13" ht="22.5" customHeight="1" x14ac:dyDescent="0.2">
      <c r="A24" s="71"/>
      <c r="C24" s="123"/>
      <c r="D24" s="122" t="s">
        <v>244</v>
      </c>
      <c r="E24" s="122"/>
      <c r="F24" s="122"/>
      <c r="G24" s="122"/>
      <c r="H24" s="122"/>
      <c r="I24" s="121"/>
      <c r="J24" s="64">
        <v>0</v>
      </c>
      <c r="K24" s="124"/>
      <c r="M24" s="99"/>
    </row>
    <row r="25" spans="1:13" ht="22.5" customHeight="1" x14ac:dyDescent="0.2">
      <c r="A25" s="71"/>
      <c r="C25" s="123"/>
      <c r="D25" s="122" t="s">
        <v>243</v>
      </c>
      <c r="E25" s="122"/>
      <c r="F25" s="122"/>
      <c r="G25" s="122"/>
      <c r="H25" s="122"/>
      <c r="I25" s="121"/>
      <c r="J25" s="64">
        <v>66362015</v>
      </c>
      <c r="K25" s="124"/>
      <c r="M25" s="99"/>
    </row>
    <row r="26" spans="1:13" ht="22.5" customHeight="1" x14ac:dyDescent="0.2">
      <c r="A26" s="71"/>
      <c r="C26" s="123"/>
      <c r="D26" s="122" t="s">
        <v>242</v>
      </c>
      <c r="E26" s="122"/>
      <c r="F26" s="122"/>
      <c r="G26" s="122"/>
      <c r="H26" s="122"/>
      <c r="I26" s="121"/>
      <c r="J26" s="64">
        <v>35431034141</v>
      </c>
      <c r="K26" s="124"/>
      <c r="M26" s="99"/>
    </row>
    <row r="27" spans="1:13" ht="22.5" customHeight="1" x14ac:dyDescent="0.2">
      <c r="A27" s="71"/>
      <c r="C27" s="123"/>
      <c r="D27" s="122" t="s">
        <v>241</v>
      </c>
      <c r="E27" s="122"/>
      <c r="F27" s="122"/>
      <c r="G27" s="122"/>
      <c r="H27" s="122"/>
      <c r="I27" s="121"/>
      <c r="J27" s="64">
        <v>0</v>
      </c>
      <c r="K27" s="124"/>
      <c r="M27" s="99"/>
    </row>
    <row r="28" spans="1:13" ht="22.5" customHeight="1" x14ac:dyDescent="0.2">
      <c r="A28" s="71"/>
      <c r="C28" s="123"/>
      <c r="D28" s="122"/>
      <c r="E28" s="122" t="s">
        <v>240</v>
      </c>
      <c r="F28" s="122"/>
      <c r="G28" s="122"/>
      <c r="H28" s="122"/>
      <c r="I28" s="121"/>
      <c r="J28" s="64">
        <v>0</v>
      </c>
      <c r="K28" s="124"/>
      <c r="M28" s="99"/>
    </row>
    <row r="29" spans="1:13" ht="22.5" customHeight="1" x14ac:dyDescent="0.2">
      <c r="A29" s="71"/>
      <c r="C29" s="123"/>
      <c r="D29" s="122"/>
      <c r="E29" s="122" t="s">
        <v>239</v>
      </c>
      <c r="F29" s="122"/>
      <c r="G29" s="122"/>
      <c r="H29" s="122"/>
      <c r="I29" s="121"/>
      <c r="J29" s="64">
        <v>0</v>
      </c>
      <c r="K29" s="124"/>
      <c r="M29" s="99"/>
    </row>
    <row r="30" spans="1:13" ht="22.5" customHeight="1" x14ac:dyDescent="0.2">
      <c r="A30" s="71"/>
      <c r="C30" s="123"/>
      <c r="D30" s="122"/>
      <c r="E30" s="122" t="s">
        <v>238</v>
      </c>
      <c r="F30" s="122"/>
      <c r="G30" s="122"/>
      <c r="H30" s="122"/>
      <c r="I30" s="121"/>
      <c r="J30" s="64">
        <v>0</v>
      </c>
      <c r="K30" s="124"/>
      <c r="M30" s="99"/>
    </row>
    <row r="31" spans="1:13" ht="22.5" customHeight="1" x14ac:dyDescent="0.2">
      <c r="A31" s="71"/>
      <c r="C31" s="123"/>
      <c r="D31" s="122" t="s">
        <v>170</v>
      </c>
      <c r="E31" s="122"/>
      <c r="F31" s="122"/>
      <c r="G31" s="122"/>
      <c r="H31" s="122"/>
      <c r="I31" s="121"/>
      <c r="J31" s="64">
        <v>0</v>
      </c>
      <c r="K31" s="124"/>
      <c r="M31" s="99"/>
    </row>
    <row r="32" spans="1:13" ht="22.5" customHeight="1" x14ac:dyDescent="0.2">
      <c r="A32" s="71"/>
      <c r="C32" s="123"/>
      <c r="D32" s="122" t="s">
        <v>237</v>
      </c>
      <c r="E32" s="122"/>
      <c r="F32" s="122"/>
      <c r="G32" s="122"/>
      <c r="H32" s="122"/>
      <c r="I32" s="121"/>
      <c r="J32" s="64">
        <v>40663361</v>
      </c>
      <c r="K32" s="124"/>
      <c r="M32" s="99"/>
    </row>
    <row r="33" spans="1:13" ht="22.5" customHeight="1" x14ac:dyDescent="0.2">
      <c r="A33" s="71"/>
      <c r="C33" s="128"/>
      <c r="D33" s="127" t="s">
        <v>236</v>
      </c>
      <c r="E33" s="127"/>
      <c r="F33" s="127"/>
      <c r="G33" s="127"/>
      <c r="H33" s="127"/>
      <c r="I33" s="126"/>
      <c r="J33" s="67">
        <v>4150309436</v>
      </c>
      <c r="K33" s="125"/>
      <c r="M33" s="99"/>
    </row>
    <row r="34" spans="1:13" ht="22.5" customHeight="1" x14ac:dyDescent="0.2">
      <c r="A34" s="71"/>
      <c r="C34" s="123" t="s">
        <v>235</v>
      </c>
      <c r="D34" s="122"/>
      <c r="E34" s="122"/>
      <c r="F34" s="122"/>
      <c r="G34" s="122"/>
      <c r="H34" s="122"/>
      <c r="I34" s="121"/>
      <c r="J34" s="111">
        <v>218066135959</v>
      </c>
      <c r="K34" s="124"/>
      <c r="M34" s="99"/>
    </row>
    <row r="35" spans="1:13" ht="22.5" customHeight="1" x14ac:dyDescent="0.2">
      <c r="A35" s="71"/>
      <c r="C35" s="123"/>
      <c r="D35" s="122" t="s">
        <v>234</v>
      </c>
      <c r="E35" s="122"/>
      <c r="F35" s="122"/>
      <c r="G35" s="122"/>
      <c r="H35" s="122"/>
      <c r="I35" s="121"/>
      <c r="J35" s="64">
        <v>117854937826</v>
      </c>
      <c r="K35" s="120"/>
      <c r="M35" s="99"/>
    </row>
    <row r="36" spans="1:13" ht="22.5" customHeight="1" x14ac:dyDescent="0.2">
      <c r="A36" s="71"/>
      <c r="C36" s="123"/>
      <c r="D36" s="122" t="s">
        <v>233</v>
      </c>
      <c r="E36" s="122"/>
      <c r="F36" s="122"/>
      <c r="G36" s="122"/>
      <c r="H36" s="122"/>
      <c r="I36" s="121"/>
      <c r="J36" s="64">
        <v>10056641541</v>
      </c>
      <c r="K36" s="120"/>
      <c r="M36" s="99"/>
    </row>
    <row r="37" spans="1:13" ht="22.5" customHeight="1" x14ac:dyDescent="0.2">
      <c r="A37" s="71"/>
      <c r="C37" s="123"/>
      <c r="D37" s="122" t="s">
        <v>232</v>
      </c>
      <c r="E37" s="122"/>
      <c r="F37" s="122"/>
      <c r="G37" s="122"/>
      <c r="H37" s="122"/>
      <c r="I37" s="121"/>
      <c r="J37" s="64">
        <v>5573219610</v>
      </c>
      <c r="K37" s="120"/>
      <c r="M37" s="99"/>
    </row>
    <row r="38" spans="1:13" ht="22.5" customHeight="1" x14ac:dyDescent="0.2">
      <c r="A38" s="71"/>
      <c r="C38" s="123"/>
      <c r="D38" s="122" t="s">
        <v>231</v>
      </c>
      <c r="E38" s="122"/>
      <c r="F38" s="122"/>
      <c r="G38" s="122"/>
      <c r="H38" s="122"/>
      <c r="I38" s="121"/>
      <c r="J38" s="64">
        <v>47534394260</v>
      </c>
      <c r="K38" s="120"/>
      <c r="M38" s="99"/>
    </row>
    <row r="39" spans="1:13" ht="22.5" customHeight="1" x14ac:dyDescent="0.2">
      <c r="A39" s="71"/>
      <c r="C39" s="123"/>
      <c r="D39" s="122" t="s">
        <v>230</v>
      </c>
      <c r="E39" s="122"/>
      <c r="F39" s="122"/>
      <c r="G39" s="122"/>
      <c r="H39" s="122"/>
      <c r="I39" s="121"/>
      <c r="J39" s="64">
        <v>18903541693</v>
      </c>
      <c r="K39" s="120"/>
      <c r="M39" s="99"/>
    </row>
    <row r="40" spans="1:13" ht="22.5" customHeight="1" x14ac:dyDescent="0.2">
      <c r="A40" s="71"/>
      <c r="C40" s="123"/>
      <c r="D40" s="122" t="s">
        <v>229</v>
      </c>
      <c r="E40" s="122"/>
      <c r="F40" s="122"/>
      <c r="G40" s="122"/>
      <c r="H40" s="122"/>
      <c r="I40" s="121"/>
      <c r="J40" s="64">
        <v>14456299838</v>
      </c>
      <c r="K40" s="120"/>
      <c r="M40" s="99"/>
    </row>
    <row r="41" spans="1:13" ht="22.5" customHeight="1" x14ac:dyDescent="0.2">
      <c r="A41" s="71"/>
      <c r="C41" s="123"/>
      <c r="D41" s="122" t="s">
        <v>228</v>
      </c>
      <c r="E41" s="122"/>
      <c r="F41" s="122"/>
      <c r="G41" s="122"/>
      <c r="H41" s="122"/>
      <c r="I41" s="121"/>
      <c r="J41" s="64">
        <v>840454073</v>
      </c>
      <c r="K41" s="120"/>
      <c r="M41" s="99"/>
    </row>
    <row r="42" spans="1:13" ht="22.5" customHeight="1" x14ac:dyDescent="0.2">
      <c r="A42" s="71"/>
      <c r="C42" s="123"/>
      <c r="D42" s="122" t="s">
        <v>209</v>
      </c>
      <c r="E42" s="122"/>
      <c r="F42" s="122"/>
      <c r="G42" s="122"/>
      <c r="H42" s="122"/>
      <c r="I42" s="121"/>
      <c r="J42" s="64">
        <v>0</v>
      </c>
      <c r="K42" s="120"/>
      <c r="M42" s="99"/>
    </row>
    <row r="43" spans="1:13" ht="22.5" customHeight="1" x14ac:dyDescent="0.2">
      <c r="A43" s="71"/>
      <c r="C43" s="123"/>
      <c r="D43" s="122" t="s">
        <v>227</v>
      </c>
      <c r="E43" s="122"/>
      <c r="F43" s="122"/>
      <c r="G43" s="122"/>
      <c r="H43" s="122"/>
      <c r="I43" s="121"/>
      <c r="J43" s="64">
        <v>-17970526</v>
      </c>
      <c r="K43" s="120"/>
      <c r="M43" s="99"/>
    </row>
    <row r="44" spans="1:13" ht="22.5" customHeight="1" x14ac:dyDescent="0.2">
      <c r="A44" s="71"/>
      <c r="C44" s="123"/>
      <c r="D44" s="122" t="s">
        <v>226</v>
      </c>
      <c r="E44" s="122"/>
      <c r="F44" s="122"/>
      <c r="G44" s="122"/>
      <c r="H44" s="122"/>
      <c r="I44" s="121"/>
      <c r="J44" s="64">
        <v>0</v>
      </c>
      <c r="K44" s="120"/>
      <c r="M44" s="99"/>
    </row>
    <row r="45" spans="1:13" ht="22.5" customHeight="1" x14ac:dyDescent="0.2">
      <c r="A45" s="71"/>
      <c r="C45" s="123"/>
      <c r="D45" s="122" t="s">
        <v>225</v>
      </c>
      <c r="E45" s="122"/>
      <c r="F45" s="122"/>
      <c r="G45" s="122"/>
      <c r="H45" s="122"/>
      <c r="I45" s="121"/>
      <c r="J45" s="64">
        <v>0</v>
      </c>
      <c r="K45" s="120"/>
      <c r="M45" s="99"/>
    </row>
    <row r="46" spans="1:13" ht="22.5" customHeight="1" x14ac:dyDescent="0.2">
      <c r="A46" s="71"/>
      <c r="C46" s="123"/>
      <c r="D46" s="122" t="s">
        <v>224</v>
      </c>
      <c r="E46" s="122"/>
      <c r="F46" s="122"/>
      <c r="G46" s="122"/>
      <c r="H46" s="122"/>
      <c r="I46" s="121"/>
      <c r="J46" s="64">
        <v>0</v>
      </c>
      <c r="K46" s="120"/>
      <c r="M46" s="99"/>
    </row>
    <row r="47" spans="1:13" ht="22.5" customHeight="1" x14ac:dyDescent="0.2">
      <c r="A47" s="71"/>
      <c r="C47" s="123"/>
      <c r="D47" s="122" t="s">
        <v>223</v>
      </c>
      <c r="E47" s="122"/>
      <c r="F47" s="122"/>
      <c r="G47" s="122"/>
      <c r="H47" s="122"/>
      <c r="I47" s="121"/>
      <c r="J47" s="64">
        <v>2864617644</v>
      </c>
      <c r="K47" s="120"/>
      <c r="M47" s="99"/>
    </row>
    <row r="48" spans="1:13" ht="22.5" customHeight="1" x14ac:dyDescent="0.2">
      <c r="A48" s="71"/>
      <c r="C48" s="123"/>
      <c r="D48" s="122" t="s">
        <v>222</v>
      </c>
      <c r="E48" s="122"/>
      <c r="F48" s="122"/>
      <c r="G48" s="122"/>
      <c r="H48" s="122"/>
      <c r="I48" s="121"/>
      <c r="J48" s="64">
        <v>0</v>
      </c>
      <c r="K48" s="120"/>
      <c r="M48" s="99"/>
    </row>
    <row r="49" spans="1:13" ht="22.5" customHeight="1" x14ac:dyDescent="0.2">
      <c r="A49" s="71"/>
      <c r="C49" s="123"/>
      <c r="D49" s="122"/>
      <c r="E49" s="122" t="s">
        <v>221</v>
      </c>
      <c r="F49" s="122"/>
      <c r="G49" s="122"/>
      <c r="H49" s="122"/>
      <c r="I49" s="121"/>
      <c r="J49" s="64">
        <v>0</v>
      </c>
      <c r="K49" s="120"/>
      <c r="M49" s="99"/>
    </row>
    <row r="50" spans="1:13" ht="22.5" customHeight="1" x14ac:dyDescent="0.2">
      <c r="A50" s="71"/>
      <c r="C50" s="123"/>
      <c r="D50" s="122"/>
      <c r="E50" s="122" t="s">
        <v>220</v>
      </c>
      <c r="F50" s="122"/>
      <c r="G50" s="122"/>
      <c r="H50" s="122"/>
      <c r="I50" s="121"/>
      <c r="J50" s="64">
        <v>0</v>
      </c>
      <c r="K50" s="120"/>
      <c r="M50" s="99"/>
    </row>
    <row r="51" spans="1:13" ht="22.5" customHeight="1" x14ac:dyDescent="0.2">
      <c r="A51" s="71"/>
      <c r="C51" s="123"/>
      <c r="D51" s="122"/>
      <c r="E51" s="122" t="s">
        <v>219</v>
      </c>
      <c r="F51" s="122"/>
      <c r="G51" s="122"/>
      <c r="H51" s="122"/>
      <c r="I51" s="121"/>
      <c r="J51" s="64">
        <v>0</v>
      </c>
      <c r="K51" s="120"/>
      <c r="M51" s="99"/>
    </row>
    <row r="52" spans="1:13" ht="22.5" customHeight="1" x14ac:dyDescent="0.2">
      <c r="A52" s="71"/>
      <c r="C52" s="123"/>
      <c r="D52" s="122" t="s">
        <v>218</v>
      </c>
      <c r="E52" s="122"/>
      <c r="F52" s="122"/>
      <c r="G52" s="122"/>
      <c r="H52" s="122"/>
      <c r="I52" s="121"/>
      <c r="J52" s="64">
        <v>0</v>
      </c>
      <c r="K52" s="120"/>
      <c r="M52" s="99"/>
    </row>
    <row r="53" spans="1:13" ht="22.5" customHeight="1" x14ac:dyDescent="0.2">
      <c r="A53" s="71"/>
      <c r="C53" s="114" t="s">
        <v>217</v>
      </c>
      <c r="D53" s="119"/>
      <c r="E53" s="119"/>
      <c r="F53" s="119"/>
      <c r="G53" s="119"/>
      <c r="H53" s="119"/>
      <c r="I53" s="118"/>
      <c r="J53" s="73">
        <v>-178377767006</v>
      </c>
      <c r="K53" s="117"/>
      <c r="M53" s="99"/>
    </row>
    <row r="54" spans="1:13" ht="22.5" customHeight="1" x14ac:dyDescent="0.2">
      <c r="A54" s="71"/>
      <c r="C54" s="123" t="s">
        <v>216</v>
      </c>
      <c r="D54" s="122"/>
      <c r="E54" s="122"/>
      <c r="F54" s="122"/>
      <c r="G54" s="122"/>
      <c r="H54" s="122"/>
      <c r="I54" s="121"/>
      <c r="J54" s="111">
        <v>1020757155</v>
      </c>
      <c r="K54" s="120"/>
      <c r="M54" s="99"/>
    </row>
    <row r="55" spans="1:13" ht="22.5" customHeight="1" x14ac:dyDescent="0.2">
      <c r="A55" s="71"/>
      <c r="C55" s="123"/>
      <c r="D55" s="122" t="s">
        <v>215</v>
      </c>
      <c r="E55" s="122"/>
      <c r="F55" s="122"/>
      <c r="G55" s="122"/>
      <c r="H55" s="122"/>
      <c r="I55" s="121"/>
      <c r="J55" s="64">
        <v>179600534</v>
      </c>
      <c r="K55" s="120"/>
      <c r="M55" s="99"/>
    </row>
    <row r="56" spans="1:13" ht="22.5" customHeight="1" x14ac:dyDescent="0.2">
      <c r="A56" s="71"/>
      <c r="C56" s="123"/>
      <c r="D56" s="122" t="s">
        <v>214</v>
      </c>
      <c r="E56" s="122"/>
      <c r="F56" s="122"/>
      <c r="G56" s="122"/>
      <c r="H56" s="122"/>
      <c r="I56" s="121"/>
      <c r="J56" s="64">
        <v>0</v>
      </c>
      <c r="K56" s="120"/>
      <c r="M56" s="99"/>
    </row>
    <row r="57" spans="1:13" ht="22.5" customHeight="1" x14ac:dyDescent="0.2">
      <c r="A57" s="71"/>
      <c r="C57" s="123"/>
      <c r="D57" s="122" t="s">
        <v>207</v>
      </c>
      <c r="E57" s="122"/>
      <c r="F57" s="122"/>
      <c r="G57" s="122"/>
      <c r="H57" s="122"/>
      <c r="I57" s="121"/>
      <c r="J57" s="64">
        <v>0</v>
      </c>
      <c r="K57" s="120"/>
      <c r="M57" s="99"/>
    </row>
    <row r="58" spans="1:13" ht="22.5" customHeight="1" x14ac:dyDescent="0.2">
      <c r="A58" s="71"/>
      <c r="C58" s="123"/>
      <c r="D58" s="122" t="s">
        <v>213</v>
      </c>
      <c r="E58" s="122"/>
      <c r="F58" s="122"/>
      <c r="G58" s="122"/>
      <c r="H58" s="122"/>
      <c r="I58" s="121"/>
      <c r="J58" s="64">
        <v>841156621</v>
      </c>
      <c r="K58" s="120"/>
      <c r="M58" s="99"/>
    </row>
    <row r="59" spans="1:13" ht="22.5" customHeight="1" x14ac:dyDescent="0.2">
      <c r="A59" s="71"/>
      <c r="C59" s="123" t="s">
        <v>212</v>
      </c>
      <c r="D59" s="122"/>
      <c r="E59" s="122"/>
      <c r="F59" s="122"/>
      <c r="G59" s="122"/>
      <c r="H59" s="122"/>
      <c r="I59" s="121"/>
      <c r="J59" s="64">
        <v>13257573617</v>
      </c>
      <c r="K59" s="120"/>
      <c r="M59" s="99"/>
    </row>
    <row r="60" spans="1:13" ht="22.5" customHeight="1" x14ac:dyDescent="0.2">
      <c r="A60" s="71"/>
      <c r="C60" s="123"/>
      <c r="D60" s="122" t="s">
        <v>211</v>
      </c>
      <c r="E60" s="122"/>
      <c r="F60" s="122"/>
      <c r="G60" s="122"/>
      <c r="H60" s="122"/>
      <c r="I60" s="121"/>
      <c r="J60" s="64">
        <v>5510690995</v>
      </c>
      <c r="K60" s="120"/>
      <c r="M60" s="99"/>
    </row>
    <row r="61" spans="1:13" ht="22.5" customHeight="1" x14ac:dyDescent="0.2">
      <c r="A61" s="71"/>
      <c r="C61" s="123"/>
      <c r="D61" s="122" t="s">
        <v>210</v>
      </c>
      <c r="E61" s="122"/>
      <c r="F61" s="122"/>
      <c r="G61" s="122"/>
      <c r="H61" s="122"/>
      <c r="I61" s="121"/>
      <c r="J61" s="64">
        <v>0</v>
      </c>
      <c r="K61" s="120"/>
      <c r="M61" s="99"/>
    </row>
    <row r="62" spans="1:13" ht="22.5" customHeight="1" x14ac:dyDescent="0.2">
      <c r="A62" s="71"/>
      <c r="C62" s="123"/>
      <c r="D62" s="122" t="s">
        <v>209</v>
      </c>
      <c r="E62" s="122"/>
      <c r="F62" s="122"/>
      <c r="G62" s="122"/>
      <c r="H62" s="122"/>
      <c r="I62" s="121"/>
      <c r="J62" s="64">
        <v>0</v>
      </c>
      <c r="K62" s="120"/>
      <c r="M62" s="99"/>
    </row>
    <row r="63" spans="1:13" ht="22.5" customHeight="1" x14ac:dyDescent="0.2">
      <c r="A63" s="71"/>
      <c r="C63" s="123"/>
      <c r="D63" s="122" t="s">
        <v>208</v>
      </c>
      <c r="E63" s="122"/>
      <c r="F63" s="122"/>
      <c r="G63" s="122"/>
      <c r="H63" s="122"/>
      <c r="I63" s="121"/>
      <c r="J63" s="64">
        <v>0</v>
      </c>
      <c r="K63" s="120"/>
      <c r="M63" s="99"/>
    </row>
    <row r="64" spans="1:13" ht="22.5" customHeight="1" x14ac:dyDescent="0.2">
      <c r="A64" s="71"/>
      <c r="C64" s="123"/>
      <c r="D64" s="122" t="s">
        <v>207</v>
      </c>
      <c r="E64" s="122"/>
      <c r="F64" s="122"/>
      <c r="G64" s="122"/>
      <c r="H64" s="122"/>
      <c r="I64" s="121"/>
      <c r="J64" s="64">
        <v>7635221470</v>
      </c>
      <c r="K64" s="120"/>
      <c r="M64" s="99"/>
    </row>
    <row r="65" spans="1:13" ht="22.5" customHeight="1" x14ac:dyDescent="0.2">
      <c r="A65" s="71"/>
      <c r="C65" s="123"/>
      <c r="D65" s="122" t="s">
        <v>206</v>
      </c>
      <c r="E65" s="122"/>
      <c r="F65" s="122"/>
      <c r="G65" s="122"/>
      <c r="H65" s="122"/>
      <c r="I65" s="121"/>
      <c r="J65" s="64">
        <v>111661152</v>
      </c>
      <c r="K65" s="120"/>
      <c r="M65" s="99"/>
    </row>
    <row r="66" spans="1:13" ht="22.5" customHeight="1" x14ac:dyDescent="0.2">
      <c r="A66" s="71"/>
      <c r="C66" s="114" t="s">
        <v>205</v>
      </c>
      <c r="D66" s="119"/>
      <c r="E66" s="119"/>
      <c r="F66" s="119"/>
      <c r="G66" s="119"/>
      <c r="H66" s="119"/>
      <c r="I66" s="118"/>
      <c r="J66" s="73">
        <v>-12236816462</v>
      </c>
      <c r="K66" s="117"/>
      <c r="M66" s="99"/>
    </row>
    <row r="67" spans="1:13" ht="22.5" customHeight="1" x14ac:dyDescent="0.2">
      <c r="A67" s="71"/>
      <c r="C67" s="114" t="s">
        <v>141</v>
      </c>
      <c r="D67" s="119"/>
      <c r="E67" s="119"/>
      <c r="F67" s="119"/>
      <c r="G67" s="119"/>
      <c r="H67" s="119"/>
      <c r="I67" s="118"/>
      <c r="J67" s="73">
        <v>169988552600</v>
      </c>
      <c r="K67" s="117"/>
      <c r="M67" s="99"/>
    </row>
    <row r="68" spans="1:13" ht="22.5" customHeight="1" x14ac:dyDescent="0.2">
      <c r="A68" s="71"/>
      <c r="C68" s="114" t="s">
        <v>204</v>
      </c>
      <c r="D68" s="34"/>
      <c r="E68" s="34"/>
      <c r="F68" s="34"/>
      <c r="G68" s="34"/>
      <c r="H68" s="34"/>
      <c r="I68" s="34"/>
      <c r="J68" s="116">
        <v>6270498791</v>
      </c>
      <c r="K68" s="115"/>
      <c r="M68" s="99"/>
    </row>
    <row r="69" spans="1:13" ht="22.5" customHeight="1" x14ac:dyDescent="0.2">
      <c r="A69" s="71"/>
      <c r="C69" s="114" t="s">
        <v>203</v>
      </c>
      <c r="D69" s="34"/>
      <c r="E69" s="34"/>
      <c r="F69" s="34"/>
      <c r="G69" s="34"/>
      <c r="H69" s="34"/>
      <c r="I69" s="34"/>
      <c r="J69" s="73">
        <v>-14355532077</v>
      </c>
      <c r="K69" s="72"/>
      <c r="L69" s="64"/>
      <c r="M69" s="99"/>
    </row>
    <row r="70" spans="1:13" ht="22.5" customHeight="1" x14ac:dyDescent="0.2">
      <c r="A70" s="71"/>
      <c r="J70" s="64"/>
      <c r="K70" s="64"/>
      <c r="L70" s="64"/>
      <c r="M70" s="99"/>
    </row>
    <row r="71" spans="1:13" ht="22.5" customHeight="1" x14ac:dyDescent="0.2">
      <c r="A71" s="69"/>
      <c r="B71" s="68"/>
      <c r="C71" s="68"/>
      <c r="D71" s="68"/>
      <c r="E71" s="68"/>
      <c r="F71" s="68"/>
      <c r="G71" s="68"/>
      <c r="H71" s="68"/>
      <c r="I71" s="68"/>
      <c r="J71" s="113"/>
      <c r="K71" s="113"/>
      <c r="L71" s="113"/>
      <c r="M71" s="112"/>
    </row>
    <row r="72" spans="1:13" ht="22.5" customHeight="1" x14ac:dyDescent="0.2">
      <c r="J72" s="111"/>
      <c r="K72" s="111"/>
      <c r="L72" s="111"/>
    </row>
    <row r="73" spans="1:13" ht="22.5" customHeight="1" x14ac:dyDescent="0.2">
      <c r="J73" s="111"/>
      <c r="K73" s="111"/>
      <c r="L73" s="111"/>
    </row>
    <row r="74" spans="1:13" ht="22.5" customHeight="1" x14ac:dyDescent="0.2">
      <c r="J74" s="111"/>
      <c r="K74" s="111"/>
      <c r="L74" s="111"/>
    </row>
    <row r="75" spans="1:13" ht="22.5" customHeight="1" x14ac:dyDescent="0.2">
      <c r="J75" s="111"/>
      <c r="K75" s="111"/>
      <c r="L75" s="111"/>
    </row>
    <row r="76" spans="1:13" ht="22.5" customHeight="1" x14ac:dyDescent="0.2">
      <c r="J76" s="111"/>
      <c r="K76" s="111"/>
      <c r="L76" s="111"/>
    </row>
    <row r="77" spans="1:13" ht="22.5" customHeight="1" x14ac:dyDescent="0.2">
      <c r="J77" s="111"/>
      <c r="K77" s="111"/>
      <c r="L77" s="111"/>
    </row>
    <row r="78" spans="1:13" ht="22.5" customHeight="1" x14ac:dyDescent="0.2">
      <c r="J78" s="111"/>
      <c r="K78" s="111"/>
      <c r="L78" s="111"/>
    </row>
    <row r="79" spans="1:13" ht="22.5" customHeight="1" x14ac:dyDescent="0.2">
      <c r="J79" s="111"/>
      <c r="K79" s="111"/>
      <c r="L79" s="111"/>
    </row>
    <row r="80" spans="1:13" ht="22.5" customHeight="1" x14ac:dyDescent="0.2">
      <c r="J80" s="111"/>
      <c r="K80" s="111"/>
      <c r="L80" s="111"/>
    </row>
    <row r="81" spans="10:12" s="2" customFormat="1" ht="22.5" customHeight="1" x14ac:dyDescent="0.2">
      <c r="J81" s="111"/>
      <c r="K81" s="111"/>
      <c r="L81" s="111"/>
    </row>
    <row r="82" spans="10:12" s="2" customFormat="1" ht="22.5" customHeight="1" x14ac:dyDescent="0.2">
      <c r="J82" s="111"/>
      <c r="K82" s="111"/>
      <c r="L82" s="111"/>
    </row>
    <row r="83" spans="10:12" s="2" customFormat="1" ht="22.5" customHeight="1" x14ac:dyDescent="0.2">
      <c r="J83" s="111"/>
      <c r="K83" s="111"/>
      <c r="L83" s="111"/>
    </row>
    <row r="84" spans="10:12" s="2" customFormat="1" ht="22.5" customHeight="1" x14ac:dyDescent="0.2">
      <c r="J84" s="111"/>
      <c r="K84" s="111"/>
      <c r="L84" s="111"/>
    </row>
    <row r="85" spans="10:12" s="2" customFormat="1" ht="22.5" customHeight="1" x14ac:dyDescent="0.2">
      <c r="J85" s="111"/>
      <c r="K85" s="111"/>
      <c r="L85" s="111"/>
    </row>
    <row r="86" spans="10:12" s="2" customFormat="1" ht="22.5" customHeight="1" x14ac:dyDescent="0.2">
      <c r="J86" s="111"/>
      <c r="K86" s="111"/>
      <c r="L86" s="111"/>
    </row>
    <row r="87" spans="10:12" s="2" customFormat="1" ht="22.5" customHeight="1" x14ac:dyDescent="0.2">
      <c r="J87" s="111"/>
      <c r="K87" s="111"/>
      <c r="L87" s="111"/>
    </row>
    <row r="88" spans="10:12" s="2" customFormat="1" ht="22.5" customHeight="1" x14ac:dyDescent="0.2">
      <c r="J88" s="111"/>
      <c r="K88" s="111"/>
      <c r="L88" s="111"/>
    </row>
    <row r="89" spans="10:12" s="2" customFormat="1" ht="22.5" customHeight="1" x14ac:dyDescent="0.2">
      <c r="J89" s="111"/>
      <c r="K89" s="111"/>
      <c r="L89" s="111"/>
    </row>
    <row r="90" spans="10:12" s="2" customFormat="1" ht="22.5" customHeight="1" x14ac:dyDescent="0.2">
      <c r="J90" s="111"/>
      <c r="K90" s="111"/>
      <c r="L90" s="111"/>
    </row>
    <row r="91" spans="10:12" s="2" customFormat="1" ht="22.5" customHeight="1" x14ac:dyDescent="0.2">
      <c r="J91" s="111"/>
      <c r="K91" s="111"/>
      <c r="L91" s="111"/>
    </row>
    <row r="92" spans="10:12" s="2" customFormat="1" ht="22.5" customHeight="1" x14ac:dyDescent="0.2">
      <c r="J92" s="111"/>
      <c r="K92" s="111"/>
      <c r="L92" s="111"/>
    </row>
    <row r="93" spans="10:12" s="2" customFormat="1" ht="22.5" customHeight="1" x14ac:dyDescent="0.2">
      <c r="J93" s="111"/>
      <c r="K93" s="111"/>
      <c r="L93" s="111"/>
    </row>
    <row r="94" spans="10:12" s="2" customFormat="1" ht="22.5" customHeight="1" x14ac:dyDescent="0.2">
      <c r="J94" s="111"/>
      <c r="K94" s="111"/>
      <c r="L94" s="111"/>
    </row>
    <row r="95" spans="10:12" s="2" customFormat="1" ht="22.5" customHeight="1" x14ac:dyDescent="0.2">
      <c r="J95" s="111"/>
      <c r="K95" s="111"/>
      <c r="L95" s="111"/>
    </row>
    <row r="96" spans="10:12" s="2" customFormat="1" ht="22.5" customHeight="1" x14ac:dyDescent="0.2">
      <c r="J96" s="111"/>
      <c r="K96" s="111"/>
      <c r="L96" s="111"/>
    </row>
    <row r="97" spans="10:12" s="2" customFormat="1" ht="22.5" customHeight="1" x14ac:dyDescent="0.2">
      <c r="J97" s="111"/>
      <c r="K97" s="111"/>
      <c r="L97" s="111"/>
    </row>
    <row r="98" spans="10:12" s="2" customFormat="1" ht="22.5" customHeight="1" x14ac:dyDescent="0.2">
      <c r="J98" s="111"/>
      <c r="K98" s="111"/>
      <c r="L98" s="111"/>
    </row>
    <row r="99" spans="10:12" s="2" customFormat="1" ht="22.5" customHeight="1" x14ac:dyDescent="0.2">
      <c r="J99" s="111"/>
      <c r="K99" s="111"/>
      <c r="L99" s="111"/>
    </row>
    <row r="100" spans="10:12" s="2" customFormat="1" ht="22.5" customHeight="1" x14ac:dyDescent="0.2">
      <c r="J100" s="111"/>
      <c r="K100" s="111"/>
      <c r="L100" s="111"/>
    </row>
    <row r="101" spans="10:12" s="2" customFormat="1" ht="22.5" customHeight="1" x14ac:dyDescent="0.2">
      <c r="J101" s="111"/>
      <c r="K101" s="111"/>
      <c r="L101" s="111"/>
    </row>
    <row r="102" spans="10:12" s="2" customFormat="1" ht="22.5" customHeight="1" x14ac:dyDescent="0.2">
      <c r="J102" s="111"/>
      <c r="K102" s="111"/>
      <c r="L102" s="111"/>
    </row>
    <row r="103" spans="10:12" s="2" customFormat="1" ht="22.5" customHeight="1" x14ac:dyDescent="0.2">
      <c r="J103" s="111"/>
      <c r="K103" s="111"/>
      <c r="L103" s="111"/>
    </row>
    <row r="104" spans="10:12" s="2" customFormat="1" ht="22.5" customHeight="1" x14ac:dyDescent="0.2">
      <c r="J104" s="111"/>
      <c r="K104" s="111"/>
      <c r="L104" s="111"/>
    </row>
    <row r="105" spans="10:12" s="2" customFormat="1" ht="22.5" customHeight="1" x14ac:dyDescent="0.2">
      <c r="J105" s="111"/>
      <c r="K105" s="111"/>
      <c r="L105" s="111"/>
    </row>
    <row r="106" spans="10:12" s="2" customFormat="1" ht="22.5" customHeight="1" x14ac:dyDescent="0.2">
      <c r="J106" s="111"/>
      <c r="K106" s="111"/>
      <c r="L106" s="111"/>
    </row>
    <row r="107" spans="10:12" s="2" customFormat="1" ht="22.5" customHeight="1" x14ac:dyDescent="0.2">
      <c r="J107" s="111"/>
      <c r="K107" s="111"/>
      <c r="L107" s="111"/>
    </row>
    <row r="108" spans="10:12" s="2" customFormat="1" ht="22.5" customHeight="1" x14ac:dyDescent="0.2">
      <c r="J108" s="111"/>
      <c r="K108" s="111"/>
      <c r="L108" s="111"/>
    </row>
    <row r="109" spans="10:12" s="2" customFormat="1" ht="22.5" customHeight="1" x14ac:dyDescent="0.2">
      <c r="J109" s="111"/>
      <c r="K109" s="111"/>
      <c r="L109" s="111"/>
    </row>
    <row r="110" spans="10:12" s="2" customFormat="1" ht="22.5" customHeight="1" x14ac:dyDescent="0.2">
      <c r="J110" s="111"/>
      <c r="K110" s="111"/>
      <c r="L110" s="111"/>
    </row>
    <row r="111" spans="10:12" s="2" customFormat="1" ht="22.5" customHeight="1" x14ac:dyDescent="0.2">
      <c r="J111" s="111"/>
      <c r="K111" s="111"/>
      <c r="L111" s="111"/>
    </row>
    <row r="112" spans="10:12" s="2" customFormat="1" ht="22.5" customHeight="1" x14ac:dyDescent="0.2">
      <c r="J112" s="111"/>
      <c r="K112" s="111"/>
      <c r="L112" s="111"/>
    </row>
    <row r="113" spans="10:12" s="2" customFormat="1" ht="22.5" customHeight="1" x14ac:dyDescent="0.2">
      <c r="J113" s="111"/>
      <c r="K113" s="111"/>
      <c r="L113" s="111"/>
    </row>
    <row r="114" spans="10:12" s="2" customFormat="1" ht="22.5" customHeight="1" x14ac:dyDescent="0.2">
      <c r="J114" s="111"/>
      <c r="K114" s="111"/>
      <c r="L114" s="111"/>
    </row>
    <row r="115" spans="10:12" s="2" customFormat="1" ht="22.5" customHeight="1" x14ac:dyDescent="0.2">
      <c r="J115" s="111"/>
      <c r="K115" s="111"/>
      <c r="L115" s="111"/>
    </row>
    <row r="116" spans="10:12" s="2" customFormat="1" ht="22.5" customHeight="1" x14ac:dyDescent="0.2">
      <c r="J116" s="111"/>
      <c r="K116" s="111"/>
      <c r="L116" s="111"/>
    </row>
    <row r="117" spans="10:12" s="2" customFormat="1" ht="22.5" customHeight="1" x14ac:dyDescent="0.2">
      <c r="J117" s="111"/>
      <c r="K117" s="111"/>
      <c r="L117" s="111"/>
    </row>
    <row r="118" spans="10:12" s="2" customFormat="1" ht="22.5" customHeight="1" x14ac:dyDescent="0.2">
      <c r="J118" s="111"/>
      <c r="K118" s="111"/>
      <c r="L118" s="111"/>
    </row>
    <row r="119" spans="10:12" s="2" customFormat="1" ht="22.5" customHeight="1" x14ac:dyDescent="0.2">
      <c r="J119" s="111"/>
      <c r="K119" s="111"/>
      <c r="L119" s="111"/>
    </row>
    <row r="120" spans="10:12" s="2" customFormat="1" ht="22.5" customHeight="1" x14ac:dyDescent="0.2">
      <c r="J120" s="111"/>
      <c r="K120" s="111"/>
      <c r="L120" s="111"/>
    </row>
    <row r="121" spans="10:12" s="2" customFormat="1" ht="22.5" customHeight="1" x14ac:dyDescent="0.2">
      <c r="J121" s="111"/>
      <c r="K121" s="111"/>
      <c r="L121" s="111"/>
    </row>
    <row r="122" spans="10:12" s="2" customFormat="1" ht="22.5" customHeight="1" x14ac:dyDescent="0.2">
      <c r="J122" s="111"/>
      <c r="K122" s="111"/>
      <c r="L122" s="111"/>
    </row>
    <row r="123" spans="10:12" s="2" customFormat="1" ht="22.5" customHeight="1" x14ac:dyDescent="0.2">
      <c r="J123" s="111"/>
      <c r="K123" s="111"/>
      <c r="L123" s="111"/>
    </row>
    <row r="124" spans="10:12" s="2" customFormat="1" ht="22.5" customHeight="1" x14ac:dyDescent="0.2">
      <c r="J124" s="111"/>
      <c r="K124" s="111"/>
      <c r="L124" s="111"/>
    </row>
    <row r="125" spans="10:12" s="2" customFormat="1" ht="22.5" customHeight="1" x14ac:dyDescent="0.2">
      <c r="J125" s="111"/>
      <c r="K125" s="111"/>
      <c r="L125" s="111"/>
    </row>
    <row r="126" spans="10:12" s="2" customFormat="1" ht="22.5" customHeight="1" x14ac:dyDescent="0.2">
      <c r="J126" s="111"/>
      <c r="K126" s="111"/>
      <c r="L126" s="111"/>
    </row>
    <row r="127" spans="10:12" s="2" customFormat="1" ht="22.5" customHeight="1" x14ac:dyDescent="0.2">
      <c r="J127" s="111"/>
      <c r="K127" s="111"/>
      <c r="L127" s="111"/>
    </row>
    <row r="128" spans="10:12" s="2" customFormat="1" ht="22.5" customHeight="1" x14ac:dyDescent="0.2">
      <c r="J128" s="111"/>
      <c r="K128" s="111"/>
      <c r="L128" s="111"/>
    </row>
    <row r="129" spans="10:12" s="2" customFormat="1" ht="22.5" customHeight="1" x14ac:dyDescent="0.2">
      <c r="J129" s="111"/>
      <c r="K129" s="111"/>
      <c r="L129" s="111"/>
    </row>
    <row r="130" spans="10:12" s="2" customFormat="1" ht="22.5" customHeight="1" x14ac:dyDescent="0.2">
      <c r="J130" s="111"/>
      <c r="K130" s="111"/>
      <c r="L130" s="111"/>
    </row>
    <row r="131" spans="10:12" s="2" customFormat="1" ht="22.5" customHeight="1" x14ac:dyDescent="0.2">
      <c r="J131" s="111"/>
      <c r="K131" s="111"/>
      <c r="L131" s="111"/>
    </row>
    <row r="132" spans="10:12" s="2" customFormat="1" ht="22.5" customHeight="1" x14ac:dyDescent="0.2">
      <c r="J132" s="111"/>
      <c r="K132" s="111"/>
      <c r="L132" s="111"/>
    </row>
    <row r="133" spans="10:12" s="2" customFormat="1" ht="22.5" customHeight="1" x14ac:dyDescent="0.2">
      <c r="J133" s="111"/>
      <c r="K133" s="111"/>
      <c r="L133" s="111"/>
    </row>
    <row r="134" spans="10:12" s="2" customFormat="1" ht="22.5" customHeight="1" x14ac:dyDescent="0.2">
      <c r="J134" s="111"/>
      <c r="K134" s="111"/>
      <c r="L134" s="111"/>
    </row>
    <row r="135" spans="10:12" s="2" customFormat="1" ht="22.5" customHeight="1" x14ac:dyDescent="0.2">
      <c r="J135" s="111"/>
      <c r="K135" s="111"/>
      <c r="L135" s="111"/>
    </row>
    <row r="136" spans="10:12" s="2" customFormat="1" ht="22.5" customHeight="1" x14ac:dyDescent="0.2">
      <c r="J136" s="111"/>
      <c r="K136" s="111"/>
      <c r="L136" s="111"/>
    </row>
    <row r="137" spans="10:12" s="2" customFormat="1" ht="22.5" customHeight="1" x14ac:dyDescent="0.2">
      <c r="J137" s="111"/>
      <c r="K137" s="111"/>
      <c r="L137" s="111"/>
    </row>
    <row r="138" spans="10:12" s="2" customFormat="1" ht="22.5" customHeight="1" x14ac:dyDescent="0.2">
      <c r="J138" s="111"/>
      <c r="K138" s="111"/>
      <c r="L138" s="111"/>
    </row>
    <row r="139" spans="10:12" s="2" customFormat="1" ht="22.5" customHeight="1" x14ac:dyDescent="0.2">
      <c r="J139" s="111"/>
      <c r="K139" s="111"/>
      <c r="L139" s="111"/>
    </row>
    <row r="140" spans="10:12" s="2" customFormat="1" ht="22.5" customHeight="1" x14ac:dyDescent="0.2">
      <c r="J140" s="111"/>
      <c r="K140" s="111"/>
      <c r="L140" s="111"/>
    </row>
    <row r="141" spans="10:12" s="2" customFormat="1" ht="22.5" customHeight="1" x14ac:dyDescent="0.2">
      <c r="J141" s="111"/>
      <c r="K141" s="111"/>
      <c r="L141" s="111"/>
    </row>
    <row r="142" spans="10:12" s="2" customFormat="1" ht="22.5" customHeight="1" x14ac:dyDescent="0.2">
      <c r="J142" s="111"/>
      <c r="K142" s="111"/>
      <c r="L142" s="111"/>
    </row>
    <row r="143" spans="10:12" s="2" customFormat="1" ht="22.5" customHeight="1" x14ac:dyDescent="0.2">
      <c r="J143" s="111"/>
      <c r="K143" s="111"/>
      <c r="L143" s="111"/>
    </row>
    <row r="144" spans="10:12" s="2" customFormat="1" ht="22.5" customHeight="1" x14ac:dyDescent="0.2">
      <c r="J144" s="111"/>
      <c r="K144" s="111"/>
      <c r="L144" s="111"/>
    </row>
    <row r="145" spans="10:12" s="2" customFormat="1" ht="22.5" customHeight="1" x14ac:dyDescent="0.2">
      <c r="J145" s="111"/>
      <c r="K145" s="111"/>
      <c r="L145" s="111"/>
    </row>
    <row r="146" spans="10:12" s="2" customFormat="1" ht="22.5" customHeight="1" x14ac:dyDescent="0.2">
      <c r="J146" s="111"/>
      <c r="K146" s="111"/>
      <c r="L146" s="111"/>
    </row>
    <row r="147" spans="10:12" s="2" customFormat="1" ht="22.5" customHeight="1" x14ac:dyDescent="0.2">
      <c r="J147" s="111"/>
      <c r="K147" s="111"/>
      <c r="L147" s="111"/>
    </row>
    <row r="148" spans="10:12" s="2" customFormat="1" ht="22.5" customHeight="1" x14ac:dyDescent="0.2">
      <c r="J148" s="111"/>
      <c r="K148" s="111"/>
      <c r="L148" s="111"/>
    </row>
    <row r="149" spans="10:12" s="2" customFormat="1" ht="22.5" customHeight="1" x14ac:dyDescent="0.2">
      <c r="J149" s="111"/>
      <c r="K149" s="111"/>
      <c r="L149" s="111"/>
    </row>
    <row r="150" spans="10:12" s="2" customFormat="1" ht="22.5" customHeight="1" x14ac:dyDescent="0.2">
      <c r="J150" s="111"/>
      <c r="K150" s="111"/>
      <c r="L150" s="111"/>
    </row>
    <row r="151" spans="10:12" s="2" customFormat="1" ht="22.5" customHeight="1" x14ac:dyDescent="0.2">
      <c r="J151" s="111"/>
      <c r="K151" s="111"/>
      <c r="L151" s="111"/>
    </row>
    <row r="152" spans="10:12" s="2" customFormat="1" ht="22.5" customHeight="1" x14ac:dyDescent="0.2">
      <c r="J152" s="111"/>
      <c r="K152" s="111"/>
      <c r="L152" s="111"/>
    </row>
    <row r="153" spans="10:12" s="2" customFormat="1" ht="22.5" customHeight="1" x14ac:dyDescent="0.2">
      <c r="J153" s="111"/>
      <c r="K153" s="111"/>
      <c r="L153" s="111"/>
    </row>
    <row r="154" spans="10:12" s="2" customFormat="1" ht="22.5" customHeight="1" x14ac:dyDescent="0.2">
      <c r="J154" s="111"/>
      <c r="K154" s="111"/>
      <c r="L154" s="111"/>
    </row>
    <row r="155" spans="10:12" s="2" customFormat="1" ht="22.5" customHeight="1" x14ac:dyDescent="0.2">
      <c r="J155" s="111"/>
      <c r="K155" s="111"/>
      <c r="L155" s="111"/>
    </row>
    <row r="156" spans="10:12" s="2" customFormat="1" ht="22.5" customHeight="1" x14ac:dyDescent="0.2">
      <c r="J156" s="111"/>
      <c r="K156" s="111"/>
      <c r="L156" s="111"/>
    </row>
    <row r="157" spans="10:12" s="2" customFormat="1" ht="22.5" customHeight="1" x14ac:dyDescent="0.2">
      <c r="J157" s="111"/>
      <c r="K157" s="111"/>
      <c r="L157" s="111"/>
    </row>
    <row r="158" spans="10:12" s="2" customFormat="1" ht="22.5" customHeight="1" x14ac:dyDescent="0.2">
      <c r="J158" s="111"/>
      <c r="K158" s="111"/>
      <c r="L158" s="111"/>
    </row>
    <row r="159" spans="10:12" s="2" customFormat="1" ht="22.5" customHeight="1" x14ac:dyDescent="0.2">
      <c r="J159" s="111"/>
      <c r="K159" s="111"/>
      <c r="L159" s="111"/>
    </row>
    <row r="160" spans="10:12" s="2" customFormat="1" ht="22.5" customHeight="1" x14ac:dyDescent="0.2">
      <c r="J160" s="111"/>
      <c r="K160" s="111"/>
      <c r="L160" s="111"/>
    </row>
    <row r="161" spans="10:12" s="2" customFormat="1" ht="22.5" customHeight="1" x14ac:dyDescent="0.2">
      <c r="J161" s="111"/>
      <c r="K161" s="111"/>
      <c r="L161" s="111"/>
    </row>
    <row r="162" spans="10:12" s="2" customFormat="1" ht="22.5" customHeight="1" x14ac:dyDescent="0.2">
      <c r="J162" s="111"/>
      <c r="K162" s="111"/>
      <c r="L162" s="111"/>
    </row>
    <row r="163" spans="10:12" s="2" customFormat="1" ht="22.5" customHeight="1" x14ac:dyDescent="0.2">
      <c r="J163" s="111"/>
      <c r="K163" s="111"/>
      <c r="L163" s="111"/>
    </row>
    <row r="164" spans="10:12" s="2" customFormat="1" ht="22.5" customHeight="1" x14ac:dyDescent="0.2">
      <c r="J164" s="111"/>
      <c r="K164" s="111"/>
      <c r="L164" s="111"/>
    </row>
    <row r="165" spans="10:12" s="2" customFormat="1" ht="22.5" customHeight="1" x14ac:dyDescent="0.2">
      <c r="J165" s="111"/>
      <c r="K165" s="111"/>
      <c r="L165" s="111"/>
    </row>
    <row r="166" spans="10:12" s="2" customFormat="1" ht="22.5" customHeight="1" x14ac:dyDescent="0.2">
      <c r="J166" s="111"/>
      <c r="K166" s="111"/>
      <c r="L166" s="111"/>
    </row>
    <row r="167" spans="10:12" s="2" customFormat="1" ht="22.5" customHeight="1" x14ac:dyDescent="0.2">
      <c r="J167" s="111"/>
      <c r="K167" s="111"/>
      <c r="L167" s="111"/>
    </row>
    <row r="168" spans="10:12" s="2" customFormat="1" ht="22.5" customHeight="1" x14ac:dyDescent="0.2">
      <c r="J168" s="111"/>
      <c r="K168" s="111"/>
      <c r="L168" s="111"/>
    </row>
    <row r="169" spans="10:12" s="2" customFormat="1" ht="22.5" customHeight="1" x14ac:dyDescent="0.2">
      <c r="J169" s="111"/>
      <c r="K169" s="111"/>
      <c r="L169" s="111"/>
    </row>
    <row r="170" spans="10:12" s="2" customFormat="1" ht="22.5" customHeight="1" x14ac:dyDescent="0.2">
      <c r="J170" s="111"/>
      <c r="K170" s="111"/>
      <c r="L170" s="111"/>
    </row>
    <row r="171" spans="10:12" s="2" customFormat="1" ht="22.5" customHeight="1" x14ac:dyDescent="0.2">
      <c r="J171" s="111"/>
      <c r="K171" s="111"/>
      <c r="L171" s="111"/>
    </row>
    <row r="172" spans="10:12" s="2" customFormat="1" ht="22.5" customHeight="1" x14ac:dyDescent="0.2">
      <c r="J172" s="111"/>
      <c r="K172" s="111"/>
      <c r="L172" s="111"/>
    </row>
    <row r="173" spans="10:12" s="2" customFormat="1" ht="22.5" customHeight="1" x14ac:dyDescent="0.2">
      <c r="J173" s="111"/>
      <c r="K173" s="111"/>
      <c r="L173" s="111"/>
    </row>
    <row r="174" spans="10:12" s="2" customFormat="1" ht="22.5" customHeight="1" x14ac:dyDescent="0.2">
      <c r="J174" s="111"/>
      <c r="K174" s="111"/>
      <c r="L174" s="111"/>
    </row>
    <row r="175" spans="10:12" s="2" customFormat="1" ht="22.5" customHeight="1" x14ac:dyDescent="0.2">
      <c r="J175" s="111"/>
      <c r="K175" s="111"/>
      <c r="L175" s="111"/>
    </row>
    <row r="176" spans="10:12" s="2" customFormat="1" ht="22.5" customHeight="1" x14ac:dyDescent="0.2">
      <c r="J176" s="111"/>
      <c r="K176" s="111"/>
      <c r="L176" s="111"/>
    </row>
    <row r="177" spans="10:12" s="2" customFormat="1" ht="22.5" customHeight="1" x14ac:dyDescent="0.2">
      <c r="J177" s="111"/>
      <c r="K177" s="111"/>
      <c r="L177" s="111"/>
    </row>
    <row r="178" spans="10:12" s="2" customFormat="1" ht="22.5" customHeight="1" x14ac:dyDescent="0.2">
      <c r="J178" s="111"/>
      <c r="K178" s="111"/>
      <c r="L178" s="111"/>
    </row>
    <row r="179" spans="10:12" s="2" customFormat="1" ht="22.5" customHeight="1" x14ac:dyDescent="0.2">
      <c r="J179" s="111"/>
      <c r="K179" s="111"/>
      <c r="L179" s="111"/>
    </row>
    <row r="180" spans="10:12" s="2" customFormat="1" ht="22.5" customHeight="1" x14ac:dyDescent="0.2">
      <c r="J180" s="111"/>
      <c r="K180" s="111"/>
      <c r="L180" s="111"/>
    </row>
    <row r="181" spans="10:12" s="2" customFormat="1" ht="22.5" customHeight="1" x14ac:dyDescent="0.2">
      <c r="J181" s="111"/>
      <c r="K181" s="111"/>
      <c r="L181" s="111"/>
    </row>
    <row r="182" spans="10:12" s="2" customFormat="1" ht="22.5" customHeight="1" x14ac:dyDescent="0.2">
      <c r="J182" s="111"/>
      <c r="K182" s="111"/>
      <c r="L182" s="111"/>
    </row>
    <row r="183" spans="10:12" s="2" customFormat="1" ht="22.5" customHeight="1" x14ac:dyDescent="0.2">
      <c r="J183" s="111"/>
      <c r="K183" s="111"/>
      <c r="L183" s="111"/>
    </row>
    <row r="184" spans="10:12" s="2" customFormat="1" ht="22.5" customHeight="1" x14ac:dyDescent="0.2">
      <c r="J184" s="111"/>
      <c r="K184" s="111"/>
      <c r="L184" s="111"/>
    </row>
    <row r="185" spans="10:12" s="2" customFormat="1" ht="22.5" customHeight="1" x14ac:dyDescent="0.2">
      <c r="J185" s="111"/>
      <c r="K185" s="111"/>
      <c r="L185" s="111"/>
    </row>
    <row r="186" spans="10:12" s="2" customFormat="1" ht="22.5" customHeight="1" x14ac:dyDescent="0.2">
      <c r="J186" s="111"/>
      <c r="K186" s="111"/>
      <c r="L186" s="111"/>
    </row>
    <row r="187" spans="10:12" s="2" customFormat="1" ht="22.5" customHeight="1" x14ac:dyDescent="0.2">
      <c r="J187" s="111"/>
      <c r="K187" s="111"/>
      <c r="L187" s="111"/>
    </row>
    <row r="188" spans="10:12" s="2" customFormat="1" ht="22.5" customHeight="1" x14ac:dyDescent="0.2">
      <c r="J188" s="111"/>
      <c r="K188" s="111"/>
      <c r="L188" s="111"/>
    </row>
    <row r="189" spans="10:12" s="2" customFormat="1" ht="22.5" customHeight="1" x14ac:dyDescent="0.2">
      <c r="J189" s="111"/>
      <c r="K189" s="111"/>
      <c r="L189" s="111"/>
    </row>
    <row r="190" spans="10:12" s="2" customFormat="1" ht="22.5" customHeight="1" x14ac:dyDescent="0.2">
      <c r="J190" s="111"/>
      <c r="K190" s="111"/>
      <c r="L190" s="111"/>
    </row>
    <row r="191" spans="10:12" s="2" customFormat="1" ht="22.5" customHeight="1" x14ac:dyDescent="0.2">
      <c r="J191" s="111"/>
      <c r="K191" s="111"/>
      <c r="L191" s="111"/>
    </row>
    <row r="192" spans="10:12" s="2" customFormat="1" ht="22.5" customHeight="1" x14ac:dyDescent="0.2">
      <c r="J192" s="111"/>
      <c r="K192" s="111"/>
      <c r="L192" s="111"/>
    </row>
  </sheetData>
  <sheetProtection selectLockedCells="1" selectUnlockedCells="1"/>
  <mergeCells count="3">
    <mergeCell ref="B6:L6"/>
    <mergeCell ref="B7:L7"/>
    <mergeCell ref="B16:D16"/>
  </mergeCells>
  <phoneticPr fontId="23"/>
  <printOptions horizontalCentered="1"/>
  <pageMargins left="0.19685039370078741" right="0.19685039370078741" top="0.31496062992125984" bottom="0.19685039370078741" header="0.11811023622047245" footer="0.11811023622047245"/>
  <pageSetup paperSize="9" scale="58"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E2B07-285F-4D2B-B20E-C886D9C73A77}">
  <dimension ref="A1:N68"/>
  <sheetViews>
    <sheetView showGridLines="0" view="pageBreakPreview" zoomScale="50" zoomScaleNormal="60" zoomScaleSheetLayoutView="50" workbookViewId="0"/>
  </sheetViews>
  <sheetFormatPr defaultRowHeight="22.5" customHeight="1" x14ac:dyDescent="0.2"/>
  <cols>
    <col min="1" max="1" width="7.44140625" style="93" customWidth="1"/>
    <col min="2" max="2" width="7.6640625" style="93" customWidth="1"/>
    <col min="3" max="8" width="3.44140625" style="93" customWidth="1"/>
    <col min="9" max="9" width="8.77734375" style="93" customWidth="1"/>
    <col min="10" max="12" width="34.6640625" style="93" customWidth="1"/>
    <col min="13" max="13" width="7.6640625" style="93" customWidth="1"/>
    <col min="14" max="14" width="7.44140625" style="93" customWidth="1"/>
    <col min="15" max="16384" width="8.88671875" style="48"/>
  </cols>
  <sheetData>
    <row r="1" spans="1:14" ht="22.5" customHeight="1" x14ac:dyDescent="0.2">
      <c r="B1" s="92" t="s">
        <v>98</v>
      </c>
      <c r="C1" s="48"/>
    </row>
    <row r="2" spans="1:14" ht="22.5" customHeight="1" x14ac:dyDescent="0.2">
      <c r="B2" s="92" t="s">
        <v>97</v>
      </c>
      <c r="C2" s="48"/>
    </row>
    <row r="3" spans="1:14" ht="22.5" customHeight="1" x14ac:dyDescent="0.2">
      <c r="B3" s="92"/>
      <c r="C3" s="48"/>
    </row>
    <row r="4" spans="1:14" ht="22.5" customHeight="1" x14ac:dyDescent="0.2">
      <c r="A4" s="110"/>
      <c r="B4" s="109"/>
      <c r="C4" s="109"/>
      <c r="D4" s="109"/>
      <c r="E4" s="109"/>
      <c r="F4" s="109"/>
      <c r="G4" s="109"/>
      <c r="H4" s="109"/>
      <c r="I4" s="109"/>
      <c r="J4" s="109"/>
      <c r="K4" s="109"/>
      <c r="L4" s="109"/>
      <c r="M4" s="109"/>
      <c r="N4" s="108"/>
    </row>
    <row r="5" spans="1:14" ht="22.5" customHeight="1" x14ac:dyDescent="0.2">
      <c r="A5" s="98"/>
      <c r="C5" s="107"/>
      <c r="D5" s="106"/>
      <c r="E5" s="106"/>
      <c r="F5" s="106"/>
      <c r="G5" s="106"/>
      <c r="H5" s="106"/>
      <c r="I5" s="106"/>
      <c r="J5" s="106"/>
      <c r="K5" s="106"/>
      <c r="L5" s="106"/>
      <c r="N5" s="97"/>
    </row>
    <row r="6" spans="1:14" ht="28.2" x14ac:dyDescent="0.2">
      <c r="A6" s="98"/>
      <c r="B6" s="160" t="s">
        <v>202</v>
      </c>
      <c r="C6" s="161"/>
      <c r="D6" s="161"/>
      <c r="E6" s="161"/>
      <c r="F6" s="161"/>
      <c r="G6" s="161"/>
      <c r="H6" s="161"/>
      <c r="I6" s="161"/>
      <c r="J6" s="161"/>
      <c r="K6" s="161"/>
      <c r="L6" s="161"/>
      <c r="M6" s="161"/>
      <c r="N6" s="97"/>
    </row>
    <row r="7" spans="1:14" ht="22.5" customHeight="1" x14ac:dyDescent="0.2">
      <c r="A7" s="98"/>
      <c r="B7" s="162" t="s">
        <v>193</v>
      </c>
      <c r="C7" s="161"/>
      <c r="D7" s="161"/>
      <c r="E7" s="161"/>
      <c r="F7" s="161"/>
      <c r="G7" s="161"/>
      <c r="H7" s="161"/>
      <c r="I7" s="161"/>
      <c r="J7" s="161"/>
      <c r="K7" s="161"/>
      <c r="L7" s="161"/>
      <c r="M7" s="161"/>
      <c r="N7" s="97"/>
    </row>
    <row r="8" spans="1:14" ht="22.5" hidden="1" customHeight="1" x14ac:dyDescent="0.2">
      <c r="A8" s="98"/>
      <c r="C8" s="163"/>
      <c r="D8" s="163"/>
      <c r="E8" s="163"/>
      <c r="F8" s="104"/>
      <c r="H8" s="104"/>
      <c r="L8" s="105"/>
      <c r="N8" s="97"/>
    </row>
    <row r="9" spans="1:14" ht="22.5" hidden="1" customHeight="1" x14ac:dyDescent="0.2">
      <c r="A9" s="98"/>
      <c r="C9" s="163"/>
      <c r="D9" s="163"/>
      <c r="E9" s="163"/>
      <c r="F9" s="104"/>
      <c r="H9" s="104"/>
      <c r="N9" s="97"/>
    </row>
    <row r="10" spans="1:14" ht="22.5" hidden="1" customHeight="1" x14ac:dyDescent="0.2">
      <c r="A10" s="98"/>
      <c r="N10" s="97"/>
    </row>
    <row r="11" spans="1:14" ht="22.5" hidden="1" customHeight="1" x14ac:dyDescent="0.2">
      <c r="A11" s="98"/>
      <c r="C11" s="163"/>
      <c r="D11" s="163"/>
      <c r="E11" s="163"/>
      <c r="F11" s="164"/>
      <c r="G11" s="163"/>
      <c r="H11" s="163"/>
      <c r="I11" s="103"/>
      <c r="N11" s="97"/>
    </row>
    <row r="12" spans="1:14" ht="22.5" hidden="1" customHeight="1" x14ac:dyDescent="0.2">
      <c r="A12" s="98"/>
      <c r="C12" s="163"/>
      <c r="D12" s="163"/>
      <c r="E12" s="163"/>
      <c r="F12" s="164"/>
      <c r="G12" s="163"/>
      <c r="H12" s="163"/>
      <c r="I12" s="103"/>
      <c r="N12" s="97"/>
    </row>
    <row r="13" spans="1:14" ht="22.5" hidden="1" customHeight="1" x14ac:dyDescent="0.2">
      <c r="A13" s="98"/>
      <c r="C13" s="163"/>
      <c r="D13" s="163"/>
      <c r="E13" s="163"/>
      <c r="F13" s="164"/>
      <c r="G13" s="163"/>
      <c r="H13" s="163"/>
      <c r="I13" s="103"/>
      <c r="N13" s="97"/>
    </row>
    <row r="14" spans="1:14" ht="22.5" hidden="1" customHeight="1" x14ac:dyDescent="0.2">
      <c r="A14" s="98"/>
      <c r="C14" s="163"/>
      <c r="D14" s="163"/>
      <c r="E14" s="163"/>
      <c r="F14" s="164"/>
      <c r="G14" s="163"/>
      <c r="H14" s="163"/>
      <c r="N14" s="97"/>
    </row>
    <row r="15" spans="1:14" ht="19.2" hidden="1" x14ac:dyDescent="0.2">
      <c r="A15" s="71"/>
      <c r="B15" s="2"/>
      <c r="C15" s="168"/>
      <c r="D15" s="168"/>
      <c r="E15" s="168"/>
      <c r="F15" s="169"/>
      <c r="G15" s="168"/>
      <c r="H15" s="168"/>
      <c r="I15" s="102"/>
      <c r="J15" s="2"/>
      <c r="K15" s="2"/>
      <c r="L15" s="2"/>
      <c r="M15" s="2"/>
      <c r="N15" s="99"/>
    </row>
    <row r="16" spans="1:14" ht="22.5" hidden="1" customHeight="1" x14ac:dyDescent="0.2">
      <c r="A16" s="71"/>
      <c r="B16" s="2"/>
      <c r="C16" s="168"/>
      <c r="D16" s="168"/>
      <c r="E16" s="168"/>
      <c r="F16" s="169"/>
      <c r="G16" s="168"/>
      <c r="H16" s="168"/>
      <c r="I16" s="102"/>
      <c r="J16" s="2"/>
      <c r="K16" s="2"/>
      <c r="L16" s="2"/>
      <c r="M16" s="2"/>
      <c r="N16" s="99"/>
    </row>
    <row r="17" spans="1:14" ht="22.5" customHeight="1" x14ac:dyDescent="0.2">
      <c r="A17" s="71"/>
      <c r="B17" s="2"/>
      <c r="C17" s="166"/>
      <c r="D17" s="166"/>
      <c r="E17" s="166"/>
      <c r="F17" s="165" t="s">
        <v>201</v>
      </c>
      <c r="G17" s="166"/>
      <c r="H17" s="166"/>
      <c r="I17" s="102"/>
      <c r="J17" s="2"/>
      <c r="K17" s="2"/>
      <c r="L17" s="2"/>
      <c r="M17" s="2"/>
      <c r="N17" s="99"/>
    </row>
    <row r="18" spans="1:14" ht="22.5" customHeight="1" x14ac:dyDescent="0.2">
      <c r="A18" s="71"/>
      <c r="B18" s="2"/>
      <c r="C18" s="2"/>
      <c r="D18" s="2"/>
      <c r="E18" s="2"/>
      <c r="F18" s="2"/>
      <c r="G18" s="2"/>
      <c r="H18" s="2"/>
      <c r="I18" s="2"/>
      <c r="J18" s="2"/>
      <c r="K18" s="2"/>
      <c r="L18" s="2"/>
      <c r="M18" s="2"/>
      <c r="N18" s="99"/>
    </row>
    <row r="19" spans="1:14" ht="22.5" customHeight="1" x14ac:dyDescent="0.2">
      <c r="A19" s="71"/>
      <c r="B19" s="2"/>
      <c r="C19" s="159"/>
      <c r="D19" s="159"/>
      <c r="E19" s="159"/>
      <c r="F19" s="2"/>
      <c r="G19" s="101"/>
      <c r="H19" s="2"/>
      <c r="I19" s="2"/>
      <c r="J19" s="2"/>
      <c r="K19" s="2"/>
      <c r="L19" s="3" t="s">
        <v>95</v>
      </c>
      <c r="M19" s="2"/>
      <c r="N19" s="99"/>
    </row>
    <row r="20" spans="1:14" ht="50.1" customHeight="1" x14ac:dyDescent="0.2">
      <c r="A20" s="71"/>
      <c r="B20" s="2"/>
      <c r="C20" s="167" t="s">
        <v>94</v>
      </c>
      <c r="D20" s="167"/>
      <c r="E20" s="167"/>
      <c r="F20" s="167"/>
      <c r="G20" s="167"/>
      <c r="H20" s="167"/>
      <c r="I20" s="167"/>
      <c r="J20" s="100" t="s">
        <v>200</v>
      </c>
      <c r="K20" s="100" t="s">
        <v>199</v>
      </c>
      <c r="L20" s="100" t="s">
        <v>198</v>
      </c>
      <c r="M20" s="2"/>
      <c r="N20" s="99"/>
    </row>
    <row r="21" spans="1:14" ht="50.1" customHeight="1" x14ac:dyDescent="0.2">
      <c r="A21" s="71"/>
      <c r="B21" s="2"/>
      <c r="C21" s="167" t="s">
        <v>197</v>
      </c>
      <c r="D21" s="167"/>
      <c r="E21" s="167"/>
      <c r="F21" s="167"/>
      <c r="G21" s="167"/>
      <c r="H21" s="167"/>
      <c r="I21" s="167"/>
      <c r="J21" s="30">
        <v>742909096317</v>
      </c>
      <c r="K21" s="30">
        <v>0</v>
      </c>
      <c r="L21" s="30">
        <v>742909096317</v>
      </c>
      <c r="M21" s="2"/>
      <c r="N21" s="99"/>
    </row>
    <row r="22" spans="1:14" ht="50.1" customHeight="1" x14ac:dyDescent="0.2">
      <c r="A22" s="71"/>
      <c r="B22" s="2"/>
      <c r="C22" s="167" t="s">
        <v>196</v>
      </c>
      <c r="D22" s="167"/>
      <c r="E22" s="167"/>
      <c r="F22" s="167"/>
      <c r="G22" s="167"/>
      <c r="H22" s="167"/>
      <c r="I22" s="167"/>
      <c r="J22" s="30">
        <v>-14355532077</v>
      </c>
      <c r="K22" s="30">
        <v>0</v>
      </c>
      <c r="L22" s="30">
        <v>-14355532077</v>
      </c>
      <c r="M22" s="2"/>
      <c r="N22" s="99"/>
    </row>
    <row r="23" spans="1:14" ht="50.1" customHeight="1" x14ac:dyDescent="0.2">
      <c r="A23" s="71"/>
      <c r="B23" s="2"/>
      <c r="C23" s="167" t="s">
        <v>195</v>
      </c>
      <c r="D23" s="167"/>
      <c r="E23" s="167"/>
      <c r="F23" s="167"/>
      <c r="G23" s="167"/>
      <c r="H23" s="167"/>
      <c r="I23" s="167"/>
      <c r="J23" s="30">
        <v>728553564240</v>
      </c>
      <c r="K23" s="30">
        <v>0</v>
      </c>
      <c r="L23" s="30">
        <v>728553564240</v>
      </c>
      <c r="M23" s="2"/>
      <c r="N23" s="99"/>
    </row>
    <row r="24" spans="1:14" ht="22.5" customHeight="1" x14ac:dyDescent="0.2">
      <c r="A24" s="71"/>
      <c r="B24" s="2"/>
      <c r="C24" s="2"/>
      <c r="D24" s="2"/>
      <c r="E24" s="2"/>
      <c r="F24" s="2"/>
      <c r="G24" s="2"/>
      <c r="H24" s="2"/>
      <c r="I24" s="2"/>
      <c r="J24" s="2"/>
      <c r="K24" s="2"/>
      <c r="L24" s="2"/>
      <c r="M24" s="2"/>
      <c r="N24" s="99"/>
    </row>
    <row r="25" spans="1:14" ht="22.5" customHeight="1" x14ac:dyDescent="0.2">
      <c r="A25" s="71"/>
      <c r="B25" s="2"/>
      <c r="C25" s="2"/>
      <c r="D25" s="2"/>
      <c r="E25" s="2"/>
      <c r="F25" s="2"/>
      <c r="G25" s="2"/>
      <c r="H25" s="2"/>
      <c r="I25" s="2"/>
      <c r="J25" s="2"/>
      <c r="K25" s="2"/>
      <c r="L25" s="2"/>
      <c r="M25" s="2"/>
      <c r="N25" s="99"/>
    </row>
    <row r="26" spans="1:14" ht="22.5" customHeight="1" x14ac:dyDescent="0.2">
      <c r="A26" s="71"/>
      <c r="B26" s="2"/>
      <c r="C26" s="2"/>
      <c r="D26" s="2"/>
      <c r="E26" s="2"/>
      <c r="F26" s="2"/>
      <c r="G26" s="2"/>
      <c r="H26" s="2"/>
      <c r="I26" s="2"/>
      <c r="J26" s="2"/>
      <c r="K26" s="2"/>
      <c r="L26" s="2"/>
      <c r="M26" s="2"/>
      <c r="N26" s="99"/>
    </row>
    <row r="27" spans="1:14" ht="22.5" customHeight="1" x14ac:dyDescent="0.2">
      <c r="A27" s="71"/>
      <c r="B27" s="2"/>
      <c r="C27" s="2"/>
      <c r="D27" s="2"/>
      <c r="E27" s="2"/>
      <c r="F27" s="2"/>
      <c r="G27" s="2"/>
      <c r="H27" s="2"/>
      <c r="I27" s="2"/>
      <c r="J27" s="2"/>
      <c r="K27" s="2"/>
      <c r="L27" s="2"/>
      <c r="M27" s="2"/>
      <c r="N27" s="99"/>
    </row>
    <row r="28" spans="1:14" ht="22.5" customHeight="1" x14ac:dyDescent="0.2">
      <c r="A28" s="71"/>
      <c r="B28" s="2"/>
      <c r="C28" s="2"/>
      <c r="D28" s="2"/>
      <c r="E28" s="2"/>
      <c r="F28" s="2"/>
      <c r="G28" s="2"/>
      <c r="H28" s="2"/>
      <c r="I28" s="2"/>
      <c r="J28" s="2"/>
      <c r="K28" s="2"/>
      <c r="L28" s="2"/>
      <c r="M28" s="2"/>
      <c r="N28" s="99"/>
    </row>
    <row r="29" spans="1:14" ht="22.5" customHeight="1" x14ac:dyDescent="0.2">
      <c r="A29" s="71"/>
      <c r="B29" s="2"/>
      <c r="C29" s="2"/>
      <c r="D29" s="2"/>
      <c r="E29" s="2"/>
      <c r="F29" s="2"/>
      <c r="G29" s="2"/>
      <c r="H29" s="2"/>
      <c r="I29" s="2"/>
      <c r="J29" s="2"/>
      <c r="K29" s="2"/>
      <c r="L29" s="2"/>
      <c r="M29" s="2"/>
      <c r="N29" s="99"/>
    </row>
    <row r="30" spans="1:14" ht="22.5" customHeight="1" x14ac:dyDescent="0.2">
      <c r="A30" s="98"/>
      <c r="N30" s="97"/>
    </row>
    <row r="31" spans="1:14" ht="22.5" customHeight="1" x14ac:dyDescent="0.2">
      <c r="A31" s="98"/>
      <c r="N31" s="97"/>
    </row>
    <row r="32" spans="1:14" ht="22.5" customHeight="1" x14ac:dyDescent="0.2">
      <c r="A32" s="98"/>
      <c r="N32" s="97"/>
    </row>
    <row r="33" spans="1:14" ht="22.5" customHeight="1" x14ac:dyDescent="0.2">
      <c r="A33" s="98"/>
      <c r="N33" s="97"/>
    </row>
    <row r="34" spans="1:14" ht="22.5" customHeight="1" x14ac:dyDescent="0.2">
      <c r="A34" s="98"/>
      <c r="N34" s="97"/>
    </row>
    <row r="35" spans="1:14" ht="22.5" customHeight="1" x14ac:dyDescent="0.2">
      <c r="A35" s="98"/>
      <c r="N35" s="97"/>
    </row>
    <row r="36" spans="1:14" ht="22.5" customHeight="1" x14ac:dyDescent="0.2">
      <c r="A36" s="98"/>
      <c r="N36" s="97"/>
    </row>
    <row r="37" spans="1:14" ht="22.5" customHeight="1" x14ac:dyDescent="0.2">
      <c r="A37" s="98"/>
      <c r="N37" s="97"/>
    </row>
    <row r="38" spans="1:14" ht="22.5" customHeight="1" x14ac:dyDescent="0.2">
      <c r="A38" s="98"/>
      <c r="N38" s="97"/>
    </row>
    <row r="39" spans="1:14" ht="22.5" customHeight="1" x14ac:dyDescent="0.2">
      <c r="A39" s="98"/>
      <c r="N39" s="97"/>
    </row>
    <row r="40" spans="1:14" ht="22.5" customHeight="1" x14ac:dyDescent="0.2">
      <c r="A40" s="98"/>
      <c r="N40" s="97"/>
    </row>
    <row r="41" spans="1:14" ht="22.5" customHeight="1" x14ac:dyDescent="0.2">
      <c r="A41" s="98"/>
      <c r="N41" s="97"/>
    </row>
    <row r="42" spans="1:14" ht="22.5" customHeight="1" x14ac:dyDescent="0.2">
      <c r="A42" s="98"/>
      <c r="N42" s="97"/>
    </row>
    <row r="43" spans="1:14" ht="22.5" customHeight="1" x14ac:dyDescent="0.2">
      <c r="A43" s="98"/>
      <c r="N43" s="97"/>
    </row>
    <row r="44" spans="1:14" ht="22.5" customHeight="1" x14ac:dyDescent="0.2">
      <c r="A44" s="98"/>
      <c r="N44" s="97"/>
    </row>
    <row r="45" spans="1:14" ht="22.5" customHeight="1" x14ac:dyDescent="0.2">
      <c r="A45" s="98"/>
      <c r="N45" s="97"/>
    </row>
    <row r="46" spans="1:14" ht="22.5" customHeight="1" x14ac:dyDescent="0.2">
      <c r="A46" s="98"/>
      <c r="N46" s="97"/>
    </row>
    <row r="47" spans="1:14" ht="22.5" customHeight="1" x14ac:dyDescent="0.2">
      <c r="A47" s="98"/>
      <c r="N47" s="97"/>
    </row>
    <row r="48" spans="1:14" ht="22.5" customHeight="1" x14ac:dyDescent="0.2">
      <c r="A48" s="98"/>
      <c r="N48" s="97"/>
    </row>
    <row r="49" spans="1:14" ht="22.5" customHeight="1" x14ac:dyDescent="0.2">
      <c r="A49" s="98"/>
      <c r="N49" s="97"/>
    </row>
    <row r="50" spans="1:14" ht="22.5" customHeight="1" x14ac:dyDescent="0.2">
      <c r="A50" s="98"/>
      <c r="N50" s="97"/>
    </row>
    <row r="51" spans="1:14" ht="22.5" customHeight="1" x14ac:dyDescent="0.2">
      <c r="A51" s="98"/>
      <c r="N51" s="97"/>
    </row>
    <row r="52" spans="1:14" ht="22.5" customHeight="1" x14ac:dyDescent="0.2">
      <c r="A52" s="98"/>
      <c r="N52" s="97"/>
    </row>
    <row r="53" spans="1:14" ht="22.5" customHeight="1" x14ac:dyDescent="0.2">
      <c r="A53" s="98"/>
      <c r="N53" s="97"/>
    </row>
    <row r="54" spans="1:14" ht="22.5" customHeight="1" x14ac:dyDescent="0.2">
      <c r="A54" s="98"/>
      <c r="N54" s="97"/>
    </row>
    <row r="55" spans="1:14" ht="22.5" customHeight="1" x14ac:dyDescent="0.2">
      <c r="A55" s="98"/>
      <c r="N55" s="97"/>
    </row>
    <row r="56" spans="1:14" ht="22.5" customHeight="1" x14ac:dyDescent="0.2">
      <c r="A56" s="98"/>
      <c r="N56" s="97"/>
    </row>
    <row r="57" spans="1:14" ht="22.5" customHeight="1" x14ac:dyDescent="0.2">
      <c r="A57" s="98"/>
      <c r="N57" s="97"/>
    </row>
    <row r="58" spans="1:14" ht="22.5" customHeight="1" x14ac:dyDescent="0.2">
      <c r="A58" s="98"/>
      <c r="N58" s="97"/>
    </row>
    <row r="59" spans="1:14" ht="22.5" customHeight="1" x14ac:dyDescent="0.2">
      <c r="A59" s="98"/>
      <c r="N59" s="97"/>
    </row>
    <row r="60" spans="1:14" ht="22.5" customHeight="1" x14ac:dyDescent="0.2">
      <c r="A60" s="98"/>
      <c r="N60" s="97"/>
    </row>
    <row r="61" spans="1:14" ht="22.5" customHeight="1" x14ac:dyDescent="0.2">
      <c r="A61" s="98"/>
      <c r="N61" s="97"/>
    </row>
    <row r="62" spans="1:14" ht="22.5" customHeight="1" x14ac:dyDescent="0.2">
      <c r="A62" s="98"/>
      <c r="N62" s="97"/>
    </row>
    <row r="63" spans="1:14" ht="22.5" customHeight="1" x14ac:dyDescent="0.2">
      <c r="A63" s="98"/>
      <c r="N63" s="97"/>
    </row>
    <row r="64" spans="1:14" ht="22.5" customHeight="1" x14ac:dyDescent="0.2">
      <c r="A64" s="98"/>
      <c r="N64" s="97"/>
    </row>
    <row r="65" spans="1:14" ht="22.5" customHeight="1" x14ac:dyDescent="0.2">
      <c r="A65" s="98"/>
      <c r="N65" s="97"/>
    </row>
    <row r="66" spans="1:14" ht="22.5" customHeight="1" x14ac:dyDescent="0.2">
      <c r="A66" s="98"/>
      <c r="N66" s="97"/>
    </row>
    <row r="67" spans="1:14" ht="22.5" customHeight="1" x14ac:dyDescent="0.2">
      <c r="A67" s="98"/>
      <c r="N67" s="97"/>
    </row>
    <row r="68" spans="1:14" ht="22.5" customHeight="1" x14ac:dyDescent="0.2">
      <c r="A68" s="96"/>
      <c r="B68" s="95"/>
      <c r="C68" s="95"/>
      <c r="D68" s="95"/>
      <c r="E68" s="95"/>
      <c r="F68" s="95"/>
      <c r="G68" s="95"/>
      <c r="H68" s="95"/>
      <c r="I68" s="95"/>
      <c r="J68" s="95"/>
      <c r="K68" s="95"/>
      <c r="L68" s="95"/>
      <c r="M68" s="95"/>
      <c r="N68" s="94"/>
    </row>
  </sheetData>
  <sheetProtection selectLockedCells="1" selectUnlockedCells="1"/>
  <mergeCells count="23">
    <mergeCell ref="C19:E19"/>
    <mergeCell ref="C20:I20"/>
    <mergeCell ref="C21:I21"/>
    <mergeCell ref="C22:I22"/>
    <mergeCell ref="C23:I23"/>
    <mergeCell ref="F17:H17"/>
    <mergeCell ref="C12:E12"/>
    <mergeCell ref="F12:H12"/>
    <mergeCell ref="C13:E13"/>
    <mergeCell ref="F13:H13"/>
    <mergeCell ref="C14:E14"/>
    <mergeCell ref="F14:H14"/>
    <mergeCell ref="C15:E15"/>
    <mergeCell ref="F15:H15"/>
    <mergeCell ref="C16:E16"/>
    <mergeCell ref="F16:H16"/>
    <mergeCell ref="C17:E17"/>
    <mergeCell ref="B6:M6"/>
    <mergeCell ref="B7:M7"/>
    <mergeCell ref="C8:E8"/>
    <mergeCell ref="C9:E9"/>
    <mergeCell ref="C11:E11"/>
    <mergeCell ref="F11:H11"/>
  </mergeCells>
  <phoneticPr fontId="23"/>
  <printOptions horizontalCentered="1"/>
  <pageMargins left="0.19685039370078741" right="0.19685039370078741" top="0.31496062992125984" bottom="0.19685039370078741" header="0.11811023622047245" footer="0.11811023622047245"/>
  <pageSetup paperSize="9" scale="58"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6898D-09FC-427C-A76D-448384DAD149}">
  <dimension ref="A1:U200"/>
  <sheetViews>
    <sheetView showGridLines="0" view="pageBreakPreview" zoomScale="50" zoomScaleNormal="60" zoomScaleSheetLayoutView="50" workbookViewId="0"/>
  </sheetViews>
  <sheetFormatPr defaultRowHeight="22.5" customHeight="1" x14ac:dyDescent="0.2"/>
  <cols>
    <col min="1" max="1" width="3.6640625" style="48" customWidth="1"/>
    <col min="2" max="7" width="1.88671875" style="48" customWidth="1"/>
    <col min="8" max="8" width="36.6640625" style="48" customWidth="1"/>
    <col min="9" max="9" width="33.6640625" style="48" customWidth="1"/>
    <col min="10" max="10" width="1.109375" style="48" customWidth="1"/>
    <col min="11" max="11" width="2.21875" style="48" customWidth="1"/>
    <col min="12" max="17" width="1.88671875" style="48" customWidth="1"/>
    <col min="18" max="18" width="36.6640625" style="48" customWidth="1"/>
    <col min="19" max="19" width="33.6640625" style="48" customWidth="1"/>
    <col min="20" max="20" width="1.109375" style="48" customWidth="1"/>
    <col min="21" max="21" width="3.6640625" style="48" customWidth="1"/>
    <col min="22" max="16384" width="8.88671875" style="48"/>
  </cols>
  <sheetData>
    <row r="1" spans="1:21" ht="22.5" customHeight="1" x14ac:dyDescent="0.2">
      <c r="B1" s="92" t="s">
        <v>98</v>
      </c>
    </row>
    <row r="2" spans="1:21" ht="22.5" customHeight="1" x14ac:dyDescent="0.2">
      <c r="B2" s="92" t="s">
        <v>97</v>
      </c>
    </row>
    <row r="3" spans="1:21" ht="22.5" customHeight="1" x14ac:dyDescent="0.2">
      <c r="B3" s="92"/>
    </row>
    <row r="4" spans="1:21" ht="22.5" customHeight="1" x14ac:dyDescent="0.2">
      <c r="A4" s="91"/>
      <c r="B4" s="90"/>
      <c r="C4" s="90"/>
      <c r="D4" s="90"/>
      <c r="E4" s="90"/>
      <c r="F4" s="90"/>
      <c r="G4" s="90"/>
      <c r="H4" s="90"/>
      <c r="I4" s="90"/>
      <c r="J4" s="90"/>
      <c r="K4" s="90"/>
      <c r="L4" s="90"/>
      <c r="M4" s="90"/>
      <c r="N4" s="90"/>
      <c r="O4" s="90"/>
      <c r="P4" s="90"/>
      <c r="Q4" s="90"/>
      <c r="R4" s="90"/>
      <c r="S4" s="90"/>
      <c r="T4" s="90"/>
      <c r="U4" s="89"/>
    </row>
    <row r="5" spans="1:21" ht="22.5" customHeight="1" x14ac:dyDescent="0.2">
      <c r="A5" s="65"/>
      <c r="C5" s="88"/>
      <c r="D5" s="88"/>
      <c r="E5" s="88"/>
      <c r="F5" s="88"/>
      <c r="G5" s="88"/>
      <c r="H5" s="88"/>
      <c r="I5" s="88"/>
      <c r="J5" s="88"/>
      <c r="K5" s="88"/>
      <c r="L5" s="88"/>
      <c r="M5" s="88"/>
      <c r="N5" s="88"/>
      <c r="O5" s="88"/>
      <c r="P5" s="88"/>
      <c r="Q5" s="88"/>
      <c r="R5" s="88"/>
      <c r="S5" s="88"/>
      <c r="T5" s="88"/>
      <c r="U5" s="63"/>
    </row>
    <row r="6" spans="1:21" ht="28.2" x14ac:dyDescent="0.35">
      <c r="A6" s="65"/>
      <c r="B6" s="172" t="s">
        <v>194</v>
      </c>
      <c r="C6" s="172"/>
      <c r="D6" s="172"/>
      <c r="E6" s="172"/>
      <c r="F6" s="172"/>
      <c r="G6" s="172"/>
      <c r="H6" s="172"/>
      <c r="I6" s="172"/>
      <c r="J6" s="172"/>
      <c r="K6" s="172"/>
      <c r="L6" s="172"/>
      <c r="M6" s="172"/>
      <c r="N6" s="172"/>
      <c r="O6" s="172"/>
      <c r="P6" s="172"/>
      <c r="Q6" s="172"/>
      <c r="R6" s="172"/>
      <c r="S6" s="172"/>
      <c r="T6" s="87"/>
      <c r="U6" s="63"/>
    </row>
    <row r="7" spans="1:21" ht="22.5" customHeight="1" x14ac:dyDescent="0.2">
      <c r="A7" s="65"/>
      <c r="B7" s="173" t="s">
        <v>193</v>
      </c>
      <c r="C7" s="173"/>
      <c r="D7" s="173"/>
      <c r="E7" s="173"/>
      <c r="F7" s="173"/>
      <c r="G7" s="173"/>
      <c r="H7" s="173"/>
      <c r="I7" s="173"/>
      <c r="J7" s="173"/>
      <c r="K7" s="173"/>
      <c r="L7" s="173"/>
      <c r="M7" s="173"/>
      <c r="N7" s="173"/>
      <c r="O7" s="173"/>
      <c r="P7" s="173"/>
      <c r="Q7" s="173"/>
      <c r="R7" s="173"/>
      <c r="S7" s="173"/>
      <c r="T7" s="86"/>
      <c r="U7" s="63"/>
    </row>
    <row r="8" spans="1:21" ht="22.5" hidden="1" customHeight="1" x14ac:dyDescent="0.2">
      <c r="A8" s="65"/>
      <c r="B8" s="81"/>
      <c r="C8" s="81"/>
      <c r="D8" s="81"/>
      <c r="E8" s="81"/>
      <c r="F8" s="81"/>
      <c r="G8" s="81"/>
      <c r="H8" s="81"/>
      <c r="I8" s="81"/>
      <c r="J8" s="81"/>
      <c r="K8" s="81"/>
      <c r="L8" s="81"/>
      <c r="M8" s="81"/>
      <c r="N8" s="81"/>
      <c r="O8" s="81"/>
      <c r="P8" s="81"/>
      <c r="Q8" s="81"/>
      <c r="R8" s="81"/>
      <c r="S8" s="81"/>
      <c r="T8" s="81"/>
      <c r="U8" s="63"/>
    </row>
    <row r="9" spans="1:21" ht="22.5" hidden="1" customHeight="1" x14ac:dyDescent="0.2">
      <c r="A9" s="65"/>
      <c r="B9" s="171"/>
      <c r="C9" s="171"/>
      <c r="D9" s="171"/>
      <c r="E9" s="83"/>
      <c r="F9" s="83"/>
      <c r="G9" s="83"/>
      <c r="H9" s="81"/>
      <c r="I9" s="81"/>
      <c r="J9" s="81"/>
      <c r="K9" s="170"/>
      <c r="L9" s="170"/>
      <c r="M9" s="170"/>
      <c r="N9" s="170"/>
      <c r="O9" s="85"/>
      <c r="P9" s="85"/>
      <c r="Q9" s="85"/>
      <c r="R9" s="84"/>
      <c r="S9" s="81"/>
      <c r="T9" s="81"/>
      <c r="U9" s="63"/>
    </row>
    <row r="10" spans="1:21" ht="22.5" hidden="1" customHeight="1" x14ac:dyDescent="0.2">
      <c r="A10" s="65"/>
      <c r="B10" s="81"/>
      <c r="C10" s="81"/>
      <c r="D10" s="81"/>
      <c r="E10" s="81"/>
      <c r="F10" s="81"/>
      <c r="G10" s="81"/>
      <c r="H10" s="81"/>
      <c r="I10" s="81"/>
      <c r="J10" s="81"/>
      <c r="K10" s="170"/>
      <c r="L10" s="170"/>
      <c r="M10" s="170"/>
      <c r="N10" s="170"/>
      <c r="O10" s="85"/>
      <c r="P10" s="85"/>
      <c r="Q10" s="85"/>
      <c r="R10" s="84"/>
      <c r="S10" s="81"/>
      <c r="T10" s="81"/>
      <c r="U10" s="63"/>
    </row>
    <row r="11" spans="1:21" ht="22.5" hidden="1" customHeight="1" x14ac:dyDescent="0.2">
      <c r="A11" s="65"/>
      <c r="B11" s="81"/>
      <c r="C11" s="81"/>
      <c r="D11" s="81"/>
      <c r="E11" s="81"/>
      <c r="F11" s="81"/>
      <c r="G11" s="81"/>
      <c r="H11" s="81"/>
      <c r="I11" s="81"/>
      <c r="J11" s="81"/>
      <c r="K11" s="170"/>
      <c r="L11" s="170"/>
      <c r="M11" s="170"/>
      <c r="N11" s="170"/>
      <c r="O11" s="85"/>
      <c r="P11" s="85"/>
      <c r="Q11" s="85"/>
      <c r="R11" s="84"/>
      <c r="S11" s="81"/>
      <c r="T11" s="81"/>
      <c r="U11" s="63"/>
    </row>
    <row r="12" spans="1:21" ht="22.5" hidden="1" customHeight="1" x14ac:dyDescent="0.2">
      <c r="A12" s="65"/>
      <c r="B12" s="81"/>
      <c r="C12" s="81"/>
      <c r="D12" s="81"/>
      <c r="E12" s="81"/>
      <c r="F12" s="81"/>
      <c r="G12" s="81"/>
      <c r="H12" s="81"/>
      <c r="I12" s="81"/>
      <c r="J12" s="81"/>
      <c r="K12" s="170"/>
      <c r="L12" s="170"/>
      <c r="M12" s="170"/>
      <c r="N12" s="170"/>
      <c r="O12" s="85"/>
      <c r="P12" s="85"/>
      <c r="Q12" s="85"/>
      <c r="R12" s="84"/>
      <c r="S12" s="81"/>
      <c r="T12" s="81"/>
      <c r="U12" s="63"/>
    </row>
    <row r="13" spans="1:21" ht="22.5" hidden="1" customHeight="1" x14ac:dyDescent="0.2">
      <c r="A13" s="65"/>
      <c r="B13" s="81"/>
      <c r="C13" s="81"/>
      <c r="D13" s="81"/>
      <c r="E13" s="81"/>
      <c r="F13" s="81"/>
      <c r="G13" s="81"/>
      <c r="H13" s="81"/>
      <c r="I13" s="81"/>
      <c r="J13" s="81"/>
      <c r="K13" s="170"/>
      <c r="L13" s="170"/>
      <c r="M13" s="170"/>
      <c r="N13" s="170"/>
      <c r="O13" s="85"/>
      <c r="P13" s="85"/>
      <c r="Q13" s="85"/>
      <c r="R13" s="84"/>
      <c r="S13" s="81"/>
      <c r="T13" s="81"/>
      <c r="U13" s="63"/>
    </row>
    <row r="14" spans="1:21" ht="22.5" customHeight="1" x14ac:dyDescent="0.2">
      <c r="A14" s="65"/>
      <c r="B14" s="81"/>
      <c r="C14" s="81"/>
      <c r="D14" s="81"/>
      <c r="E14" s="81"/>
      <c r="F14" s="81"/>
      <c r="G14" s="81"/>
      <c r="H14" s="81"/>
      <c r="I14" s="81"/>
      <c r="J14" s="81"/>
      <c r="K14" s="81"/>
      <c r="L14" s="171"/>
      <c r="M14" s="171"/>
      <c r="N14" s="171"/>
      <c r="O14" s="83"/>
      <c r="P14" s="83"/>
      <c r="Q14" s="83"/>
      <c r="R14" s="82"/>
      <c r="S14" s="81"/>
      <c r="T14" s="81"/>
      <c r="U14" s="63"/>
    </row>
    <row r="15" spans="1:21" ht="19.2" x14ac:dyDescent="0.2">
      <c r="A15" s="65"/>
      <c r="B15" s="154"/>
      <c r="C15" s="154"/>
      <c r="D15" s="154"/>
      <c r="E15" s="80"/>
      <c r="F15" s="80"/>
      <c r="G15" s="80"/>
      <c r="I15" s="3"/>
      <c r="J15" s="3" t="s">
        <v>95</v>
      </c>
      <c r="L15" s="61"/>
      <c r="M15" s="61"/>
      <c r="N15" s="61"/>
      <c r="O15" s="61"/>
      <c r="P15" s="61"/>
      <c r="Q15" s="61"/>
      <c r="R15" s="61"/>
      <c r="S15" s="3"/>
      <c r="T15" s="3"/>
      <c r="U15" s="63"/>
    </row>
    <row r="16" spans="1:21" ht="22.5" customHeight="1" x14ac:dyDescent="0.2">
      <c r="A16" s="65"/>
      <c r="B16" s="79" t="s">
        <v>192</v>
      </c>
      <c r="C16" s="78"/>
      <c r="D16" s="78"/>
      <c r="E16" s="78"/>
      <c r="F16" s="78"/>
      <c r="G16" s="78"/>
      <c r="H16" s="78"/>
      <c r="I16" s="77"/>
      <c r="J16" s="76"/>
      <c r="K16" s="2"/>
      <c r="L16" s="79"/>
      <c r="M16" s="78" t="s">
        <v>191</v>
      </c>
      <c r="N16" s="78"/>
      <c r="O16" s="78"/>
      <c r="P16" s="78"/>
      <c r="Q16" s="78"/>
      <c r="R16" s="78"/>
      <c r="S16" s="77">
        <v>10711309910</v>
      </c>
      <c r="T16" s="76"/>
      <c r="U16" s="63"/>
    </row>
    <row r="17" spans="1:21" ht="22.5" customHeight="1" x14ac:dyDescent="0.2">
      <c r="A17" s="65"/>
      <c r="B17" s="71"/>
      <c r="C17" s="2" t="s">
        <v>190</v>
      </c>
      <c r="D17" s="2"/>
      <c r="E17" s="2"/>
      <c r="F17" s="2"/>
      <c r="G17" s="2"/>
      <c r="H17" s="2"/>
      <c r="I17" s="64">
        <v>40226504682</v>
      </c>
      <c r="J17" s="70"/>
      <c r="K17" s="2"/>
      <c r="L17" s="71"/>
      <c r="M17" s="2"/>
      <c r="N17" s="2" t="s">
        <v>189</v>
      </c>
      <c r="O17" s="2"/>
      <c r="P17" s="2"/>
      <c r="Q17" s="2"/>
      <c r="R17" s="2"/>
      <c r="S17" s="64">
        <v>10527625551</v>
      </c>
      <c r="T17" s="70"/>
      <c r="U17" s="63"/>
    </row>
    <row r="18" spans="1:21" ht="22.5" customHeight="1" x14ac:dyDescent="0.2">
      <c r="A18" s="65"/>
      <c r="B18" s="71"/>
      <c r="C18" s="2"/>
      <c r="D18" s="2" t="s">
        <v>188</v>
      </c>
      <c r="E18" s="2"/>
      <c r="F18" s="2"/>
      <c r="G18" s="2"/>
      <c r="H18" s="2"/>
      <c r="I18" s="64">
        <v>0</v>
      </c>
      <c r="J18" s="70"/>
      <c r="K18" s="2"/>
      <c r="L18" s="71"/>
      <c r="M18" s="2"/>
      <c r="N18" s="2" t="s">
        <v>187</v>
      </c>
      <c r="O18" s="2"/>
      <c r="P18" s="2"/>
      <c r="Q18" s="2"/>
      <c r="R18" s="2"/>
      <c r="S18" s="64">
        <v>183684359</v>
      </c>
      <c r="T18" s="70"/>
      <c r="U18" s="63"/>
    </row>
    <row r="19" spans="1:21" ht="22.5" customHeight="1" x14ac:dyDescent="0.2">
      <c r="A19" s="65"/>
      <c r="B19" s="71"/>
      <c r="C19" s="2"/>
      <c r="D19" s="2" t="s">
        <v>186</v>
      </c>
      <c r="E19" s="2"/>
      <c r="F19" s="2"/>
      <c r="G19" s="2"/>
      <c r="H19" s="2"/>
      <c r="I19" s="64">
        <v>0</v>
      </c>
      <c r="J19" s="70"/>
      <c r="K19" s="2"/>
      <c r="L19" s="71"/>
      <c r="M19" s="2"/>
      <c r="N19" s="2"/>
      <c r="O19" s="2" t="s">
        <v>185</v>
      </c>
      <c r="P19" s="2"/>
      <c r="Q19" s="2"/>
      <c r="R19" s="2"/>
      <c r="S19" s="64">
        <v>0</v>
      </c>
      <c r="T19" s="70"/>
      <c r="U19" s="63"/>
    </row>
    <row r="20" spans="1:21" ht="22.5" customHeight="1" x14ac:dyDescent="0.2">
      <c r="A20" s="65"/>
      <c r="B20" s="71"/>
      <c r="C20" s="2"/>
      <c r="D20" s="2" t="s">
        <v>184</v>
      </c>
      <c r="E20" s="2"/>
      <c r="F20" s="2"/>
      <c r="G20" s="2"/>
      <c r="H20" s="2"/>
      <c r="I20" s="64">
        <v>0</v>
      </c>
      <c r="J20" s="70"/>
      <c r="K20" s="2"/>
      <c r="L20" s="71"/>
      <c r="M20" s="2"/>
      <c r="N20" s="2"/>
      <c r="O20" s="2" t="s">
        <v>183</v>
      </c>
      <c r="P20" s="2"/>
      <c r="Q20" s="2"/>
      <c r="R20" s="2"/>
      <c r="S20" s="64">
        <v>183684359</v>
      </c>
      <c r="T20" s="70"/>
      <c r="U20" s="63"/>
    </row>
    <row r="21" spans="1:21" ht="22.5" customHeight="1" x14ac:dyDescent="0.2">
      <c r="A21" s="65"/>
      <c r="B21" s="71"/>
      <c r="C21" s="2"/>
      <c r="D21" s="2" t="s">
        <v>182</v>
      </c>
      <c r="E21" s="2"/>
      <c r="F21" s="2"/>
      <c r="G21" s="2"/>
      <c r="H21" s="2"/>
      <c r="I21" s="64">
        <v>0</v>
      </c>
      <c r="J21" s="70"/>
      <c r="K21" s="2"/>
      <c r="L21" s="71"/>
      <c r="M21" s="2"/>
      <c r="N21" s="2" t="s">
        <v>181</v>
      </c>
      <c r="O21" s="2"/>
      <c r="P21" s="2"/>
      <c r="Q21" s="2"/>
      <c r="R21" s="2"/>
      <c r="S21" s="64">
        <v>0</v>
      </c>
      <c r="T21" s="70"/>
      <c r="U21" s="63"/>
    </row>
    <row r="22" spans="1:21" ht="22.5" customHeight="1" x14ac:dyDescent="0.2">
      <c r="A22" s="65"/>
      <c r="B22" s="71"/>
      <c r="C22" s="2"/>
      <c r="D22" s="2" t="s">
        <v>180</v>
      </c>
      <c r="E22" s="2"/>
      <c r="F22" s="2"/>
      <c r="G22" s="2"/>
      <c r="H22" s="2"/>
      <c r="I22" s="64">
        <v>0</v>
      </c>
      <c r="J22" s="70"/>
      <c r="K22" s="2"/>
      <c r="L22" s="71"/>
      <c r="M22" s="2"/>
      <c r="N22" s="2" t="s">
        <v>179</v>
      </c>
      <c r="O22" s="2"/>
      <c r="P22" s="2"/>
      <c r="Q22" s="2"/>
      <c r="R22" s="2"/>
      <c r="S22" s="64">
        <v>0</v>
      </c>
      <c r="T22" s="70"/>
      <c r="U22" s="63"/>
    </row>
    <row r="23" spans="1:21" ht="22.5" customHeight="1" x14ac:dyDescent="0.2">
      <c r="A23" s="65"/>
      <c r="B23" s="71"/>
      <c r="C23" s="2"/>
      <c r="D23" s="2" t="s">
        <v>178</v>
      </c>
      <c r="E23" s="2"/>
      <c r="F23" s="2"/>
      <c r="G23" s="2"/>
      <c r="H23" s="2"/>
      <c r="I23" s="64">
        <v>0</v>
      </c>
      <c r="J23" s="70"/>
      <c r="K23" s="2"/>
      <c r="L23" s="71"/>
      <c r="M23" s="2"/>
      <c r="N23" s="2" t="s">
        <v>153</v>
      </c>
      <c r="O23" s="2"/>
      <c r="P23" s="2"/>
      <c r="Q23" s="2"/>
      <c r="R23" s="2"/>
      <c r="S23" s="64">
        <v>0</v>
      </c>
      <c r="T23" s="70"/>
      <c r="U23" s="63"/>
    </row>
    <row r="24" spans="1:21" ht="22.5" customHeight="1" x14ac:dyDescent="0.2">
      <c r="A24" s="65"/>
      <c r="B24" s="71"/>
      <c r="C24" s="2"/>
      <c r="D24" s="2" t="s">
        <v>177</v>
      </c>
      <c r="E24" s="2"/>
      <c r="F24" s="2"/>
      <c r="G24" s="2"/>
      <c r="H24" s="2"/>
      <c r="I24" s="64">
        <v>0</v>
      </c>
      <c r="J24" s="70"/>
      <c r="K24" s="2"/>
      <c r="L24" s="71"/>
      <c r="M24" s="2"/>
      <c r="N24" s="2"/>
      <c r="O24" s="2" t="s">
        <v>152</v>
      </c>
      <c r="P24" s="2"/>
      <c r="Q24" s="2"/>
      <c r="R24" s="2"/>
      <c r="S24" s="64">
        <v>0</v>
      </c>
      <c r="T24" s="70"/>
      <c r="U24" s="63"/>
    </row>
    <row r="25" spans="1:21" ht="22.5" customHeight="1" x14ac:dyDescent="0.2">
      <c r="A25" s="65"/>
      <c r="B25" s="71"/>
      <c r="C25" s="2"/>
      <c r="D25" s="2" t="s">
        <v>176</v>
      </c>
      <c r="E25" s="2"/>
      <c r="F25" s="2"/>
      <c r="G25" s="2"/>
      <c r="H25" s="2"/>
      <c r="I25" s="64">
        <v>66176782</v>
      </c>
      <c r="J25" s="70"/>
      <c r="K25" s="2"/>
      <c r="L25" s="71"/>
      <c r="M25" s="2"/>
      <c r="N25" s="2"/>
      <c r="O25" s="2" t="s">
        <v>151</v>
      </c>
      <c r="P25" s="2"/>
      <c r="Q25" s="2"/>
      <c r="R25" s="2"/>
      <c r="S25" s="64">
        <v>0</v>
      </c>
      <c r="T25" s="70"/>
      <c r="U25" s="63"/>
    </row>
    <row r="26" spans="1:21" ht="22.5" customHeight="1" x14ac:dyDescent="0.2">
      <c r="A26" s="65"/>
      <c r="B26" s="71"/>
      <c r="C26" s="2"/>
      <c r="D26" s="2" t="s">
        <v>175</v>
      </c>
      <c r="E26" s="2"/>
      <c r="F26" s="2"/>
      <c r="G26" s="2"/>
      <c r="H26" s="2"/>
      <c r="I26" s="64">
        <v>35431034141</v>
      </c>
      <c r="J26" s="70"/>
      <c r="K26" s="2"/>
      <c r="L26" s="71"/>
      <c r="M26" s="2"/>
      <c r="N26" s="2"/>
      <c r="O26" s="2" t="s">
        <v>149</v>
      </c>
      <c r="P26" s="2"/>
      <c r="Q26" s="2"/>
      <c r="R26" s="2"/>
      <c r="S26" s="64">
        <v>0</v>
      </c>
      <c r="T26" s="70"/>
      <c r="U26" s="63"/>
    </row>
    <row r="27" spans="1:21" ht="22.5" customHeight="1" x14ac:dyDescent="0.2">
      <c r="A27" s="65"/>
      <c r="B27" s="71"/>
      <c r="C27" s="2"/>
      <c r="D27" s="2" t="s">
        <v>134</v>
      </c>
      <c r="E27" s="2"/>
      <c r="F27" s="2"/>
      <c r="G27" s="2"/>
      <c r="H27" s="2"/>
      <c r="I27" s="64">
        <v>0</v>
      </c>
      <c r="J27" s="70"/>
      <c r="K27" s="2"/>
      <c r="L27" s="71"/>
      <c r="M27" s="2"/>
      <c r="N27" s="2" t="s">
        <v>174</v>
      </c>
      <c r="O27" s="2"/>
      <c r="P27" s="2"/>
      <c r="Q27" s="2"/>
      <c r="R27" s="2"/>
      <c r="S27" s="64">
        <v>0</v>
      </c>
      <c r="T27" s="70"/>
      <c r="U27" s="63"/>
    </row>
    <row r="28" spans="1:21" ht="22.5" customHeight="1" x14ac:dyDescent="0.2">
      <c r="A28" s="65"/>
      <c r="B28" s="71"/>
      <c r="C28" s="2"/>
      <c r="D28" s="2"/>
      <c r="E28" s="2" t="s">
        <v>133</v>
      </c>
      <c r="F28" s="2"/>
      <c r="G28" s="2"/>
      <c r="H28" s="2"/>
      <c r="I28" s="64">
        <v>0</v>
      </c>
      <c r="J28" s="70"/>
      <c r="K28" s="2"/>
      <c r="L28" s="33" t="s">
        <v>173</v>
      </c>
      <c r="M28" s="34"/>
      <c r="N28" s="34"/>
      <c r="O28" s="34"/>
      <c r="P28" s="34"/>
      <c r="Q28" s="34"/>
      <c r="R28" s="34"/>
      <c r="S28" s="73">
        <v>-10247433426</v>
      </c>
      <c r="T28" s="72"/>
      <c r="U28" s="63"/>
    </row>
    <row r="29" spans="1:21" ht="22.5" customHeight="1" x14ac:dyDescent="0.2">
      <c r="A29" s="65"/>
      <c r="B29" s="71"/>
      <c r="C29" s="2"/>
      <c r="D29" s="2"/>
      <c r="E29" s="2" t="s">
        <v>132</v>
      </c>
      <c r="F29" s="2"/>
      <c r="G29" s="2"/>
      <c r="H29" s="2"/>
      <c r="I29" s="64">
        <v>0</v>
      </c>
      <c r="J29" s="70"/>
      <c r="K29" s="2"/>
      <c r="L29" s="75" t="s">
        <v>172</v>
      </c>
      <c r="M29" s="2"/>
      <c r="N29" s="2"/>
      <c r="O29" s="2"/>
      <c r="P29" s="2"/>
      <c r="Q29" s="2"/>
      <c r="R29" s="2"/>
      <c r="S29" s="64"/>
      <c r="T29" s="70"/>
      <c r="U29" s="63"/>
    </row>
    <row r="30" spans="1:21" ht="22.5" customHeight="1" x14ac:dyDescent="0.2">
      <c r="A30" s="65"/>
      <c r="B30" s="71"/>
      <c r="C30" s="2"/>
      <c r="D30" s="2"/>
      <c r="E30" s="2" t="s">
        <v>131</v>
      </c>
      <c r="F30" s="2"/>
      <c r="G30" s="2"/>
      <c r="H30" s="2"/>
      <c r="I30" s="64">
        <v>0</v>
      </c>
      <c r="J30" s="70"/>
      <c r="K30" s="2"/>
      <c r="L30" s="71"/>
      <c r="M30" s="74" t="s">
        <v>171</v>
      </c>
      <c r="N30" s="2"/>
      <c r="O30" s="2"/>
      <c r="P30" s="2"/>
      <c r="Q30" s="2"/>
      <c r="R30" s="2"/>
      <c r="S30" s="64">
        <v>15485000000</v>
      </c>
      <c r="T30" s="70"/>
      <c r="U30" s="63"/>
    </row>
    <row r="31" spans="1:21" ht="22.5" customHeight="1" x14ac:dyDescent="0.2">
      <c r="A31" s="65"/>
      <c r="B31" s="71"/>
      <c r="C31" s="2"/>
      <c r="D31" s="2" t="s">
        <v>170</v>
      </c>
      <c r="E31" s="2"/>
      <c r="F31" s="2"/>
      <c r="G31" s="2"/>
      <c r="H31" s="2"/>
      <c r="I31" s="64">
        <v>0</v>
      </c>
      <c r="J31" s="70"/>
      <c r="K31" s="2"/>
      <c r="L31" s="71"/>
      <c r="M31" s="2"/>
      <c r="N31" s="2" t="s">
        <v>169</v>
      </c>
      <c r="O31" s="2"/>
      <c r="P31" s="2"/>
      <c r="Q31" s="2"/>
      <c r="R31" s="2"/>
      <c r="S31" s="64">
        <v>15485000000</v>
      </c>
      <c r="T31" s="70"/>
      <c r="U31" s="63"/>
    </row>
    <row r="32" spans="1:21" ht="22.5" customHeight="1" x14ac:dyDescent="0.2">
      <c r="A32" s="65"/>
      <c r="B32" s="71"/>
      <c r="C32" s="2"/>
      <c r="D32" s="2" t="s">
        <v>168</v>
      </c>
      <c r="E32" s="2"/>
      <c r="F32" s="2"/>
      <c r="G32" s="2"/>
      <c r="H32" s="2"/>
      <c r="I32" s="64">
        <v>40663361</v>
      </c>
      <c r="J32" s="70"/>
      <c r="K32" s="2"/>
      <c r="L32" s="71"/>
      <c r="M32" s="2"/>
      <c r="N32" s="2" t="s">
        <v>167</v>
      </c>
      <c r="O32" s="2"/>
      <c r="P32" s="2"/>
      <c r="Q32" s="2"/>
      <c r="R32" s="2"/>
      <c r="S32" s="64">
        <v>0</v>
      </c>
      <c r="T32" s="70"/>
      <c r="U32" s="63"/>
    </row>
    <row r="33" spans="1:21" ht="22.5" customHeight="1" x14ac:dyDescent="0.2">
      <c r="A33" s="65"/>
      <c r="B33" s="71"/>
      <c r="C33" s="2"/>
      <c r="D33" s="2" t="s">
        <v>166</v>
      </c>
      <c r="E33" s="2"/>
      <c r="F33" s="2"/>
      <c r="G33" s="2"/>
      <c r="H33" s="2"/>
      <c r="I33" s="64">
        <v>4688630398</v>
      </c>
      <c r="J33" s="70"/>
      <c r="K33" s="2"/>
      <c r="L33" s="71"/>
      <c r="M33" s="2"/>
      <c r="N33" s="2" t="s">
        <v>134</v>
      </c>
      <c r="O33" s="2"/>
      <c r="P33" s="2"/>
      <c r="Q33" s="2"/>
      <c r="R33" s="2"/>
      <c r="S33" s="64">
        <v>0</v>
      </c>
      <c r="T33" s="70"/>
      <c r="U33" s="63"/>
    </row>
    <row r="34" spans="1:21" ht="22.5" customHeight="1" x14ac:dyDescent="0.2">
      <c r="A34" s="65"/>
      <c r="B34" s="71"/>
      <c r="C34" s="2" t="s">
        <v>165</v>
      </c>
      <c r="D34" s="2"/>
      <c r="E34" s="2"/>
      <c r="F34" s="2"/>
      <c r="G34" s="2"/>
      <c r="H34" s="2"/>
      <c r="I34" s="64">
        <v>206084127047</v>
      </c>
      <c r="J34" s="70"/>
      <c r="K34" s="2"/>
      <c r="L34" s="71"/>
      <c r="M34" s="2"/>
      <c r="N34" s="2"/>
      <c r="O34" s="2" t="s">
        <v>133</v>
      </c>
      <c r="P34" s="2"/>
      <c r="Q34" s="2"/>
      <c r="R34" s="2"/>
      <c r="S34" s="64">
        <v>0</v>
      </c>
      <c r="T34" s="70"/>
      <c r="U34" s="63"/>
    </row>
    <row r="35" spans="1:21" ht="22.5" customHeight="1" x14ac:dyDescent="0.2">
      <c r="A35" s="65"/>
      <c r="B35" s="71"/>
      <c r="C35" s="2"/>
      <c r="D35" s="2" t="s">
        <v>164</v>
      </c>
      <c r="E35" s="2"/>
      <c r="F35" s="2"/>
      <c r="G35" s="2"/>
      <c r="H35" s="2"/>
      <c r="I35" s="64">
        <v>131738159911</v>
      </c>
      <c r="J35" s="70"/>
      <c r="K35" s="2"/>
      <c r="L35" s="71"/>
      <c r="M35" s="2"/>
      <c r="N35" s="2"/>
      <c r="O35" s="2" t="s">
        <v>132</v>
      </c>
      <c r="P35" s="2"/>
      <c r="Q35" s="2"/>
      <c r="R35" s="2"/>
      <c r="S35" s="64">
        <v>0</v>
      </c>
      <c r="T35" s="70"/>
      <c r="U35" s="63"/>
    </row>
    <row r="36" spans="1:21" ht="22.5" customHeight="1" x14ac:dyDescent="0.2">
      <c r="A36" s="65"/>
      <c r="B36" s="71"/>
      <c r="C36" s="2"/>
      <c r="D36" s="2" t="s">
        <v>163</v>
      </c>
      <c r="E36" s="2"/>
      <c r="F36" s="2"/>
      <c r="G36" s="2"/>
      <c r="H36" s="2"/>
      <c r="I36" s="64">
        <v>47534394260</v>
      </c>
      <c r="J36" s="70"/>
      <c r="K36" s="2"/>
      <c r="L36" s="71"/>
      <c r="M36" s="2"/>
      <c r="N36" s="2"/>
      <c r="O36" s="2" t="s">
        <v>131</v>
      </c>
      <c r="P36" s="2"/>
      <c r="Q36" s="2"/>
      <c r="R36" s="2"/>
      <c r="S36" s="64">
        <v>0</v>
      </c>
      <c r="T36" s="70"/>
      <c r="U36" s="63"/>
    </row>
    <row r="37" spans="1:21" ht="22.5" customHeight="1" x14ac:dyDescent="0.2">
      <c r="A37" s="65"/>
      <c r="B37" s="71"/>
      <c r="C37" s="2"/>
      <c r="D37" s="2" t="s">
        <v>162</v>
      </c>
      <c r="E37" s="2"/>
      <c r="F37" s="2"/>
      <c r="G37" s="2"/>
      <c r="H37" s="2"/>
      <c r="I37" s="64">
        <v>18903541693</v>
      </c>
      <c r="J37" s="70"/>
      <c r="K37" s="2"/>
      <c r="L37" s="71"/>
      <c r="M37" s="2"/>
      <c r="N37" s="2" t="s">
        <v>161</v>
      </c>
      <c r="O37" s="2"/>
      <c r="P37" s="2"/>
      <c r="Q37" s="2"/>
      <c r="R37" s="2"/>
      <c r="S37" s="64">
        <v>0</v>
      </c>
      <c r="T37" s="70"/>
      <c r="U37" s="63"/>
    </row>
    <row r="38" spans="1:21" ht="22.5" customHeight="1" x14ac:dyDescent="0.2">
      <c r="A38" s="65"/>
      <c r="B38" s="71"/>
      <c r="C38" s="2"/>
      <c r="D38" s="2" t="s">
        <v>160</v>
      </c>
      <c r="E38" s="2"/>
      <c r="F38" s="2"/>
      <c r="G38" s="2"/>
      <c r="H38" s="2"/>
      <c r="I38" s="64">
        <v>840454073</v>
      </c>
      <c r="J38" s="70"/>
      <c r="K38" s="2"/>
      <c r="L38" s="71"/>
      <c r="M38" s="2" t="s">
        <v>159</v>
      </c>
      <c r="N38" s="2"/>
      <c r="O38" s="2"/>
      <c r="P38" s="2"/>
      <c r="Q38" s="2"/>
      <c r="R38" s="2"/>
      <c r="S38" s="64">
        <v>9368496809</v>
      </c>
      <c r="T38" s="70"/>
      <c r="U38" s="63"/>
    </row>
    <row r="39" spans="1:21" ht="22.5" customHeight="1" x14ac:dyDescent="0.2">
      <c r="A39" s="65"/>
      <c r="B39" s="71"/>
      <c r="C39" s="2"/>
      <c r="D39" s="2" t="s">
        <v>158</v>
      </c>
      <c r="E39" s="2"/>
      <c r="F39" s="2"/>
      <c r="G39" s="2"/>
      <c r="H39" s="2"/>
      <c r="I39" s="64">
        <v>0</v>
      </c>
      <c r="J39" s="70"/>
      <c r="K39" s="2"/>
      <c r="L39" s="71"/>
      <c r="M39" s="2"/>
      <c r="N39" s="2" t="s">
        <v>157</v>
      </c>
      <c r="O39" s="2"/>
      <c r="P39" s="2"/>
      <c r="Q39" s="2"/>
      <c r="R39" s="2"/>
      <c r="S39" s="64">
        <v>9105972571</v>
      </c>
      <c r="T39" s="70"/>
      <c r="U39" s="63"/>
    </row>
    <row r="40" spans="1:21" ht="22.5" customHeight="1" x14ac:dyDescent="0.2">
      <c r="A40" s="65"/>
      <c r="B40" s="71"/>
      <c r="C40" s="2"/>
      <c r="D40" s="2" t="s">
        <v>156</v>
      </c>
      <c r="E40" s="2"/>
      <c r="F40" s="2"/>
      <c r="G40" s="2"/>
      <c r="H40" s="2"/>
      <c r="I40" s="64">
        <v>2864617644</v>
      </c>
      <c r="J40" s="70"/>
      <c r="K40" s="2"/>
      <c r="L40" s="71"/>
      <c r="M40" s="2"/>
      <c r="N40" s="2" t="s">
        <v>155</v>
      </c>
      <c r="O40" s="2"/>
      <c r="P40" s="2"/>
      <c r="Q40" s="2"/>
      <c r="R40" s="2"/>
      <c r="S40" s="64">
        <v>0</v>
      </c>
      <c r="T40" s="70"/>
      <c r="U40" s="63"/>
    </row>
    <row r="41" spans="1:21" ht="22.5" customHeight="1" x14ac:dyDescent="0.2">
      <c r="A41" s="65"/>
      <c r="B41" s="71"/>
      <c r="C41" s="2"/>
      <c r="D41" s="2" t="s">
        <v>153</v>
      </c>
      <c r="E41" s="2"/>
      <c r="F41" s="2"/>
      <c r="G41" s="2"/>
      <c r="H41" s="2"/>
      <c r="I41" s="64">
        <v>0</v>
      </c>
      <c r="J41" s="70"/>
      <c r="K41" s="2"/>
      <c r="L41" s="71"/>
      <c r="M41" s="2"/>
      <c r="N41" s="2" t="s">
        <v>154</v>
      </c>
      <c r="O41" s="2"/>
      <c r="P41" s="2"/>
      <c r="Q41" s="2"/>
      <c r="R41" s="2"/>
      <c r="S41" s="64">
        <v>262524238</v>
      </c>
      <c r="T41" s="70"/>
      <c r="U41" s="63"/>
    </row>
    <row r="42" spans="1:21" ht="22.5" customHeight="1" x14ac:dyDescent="0.2">
      <c r="A42" s="65"/>
      <c r="B42" s="71"/>
      <c r="C42" s="2"/>
      <c r="D42" s="2"/>
      <c r="E42" s="2" t="s">
        <v>152</v>
      </c>
      <c r="F42" s="2"/>
      <c r="G42" s="2"/>
      <c r="H42" s="2"/>
      <c r="I42" s="64">
        <v>0</v>
      </c>
      <c r="J42" s="70"/>
      <c r="K42" s="2"/>
      <c r="L42" s="71"/>
      <c r="M42" s="2"/>
      <c r="N42" s="2" t="s">
        <v>153</v>
      </c>
      <c r="O42" s="2"/>
      <c r="P42" s="2"/>
      <c r="Q42" s="2"/>
      <c r="R42" s="2"/>
      <c r="S42" s="64">
        <v>0</v>
      </c>
      <c r="T42" s="70"/>
      <c r="U42" s="63"/>
    </row>
    <row r="43" spans="1:21" ht="22.5" customHeight="1" x14ac:dyDescent="0.2">
      <c r="A43" s="65"/>
      <c r="B43" s="71"/>
      <c r="C43" s="2"/>
      <c r="D43" s="2"/>
      <c r="E43" s="2" t="s">
        <v>151</v>
      </c>
      <c r="F43" s="2"/>
      <c r="G43" s="2"/>
      <c r="H43" s="2"/>
      <c r="I43" s="64">
        <v>0</v>
      </c>
      <c r="J43" s="70"/>
      <c r="K43" s="2"/>
      <c r="L43" s="71"/>
      <c r="M43" s="2"/>
      <c r="N43" s="2"/>
      <c r="O43" s="2" t="s">
        <v>152</v>
      </c>
      <c r="P43" s="2"/>
      <c r="Q43" s="2"/>
      <c r="R43" s="2"/>
      <c r="S43" s="64">
        <v>0</v>
      </c>
      <c r="T43" s="70"/>
      <c r="U43" s="63"/>
    </row>
    <row r="44" spans="1:21" ht="22.5" customHeight="1" x14ac:dyDescent="0.2">
      <c r="A44" s="65"/>
      <c r="B44" s="71"/>
      <c r="C44" s="2"/>
      <c r="D44" s="2"/>
      <c r="E44" s="2" t="s">
        <v>149</v>
      </c>
      <c r="F44" s="2"/>
      <c r="G44" s="2"/>
      <c r="H44" s="2"/>
      <c r="I44" s="64">
        <v>0</v>
      </c>
      <c r="J44" s="70"/>
      <c r="K44" s="2"/>
      <c r="L44" s="71"/>
      <c r="M44" s="2"/>
      <c r="N44" s="2"/>
      <c r="O44" s="2" t="s">
        <v>151</v>
      </c>
      <c r="P44" s="2"/>
      <c r="Q44" s="2"/>
      <c r="R44" s="2"/>
      <c r="S44" s="64">
        <v>0</v>
      </c>
      <c r="T44" s="70"/>
      <c r="U44" s="63"/>
    </row>
    <row r="45" spans="1:21" ht="22.5" customHeight="1" x14ac:dyDescent="0.2">
      <c r="A45" s="65"/>
      <c r="B45" s="71"/>
      <c r="C45" s="2"/>
      <c r="D45" s="2" t="s">
        <v>150</v>
      </c>
      <c r="E45" s="2"/>
      <c r="F45" s="2"/>
      <c r="G45" s="2"/>
      <c r="H45" s="2"/>
      <c r="I45" s="64">
        <v>4202959466</v>
      </c>
      <c r="J45" s="70"/>
      <c r="K45" s="2"/>
      <c r="L45" s="71"/>
      <c r="M45" s="2"/>
      <c r="N45" s="2"/>
      <c r="O45" s="2" t="s">
        <v>149</v>
      </c>
      <c r="P45" s="2"/>
      <c r="Q45" s="2"/>
      <c r="R45" s="2"/>
      <c r="S45" s="64">
        <v>0</v>
      </c>
      <c r="T45" s="70"/>
      <c r="U45" s="63"/>
    </row>
    <row r="46" spans="1:21" ht="22.5" customHeight="1" x14ac:dyDescent="0.2">
      <c r="A46" s="65"/>
      <c r="B46" s="33" t="s">
        <v>148</v>
      </c>
      <c r="C46" s="34"/>
      <c r="D46" s="34"/>
      <c r="E46" s="34"/>
      <c r="F46" s="34"/>
      <c r="G46" s="34"/>
      <c r="H46" s="34"/>
      <c r="I46" s="73">
        <v>-165857622365</v>
      </c>
      <c r="J46" s="72"/>
      <c r="K46" s="2"/>
      <c r="L46" s="71"/>
      <c r="M46" s="2"/>
      <c r="N46" s="2" t="s">
        <v>147</v>
      </c>
      <c r="O46" s="2"/>
      <c r="P46" s="2"/>
      <c r="Q46" s="2"/>
      <c r="R46" s="2"/>
      <c r="S46" s="64">
        <v>0</v>
      </c>
      <c r="T46" s="70"/>
      <c r="U46" s="63"/>
    </row>
    <row r="47" spans="1:21" ht="22.5" customHeight="1" x14ac:dyDescent="0.2">
      <c r="A47" s="65"/>
      <c r="B47" s="71" t="s">
        <v>146</v>
      </c>
      <c r="C47" s="2"/>
      <c r="D47" s="2"/>
      <c r="E47" s="2"/>
      <c r="F47" s="2"/>
      <c r="G47" s="2"/>
      <c r="H47" s="2"/>
      <c r="I47" s="64"/>
      <c r="J47" s="70"/>
      <c r="K47" s="2"/>
      <c r="L47" s="33" t="s">
        <v>145</v>
      </c>
      <c r="M47" s="34"/>
      <c r="N47" s="34"/>
      <c r="O47" s="34"/>
      <c r="P47" s="34"/>
      <c r="Q47" s="34"/>
      <c r="R47" s="34"/>
      <c r="S47" s="73">
        <v>6116503191</v>
      </c>
      <c r="T47" s="72"/>
      <c r="U47" s="63"/>
    </row>
    <row r="48" spans="1:21" ht="22.5" customHeight="1" x14ac:dyDescent="0.2">
      <c r="A48" s="65"/>
      <c r="B48" s="71"/>
      <c r="C48" s="2" t="s">
        <v>144</v>
      </c>
      <c r="D48" s="2"/>
      <c r="E48" s="2"/>
      <c r="F48" s="2"/>
      <c r="G48" s="2"/>
      <c r="H48" s="2"/>
      <c r="I48" s="64">
        <v>463876484</v>
      </c>
      <c r="J48" s="70"/>
      <c r="K48" s="2"/>
      <c r="L48" s="33" t="s">
        <v>143</v>
      </c>
      <c r="M48" s="34"/>
      <c r="N48" s="34"/>
      <c r="O48" s="34"/>
      <c r="P48" s="34"/>
      <c r="Q48" s="34"/>
      <c r="R48" s="34"/>
      <c r="S48" s="73">
        <v>-169988552600</v>
      </c>
      <c r="T48" s="72"/>
      <c r="U48" s="63"/>
    </row>
    <row r="49" spans="1:21" ht="22.5" customHeight="1" x14ac:dyDescent="0.2">
      <c r="A49" s="65"/>
      <c r="B49" s="71"/>
      <c r="C49" s="2"/>
      <c r="D49" s="2" t="s">
        <v>142</v>
      </c>
      <c r="E49" s="2"/>
      <c r="F49" s="2"/>
      <c r="G49" s="2"/>
      <c r="H49" s="2"/>
      <c r="I49" s="64">
        <v>450000000</v>
      </c>
      <c r="J49" s="70"/>
      <c r="K49" s="2"/>
      <c r="L49" s="33" t="s">
        <v>141</v>
      </c>
      <c r="M49" s="34"/>
      <c r="N49" s="34"/>
      <c r="O49" s="34"/>
      <c r="P49" s="34"/>
      <c r="Q49" s="34"/>
      <c r="R49" s="34"/>
      <c r="S49" s="73">
        <v>169988552600</v>
      </c>
      <c r="T49" s="72"/>
      <c r="U49" s="63"/>
    </row>
    <row r="50" spans="1:21" ht="22.5" customHeight="1" x14ac:dyDescent="0.2">
      <c r="A50" s="65"/>
      <c r="B50" s="71"/>
      <c r="C50" s="2"/>
      <c r="D50" s="2" t="s">
        <v>140</v>
      </c>
      <c r="E50" s="2"/>
      <c r="F50" s="2"/>
      <c r="G50" s="2"/>
      <c r="H50" s="2"/>
      <c r="I50" s="64">
        <v>4893334</v>
      </c>
      <c r="J50" s="70"/>
      <c r="K50" s="2"/>
      <c r="L50" s="33" t="s">
        <v>139</v>
      </c>
      <c r="M50" s="34"/>
      <c r="N50" s="34"/>
      <c r="O50" s="34"/>
      <c r="P50" s="34"/>
      <c r="Q50" s="34"/>
      <c r="R50" s="34"/>
      <c r="S50" s="73">
        <v>0</v>
      </c>
      <c r="T50" s="72"/>
      <c r="U50" s="63"/>
    </row>
    <row r="51" spans="1:21" ht="22.5" customHeight="1" x14ac:dyDescent="0.2">
      <c r="A51" s="65"/>
      <c r="B51" s="71"/>
      <c r="C51" s="2"/>
      <c r="D51" s="2"/>
      <c r="E51" s="2" t="s">
        <v>138</v>
      </c>
      <c r="F51" s="2"/>
      <c r="G51" s="2"/>
      <c r="H51" s="2"/>
      <c r="I51" s="64">
        <v>0</v>
      </c>
      <c r="J51" s="70"/>
      <c r="K51" s="2"/>
      <c r="L51" s="33" t="s">
        <v>137</v>
      </c>
      <c r="M51" s="34"/>
      <c r="N51" s="34"/>
      <c r="O51" s="34"/>
      <c r="P51" s="34"/>
      <c r="Q51" s="34"/>
      <c r="R51" s="34"/>
      <c r="S51" s="73">
        <v>0</v>
      </c>
      <c r="T51" s="72"/>
      <c r="U51" s="63"/>
    </row>
    <row r="52" spans="1:21" ht="22.5" customHeight="1" x14ac:dyDescent="0.2">
      <c r="A52" s="65"/>
      <c r="B52" s="71"/>
      <c r="C52" s="2"/>
      <c r="D52" s="2"/>
      <c r="E52" s="2" t="s">
        <v>136</v>
      </c>
      <c r="F52" s="2"/>
      <c r="G52" s="2"/>
      <c r="H52" s="2"/>
      <c r="I52" s="64">
        <v>4893334</v>
      </c>
      <c r="J52" s="70"/>
      <c r="K52" s="2"/>
      <c r="L52" s="2"/>
      <c r="M52" s="2"/>
      <c r="N52" s="2"/>
      <c r="O52" s="2"/>
      <c r="P52" s="2"/>
      <c r="Q52" s="2"/>
      <c r="R52" s="2"/>
      <c r="S52" s="64"/>
      <c r="T52" s="64"/>
      <c r="U52" s="63"/>
    </row>
    <row r="53" spans="1:21" ht="22.5" customHeight="1" x14ac:dyDescent="0.2">
      <c r="A53" s="65"/>
      <c r="B53" s="71"/>
      <c r="C53" s="2"/>
      <c r="D53" s="2" t="s">
        <v>135</v>
      </c>
      <c r="E53" s="2"/>
      <c r="F53" s="2"/>
      <c r="G53" s="2"/>
      <c r="H53" s="2"/>
      <c r="I53" s="64">
        <v>8983150</v>
      </c>
      <c r="J53" s="70"/>
      <c r="K53" s="2"/>
      <c r="L53" s="2"/>
      <c r="M53" s="2"/>
      <c r="N53" s="2"/>
      <c r="O53" s="2"/>
      <c r="P53" s="2"/>
      <c r="Q53" s="2"/>
      <c r="R53" s="2"/>
      <c r="S53" s="64"/>
      <c r="T53" s="64"/>
      <c r="U53" s="63"/>
    </row>
    <row r="54" spans="1:21" ht="22.5" customHeight="1" x14ac:dyDescent="0.2">
      <c r="A54" s="65"/>
      <c r="B54" s="71"/>
      <c r="C54" s="2"/>
      <c r="D54" s="2" t="s">
        <v>134</v>
      </c>
      <c r="E54" s="2"/>
      <c r="F54" s="2"/>
      <c r="G54" s="2"/>
      <c r="H54" s="2"/>
      <c r="I54" s="64">
        <v>0</v>
      </c>
      <c r="J54" s="70"/>
      <c r="K54" s="2"/>
      <c r="L54" s="2"/>
      <c r="M54" s="2"/>
      <c r="N54" s="2"/>
      <c r="O54" s="2"/>
      <c r="P54" s="2"/>
      <c r="Q54" s="2"/>
      <c r="R54" s="2"/>
      <c r="S54" s="64"/>
      <c r="T54" s="64"/>
      <c r="U54" s="63"/>
    </row>
    <row r="55" spans="1:21" ht="22.5" customHeight="1" x14ac:dyDescent="0.2">
      <c r="A55" s="65"/>
      <c r="B55" s="71"/>
      <c r="C55" s="2"/>
      <c r="D55" s="2"/>
      <c r="E55" s="2" t="s">
        <v>133</v>
      </c>
      <c r="F55" s="2"/>
      <c r="G55" s="2"/>
      <c r="H55" s="2"/>
      <c r="I55" s="64">
        <v>0</v>
      </c>
      <c r="J55" s="70"/>
      <c r="K55" s="2"/>
      <c r="L55" s="2"/>
      <c r="M55" s="2"/>
      <c r="N55" s="2"/>
      <c r="O55" s="2"/>
      <c r="P55" s="2"/>
      <c r="Q55" s="2"/>
      <c r="R55" s="2"/>
      <c r="S55" s="64"/>
      <c r="T55" s="64"/>
      <c r="U55" s="63"/>
    </row>
    <row r="56" spans="1:21" ht="22.5" customHeight="1" x14ac:dyDescent="0.2">
      <c r="A56" s="65"/>
      <c r="B56" s="71"/>
      <c r="C56" s="2"/>
      <c r="D56" s="2"/>
      <c r="E56" s="2" t="s">
        <v>132</v>
      </c>
      <c r="F56" s="2"/>
      <c r="G56" s="2"/>
      <c r="H56" s="2"/>
      <c r="I56" s="64">
        <v>0</v>
      </c>
      <c r="J56" s="70"/>
      <c r="K56" s="2"/>
      <c r="L56" s="2"/>
      <c r="M56" s="2"/>
      <c r="N56" s="2"/>
      <c r="O56" s="2"/>
      <c r="P56" s="2"/>
      <c r="Q56" s="2"/>
      <c r="R56" s="2"/>
      <c r="S56" s="64"/>
      <c r="T56" s="64"/>
      <c r="U56" s="63"/>
    </row>
    <row r="57" spans="1:21" ht="22.5" customHeight="1" x14ac:dyDescent="0.2">
      <c r="A57" s="65"/>
      <c r="B57" s="71"/>
      <c r="C57" s="2"/>
      <c r="D57" s="2"/>
      <c r="E57" s="2" t="s">
        <v>131</v>
      </c>
      <c r="F57" s="2"/>
      <c r="G57" s="2"/>
      <c r="H57" s="2"/>
      <c r="I57" s="64">
        <v>0</v>
      </c>
      <c r="J57" s="70"/>
      <c r="K57" s="2"/>
      <c r="L57" s="2"/>
      <c r="M57" s="2"/>
      <c r="N57" s="2"/>
      <c r="O57" s="2"/>
      <c r="P57" s="2"/>
      <c r="Q57" s="2"/>
      <c r="R57" s="2"/>
      <c r="S57" s="64"/>
      <c r="T57" s="64"/>
      <c r="U57" s="63"/>
    </row>
    <row r="58" spans="1:21" ht="22.5" customHeight="1" x14ac:dyDescent="0.2">
      <c r="A58" s="65"/>
      <c r="B58" s="71"/>
      <c r="C58" s="2"/>
      <c r="D58" s="2" t="s">
        <v>130</v>
      </c>
      <c r="E58" s="2"/>
      <c r="F58" s="2"/>
      <c r="G58" s="2"/>
      <c r="H58" s="2"/>
      <c r="I58" s="64">
        <v>0</v>
      </c>
      <c r="J58" s="70"/>
      <c r="K58" s="2"/>
      <c r="L58" s="2"/>
      <c r="M58" s="2"/>
      <c r="N58" s="2"/>
      <c r="O58" s="2"/>
      <c r="P58" s="2"/>
      <c r="Q58" s="2"/>
      <c r="R58" s="2"/>
      <c r="S58" s="64"/>
      <c r="T58" s="64"/>
      <c r="U58" s="63"/>
    </row>
    <row r="59" spans="1:21" ht="22.5" customHeight="1" x14ac:dyDescent="0.2">
      <c r="A59" s="65"/>
      <c r="B59" s="69"/>
      <c r="C59" s="68"/>
      <c r="D59" s="68" t="s">
        <v>129</v>
      </c>
      <c r="E59" s="68"/>
      <c r="F59" s="68"/>
      <c r="G59" s="68"/>
      <c r="H59" s="68"/>
      <c r="I59" s="67">
        <v>0</v>
      </c>
      <c r="J59" s="66"/>
      <c r="K59" s="2"/>
      <c r="L59" s="2"/>
      <c r="M59" s="2"/>
      <c r="N59" s="2"/>
      <c r="O59" s="2"/>
      <c r="P59" s="2"/>
      <c r="Q59" s="2"/>
      <c r="R59" s="2"/>
      <c r="S59" s="64"/>
      <c r="T59" s="64"/>
      <c r="U59" s="63"/>
    </row>
    <row r="60" spans="1:21" ht="22.5" customHeight="1" x14ac:dyDescent="0.2">
      <c r="A60" s="65"/>
      <c r="B60" s="2"/>
      <c r="C60" s="2"/>
      <c r="D60" s="2"/>
      <c r="E60" s="2"/>
      <c r="F60" s="2"/>
      <c r="G60" s="2"/>
      <c r="H60" s="2"/>
      <c r="I60" s="64"/>
      <c r="J60" s="64"/>
      <c r="K60" s="2"/>
      <c r="L60" s="2"/>
      <c r="M60" s="2"/>
      <c r="N60" s="2"/>
      <c r="O60" s="2"/>
      <c r="P60" s="2"/>
      <c r="Q60" s="2"/>
      <c r="R60" s="2"/>
      <c r="S60" s="64"/>
      <c r="T60" s="64"/>
      <c r="U60" s="63"/>
    </row>
    <row r="61" spans="1:21" ht="22.5" customHeight="1" x14ac:dyDescent="0.2">
      <c r="A61" s="65"/>
      <c r="B61" s="2"/>
      <c r="C61" s="2"/>
      <c r="D61" s="2"/>
      <c r="E61" s="2"/>
      <c r="F61" s="2"/>
      <c r="G61" s="2"/>
      <c r="H61" s="2"/>
      <c r="I61" s="64"/>
      <c r="J61" s="64"/>
      <c r="K61" s="2"/>
      <c r="L61" s="2"/>
      <c r="M61" s="2"/>
      <c r="N61" s="2"/>
      <c r="O61" s="2"/>
      <c r="P61" s="2"/>
      <c r="Q61" s="2"/>
      <c r="R61" s="2"/>
      <c r="S61" s="64"/>
      <c r="T61" s="64"/>
      <c r="U61" s="63"/>
    </row>
    <row r="62" spans="1:21" ht="22.5" customHeight="1" x14ac:dyDescent="0.2">
      <c r="A62" s="65"/>
      <c r="B62" s="2"/>
      <c r="C62" s="2"/>
      <c r="D62" s="2"/>
      <c r="E62" s="2"/>
      <c r="F62" s="2"/>
      <c r="G62" s="2"/>
      <c r="H62" s="2"/>
      <c r="I62" s="64"/>
      <c r="J62" s="64"/>
      <c r="K62" s="2"/>
      <c r="L62" s="2"/>
      <c r="M62" s="2"/>
      <c r="N62" s="2"/>
      <c r="O62" s="2"/>
      <c r="P62" s="2"/>
      <c r="Q62" s="2"/>
      <c r="R62" s="2"/>
      <c r="S62" s="64"/>
      <c r="T62" s="64"/>
      <c r="U62" s="63"/>
    </row>
    <row r="63" spans="1:21" ht="22.5" customHeight="1" x14ac:dyDescent="0.2">
      <c r="A63" s="65"/>
      <c r="B63" s="2"/>
      <c r="C63" s="2"/>
      <c r="D63" s="2"/>
      <c r="E63" s="2"/>
      <c r="F63" s="2"/>
      <c r="G63" s="2"/>
      <c r="H63" s="2"/>
      <c r="I63" s="64"/>
      <c r="J63" s="64"/>
      <c r="K63" s="2"/>
      <c r="L63" s="2"/>
      <c r="M63" s="2"/>
      <c r="N63" s="2"/>
      <c r="O63" s="2"/>
      <c r="P63" s="2"/>
      <c r="Q63" s="2"/>
      <c r="R63" s="2"/>
      <c r="S63" s="64"/>
      <c r="T63" s="64"/>
      <c r="U63" s="63"/>
    </row>
    <row r="64" spans="1:21" ht="22.5" customHeight="1" x14ac:dyDescent="0.2">
      <c r="A64" s="65"/>
      <c r="B64" s="2"/>
      <c r="C64" s="2"/>
      <c r="D64" s="2"/>
      <c r="E64" s="2"/>
      <c r="F64" s="2"/>
      <c r="G64" s="2"/>
      <c r="H64" s="2"/>
      <c r="I64" s="64"/>
      <c r="J64" s="64"/>
      <c r="K64" s="2"/>
      <c r="L64" s="2"/>
      <c r="M64" s="2"/>
      <c r="N64" s="2"/>
      <c r="O64" s="2"/>
      <c r="P64" s="2"/>
      <c r="Q64" s="2"/>
      <c r="R64" s="2"/>
      <c r="S64" s="64"/>
      <c r="T64" s="64"/>
      <c r="U64" s="63"/>
    </row>
    <row r="65" spans="1:21" ht="22.5" customHeight="1" x14ac:dyDescent="0.2">
      <c r="A65" s="65"/>
      <c r="B65" s="2"/>
      <c r="C65" s="2"/>
      <c r="D65" s="2"/>
      <c r="E65" s="2"/>
      <c r="F65" s="2"/>
      <c r="G65" s="2"/>
      <c r="H65" s="2"/>
      <c r="I65" s="64"/>
      <c r="J65" s="64"/>
      <c r="K65" s="2"/>
      <c r="L65" s="2"/>
      <c r="M65" s="2"/>
      <c r="N65" s="2"/>
      <c r="O65" s="2"/>
      <c r="P65" s="2"/>
      <c r="Q65" s="2"/>
      <c r="R65" s="2"/>
      <c r="S65" s="64"/>
      <c r="T65" s="64"/>
      <c r="U65" s="63"/>
    </row>
    <row r="66" spans="1:21" ht="22.5" customHeight="1" x14ac:dyDescent="0.2">
      <c r="A66" s="65"/>
      <c r="B66" s="2"/>
      <c r="C66" s="2"/>
      <c r="D66" s="2"/>
      <c r="E66" s="2"/>
      <c r="F66" s="2"/>
      <c r="G66" s="2"/>
      <c r="H66" s="2"/>
      <c r="I66" s="64"/>
      <c r="J66" s="64"/>
      <c r="K66" s="2"/>
      <c r="L66" s="2"/>
      <c r="M66" s="2"/>
      <c r="N66" s="2"/>
      <c r="O66" s="2"/>
      <c r="P66" s="2"/>
      <c r="Q66" s="2"/>
      <c r="R66" s="2"/>
      <c r="S66" s="64"/>
      <c r="T66" s="64"/>
      <c r="U66" s="63"/>
    </row>
    <row r="67" spans="1:21" ht="22.5" customHeight="1" x14ac:dyDescent="0.2">
      <c r="A67" s="65"/>
      <c r="B67" s="2"/>
      <c r="C67" s="2"/>
      <c r="D67" s="2"/>
      <c r="E67" s="2"/>
      <c r="F67" s="2"/>
      <c r="G67" s="2"/>
      <c r="H67" s="2"/>
      <c r="I67" s="64"/>
      <c r="J67" s="64"/>
      <c r="K67" s="2"/>
      <c r="L67" s="2"/>
      <c r="M67" s="2"/>
      <c r="N67" s="2"/>
      <c r="O67" s="2"/>
      <c r="P67" s="2"/>
      <c r="Q67" s="2"/>
      <c r="R67" s="2"/>
      <c r="S67" s="64"/>
      <c r="T67" s="64"/>
      <c r="U67" s="63"/>
    </row>
    <row r="68" spans="1:21" ht="22.5" customHeight="1" x14ac:dyDescent="0.2">
      <c r="A68" s="65"/>
      <c r="B68" s="2"/>
      <c r="C68" s="2"/>
      <c r="D68" s="2"/>
      <c r="E68" s="2"/>
      <c r="F68" s="2"/>
      <c r="G68" s="2"/>
      <c r="H68" s="2"/>
      <c r="I68" s="64"/>
      <c r="J68" s="64"/>
      <c r="K68" s="2"/>
      <c r="L68" s="2"/>
      <c r="M68" s="2"/>
      <c r="N68" s="2"/>
      <c r="O68" s="2"/>
      <c r="P68" s="2"/>
      <c r="Q68" s="2"/>
      <c r="R68" s="2"/>
      <c r="S68" s="64"/>
      <c r="T68" s="64"/>
      <c r="U68" s="63"/>
    </row>
    <row r="69" spans="1:21" ht="22.5" customHeight="1" x14ac:dyDescent="0.2">
      <c r="A69" s="65"/>
      <c r="B69" s="2"/>
      <c r="C69" s="2"/>
      <c r="D69" s="2"/>
      <c r="E69" s="2"/>
      <c r="F69" s="2"/>
      <c r="G69" s="2"/>
      <c r="H69" s="2"/>
      <c r="I69" s="64"/>
      <c r="J69" s="64"/>
      <c r="L69" s="2"/>
      <c r="M69" s="2"/>
      <c r="N69" s="2"/>
      <c r="O69" s="2"/>
      <c r="P69" s="2"/>
      <c r="Q69" s="2"/>
      <c r="R69" s="2"/>
      <c r="S69" s="64"/>
      <c r="T69" s="64"/>
      <c r="U69" s="63"/>
    </row>
    <row r="70" spans="1:21" ht="22.5" customHeight="1" x14ac:dyDescent="0.2">
      <c r="A70" s="62"/>
      <c r="B70" s="61"/>
      <c r="C70" s="61"/>
      <c r="D70" s="61"/>
      <c r="E70" s="61"/>
      <c r="F70" s="61"/>
      <c r="G70" s="61"/>
      <c r="H70" s="61"/>
      <c r="I70" s="60"/>
      <c r="J70" s="60"/>
      <c r="K70" s="61"/>
      <c r="L70" s="61"/>
      <c r="M70" s="61"/>
      <c r="N70" s="61"/>
      <c r="O70" s="61"/>
      <c r="P70" s="61"/>
      <c r="Q70" s="61"/>
      <c r="R70" s="61"/>
      <c r="S70" s="60"/>
      <c r="T70" s="60"/>
      <c r="U70" s="59"/>
    </row>
    <row r="71" spans="1:21" ht="22.5" customHeight="1" x14ac:dyDescent="0.2">
      <c r="I71" s="58"/>
      <c r="J71" s="58"/>
      <c r="S71" s="58"/>
      <c r="T71" s="58"/>
    </row>
    <row r="72" spans="1:21" ht="22.5" customHeight="1" x14ac:dyDescent="0.2">
      <c r="I72" s="57"/>
      <c r="J72" s="57"/>
      <c r="S72" s="57"/>
      <c r="T72" s="57"/>
    </row>
    <row r="73" spans="1:21" ht="22.5" customHeight="1" x14ac:dyDescent="0.2">
      <c r="I73" s="57"/>
      <c r="J73" s="57"/>
      <c r="S73" s="57"/>
      <c r="T73" s="57"/>
    </row>
    <row r="74" spans="1:21" ht="22.5" customHeight="1" x14ac:dyDescent="0.2">
      <c r="I74" s="57"/>
      <c r="J74" s="57"/>
      <c r="S74" s="57"/>
      <c r="T74" s="57"/>
    </row>
    <row r="75" spans="1:21" ht="22.5" customHeight="1" x14ac:dyDescent="0.2">
      <c r="I75" s="57"/>
      <c r="J75" s="57"/>
      <c r="S75" s="57"/>
      <c r="T75" s="57"/>
    </row>
    <row r="76" spans="1:21" ht="22.5" customHeight="1" x14ac:dyDescent="0.2">
      <c r="I76" s="57"/>
      <c r="J76" s="57"/>
      <c r="S76" s="57"/>
      <c r="T76" s="57"/>
    </row>
    <row r="77" spans="1:21" ht="22.5" customHeight="1" x14ac:dyDescent="0.2">
      <c r="I77" s="57"/>
      <c r="J77" s="57"/>
      <c r="S77" s="57"/>
      <c r="T77" s="57"/>
    </row>
    <row r="78" spans="1:21" ht="22.5" customHeight="1" x14ac:dyDescent="0.2">
      <c r="I78" s="57"/>
      <c r="J78" s="57"/>
      <c r="S78" s="57"/>
      <c r="T78" s="57"/>
    </row>
    <row r="79" spans="1:21" ht="22.5" customHeight="1" x14ac:dyDescent="0.2">
      <c r="I79" s="57"/>
      <c r="J79" s="57"/>
      <c r="S79" s="57"/>
      <c r="T79" s="57"/>
    </row>
    <row r="80" spans="1:21" ht="22.5" customHeight="1" x14ac:dyDescent="0.2">
      <c r="I80" s="57"/>
      <c r="J80" s="57"/>
      <c r="S80" s="57"/>
      <c r="T80" s="57"/>
    </row>
    <row r="81" spans="9:20" ht="22.5" customHeight="1" x14ac:dyDescent="0.2">
      <c r="I81" s="57"/>
      <c r="J81" s="57"/>
      <c r="S81" s="57"/>
      <c r="T81" s="57"/>
    </row>
    <row r="82" spans="9:20" ht="22.5" customHeight="1" x14ac:dyDescent="0.2">
      <c r="I82" s="57"/>
      <c r="J82" s="57"/>
      <c r="S82" s="57"/>
      <c r="T82" s="57"/>
    </row>
    <row r="83" spans="9:20" ht="22.5" customHeight="1" x14ac:dyDescent="0.2">
      <c r="I83" s="57"/>
      <c r="J83" s="57"/>
      <c r="S83" s="57"/>
      <c r="T83" s="57"/>
    </row>
    <row r="84" spans="9:20" ht="22.5" customHeight="1" x14ac:dyDescent="0.2">
      <c r="I84" s="57"/>
      <c r="J84" s="57"/>
      <c r="S84" s="57"/>
      <c r="T84" s="57"/>
    </row>
    <row r="85" spans="9:20" ht="22.5" customHeight="1" x14ac:dyDescent="0.2">
      <c r="I85" s="57"/>
      <c r="J85" s="57"/>
      <c r="S85" s="57"/>
      <c r="T85" s="57"/>
    </row>
    <row r="86" spans="9:20" ht="22.5" customHeight="1" x14ac:dyDescent="0.2">
      <c r="I86" s="57"/>
      <c r="J86" s="57"/>
      <c r="S86" s="57"/>
      <c r="T86" s="57"/>
    </row>
    <row r="87" spans="9:20" ht="22.5" customHeight="1" x14ac:dyDescent="0.2">
      <c r="I87" s="57"/>
      <c r="J87" s="57"/>
      <c r="S87" s="57"/>
      <c r="T87" s="57"/>
    </row>
    <row r="88" spans="9:20" ht="22.5" customHeight="1" x14ac:dyDescent="0.2">
      <c r="I88" s="57"/>
      <c r="J88" s="57"/>
      <c r="S88" s="57"/>
      <c r="T88" s="57"/>
    </row>
    <row r="89" spans="9:20" ht="22.5" customHeight="1" x14ac:dyDescent="0.2">
      <c r="I89" s="57"/>
      <c r="J89" s="57"/>
      <c r="S89" s="57"/>
      <c r="T89" s="57"/>
    </row>
    <row r="90" spans="9:20" ht="22.5" customHeight="1" x14ac:dyDescent="0.2">
      <c r="I90" s="57"/>
      <c r="J90" s="57"/>
      <c r="S90" s="57"/>
      <c r="T90" s="57"/>
    </row>
    <row r="91" spans="9:20" ht="22.5" customHeight="1" x14ac:dyDescent="0.2">
      <c r="I91" s="57"/>
      <c r="J91" s="57"/>
      <c r="S91" s="57"/>
      <c r="T91" s="57"/>
    </row>
    <row r="92" spans="9:20" ht="22.5" customHeight="1" x14ac:dyDescent="0.2">
      <c r="I92" s="57"/>
      <c r="J92" s="57"/>
      <c r="S92" s="57"/>
      <c r="T92" s="57"/>
    </row>
    <row r="93" spans="9:20" ht="22.5" customHeight="1" x14ac:dyDescent="0.2">
      <c r="I93" s="57"/>
      <c r="J93" s="57"/>
      <c r="S93" s="57"/>
      <c r="T93" s="57"/>
    </row>
    <row r="94" spans="9:20" ht="22.5" customHeight="1" x14ac:dyDescent="0.2">
      <c r="I94" s="57"/>
      <c r="J94" s="57"/>
      <c r="S94" s="57"/>
      <c r="T94" s="57"/>
    </row>
    <row r="95" spans="9:20" ht="22.5" customHeight="1" x14ac:dyDescent="0.2">
      <c r="I95" s="57"/>
      <c r="J95" s="57"/>
      <c r="S95" s="57"/>
      <c r="T95" s="57"/>
    </row>
    <row r="96" spans="9:20" ht="22.5" customHeight="1" x14ac:dyDescent="0.2">
      <c r="I96" s="57"/>
      <c r="J96" s="57"/>
      <c r="S96" s="57"/>
      <c r="T96" s="57"/>
    </row>
    <row r="97" spans="9:20" ht="22.5" customHeight="1" x14ac:dyDescent="0.2">
      <c r="I97" s="57"/>
      <c r="J97" s="57"/>
      <c r="S97" s="57"/>
      <c r="T97" s="57"/>
    </row>
    <row r="98" spans="9:20" ht="22.5" customHeight="1" x14ac:dyDescent="0.2">
      <c r="I98" s="57"/>
      <c r="J98" s="57"/>
      <c r="S98" s="57"/>
      <c r="T98" s="57"/>
    </row>
    <row r="99" spans="9:20" ht="22.5" customHeight="1" x14ac:dyDescent="0.2">
      <c r="I99" s="57"/>
      <c r="J99" s="57"/>
      <c r="S99" s="57"/>
      <c r="T99" s="57"/>
    </row>
    <row r="100" spans="9:20" ht="22.5" customHeight="1" x14ac:dyDescent="0.2">
      <c r="I100" s="57"/>
      <c r="J100" s="57"/>
      <c r="S100" s="57"/>
      <c r="T100" s="57"/>
    </row>
    <row r="101" spans="9:20" ht="22.5" customHeight="1" x14ac:dyDescent="0.2">
      <c r="I101" s="57"/>
      <c r="J101" s="57"/>
      <c r="S101" s="57"/>
      <c r="T101" s="57"/>
    </row>
    <row r="102" spans="9:20" ht="22.5" customHeight="1" x14ac:dyDescent="0.2">
      <c r="I102" s="57"/>
      <c r="J102" s="57"/>
      <c r="S102" s="57"/>
      <c r="T102" s="57"/>
    </row>
    <row r="103" spans="9:20" ht="22.5" customHeight="1" x14ac:dyDescent="0.2">
      <c r="I103" s="57"/>
      <c r="J103" s="57"/>
      <c r="S103" s="57"/>
      <c r="T103" s="57"/>
    </row>
    <row r="104" spans="9:20" ht="22.5" customHeight="1" x14ac:dyDescent="0.2">
      <c r="I104" s="57"/>
      <c r="J104" s="57"/>
      <c r="S104" s="57"/>
      <c r="T104" s="57"/>
    </row>
    <row r="105" spans="9:20" ht="22.5" customHeight="1" x14ac:dyDescent="0.2">
      <c r="I105" s="57"/>
      <c r="J105" s="57"/>
      <c r="S105" s="57"/>
      <c r="T105" s="57"/>
    </row>
    <row r="106" spans="9:20" ht="22.5" customHeight="1" x14ac:dyDescent="0.2">
      <c r="I106" s="57"/>
      <c r="J106" s="57"/>
      <c r="S106" s="57"/>
      <c r="T106" s="57"/>
    </row>
    <row r="107" spans="9:20" ht="22.5" customHeight="1" x14ac:dyDescent="0.2">
      <c r="I107" s="57"/>
      <c r="J107" s="57"/>
      <c r="S107" s="57"/>
      <c r="T107" s="57"/>
    </row>
    <row r="108" spans="9:20" ht="22.5" customHeight="1" x14ac:dyDescent="0.2">
      <c r="I108" s="57"/>
      <c r="J108" s="57"/>
      <c r="S108" s="57"/>
      <c r="T108" s="57"/>
    </row>
    <row r="109" spans="9:20" ht="22.5" customHeight="1" x14ac:dyDescent="0.2">
      <c r="I109" s="57"/>
      <c r="J109" s="57"/>
      <c r="S109" s="57"/>
      <c r="T109" s="57"/>
    </row>
    <row r="110" spans="9:20" ht="22.5" customHeight="1" x14ac:dyDescent="0.2">
      <c r="I110" s="57"/>
      <c r="J110" s="57"/>
      <c r="S110" s="57"/>
      <c r="T110" s="57"/>
    </row>
    <row r="111" spans="9:20" ht="22.5" customHeight="1" x14ac:dyDescent="0.2">
      <c r="I111" s="57"/>
      <c r="J111" s="57"/>
      <c r="S111" s="57"/>
      <c r="T111" s="57"/>
    </row>
    <row r="112" spans="9:20" ht="22.5" customHeight="1" x14ac:dyDescent="0.2">
      <c r="I112" s="57"/>
      <c r="J112" s="57"/>
      <c r="S112" s="57"/>
      <c r="T112" s="57"/>
    </row>
    <row r="113" spans="9:20" ht="22.5" customHeight="1" x14ac:dyDescent="0.2">
      <c r="I113" s="57"/>
      <c r="J113" s="57"/>
      <c r="S113" s="57"/>
      <c r="T113" s="57"/>
    </row>
    <row r="114" spans="9:20" ht="22.5" customHeight="1" x14ac:dyDescent="0.2">
      <c r="I114" s="57"/>
      <c r="J114" s="57"/>
      <c r="S114" s="57"/>
      <c r="T114" s="57"/>
    </row>
    <row r="115" spans="9:20" ht="22.5" customHeight="1" x14ac:dyDescent="0.2">
      <c r="I115" s="57"/>
      <c r="J115" s="57"/>
      <c r="S115" s="57"/>
      <c r="T115" s="57"/>
    </row>
    <row r="116" spans="9:20" ht="22.5" customHeight="1" x14ac:dyDescent="0.2">
      <c r="I116" s="57"/>
      <c r="J116" s="57"/>
      <c r="S116" s="57"/>
      <c r="T116" s="57"/>
    </row>
    <row r="117" spans="9:20" ht="22.5" customHeight="1" x14ac:dyDescent="0.2">
      <c r="I117" s="57"/>
      <c r="J117" s="57"/>
      <c r="S117" s="57"/>
      <c r="T117" s="57"/>
    </row>
    <row r="118" spans="9:20" ht="22.5" customHeight="1" x14ac:dyDescent="0.2">
      <c r="I118" s="57"/>
      <c r="J118" s="57"/>
      <c r="S118" s="57"/>
      <c r="T118" s="57"/>
    </row>
    <row r="119" spans="9:20" ht="22.5" customHeight="1" x14ac:dyDescent="0.2">
      <c r="I119" s="57"/>
      <c r="J119" s="57"/>
      <c r="S119" s="57"/>
      <c r="T119" s="57"/>
    </row>
    <row r="120" spans="9:20" ht="22.5" customHeight="1" x14ac:dyDescent="0.2">
      <c r="I120" s="57"/>
      <c r="J120" s="57"/>
      <c r="S120" s="57"/>
      <c r="T120" s="57"/>
    </row>
    <row r="121" spans="9:20" ht="22.5" customHeight="1" x14ac:dyDescent="0.2">
      <c r="I121" s="57"/>
      <c r="J121" s="57"/>
      <c r="S121" s="57"/>
      <c r="T121" s="57"/>
    </row>
    <row r="122" spans="9:20" ht="22.5" customHeight="1" x14ac:dyDescent="0.2">
      <c r="I122" s="57"/>
      <c r="J122" s="57"/>
      <c r="S122" s="57"/>
      <c r="T122" s="57"/>
    </row>
    <row r="123" spans="9:20" ht="22.5" customHeight="1" x14ac:dyDescent="0.2">
      <c r="I123" s="57"/>
      <c r="J123" s="57"/>
      <c r="S123" s="57"/>
      <c r="T123" s="57"/>
    </row>
    <row r="124" spans="9:20" ht="22.5" customHeight="1" x14ac:dyDescent="0.2">
      <c r="I124" s="57"/>
      <c r="J124" s="57"/>
      <c r="S124" s="57"/>
      <c r="T124" s="57"/>
    </row>
    <row r="125" spans="9:20" ht="22.5" customHeight="1" x14ac:dyDescent="0.2">
      <c r="I125" s="57"/>
      <c r="J125" s="57"/>
      <c r="S125" s="57"/>
      <c r="T125" s="57"/>
    </row>
    <row r="126" spans="9:20" ht="22.5" customHeight="1" x14ac:dyDescent="0.2">
      <c r="I126" s="57"/>
      <c r="J126" s="57"/>
      <c r="S126" s="57"/>
      <c r="T126" s="57"/>
    </row>
    <row r="127" spans="9:20" ht="22.5" customHeight="1" x14ac:dyDescent="0.2">
      <c r="I127" s="57"/>
      <c r="J127" s="57"/>
      <c r="S127" s="57"/>
      <c r="T127" s="57"/>
    </row>
    <row r="128" spans="9:20" ht="22.5" customHeight="1" x14ac:dyDescent="0.2">
      <c r="I128" s="57"/>
      <c r="J128" s="57"/>
      <c r="S128" s="57"/>
      <c r="T128" s="57"/>
    </row>
    <row r="129" spans="9:20" ht="22.5" customHeight="1" x14ac:dyDescent="0.2">
      <c r="I129" s="57"/>
      <c r="J129" s="57"/>
      <c r="S129" s="57"/>
      <c r="T129" s="57"/>
    </row>
    <row r="130" spans="9:20" ht="22.5" customHeight="1" x14ac:dyDescent="0.2">
      <c r="I130" s="57"/>
      <c r="J130" s="57"/>
      <c r="S130" s="57"/>
      <c r="T130" s="57"/>
    </row>
    <row r="131" spans="9:20" ht="22.5" customHeight="1" x14ac:dyDescent="0.2">
      <c r="I131" s="57"/>
      <c r="J131" s="57"/>
      <c r="S131" s="57"/>
      <c r="T131" s="57"/>
    </row>
    <row r="132" spans="9:20" ht="22.5" customHeight="1" x14ac:dyDescent="0.2">
      <c r="I132" s="57"/>
      <c r="J132" s="57"/>
      <c r="S132" s="57"/>
      <c r="T132" s="57"/>
    </row>
    <row r="133" spans="9:20" ht="22.5" customHeight="1" x14ac:dyDescent="0.2">
      <c r="I133" s="57"/>
      <c r="J133" s="57"/>
      <c r="S133" s="57"/>
      <c r="T133" s="57"/>
    </row>
    <row r="134" spans="9:20" ht="22.5" customHeight="1" x14ac:dyDescent="0.2">
      <c r="I134" s="57"/>
      <c r="J134" s="57"/>
      <c r="S134" s="57"/>
      <c r="T134" s="57"/>
    </row>
    <row r="135" spans="9:20" ht="22.5" customHeight="1" x14ac:dyDescent="0.2">
      <c r="I135" s="57"/>
      <c r="J135" s="57"/>
      <c r="S135" s="57"/>
      <c r="T135" s="57"/>
    </row>
    <row r="136" spans="9:20" ht="22.5" customHeight="1" x14ac:dyDescent="0.2">
      <c r="I136" s="57"/>
      <c r="J136" s="57"/>
      <c r="S136" s="57"/>
      <c r="T136" s="57"/>
    </row>
    <row r="137" spans="9:20" ht="22.5" customHeight="1" x14ac:dyDescent="0.2">
      <c r="I137" s="57"/>
      <c r="J137" s="57"/>
      <c r="S137" s="57"/>
      <c r="T137" s="57"/>
    </row>
    <row r="138" spans="9:20" ht="22.5" customHeight="1" x14ac:dyDescent="0.2">
      <c r="I138" s="57"/>
      <c r="J138" s="57"/>
      <c r="S138" s="57"/>
      <c r="T138" s="57"/>
    </row>
    <row r="139" spans="9:20" ht="22.5" customHeight="1" x14ac:dyDescent="0.2">
      <c r="I139" s="57"/>
      <c r="J139" s="57"/>
      <c r="S139" s="57"/>
      <c r="T139" s="57"/>
    </row>
    <row r="140" spans="9:20" ht="22.5" customHeight="1" x14ac:dyDescent="0.2">
      <c r="I140" s="57"/>
      <c r="J140" s="57"/>
      <c r="S140" s="57"/>
      <c r="T140" s="57"/>
    </row>
    <row r="141" spans="9:20" ht="22.5" customHeight="1" x14ac:dyDescent="0.2">
      <c r="I141" s="57"/>
      <c r="J141" s="57"/>
      <c r="S141" s="57"/>
      <c r="T141" s="57"/>
    </row>
    <row r="142" spans="9:20" ht="22.5" customHeight="1" x14ac:dyDescent="0.2">
      <c r="I142" s="57"/>
      <c r="J142" s="57"/>
      <c r="S142" s="57"/>
      <c r="T142" s="57"/>
    </row>
    <row r="143" spans="9:20" ht="22.5" customHeight="1" x14ac:dyDescent="0.2">
      <c r="I143" s="57"/>
      <c r="J143" s="57"/>
      <c r="S143" s="57"/>
      <c r="T143" s="57"/>
    </row>
    <row r="144" spans="9:20" ht="22.5" customHeight="1" x14ac:dyDescent="0.2">
      <c r="I144" s="57"/>
      <c r="J144" s="57"/>
      <c r="S144" s="57"/>
      <c r="T144" s="57"/>
    </row>
    <row r="145" spans="9:20" ht="22.5" customHeight="1" x14ac:dyDescent="0.2">
      <c r="I145" s="57"/>
      <c r="J145" s="57"/>
      <c r="S145" s="57"/>
      <c r="T145" s="57"/>
    </row>
    <row r="146" spans="9:20" ht="22.5" customHeight="1" x14ac:dyDescent="0.2">
      <c r="I146" s="57"/>
      <c r="J146" s="57"/>
      <c r="S146" s="57"/>
      <c r="T146" s="57"/>
    </row>
    <row r="147" spans="9:20" ht="22.5" customHeight="1" x14ac:dyDescent="0.2">
      <c r="I147" s="57"/>
      <c r="J147" s="57"/>
      <c r="S147" s="57"/>
      <c r="T147" s="57"/>
    </row>
    <row r="148" spans="9:20" ht="22.5" customHeight="1" x14ac:dyDescent="0.2">
      <c r="I148" s="57"/>
      <c r="J148" s="57"/>
      <c r="S148" s="57"/>
      <c r="T148" s="57"/>
    </row>
    <row r="149" spans="9:20" ht="22.5" customHeight="1" x14ac:dyDescent="0.2">
      <c r="I149" s="57"/>
      <c r="J149" s="57"/>
      <c r="S149" s="57"/>
      <c r="T149" s="57"/>
    </row>
    <row r="150" spans="9:20" ht="22.5" customHeight="1" x14ac:dyDescent="0.2">
      <c r="I150" s="57"/>
      <c r="J150" s="57"/>
      <c r="S150" s="57"/>
      <c r="T150" s="57"/>
    </row>
    <row r="151" spans="9:20" ht="22.5" customHeight="1" x14ac:dyDescent="0.2">
      <c r="I151" s="57"/>
      <c r="J151" s="57"/>
      <c r="S151" s="57"/>
      <c r="T151" s="57"/>
    </row>
    <row r="152" spans="9:20" ht="22.5" customHeight="1" x14ac:dyDescent="0.2">
      <c r="I152" s="57"/>
      <c r="J152" s="57"/>
      <c r="S152" s="57"/>
      <c r="T152" s="57"/>
    </row>
    <row r="153" spans="9:20" ht="22.5" customHeight="1" x14ac:dyDescent="0.2">
      <c r="I153" s="57"/>
      <c r="J153" s="57"/>
      <c r="S153" s="57"/>
      <c r="T153" s="57"/>
    </row>
    <row r="154" spans="9:20" ht="22.5" customHeight="1" x14ac:dyDescent="0.2">
      <c r="I154" s="57"/>
      <c r="J154" s="57"/>
      <c r="S154" s="57"/>
      <c r="T154" s="57"/>
    </row>
    <row r="155" spans="9:20" ht="22.5" customHeight="1" x14ac:dyDescent="0.2">
      <c r="I155" s="57"/>
      <c r="J155" s="57"/>
      <c r="S155" s="57"/>
      <c r="T155" s="57"/>
    </row>
    <row r="156" spans="9:20" ht="22.5" customHeight="1" x14ac:dyDescent="0.2">
      <c r="I156" s="57"/>
      <c r="J156" s="57"/>
      <c r="S156" s="57"/>
      <c r="T156" s="57"/>
    </row>
    <row r="157" spans="9:20" ht="22.5" customHeight="1" x14ac:dyDescent="0.2">
      <c r="I157" s="57"/>
      <c r="J157" s="57"/>
      <c r="S157" s="57"/>
      <c r="T157" s="57"/>
    </row>
    <row r="158" spans="9:20" ht="22.5" customHeight="1" x14ac:dyDescent="0.2">
      <c r="I158" s="57"/>
      <c r="J158" s="57"/>
      <c r="S158" s="57"/>
      <c r="T158" s="57"/>
    </row>
    <row r="159" spans="9:20" ht="22.5" customHeight="1" x14ac:dyDescent="0.2">
      <c r="I159" s="57"/>
      <c r="J159" s="57"/>
      <c r="S159" s="57"/>
      <c r="T159" s="57"/>
    </row>
    <row r="160" spans="9:20" ht="22.5" customHeight="1" x14ac:dyDescent="0.2">
      <c r="I160" s="57"/>
      <c r="J160" s="57"/>
      <c r="S160" s="57"/>
      <c r="T160" s="57"/>
    </row>
    <row r="161" spans="9:20" ht="22.5" customHeight="1" x14ac:dyDescent="0.2">
      <c r="I161" s="57"/>
      <c r="J161" s="57"/>
      <c r="S161" s="57"/>
      <c r="T161" s="57"/>
    </row>
    <row r="162" spans="9:20" ht="22.5" customHeight="1" x14ac:dyDescent="0.2">
      <c r="I162" s="57"/>
      <c r="J162" s="57"/>
      <c r="S162" s="57"/>
      <c r="T162" s="57"/>
    </row>
    <row r="163" spans="9:20" ht="22.5" customHeight="1" x14ac:dyDescent="0.2">
      <c r="I163" s="57"/>
      <c r="J163" s="57"/>
      <c r="S163" s="57"/>
      <c r="T163" s="57"/>
    </row>
    <row r="164" spans="9:20" ht="22.5" customHeight="1" x14ac:dyDescent="0.2">
      <c r="I164" s="57"/>
      <c r="J164" s="57"/>
      <c r="S164" s="57"/>
      <c r="T164" s="57"/>
    </row>
    <row r="165" spans="9:20" ht="22.5" customHeight="1" x14ac:dyDescent="0.2">
      <c r="I165" s="57"/>
      <c r="J165" s="57"/>
      <c r="S165" s="57"/>
      <c r="T165" s="57"/>
    </row>
    <row r="166" spans="9:20" ht="22.5" customHeight="1" x14ac:dyDescent="0.2">
      <c r="I166" s="57"/>
      <c r="J166" s="57"/>
      <c r="S166" s="57"/>
      <c r="T166" s="57"/>
    </row>
    <row r="167" spans="9:20" ht="22.5" customHeight="1" x14ac:dyDescent="0.2">
      <c r="I167" s="57"/>
      <c r="J167" s="57"/>
      <c r="S167" s="57"/>
      <c r="T167" s="57"/>
    </row>
    <row r="168" spans="9:20" ht="22.5" customHeight="1" x14ac:dyDescent="0.2">
      <c r="I168" s="57"/>
      <c r="J168" s="57"/>
      <c r="S168" s="57"/>
      <c r="T168" s="57"/>
    </row>
    <row r="169" spans="9:20" ht="22.5" customHeight="1" x14ac:dyDescent="0.2">
      <c r="I169" s="57"/>
      <c r="J169" s="57"/>
      <c r="S169" s="57"/>
      <c r="T169" s="57"/>
    </row>
    <row r="170" spans="9:20" ht="22.5" customHeight="1" x14ac:dyDescent="0.2">
      <c r="I170" s="57"/>
      <c r="J170" s="57"/>
      <c r="S170" s="57"/>
      <c r="T170" s="57"/>
    </row>
    <row r="171" spans="9:20" ht="22.5" customHeight="1" x14ac:dyDescent="0.2">
      <c r="I171" s="57"/>
      <c r="J171" s="57"/>
      <c r="S171" s="57"/>
      <c r="T171" s="57"/>
    </row>
    <row r="172" spans="9:20" ht="22.5" customHeight="1" x14ac:dyDescent="0.2">
      <c r="I172" s="57"/>
      <c r="J172" s="57"/>
      <c r="S172" s="57"/>
      <c r="T172" s="57"/>
    </row>
    <row r="173" spans="9:20" ht="22.5" customHeight="1" x14ac:dyDescent="0.2">
      <c r="I173" s="57"/>
      <c r="J173" s="57"/>
      <c r="S173" s="57"/>
      <c r="T173" s="57"/>
    </row>
    <row r="174" spans="9:20" ht="22.5" customHeight="1" x14ac:dyDescent="0.2">
      <c r="I174" s="57"/>
      <c r="J174" s="57"/>
      <c r="S174" s="57"/>
      <c r="T174" s="57"/>
    </row>
    <row r="175" spans="9:20" ht="22.5" customHeight="1" x14ac:dyDescent="0.2">
      <c r="I175" s="57"/>
      <c r="J175" s="57"/>
      <c r="S175" s="57"/>
      <c r="T175" s="57"/>
    </row>
    <row r="176" spans="9:20" ht="22.5" customHeight="1" x14ac:dyDescent="0.2">
      <c r="I176" s="57"/>
      <c r="J176" s="57"/>
      <c r="S176" s="57"/>
      <c r="T176" s="57"/>
    </row>
    <row r="177" spans="9:20" ht="22.5" customHeight="1" x14ac:dyDescent="0.2">
      <c r="I177" s="57"/>
      <c r="J177" s="57"/>
      <c r="S177" s="57"/>
      <c r="T177" s="57"/>
    </row>
    <row r="178" spans="9:20" ht="22.5" customHeight="1" x14ac:dyDescent="0.2">
      <c r="I178" s="57"/>
      <c r="J178" s="57"/>
      <c r="S178" s="57"/>
      <c r="T178" s="57"/>
    </row>
    <row r="179" spans="9:20" ht="22.5" customHeight="1" x14ac:dyDescent="0.2">
      <c r="I179" s="57"/>
      <c r="J179" s="57"/>
      <c r="S179" s="57"/>
      <c r="T179" s="57"/>
    </row>
    <row r="180" spans="9:20" ht="22.5" customHeight="1" x14ac:dyDescent="0.2">
      <c r="I180" s="57"/>
      <c r="J180" s="57"/>
      <c r="S180" s="57"/>
      <c r="T180" s="57"/>
    </row>
    <row r="181" spans="9:20" ht="22.5" customHeight="1" x14ac:dyDescent="0.2">
      <c r="I181" s="57"/>
      <c r="J181" s="57"/>
      <c r="S181" s="57"/>
      <c r="T181" s="57"/>
    </row>
    <row r="182" spans="9:20" ht="22.5" customHeight="1" x14ac:dyDescent="0.2">
      <c r="I182" s="57"/>
      <c r="J182" s="57"/>
      <c r="S182" s="57"/>
      <c r="T182" s="57"/>
    </row>
    <row r="183" spans="9:20" ht="22.5" customHeight="1" x14ac:dyDescent="0.2">
      <c r="I183" s="57"/>
      <c r="J183" s="57"/>
      <c r="S183" s="57"/>
      <c r="T183" s="57"/>
    </row>
    <row r="184" spans="9:20" ht="22.5" customHeight="1" x14ac:dyDescent="0.2">
      <c r="I184" s="57"/>
      <c r="J184" s="57"/>
      <c r="S184" s="57"/>
      <c r="T184" s="57"/>
    </row>
    <row r="185" spans="9:20" ht="22.5" customHeight="1" x14ac:dyDescent="0.2">
      <c r="I185" s="57"/>
      <c r="J185" s="57"/>
      <c r="S185" s="57"/>
      <c r="T185" s="57"/>
    </row>
    <row r="186" spans="9:20" ht="22.5" customHeight="1" x14ac:dyDescent="0.2">
      <c r="I186" s="57"/>
      <c r="J186" s="57"/>
      <c r="S186" s="57"/>
      <c r="T186" s="57"/>
    </row>
    <row r="187" spans="9:20" ht="22.5" customHeight="1" x14ac:dyDescent="0.2">
      <c r="I187" s="57"/>
      <c r="J187" s="57"/>
      <c r="S187" s="57"/>
      <c r="T187" s="57"/>
    </row>
    <row r="188" spans="9:20" ht="22.5" customHeight="1" x14ac:dyDescent="0.2">
      <c r="I188" s="57"/>
      <c r="J188" s="57"/>
      <c r="S188" s="57"/>
      <c r="T188" s="57"/>
    </row>
    <row r="189" spans="9:20" ht="22.5" customHeight="1" x14ac:dyDescent="0.2">
      <c r="I189" s="57"/>
      <c r="J189" s="57"/>
      <c r="S189" s="57"/>
      <c r="T189" s="57"/>
    </row>
    <row r="190" spans="9:20" ht="22.5" customHeight="1" x14ac:dyDescent="0.2">
      <c r="I190" s="57"/>
      <c r="J190" s="57"/>
      <c r="S190" s="57"/>
      <c r="T190" s="57"/>
    </row>
    <row r="191" spans="9:20" ht="22.5" customHeight="1" x14ac:dyDescent="0.2">
      <c r="I191" s="57"/>
      <c r="J191" s="57"/>
      <c r="S191" s="57"/>
      <c r="T191" s="57"/>
    </row>
    <row r="192" spans="9:20" ht="22.5" customHeight="1" x14ac:dyDescent="0.2">
      <c r="I192" s="57"/>
      <c r="J192" s="57"/>
      <c r="S192" s="57"/>
      <c r="T192" s="57"/>
    </row>
    <row r="193" spans="9:20" ht="22.5" customHeight="1" x14ac:dyDescent="0.2">
      <c r="I193" s="57"/>
      <c r="J193" s="57"/>
      <c r="S193" s="57"/>
      <c r="T193" s="57"/>
    </row>
    <row r="194" spans="9:20" ht="22.5" customHeight="1" x14ac:dyDescent="0.2">
      <c r="I194" s="57"/>
      <c r="J194" s="57"/>
      <c r="S194" s="57"/>
      <c r="T194" s="57"/>
    </row>
    <row r="195" spans="9:20" ht="22.5" customHeight="1" x14ac:dyDescent="0.2">
      <c r="I195" s="57"/>
      <c r="J195" s="57"/>
      <c r="S195" s="57"/>
      <c r="T195" s="57"/>
    </row>
    <row r="196" spans="9:20" ht="22.5" customHeight="1" x14ac:dyDescent="0.2">
      <c r="I196" s="57"/>
      <c r="J196" s="57"/>
      <c r="S196" s="57"/>
      <c r="T196" s="57"/>
    </row>
    <row r="197" spans="9:20" ht="22.5" customHeight="1" x14ac:dyDescent="0.2">
      <c r="I197" s="57"/>
      <c r="J197" s="57"/>
      <c r="S197" s="57"/>
      <c r="T197" s="57"/>
    </row>
    <row r="198" spans="9:20" ht="22.5" customHeight="1" x14ac:dyDescent="0.2">
      <c r="I198" s="57"/>
      <c r="J198" s="57"/>
      <c r="S198" s="57"/>
      <c r="T198" s="57"/>
    </row>
    <row r="199" spans="9:20" ht="22.5" customHeight="1" x14ac:dyDescent="0.2">
      <c r="I199" s="57"/>
      <c r="J199" s="57"/>
      <c r="S199" s="57"/>
      <c r="T199" s="57"/>
    </row>
    <row r="200" spans="9:20" ht="22.5" customHeight="1" x14ac:dyDescent="0.2">
      <c r="I200" s="57"/>
      <c r="J200" s="57"/>
      <c r="S200" s="57"/>
      <c r="T200" s="57"/>
    </row>
  </sheetData>
  <sheetProtection selectLockedCells="1" selectUnlockedCells="1"/>
  <mergeCells count="10">
    <mergeCell ref="K12:N12"/>
    <mergeCell ref="K13:N13"/>
    <mergeCell ref="L14:N14"/>
    <mergeCell ref="B15:D15"/>
    <mergeCell ref="B6:S6"/>
    <mergeCell ref="B7:S7"/>
    <mergeCell ref="B9:D9"/>
    <mergeCell ref="K9:N9"/>
    <mergeCell ref="K10:N10"/>
    <mergeCell ref="K11:N11"/>
  </mergeCells>
  <phoneticPr fontId="23"/>
  <printOptions horizontalCentered="1"/>
  <pageMargins left="0.19685039370078741" right="0.19685039370078741" top="0.31496062992125984" bottom="0.19685039370078741" header="0.11811023622047245" footer="0.11811023622047245"/>
  <pageSetup paperSize="9" scale="57"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6018C-24C2-494F-9EB5-A074178891D7}">
  <dimension ref="B1:O37"/>
  <sheetViews>
    <sheetView showGridLines="0" view="pageBreakPreview" zoomScale="60" zoomScaleNormal="55" workbookViewId="0"/>
  </sheetViews>
  <sheetFormatPr defaultRowHeight="19.2" x14ac:dyDescent="0.2"/>
  <cols>
    <col min="1" max="1" width="2.6640625" style="1" customWidth="1"/>
    <col min="2" max="6" width="2.109375" style="1" customWidth="1"/>
    <col min="7" max="7" width="2.6640625" style="1" customWidth="1"/>
    <col min="8" max="8" width="23.109375" style="1" customWidth="1"/>
    <col min="9" max="12" width="28.109375" style="1" customWidth="1"/>
    <col min="13" max="13" width="35.44140625" style="1" customWidth="1"/>
    <col min="14" max="14" width="26.21875" style="1" customWidth="1"/>
    <col min="15" max="15" width="28.109375" style="1" customWidth="1"/>
    <col min="16" max="16" width="2.6640625" style="1" customWidth="1"/>
    <col min="17" max="16384" width="8.88671875" style="1"/>
  </cols>
  <sheetData>
    <row r="1" spans="2:15" s="2" customFormat="1" ht="22.5" customHeight="1" x14ac:dyDescent="0.2">
      <c r="B1" s="52" t="s">
        <v>98</v>
      </c>
    </row>
    <row r="2" spans="2:15" s="2" customFormat="1" ht="22.5" customHeight="1" x14ac:dyDescent="0.2">
      <c r="B2" s="52" t="s">
        <v>97</v>
      </c>
    </row>
    <row r="3" spans="2:15" s="2" customFormat="1" ht="22.5" customHeight="1" x14ac:dyDescent="0.2">
      <c r="B3" s="52"/>
    </row>
    <row r="5" spans="2:15" x14ac:dyDescent="0.2">
      <c r="B5" s="174" t="s">
        <v>128</v>
      </c>
      <c r="C5" s="175"/>
      <c r="D5" s="175"/>
      <c r="E5" s="175"/>
      <c r="F5" s="175"/>
      <c r="G5" s="175"/>
      <c r="H5" s="175"/>
      <c r="I5" s="175"/>
      <c r="J5" s="175"/>
      <c r="K5" s="175"/>
      <c r="L5" s="175"/>
      <c r="M5" s="175"/>
      <c r="N5" s="175"/>
      <c r="O5" s="175"/>
    </row>
    <row r="6" spans="2:15" ht="23.25" customHeight="1" x14ac:dyDescent="0.2">
      <c r="B6" s="175"/>
      <c r="C6" s="175"/>
      <c r="D6" s="175"/>
      <c r="E6" s="175"/>
      <c r="F6" s="175"/>
      <c r="G6" s="175"/>
      <c r="H6" s="175"/>
      <c r="I6" s="175"/>
      <c r="J6" s="175"/>
      <c r="K6" s="175"/>
      <c r="L6" s="175"/>
      <c r="M6" s="175"/>
      <c r="N6" s="175"/>
      <c r="O6" s="175"/>
    </row>
    <row r="7" spans="2:15" x14ac:dyDescent="0.2">
      <c r="O7" s="56" t="s">
        <v>95</v>
      </c>
    </row>
    <row r="8" spans="2:15" ht="21.9" customHeight="1" x14ac:dyDescent="0.2">
      <c r="B8" s="176" t="s">
        <v>127</v>
      </c>
      <c r="C8" s="177"/>
      <c r="D8" s="177"/>
      <c r="E8" s="177"/>
      <c r="F8" s="177"/>
      <c r="G8" s="177"/>
      <c r="H8" s="178"/>
      <c r="I8" s="55" t="s">
        <v>93</v>
      </c>
      <c r="J8" s="54" t="s">
        <v>92</v>
      </c>
      <c r="K8" s="54" t="s">
        <v>91</v>
      </c>
      <c r="L8" s="54" t="s">
        <v>126</v>
      </c>
      <c r="M8" s="54" t="s">
        <v>125</v>
      </c>
      <c r="N8" s="54" t="s">
        <v>124</v>
      </c>
      <c r="O8" s="54" t="s">
        <v>123</v>
      </c>
    </row>
    <row r="9" spans="2:15" ht="21.9" customHeight="1" x14ac:dyDescent="0.2">
      <c r="B9" s="179"/>
      <c r="C9" s="180"/>
      <c r="D9" s="180"/>
      <c r="E9" s="180"/>
      <c r="F9" s="180"/>
      <c r="G9" s="180"/>
      <c r="H9" s="181"/>
      <c r="I9" s="53" t="s">
        <v>34</v>
      </c>
      <c r="J9" s="53" t="s">
        <v>35</v>
      </c>
      <c r="K9" s="53" t="s">
        <v>51</v>
      </c>
      <c r="L9" s="53" t="s">
        <v>122</v>
      </c>
      <c r="M9" s="53" t="s">
        <v>53</v>
      </c>
      <c r="N9" s="53" t="s">
        <v>121</v>
      </c>
      <c r="O9" s="53" t="s">
        <v>120</v>
      </c>
    </row>
    <row r="10" spans="2:15" ht="21.9" customHeight="1" x14ac:dyDescent="0.2">
      <c r="B10" s="36" t="s">
        <v>119</v>
      </c>
      <c r="C10" s="37"/>
      <c r="D10" s="37"/>
      <c r="E10" s="37"/>
      <c r="F10" s="37"/>
      <c r="G10" s="37"/>
      <c r="H10" s="38"/>
      <c r="I10" s="31">
        <v>1256131254004</v>
      </c>
      <c r="J10" s="31">
        <v>22817905445</v>
      </c>
      <c r="K10" s="31">
        <v>14001694664</v>
      </c>
      <c r="L10" s="31">
        <v>1264947464785</v>
      </c>
      <c r="M10" s="31">
        <v>364288919677</v>
      </c>
      <c r="N10" s="31">
        <v>11803170694</v>
      </c>
      <c r="O10" s="31">
        <v>900658545108</v>
      </c>
    </row>
    <row r="11" spans="2:15" ht="21.9" customHeight="1" x14ac:dyDescent="0.2">
      <c r="B11" s="36"/>
      <c r="C11" s="37" t="s">
        <v>118</v>
      </c>
      <c r="D11" s="37"/>
      <c r="E11" s="37"/>
      <c r="F11" s="37"/>
      <c r="G11" s="37"/>
      <c r="H11" s="38"/>
      <c r="I11" s="31">
        <v>1256131254004</v>
      </c>
      <c r="J11" s="31">
        <v>22817905445</v>
      </c>
      <c r="K11" s="31">
        <v>14001694664</v>
      </c>
      <c r="L11" s="31">
        <v>1264947464785</v>
      </c>
      <c r="M11" s="31">
        <v>364288919677</v>
      </c>
      <c r="N11" s="31">
        <v>11803170694</v>
      </c>
      <c r="O11" s="31">
        <v>900658545108</v>
      </c>
    </row>
    <row r="12" spans="2:15" ht="21.9" customHeight="1" x14ac:dyDescent="0.2">
      <c r="B12" s="36"/>
      <c r="C12" s="37"/>
      <c r="D12" s="37" t="s">
        <v>110</v>
      </c>
      <c r="E12" s="37"/>
      <c r="F12" s="37"/>
      <c r="G12" s="37"/>
      <c r="H12" s="38"/>
      <c r="I12" s="31">
        <v>694130655878</v>
      </c>
      <c r="J12" s="31">
        <v>7564910580</v>
      </c>
      <c r="K12" s="31">
        <v>5293093767</v>
      </c>
      <c r="L12" s="31">
        <v>696402472691</v>
      </c>
      <c r="M12" s="31">
        <v>0</v>
      </c>
      <c r="N12" s="31">
        <v>0</v>
      </c>
      <c r="O12" s="31">
        <v>696402472691</v>
      </c>
    </row>
    <row r="13" spans="2:15" ht="21.9" customHeight="1" x14ac:dyDescent="0.2">
      <c r="B13" s="36"/>
      <c r="C13" s="37"/>
      <c r="D13" s="37" t="s">
        <v>109</v>
      </c>
      <c r="E13" s="37"/>
      <c r="F13" s="37"/>
      <c r="G13" s="37"/>
      <c r="H13" s="38"/>
      <c r="I13" s="31">
        <v>561314827616</v>
      </c>
      <c r="J13" s="31">
        <v>15057044548</v>
      </c>
      <c r="K13" s="31">
        <v>8695942180</v>
      </c>
      <c r="L13" s="31">
        <v>567675929984</v>
      </c>
      <c r="M13" s="31">
        <v>364010379928</v>
      </c>
      <c r="N13" s="31">
        <v>11760003103</v>
      </c>
      <c r="O13" s="31">
        <v>203665550056</v>
      </c>
    </row>
    <row r="14" spans="2:15" ht="21.9" customHeight="1" x14ac:dyDescent="0.2">
      <c r="B14" s="36"/>
      <c r="C14" s="37"/>
      <c r="D14" s="37" t="s">
        <v>108</v>
      </c>
      <c r="E14" s="37"/>
      <c r="F14" s="37"/>
      <c r="G14" s="37"/>
      <c r="H14" s="38"/>
      <c r="I14" s="31">
        <v>685770510</v>
      </c>
      <c r="J14" s="31">
        <v>195950317</v>
      </c>
      <c r="K14" s="31">
        <v>12658717</v>
      </c>
      <c r="L14" s="31">
        <v>869062110</v>
      </c>
      <c r="M14" s="31">
        <v>278539749</v>
      </c>
      <c r="N14" s="31">
        <v>43167591</v>
      </c>
      <c r="O14" s="31">
        <v>590522361</v>
      </c>
    </row>
    <row r="15" spans="2:15" ht="21.9" customHeight="1" x14ac:dyDescent="0.2">
      <c r="B15" s="36"/>
      <c r="C15" s="37"/>
      <c r="D15" s="37" t="s">
        <v>117</v>
      </c>
      <c r="E15" s="37"/>
      <c r="F15" s="37"/>
      <c r="G15" s="37"/>
      <c r="H15" s="38"/>
      <c r="I15" s="31">
        <v>0</v>
      </c>
      <c r="J15" s="31">
        <v>0</v>
      </c>
      <c r="K15" s="31">
        <v>0</v>
      </c>
      <c r="L15" s="31">
        <v>0</v>
      </c>
      <c r="M15" s="31">
        <v>0</v>
      </c>
      <c r="N15" s="31">
        <v>0</v>
      </c>
      <c r="O15" s="31">
        <v>0</v>
      </c>
    </row>
    <row r="16" spans="2:15" ht="21.9" customHeight="1" x14ac:dyDescent="0.2">
      <c r="B16" s="36"/>
      <c r="C16" s="37"/>
      <c r="D16" s="37" t="s">
        <v>116</v>
      </c>
      <c r="E16" s="37"/>
      <c r="F16" s="37"/>
      <c r="G16" s="37"/>
      <c r="H16" s="38"/>
      <c r="I16" s="31">
        <v>0</v>
      </c>
      <c r="J16" s="31">
        <v>0</v>
      </c>
      <c r="K16" s="31">
        <v>0</v>
      </c>
      <c r="L16" s="31">
        <v>0</v>
      </c>
      <c r="M16" s="31">
        <v>0</v>
      </c>
      <c r="N16" s="31">
        <v>0</v>
      </c>
      <c r="O16" s="31">
        <v>0</v>
      </c>
    </row>
    <row r="17" spans="2:15" ht="21.9" customHeight="1" x14ac:dyDescent="0.2">
      <c r="B17" s="36"/>
      <c r="C17" s="37"/>
      <c r="D17" s="37" t="s">
        <v>115</v>
      </c>
      <c r="E17" s="37"/>
      <c r="F17" s="37"/>
      <c r="G17" s="37"/>
      <c r="H17" s="38"/>
      <c r="I17" s="31">
        <v>0</v>
      </c>
      <c r="J17" s="31">
        <v>0</v>
      </c>
      <c r="K17" s="31">
        <v>0</v>
      </c>
      <c r="L17" s="31">
        <v>0</v>
      </c>
      <c r="M17" s="31">
        <v>0</v>
      </c>
      <c r="N17" s="31">
        <v>0</v>
      </c>
      <c r="O17" s="31">
        <v>0</v>
      </c>
    </row>
    <row r="18" spans="2:15" ht="21.9" customHeight="1" x14ac:dyDescent="0.2">
      <c r="B18" s="36"/>
      <c r="C18" s="37"/>
      <c r="D18" s="37" t="s">
        <v>114</v>
      </c>
      <c r="E18" s="37"/>
      <c r="F18" s="37"/>
      <c r="G18" s="37"/>
      <c r="H18" s="38"/>
      <c r="I18" s="31">
        <v>0</v>
      </c>
      <c r="J18" s="31">
        <v>0</v>
      </c>
      <c r="K18" s="31">
        <v>0</v>
      </c>
      <c r="L18" s="31">
        <v>0</v>
      </c>
      <c r="M18" s="31">
        <v>0</v>
      </c>
      <c r="N18" s="31">
        <v>0</v>
      </c>
      <c r="O18" s="31">
        <v>0</v>
      </c>
    </row>
    <row r="19" spans="2:15" ht="21.9" customHeight="1" x14ac:dyDescent="0.2">
      <c r="B19" s="36"/>
      <c r="C19" s="37" t="s">
        <v>113</v>
      </c>
      <c r="D19" s="37"/>
      <c r="E19" s="37"/>
      <c r="F19" s="37"/>
      <c r="G19" s="37"/>
      <c r="H19" s="38"/>
      <c r="I19" s="31">
        <v>0</v>
      </c>
      <c r="J19" s="31">
        <v>0</v>
      </c>
      <c r="K19" s="31">
        <v>0</v>
      </c>
      <c r="L19" s="31">
        <v>0</v>
      </c>
      <c r="M19" s="31">
        <v>0</v>
      </c>
      <c r="N19" s="31">
        <v>0</v>
      </c>
      <c r="O19" s="31">
        <v>0</v>
      </c>
    </row>
    <row r="20" spans="2:15" ht="21.9" customHeight="1" x14ac:dyDescent="0.2">
      <c r="B20" s="36"/>
      <c r="C20" s="37"/>
      <c r="D20" s="37" t="s">
        <v>106</v>
      </c>
      <c r="E20" s="37"/>
      <c r="F20" s="37"/>
      <c r="G20" s="37"/>
      <c r="H20" s="38"/>
      <c r="I20" s="31">
        <v>0</v>
      </c>
      <c r="J20" s="31">
        <v>0</v>
      </c>
      <c r="K20" s="31">
        <v>0</v>
      </c>
      <c r="L20" s="31">
        <v>0</v>
      </c>
      <c r="M20" s="31">
        <v>0</v>
      </c>
      <c r="N20" s="31">
        <v>0</v>
      </c>
      <c r="O20" s="31">
        <v>0</v>
      </c>
    </row>
    <row r="21" spans="2:15" ht="21.9" customHeight="1" x14ac:dyDescent="0.2">
      <c r="B21" s="36"/>
      <c r="C21" s="37"/>
      <c r="D21" s="37" t="s">
        <v>105</v>
      </c>
      <c r="E21" s="37"/>
      <c r="F21" s="37"/>
      <c r="G21" s="37"/>
      <c r="H21" s="38"/>
      <c r="I21" s="31">
        <v>0</v>
      </c>
      <c r="J21" s="31">
        <v>0</v>
      </c>
      <c r="K21" s="31">
        <v>0</v>
      </c>
      <c r="L21" s="31">
        <v>0</v>
      </c>
      <c r="M21" s="31">
        <v>0</v>
      </c>
      <c r="N21" s="31">
        <v>0</v>
      </c>
      <c r="O21" s="31">
        <v>0</v>
      </c>
    </row>
    <row r="22" spans="2:15" ht="21.9" customHeight="1" x14ac:dyDescent="0.2">
      <c r="B22" s="36" t="s">
        <v>112</v>
      </c>
      <c r="C22" s="37"/>
      <c r="D22" s="37"/>
      <c r="E22" s="37"/>
      <c r="F22" s="37"/>
      <c r="G22" s="37"/>
      <c r="H22" s="38"/>
      <c r="I22" s="31">
        <v>0</v>
      </c>
      <c r="J22" s="31">
        <v>29660507</v>
      </c>
      <c r="K22" s="31">
        <v>29660507</v>
      </c>
      <c r="L22" s="31">
        <v>0</v>
      </c>
      <c r="M22" s="31">
        <v>0</v>
      </c>
      <c r="N22" s="31">
        <v>0</v>
      </c>
      <c r="O22" s="31">
        <v>0</v>
      </c>
    </row>
    <row r="23" spans="2:15" ht="21.9" customHeight="1" x14ac:dyDescent="0.2">
      <c r="B23" s="36"/>
      <c r="C23" s="37" t="s">
        <v>111</v>
      </c>
      <c r="D23" s="37"/>
      <c r="E23" s="37"/>
      <c r="F23" s="37"/>
      <c r="G23" s="37"/>
      <c r="H23" s="38"/>
      <c r="I23" s="31">
        <v>0</v>
      </c>
      <c r="J23" s="31">
        <v>29660507</v>
      </c>
      <c r="K23" s="31">
        <v>29660507</v>
      </c>
      <c r="L23" s="31">
        <v>0</v>
      </c>
      <c r="M23" s="31">
        <v>0</v>
      </c>
      <c r="N23" s="31">
        <v>0</v>
      </c>
      <c r="O23" s="31">
        <v>0</v>
      </c>
    </row>
    <row r="24" spans="2:15" ht="21.9" customHeight="1" x14ac:dyDescent="0.2">
      <c r="B24" s="36"/>
      <c r="C24" s="37"/>
      <c r="D24" s="37" t="s">
        <v>110</v>
      </c>
      <c r="E24" s="37"/>
      <c r="F24" s="37"/>
      <c r="G24" s="37"/>
      <c r="H24" s="38"/>
      <c r="I24" s="31">
        <v>0</v>
      </c>
      <c r="J24" s="31">
        <v>29660507</v>
      </c>
      <c r="K24" s="31">
        <v>29660507</v>
      </c>
      <c r="L24" s="31">
        <v>0</v>
      </c>
      <c r="M24" s="31">
        <v>0</v>
      </c>
      <c r="N24" s="31">
        <v>0</v>
      </c>
      <c r="O24" s="31">
        <v>0</v>
      </c>
    </row>
    <row r="25" spans="2:15" ht="21.9" customHeight="1" x14ac:dyDescent="0.2">
      <c r="B25" s="36"/>
      <c r="C25" s="37"/>
      <c r="D25" s="37" t="s">
        <v>109</v>
      </c>
      <c r="E25" s="37"/>
      <c r="F25" s="37"/>
      <c r="G25" s="37"/>
      <c r="H25" s="38"/>
      <c r="I25" s="31">
        <v>0</v>
      </c>
      <c r="J25" s="31">
        <v>0</v>
      </c>
      <c r="K25" s="31">
        <v>0</v>
      </c>
      <c r="L25" s="31">
        <v>0</v>
      </c>
      <c r="M25" s="31">
        <v>0</v>
      </c>
      <c r="N25" s="31">
        <v>0</v>
      </c>
      <c r="O25" s="31">
        <v>0</v>
      </c>
    </row>
    <row r="26" spans="2:15" ht="21.9" customHeight="1" x14ac:dyDescent="0.2">
      <c r="B26" s="36"/>
      <c r="C26" s="37"/>
      <c r="D26" s="37" t="s">
        <v>108</v>
      </c>
      <c r="E26" s="37"/>
      <c r="F26" s="37"/>
      <c r="G26" s="37"/>
      <c r="H26" s="38"/>
      <c r="I26" s="31">
        <v>0</v>
      </c>
      <c r="J26" s="31">
        <v>0</v>
      </c>
      <c r="K26" s="31">
        <v>0</v>
      </c>
      <c r="L26" s="31">
        <v>0</v>
      </c>
      <c r="M26" s="31">
        <v>0</v>
      </c>
      <c r="N26" s="31">
        <v>0</v>
      </c>
      <c r="O26" s="31">
        <v>0</v>
      </c>
    </row>
    <row r="27" spans="2:15" ht="21.9" customHeight="1" x14ac:dyDescent="0.2">
      <c r="B27" s="36"/>
      <c r="C27" s="37" t="s">
        <v>107</v>
      </c>
      <c r="D27" s="37"/>
      <c r="E27" s="37"/>
      <c r="F27" s="37"/>
      <c r="G27" s="37"/>
      <c r="H27" s="38"/>
      <c r="I27" s="31">
        <v>0</v>
      </c>
      <c r="J27" s="31">
        <v>0</v>
      </c>
      <c r="K27" s="31">
        <v>0</v>
      </c>
      <c r="L27" s="31">
        <v>0</v>
      </c>
      <c r="M27" s="31">
        <v>0</v>
      </c>
      <c r="N27" s="31">
        <v>0</v>
      </c>
      <c r="O27" s="31">
        <v>0</v>
      </c>
    </row>
    <row r="28" spans="2:15" ht="21.9" customHeight="1" x14ac:dyDescent="0.2">
      <c r="B28" s="36"/>
      <c r="C28" s="37"/>
      <c r="D28" s="37" t="s">
        <v>106</v>
      </c>
      <c r="E28" s="37"/>
      <c r="F28" s="37"/>
      <c r="G28" s="37"/>
      <c r="H28" s="38"/>
      <c r="I28" s="31">
        <v>0</v>
      </c>
      <c r="J28" s="31">
        <v>0</v>
      </c>
      <c r="K28" s="31">
        <v>0</v>
      </c>
      <c r="L28" s="31">
        <v>0</v>
      </c>
      <c r="M28" s="31">
        <v>0</v>
      </c>
      <c r="N28" s="31">
        <v>0</v>
      </c>
      <c r="O28" s="31">
        <v>0</v>
      </c>
    </row>
    <row r="29" spans="2:15" ht="21.9" customHeight="1" x14ac:dyDescent="0.2">
      <c r="B29" s="36"/>
      <c r="C29" s="37"/>
      <c r="D29" s="37" t="s">
        <v>105</v>
      </c>
      <c r="E29" s="37"/>
      <c r="F29" s="37"/>
      <c r="G29" s="37"/>
      <c r="H29" s="38"/>
      <c r="I29" s="31">
        <v>0</v>
      </c>
      <c r="J29" s="31">
        <v>0</v>
      </c>
      <c r="K29" s="31">
        <v>0</v>
      </c>
      <c r="L29" s="31">
        <v>0</v>
      </c>
      <c r="M29" s="31">
        <v>0</v>
      </c>
      <c r="N29" s="31">
        <v>0</v>
      </c>
      <c r="O29" s="31">
        <v>0</v>
      </c>
    </row>
    <row r="30" spans="2:15" ht="21.9" customHeight="1" x14ac:dyDescent="0.2">
      <c r="B30" s="36" t="s">
        <v>104</v>
      </c>
      <c r="C30" s="37"/>
      <c r="D30" s="37"/>
      <c r="E30" s="37"/>
      <c r="F30" s="37"/>
      <c r="G30" s="37"/>
      <c r="H30" s="38"/>
      <c r="I30" s="31">
        <v>13059957237</v>
      </c>
      <c r="J30" s="31">
        <v>595743713</v>
      </c>
      <c r="K30" s="31">
        <v>11058221061</v>
      </c>
      <c r="L30" s="31">
        <v>2597479889</v>
      </c>
      <c r="M30" s="31">
        <v>2156341527</v>
      </c>
      <c r="N30" s="31">
        <v>2390279619</v>
      </c>
      <c r="O30" s="31">
        <v>441138362</v>
      </c>
    </row>
    <row r="31" spans="2:15" ht="21.9" customHeight="1" x14ac:dyDescent="0.2">
      <c r="B31" s="36" t="s">
        <v>103</v>
      </c>
      <c r="C31" s="37"/>
      <c r="D31" s="37"/>
      <c r="E31" s="37"/>
      <c r="F31" s="37"/>
      <c r="G31" s="37"/>
      <c r="H31" s="38"/>
      <c r="I31" s="31">
        <v>2089671632</v>
      </c>
      <c r="J31" s="31">
        <v>590928580</v>
      </c>
      <c r="K31" s="31">
        <v>725210430</v>
      </c>
      <c r="L31" s="31">
        <v>1955389782</v>
      </c>
      <c r="M31" s="31">
        <v>1203010791</v>
      </c>
      <c r="N31" s="31">
        <v>262849525</v>
      </c>
      <c r="O31" s="31">
        <v>752378991</v>
      </c>
    </row>
    <row r="32" spans="2:15" ht="21.9" customHeight="1" x14ac:dyDescent="0.2">
      <c r="B32" s="36" t="s">
        <v>102</v>
      </c>
      <c r="C32" s="37"/>
      <c r="D32" s="37"/>
      <c r="E32" s="37"/>
      <c r="F32" s="37"/>
      <c r="G32" s="37"/>
      <c r="H32" s="38"/>
      <c r="I32" s="31">
        <v>4806481485</v>
      </c>
      <c r="J32" s="31">
        <v>0</v>
      </c>
      <c r="K32" s="31">
        <v>418950000</v>
      </c>
      <c r="L32" s="31">
        <v>4387531485</v>
      </c>
      <c r="M32" s="31">
        <v>4387531485</v>
      </c>
      <c r="N32" s="31">
        <v>0</v>
      </c>
      <c r="O32" s="31">
        <v>0</v>
      </c>
    </row>
    <row r="33" spans="2:15" ht="21.9" customHeight="1" x14ac:dyDescent="0.2">
      <c r="B33" s="36" t="s">
        <v>101</v>
      </c>
      <c r="C33" s="37"/>
      <c r="D33" s="37"/>
      <c r="E33" s="37"/>
      <c r="F33" s="37"/>
      <c r="G33" s="37"/>
      <c r="H33" s="38"/>
      <c r="I33" s="31">
        <v>21678850359</v>
      </c>
      <c r="J33" s="31">
        <v>12660791504</v>
      </c>
      <c r="K33" s="31">
        <v>17449602075</v>
      </c>
      <c r="L33" s="31">
        <v>16890039788</v>
      </c>
      <c r="M33" s="31">
        <v>0</v>
      </c>
      <c r="N33" s="31">
        <v>0</v>
      </c>
      <c r="O33" s="31">
        <v>16890039788</v>
      </c>
    </row>
    <row r="34" spans="2:15" ht="21.9" customHeight="1" x14ac:dyDescent="0.2">
      <c r="B34" s="36" t="s">
        <v>100</v>
      </c>
      <c r="C34" s="37"/>
      <c r="D34" s="37"/>
      <c r="E34" s="37"/>
      <c r="F34" s="37"/>
      <c r="G34" s="37"/>
      <c r="H34" s="38"/>
      <c r="I34" s="31">
        <v>0</v>
      </c>
      <c r="J34" s="31">
        <v>0</v>
      </c>
      <c r="K34" s="31">
        <v>0</v>
      </c>
      <c r="L34" s="31">
        <v>0</v>
      </c>
      <c r="M34" s="31">
        <v>0</v>
      </c>
      <c r="N34" s="31">
        <v>0</v>
      </c>
      <c r="O34" s="31">
        <v>0</v>
      </c>
    </row>
    <row r="35" spans="2:15" ht="21.9" customHeight="1" x14ac:dyDescent="0.2">
      <c r="B35" s="182" t="s">
        <v>99</v>
      </c>
      <c r="C35" s="183"/>
      <c r="D35" s="183"/>
      <c r="E35" s="183"/>
      <c r="F35" s="183"/>
      <c r="G35" s="183"/>
      <c r="H35" s="184"/>
      <c r="I35" s="31">
        <v>1297766214717</v>
      </c>
      <c r="J35" s="31">
        <v>36695029749</v>
      </c>
      <c r="K35" s="31">
        <v>43683338737</v>
      </c>
      <c r="L35" s="31">
        <v>1290777905729</v>
      </c>
      <c r="M35" s="31">
        <v>372035803480</v>
      </c>
      <c r="N35" s="31">
        <v>14456299838</v>
      </c>
      <c r="O35" s="31">
        <v>918742102249</v>
      </c>
    </row>
    <row r="36" spans="2:15" ht="12" customHeight="1" x14ac:dyDescent="0.2"/>
    <row r="37" spans="2:15" ht="21.9" customHeight="1" x14ac:dyDescent="0.2">
      <c r="B37" s="185"/>
      <c r="C37" s="185"/>
      <c r="D37" s="185"/>
      <c r="E37" s="185"/>
      <c r="F37" s="185"/>
      <c r="G37" s="185"/>
      <c r="H37" s="185"/>
      <c r="I37" s="185"/>
      <c r="J37" s="185"/>
      <c r="K37" s="185"/>
      <c r="L37" s="185"/>
      <c r="M37" s="185"/>
      <c r="N37" s="185"/>
      <c r="O37" s="185"/>
    </row>
  </sheetData>
  <mergeCells count="4">
    <mergeCell ref="B5:O6"/>
    <mergeCell ref="B8:H9"/>
    <mergeCell ref="B35:H35"/>
    <mergeCell ref="B37:O37"/>
  </mergeCells>
  <phoneticPr fontId="23"/>
  <printOptions horizontalCentered="1"/>
  <pageMargins left="0.27559055118110237" right="0.15748031496062992" top="0.55118110236220474" bottom="0.43307086614173229" header="0.70866141732283472" footer="0.31496062992125984"/>
  <pageSetup paperSize="9" scale="5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9147E-3C6C-4C6E-8167-3F6E8E59B18B}">
  <dimension ref="B1:N19"/>
  <sheetViews>
    <sheetView showGridLines="0" view="pageBreakPreview" zoomScale="60" zoomScaleNormal="55" workbookViewId="0"/>
  </sheetViews>
  <sheetFormatPr defaultRowHeight="19.2" x14ac:dyDescent="0.2"/>
  <cols>
    <col min="1" max="1" width="2.6640625" style="2" customWidth="1"/>
    <col min="2" max="3" width="3.44140625" style="2" customWidth="1"/>
    <col min="4" max="4" width="6.44140625" style="2" customWidth="1"/>
    <col min="5" max="7" width="3.44140625" style="2" customWidth="1"/>
    <col min="8" max="8" width="21.77734375" style="2" customWidth="1"/>
    <col min="9" max="14" width="31.109375" style="2" customWidth="1"/>
    <col min="15" max="15" width="2.6640625" style="2" customWidth="1"/>
    <col min="16" max="16384" width="8.88671875" style="2"/>
  </cols>
  <sheetData>
    <row r="1" spans="2:14" ht="22.5" customHeight="1" x14ac:dyDescent="0.2">
      <c r="B1" s="52" t="s">
        <v>98</v>
      </c>
    </row>
    <row r="2" spans="2:14" ht="22.5" customHeight="1" x14ac:dyDescent="0.2">
      <c r="B2" s="52" t="s">
        <v>97</v>
      </c>
    </row>
    <row r="3" spans="2:14" ht="22.5" customHeight="1" x14ac:dyDescent="0.2">
      <c r="B3" s="52"/>
    </row>
    <row r="5" spans="2:14" x14ac:dyDescent="0.2">
      <c r="B5" s="160" t="s">
        <v>96</v>
      </c>
      <c r="C5" s="186"/>
      <c r="D5" s="186"/>
      <c r="E5" s="186"/>
      <c r="F5" s="186"/>
      <c r="G5" s="186"/>
      <c r="H5" s="186"/>
      <c r="I5" s="186"/>
      <c r="J5" s="186"/>
      <c r="K5" s="186"/>
      <c r="L5" s="186"/>
      <c r="M5" s="186"/>
      <c r="N5" s="186"/>
    </row>
    <row r="6" spans="2:14" x14ac:dyDescent="0.2">
      <c r="B6" s="186"/>
      <c r="C6" s="186"/>
      <c r="D6" s="186"/>
      <c r="E6" s="186"/>
      <c r="F6" s="186"/>
      <c r="G6" s="186"/>
      <c r="H6" s="186"/>
      <c r="I6" s="186"/>
      <c r="J6" s="186"/>
      <c r="K6" s="186"/>
      <c r="L6" s="186"/>
      <c r="M6" s="186"/>
      <c r="N6" s="186"/>
    </row>
    <row r="7" spans="2:14" x14ac:dyDescent="0.2">
      <c r="B7" s="159"/>
      <c r="C7" s="159"/>
      <c r="D7" s="159"/>
      <c r="F7" s="51"/>
      <c r="N7" s="3" t="s">
        <v>95</v>
      </c>
    </row>
    <row r="8" spans="2:14" ht="20.100000000000001" customHeight="1" x14ac:dyDescent="0.2">
      <c r="B8" s="187" t="s">
        <v>94</v>
      </c>
      <c r="C8" s="188"/>
      <c r="D8" s="188"/>
      <c r="E8" s="188"/>
      <c r="F8" s="188"/>
      <c r="G8" s="188"/>
      <c r="H8" s="189"/>
      <c r="I8" s="193" t="s">
        <v>93</v>
      </c>
      <c r="J8" s="193" t="s">
        <v>92</v>
      </c>
      <c r="K8" s="195" t="s">
        <v>91</v>
      </c>
      <c r="L8" s="196"/>
      <c r="M8" s="197"/>
      <c r="N8" s="198" t="s">
        <v>90</v>
      </c>
    </row>
    <row r="9" spans="2:14" ht="20.100000000000001" customHeight="1" x14ac:dyDescent="0.2">
      <c r="B9" s="190"/>
      <c r="C9" s="191"/>
      <c r="D9" s="191"/>
      <c r="E9" s="191"/>
      <c r="F9" s="191"/>
      <c r="G9" s="191"/>
      <c r="H9" s="192"/>
      <c r="I9" s="194"/>
      <c r="J9" s="194"/>
      <c r="K9" s="50" t="s">
        <v>89</v>
      </c>
      <c r="L9" s="50" t="s">
        <v>21</v>
      </c>
      <c r="M9" s="50" t="s">
        <v>57</v>
      </c>
      <c r="N9" s="199"/>
    </row>
    <row r="10" spans="2:14" ht="31.65" customHeight="1" x14ac:dyDescent="0.2">
      <c r="B10" s="200" t="s">
        <v>88</v>
      </c>
      <c r="C10" s="200"/>
      <c r="D10" s="200"/>
      <c r="E10" s="200"/>
      <c r="F10" s="200"/>
      <c r="G10" s="200"/>
      <c r="H10" s="200"/>
      <c r="I10" s="30">
        <v>88053763</v>
      </c>
      <c r="J10" s="30">
        <v>729104</v>
      </c>
      <c r="K10" s="30">
        <v>2793361</v>
      </c>
      <c r="L10" s="30">
        <v>15000905</v>
      </c>
      <c r="M10" s="30">
        <v>17794266</v>
      </c>
      <c r="N10" s="30">
        <v>70988601</v>
      </c>
    </row>
    <row r="11" spans="2:14" ht="31.65" customHeight="1" x14ac:dyDescent="0.2">
      <c r="B11" s="200" t="s">
        <v>87</v>
      </c>
      <c r="C11" s="200"/>
      <c r="D11" s="200"/>
      <c r="E11" s="200"/>
      <c r="F11" s="200"/>
      <c r="G11" s="200"/>
      <c r="H11" s="200"/>
      <c r="I11" s="30">
        <v>0</v>
      </c>
      <c r="J11" s="30">
        <v>0</v>
      </c>
      <c r="K11" s="30">
        <v>0</v>
      </c>
      <c r="L11" s="30">
        <v>0</v>
      </c>
      <c r="M11" s="30">
        <v>0</v>
      </c>
      <c r="N11" s="30">
        <v>0</v>
      </c>
    </row>
    <row r="12" spans="2:14" ht="31.65" customHeight="1" x14ac:dyDescent="0.2">
      <c r="B12" s="200" t="s">
        <v>86</v>
      </c>
      <c r="C12" s="200"/>
      <c r="D12" s="200"/>
      <c r="E12" s="200"/>
      <c r="F12" s="200"/>
      <c r="G12" s="200"/>
      <c r="H12" s="200"/>
      <c r="I12" s="30">
        <v>9210473</v>
      </c>
      <c r="J12" s="30">
        <v>99726</v>
      </c>
      <c r="K12" s="30">
        <v>0</v>
      </c>
      <c r="L12" s="30">
        <v>199452</v>
      </c>
      <c r="M12" s="30">
        <v>199452</v>
      </c>
      <c r="N12" s="30">
        <v>9110747</v>
      </c>
    </row>
    <row r="13" spans="2:14" ht="31.65" customHeight="1" x14ac:dyDescent="0.2">
      <c r="B13" s="200" t="s">
        <v>85</v>
      </c>
      <c r="C13" s="200"/>
      <c r="D13" s="200"/>
      <c r="E13" s="200"/>
      <c r="F13" s="200"/>
      <c r="G13" s="200"/>
      <c r="H13" s="200"/>
      <c r="I13" s="30">
        <v>0</v>
      </c>
      <c r="J13" s="30">
        <v>0</v>
      </c>
      <c r="K13" s="30">
        <v>0</v>
      </c>
      <c r="L13" s="30">
        <v>0</v>
      </c>
      <c r="M13" s="30">
        <v>0</v>
      </c>
      <c r="N13" s="30">
        <v>0</v>
      </c>
    </row>
    <row r="14" spans="2:14" ht="31.65" customHeight="1" x14ac:dyDescent="0.2">
      <c r="B14" s="200" t="s">
        <v>84</v>
      </c>
      <c r="C14" s="200"/>
      <c r="D14" s="200"/>
      <c r="E14" s="200"/>
      <c r="F14" s="200"/>
      <c r="G14" s="200"/>
      <c r="H14" s="200"/>
      <c r="I14" s="30">
        <v>215274424</v>
      </c>
      <c r="J14" s="30">
        <v>3598999</v>
      </c>
      <c r="K14" s="30">
        <v>33538875</v>
      </c>
      <c r="L14" s="30">
        <v>7197998</v>
      </c>
      <c r="M14" s="30">
        <v>40736873</v>
      </c>
      <c r="N14" s="30">
        <v>178136550</v>
      </c>
    </row>
    <row r="15" spans="2:14" ht="31.65" customHeight="1" x14ac:dyDescent="0.2">
      <c r="B15" s="200" t="s">
        <v>83</v>
      </c>
      <c r="C15" s="200"/>
      <c r="D15" s="200"/>
      <c r="E15" s="200"/>
      <c r="F15" s="200"/>
      <c r="G15" s="200"/>
      <c r="H15" s="200"/>
      <c r="I15" s="30">
        <v>0</v>
      </c>
      <c r="J15" s="30">
        <v>0</v>
      </c>
      <c r="K15" s="30">
        <v>0</v>
      </c>
      <c r="L15" s="30">
        <v>0</v>
      </c>
      <c r="M15" s="30">
        <v>0</v>
      </c>
      <c r="N15" s="30">
        <v>0</v>
      </c>
    </row>
    <row r="16" spans="2:14" ht="31.65" customHeight="1" x14ac:dyDescent="0.2">
      <c r="B16" s="200" t="s">
        <v>82</v>
      </c>
      <c r="C16" s="200"/>
      <c r="D16" s="200"/>
      <c r="E16" s="200"/>
      <c r="F16" s="200"/>
      <c r="G16" s="200"/>
      <c r="H16" s="200"/>
      <c r="I16" s="30">
        <v>9560506948</v>
      </c>
      <c r="J16" s="30">
        <v>10076077204</v>
      </c>
      <c r="K16" s="30">
        <v>9541071285</v>
      </c>
      <c r="L16" s="30">
        <v>19435663</v>
      </c>
      <c r="M16" s="30">
        <v>9560506948</v>
      </c>
      <c r="N16" s="30">
        <v>10076077204</v>
      </c>
    </row>
    <row r="17" spans="2:14" ht="31.65" customHeight="1" x14ac:dyDescent="0.2">
      <c r="B17" s="200" t="s">
        <v>81</v>
      </c>
      <c r="C17" s="200"/>
      <c r="D17" s="200"/>
      <c r="E17" s="200"/>
      <c r="F17" s="200"/>
      <c r="G17" s="200"/>
      <c r="H17" s="200"/>
      <c r="I17" s="30">
        <v>76522450289</v>
      </c>
      <c r="J17" s="30">
        <v>5735514470</v>
      </c>
      <c r="K17" s="30">
        <v>4342150800</v>
      </c>
      <c r="L17" s="30">
        <v>162294860</v>
      </c>
      <c r="M17" s="30">
        <v>4504445660</v>
      </c>
      <c r="N17" s="30">
        <v>77753519099</v>
      </c>
    </row>
    <row r="18" spans="2:14" ht="31.65" customHeight="1" x14ac:dyDescent="0.2">
      <c r="B18" s="200" t="s">
        <v>80</v>
      </c>
      <c r="C18" s="200"/>
      <c r="D18" s="200"/>
      <c r="E18" s="200"/>
      <c r="F18" s="200"/>
      <c r="G18" s="200"/>
      <c r="H18" s="200"/>
      <c r="I18" s="30">
        <v>0</v>
      </c>
      <c r="J18" s="30">
        <v>0</v>
      </c>
      <c r="K18" s="30">
        <v>0</v>
      </c>
      <c r="L18" s="30">
        <v>0</v>
      </c>
      <c r="M18" s="30">
        <v>0</v>
      </c>
      <c r="N18" s="30">
        <v>0</v>
      </c>
    </row>
    <row r="19" spans="2:14" ht="31.65" customHeight="1" x14ac:dyDescent="0.2">
      <c r="B19" s="167" t="s">
        <v>22</v>
      </c>
      <c r="C19" s="167"/>
      <c r="D19" s="167"/>
      <c r="E19" s="167"/>
      <c r="F19" s="167"/>
      <c r="G19" s="167"/>
      <c r="H19" s="167"/>
      <c r="I19" s="30">
        <v>86395495897</v>
      </c>
      <c r="J19" s="30">
        <v>15816019503</v>
      </c>
      <c r="K19" s="30">
        <f>SUM(K10:K18)</f>
        <v>13919554321</v>
      </c>
      <c r="L19" s="30">
        <f>SUM(L10:L18)</f>
        <v>204128878</v>
      </c>
      <c r="M19" s="30">
        <v>14123683199</v>
      </c>
      <c r="N19" s="30">
        <v>88087832201</v>
      </c>
    </row>
  </sheetData>
  <mergeCells count="17">
    <mergeCell ref="B16:H16"/>
    <mergeCell ref="B17:H17"/>
    <mergeCell ref="B18:H18"/>
    <mergeCell ref="B19:H19"/>
    <mergeCell ref="B10:H10"/>
    <mergeCell ref="B11:H11"/>
    <mergeCell ref="B12:H12"/>
    <mergeCell ref="B13:H13"/>
    <mergeCell ref="B14:H14"/>
    <mergeCell ref="B15:H15"/>
    <mergeCell ref="B5:N6"/>
    <mergeCell ref="B7:D7"/>
    <mergeCell ref="B8:H9"/>
    <mergeCell ref="I8:I9"/>
    <mergeCell ref="J8:J9"/>
    <mergeCell ref="K8:M8"/>
    <mergeCell ref="N8:N9"/>
  </mergeCells>
  <phoneticPr fontId="23"/>
  <printOptions horizontalCentered="1"/>
  <pageMargins left="0.39370078740157483" right="0.15748031496062992" top="0.55118110236220474" bottom="0.43307086614173229" header="0.70866141732283472" footer="0.31496062992125984"/>
  <pageSetup paperSize="9" scale="5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E4E65-FD45-4359-B2C8-0117EEA57447}">
  <sheetPr>
    <pageSetUpPr fitToPage="1"/>
  </sheetPr>
  <dimension ref="A1:D75"/>
  <sheetViews>
    <sheetView view="pageBreakPreview" zoomScale="50" zoomScaleNormal="50" zoomScaleSheetLayoutView="50" workbookViewId="0">
      <selection activeCell="B17" sqref="B17"/>
    </sheetView>
  </sheetViews>
  <sheetFormatPr defaultColWidth="9" defaultRowHeight="13.2" x14ac:dyDescent="0.2"/>
  <cols>
    <col min="1" max="1" width="4" style="40" customWidth="1"/>
    <col min="2" max="2" width="54.109375" style="39" customWidth="1"/>
    <col min="3" max="3" width="60.44140625" style="39" customWidth="1"/>
    <col min="4" max="4" width="52.77734375" style="39" customWidth="1"/>
    <col min="5" max="16384" width="9" style="39"/>
  </cols>
  <sheetData>
    <row r="1" spans="1:4" s="48" customFormat="1" ht="22.5" customHeight="1" x14ac:dyDescent="0.2">
      <c r="B1" s="49" t="s">
        <v>70</v>
      </c>
    </row>
    <row r="2" spans="1:4" s="48" customFormat="1" ht="22.5" customHeight="1" x14ac:dyDescent="0.2">
      <c r="B2" s="49" t="s">
        <v>79</v>
      </c>
    </row>
    <row r="3" spans="1:4" s="48" customFormat="1" ht="22.5" customHeight="1" x14ac:dyDescent="0.2">
      <c r="B3" s="49"/>
    </row>
    <row r="4" spans="1:4" ht="122.25" customHeight="1" x14ac:dyDescent="0.2">
      <c r="A4" s="202" t="s">
        <v>78</v>
      </c>
      <c r="B4" s="202"/>
      <c r="C4" s="202"/>
      <c r="D4" s="202"/>
    </row>
    <row r="5" spans="1:4" s="43" customFormat="1" ht="36" customHeight="1" x14ac:dyDescent="0.2">
      <c r="A5" s="44"/>
    </row>
    <row r="6" spans="1:4" s="43" customFormat="1" ht="36" customHeight="1" x14ac:dyDescent="0.2">
      <c r="A6" s="44"/>
      <c r="B6" s="43" t="s">
        <v>77</v>
      </c>
    </row>
    <row r="7" spans="1:4" s="43" customFormat="1" ht="36" customHeight="1" x14ac:dyDescent="0.2">
      <c r="A7" s="44"/>
      <c r="B7" s="46"/>
      <c r="C7" s="201"/>
      <c r="D7" s="201"/>
    </row>
    <row r="8" spans="1:4" s="43" customFormat="1" ht="36" customHeight="1" x14ac:dyDescent="0.2">
      <c r="A8" s="44"/>
      <c r="B8" s="46"/>
      <c r="C8" s="201"/>
      <c r="D8" s="201"/>
    </row>
    <row r="9" spans="1:4" s="43" customFormat="1" ht="36" customHeight="1" x14ac:dyDescent="0.2">
      <c r="A9" s="44"/>
      <c r="B9" s="47"/>
      <c r="C9" s="201"/>
      <c r="D9" s="201"/>
    </row>
    <row r="10" spans="1:4" s="43" customFormat="1" ht="36" customHeight="1" x14ac:dyDescent="0.2">
      <c r="A10" s="44"/>
      <c r="B10" s="46"/>
      <c r="C10" s="201"/>
      <c r="D10" s="201"/>
    </row>
    <row r="11" spans="1:4" s="43" customFormat="1" ht="36" customHeight="1" x14ac:dyDescent="0.2">
      <c r="A11" s="44"/>
      <c r="B11" s="46"/>
      <c r="C11" s="203"/>
      <c r="D11" s="203"/>
    </row>
    <row r="12" spans="1:4" s="43" customFormat="1" ht="36" customHeight="1" x14ac:dyDescent="0.2">
      <c r="A12" s="44"/>
      <c r="B12" s="46"/>
      <c r="C12" s="201"/>
      <c r="D12" s="201"/>
    </row>
    <row r="13" spans="1:4" s="43" customFormat="1" ht="36" customHeight="1" x14ac:dyDescent="0.2">
      <c r="A13" s="44"/>
      <c r="B13" s="45"/>
      <c r="C13" s="45"/>
    </row>
    <row r="14" spans="1:4" s="43" customFormat="1" ht="36" customHeight="1" x14ac:dyDescent="0.2">
      <c r="A14" s="44"/>
    </row>
    <row r="15" spans="1:4" s="43" customFormat="1" ht="36" customHeight="1" x14ac:dyDescent="0.2">
      <c r="A15" s="44"/>
    </row>
    <row r="16" spans="1:4" s="43" customFormat="1" ht="36" customHeight="1" x14ac:dyDescent="0.2">
      <c r="A16" s="44"/>
    </row>
    <row r="17" spans="1:1" s="43" customFormat="1" ht="36" customHeight="1" x14ac:dyDescent="0.2">
      <c r="A17" s="44"/>
    </row>
    <row r="18" spans="1:1" s="43" customFormat="1" ht="36" customHeight="1" x14ac:dyDescent="0.2">
      <c r="A18" s="44"/>
    </row>
    <row r="19" spans="1:1" s="43" customFormat="1" ht="36" customHeight="1" x14ac:dyDescent="0.2">
      <c r="A19" s="44"/>
    </row>
    <row r="20" spans="1:1" s="43" customFormat="1" ht="36" customHeight="1" x14ac:dyDescent="0.2">
      <c r="A20" s="44"/>
    </row>
    <row r="21" spans="1:1" s="43" customFormat="1" ht="36" customHeight="1" x14ac:dyDescent="0.2">
      <c r="A21" s="44"/>
    </row>
    <row r="22" spans="1:1" s="43" customFormat="1" ht="36" customHeight="1" x14ac:dyDescent="0.2">
      <c r="A22" s="44"/>
    </row>
    <row r="23" spans="1:1" s="43" customFormat="1" ht="36" customHeight="1" x14ac:dyDescent="0.2">
      <c r="A23" s="44"/>
    </row>
    <row r="24" spans="1:1" s="43" customFormat="1" ht="36" customHeight="1" x14ac:dyDescent="0.2">
      <c r="A24" s="44"/>
    </row>
    <row r="25" spans="1:1" s="43" customFormat="1" ht="36" customHeight="1" x14ac:dyDescent="0.2">
      <c r="A25" s="44"/>
    </row>
    <row r="26" spans="1:1" s="43" customFormat="1" ht="36" customHeight="1" x14ac:dyDescent="0.2">
      <c r="A26" s="44"/>
    </row>
    <row r="27" spans="1:1" s="43" customFormat="1" ht="36" customHeight="1" x14ac:dyDescent="0.2">
      <c r="A27" s="44"/>
    </row>
    <row r="28" spans="1:1" s="43" customFormat="1" ht="36" customHeight="1" x14ac:dyDescent="0.2">
      <c r="A28" s="44"/>
    </row>
    <row r="29" spans="1:1" s="43" customFormat="1" ht="36" customHeight="1" x14ac:dyDescent="0.2">
      <c r="A29" s="44"/>
    </row>
    <row r="30" spans="1:1" s="43" customFormat="1" ht="36" customHeight="1" x14ac:dyDescent="0.2">
      <c r="A30" s="44"/>
    </row>
    <row r="31" spans="1:1" s="43" customFormat="1" ht="36" customHeight="1" x14ac:dyDescent="0.2">
      <c r="A31" s="44"/>
    </row>
    <row r="32" spans="1:1" s="43" customFormat="1" ht="36" customHeight="1" x14ac:dyDescent="0.2">
      <c r="A32" s="44"/>
    </row>
    <row r="33" spans="1:1" s="43" customFormat="1" ht="36" customHeight="1" x14ac:dyDescent="0.2">
      <c r="A33" s="44"/>
    </row>
    <row r="34" spans="1:1" s="43" customFormat="1" ht="36" customHeight="1" x14ac:dyDescent="0.2">
      <c r="A34" s="44"/>
    </row>
    <row r="35" spans="1:1" s="43" customFormat="1" ht="36" customHeight="1" x14ac:dyDescent="0.2">
      <c r="A35" s="44"/>
    </row>
    <row r="36" spans="1:1" s="43" customFormat="1" ht="36" customHeight="1" x14ac:dyDescent="0.2">
      <c r="A36" s="44"/>
    </row>
    <row r="37" spans="1:1" s="43" customFormat="1" ht="36" customHeight="1" x14ac:dyDescent="0.2">
      <c r="A37" s="44"/>
    </row>
    <row r="38" spans="1:1" s="43" customFormat="1" ht="36" customHeight="1" x14ac:dyDescent="0.2">
      <c r="A38" s="44"/>
    </row>
    <row r="39" spans="1:1" s="43" customFormat="1" ht="36" customHeight="1" x14ac:dyDescent="0.2">
      <c r="A39" s="44"/>
    </row>
    <row r="40" spans="1:1" s="43" customFormat="1" ht="36" customHeight="1" x14ac:dyDescent="0.2">
      <c r="A40" s="44"/>
    </row>
    <row r="41" spans="1:1" s="41" customFormat="1" ht="36" customHeight="1" x14ac:dyDescent="0.2">
      <c r="A41" s="42"/>
    </row>
    <row r="42" spans="1:1" s="41" customFormat="1" ht="36" customHeight="1" x14ac:dyDescent="0.2">
      <c r="A42" s="42"/>
    </row>
    <row r="43" spans="1:1" s="41" customFormat="1" ht="36" customHeight="1" x14ac:dyDescent="0.2">
      <c r="A43" s="42"/>
    </row>
    <row r="44" spans="1:1" s="41" customFormat="1" ht="36" customHeight="1" x14ac:dyDescent="0.2">
      <c r="A44" s="42"/>
    </row>
    <row r="45" spans="1:1" s="41" customFormat="1" ht="36" customHeight="1" x14ac:dyDescent="0.2">
      <c r="A45" s="42"/>
    </row>
    <row r="46" spans="1:1" s="41" customFormat="1" ht="36" customHeight="1" x14ac:dyDescent="0.2">
      <c r="A46" s="42"/>
    </row>
    <row r="47" spans="1:1" s="41" customFormat="1" ht="36" customHeight="1" x14ac:dyDescent="0.2">
      <c r="A47" s="42"/>
    </row>
    <row r="48" spans="1:1" s="41" customFormat="1" ht="36" customHeight="1" x14ac:dyDescent="0.2">
      <c r="A48" s="42"/>
    </row>
    <row r="49" spans="1:1" s="41" customFormat="1" ht="36" customHeight="1" x14ac:dyDescent="0.2">
      <c r="A49" s="42"/>
    </row>
    <row r="50" spans="1:1" s="41" customFormat="1" ht="36" customHeight="1" x14ac:dyDescent="0.2">
      <c r="A50" s="42"/>
    </row>
    <row r="51" spans="1:1" s="41" customFormat="1" ht="36" customHeight="1" x14ac:dyDescent="0.2">
      <c r="A51" s="42"/>
    </row>
    <row r="52" spans="1:1" s="41" customFormat="1" ht="36" customHeight="1" x14ac:dyDescent="0.2">
      <c r="A52" s="42"/>
    </row>
    <row r="53" spans="1:1" s="41" customFormat="1" ht="36" customHeight="1" x14ac:dyDescent="0.2">
      <c r="A53" s="42"/>
    </row>
    <row r="54" spans="1:1" s="41" customFormat="1" ht="36" customHeight="1" x14ac:dyDescent="0.2">
      <c r="A54" s="42"/>
    </row>
    <row r="55" spans="1:1" s="41" customFormat="1" ht="36" customHeight="1" x14ac:dyDescent="0.2">
      <c r="A55" s="42"/>
    </row>
    <row r="56" spans="1:1" s="41" customFormat="1" ht="36" customHeight="1" x14ac:dyDescent="0.2">
      <c r="A56" s="42"/>
    </row>
    <row r="57" spans="1:1" s="41" customFormat="1" ht="23.4" x14ac:dyDescent="0.2">
      <c r="A57" s="42"/>
    </row>
    <row r="58" spans="1:1" s="41" customFormat="1" ht="23.4" x14ac:dyDescent="0.2">
      <c r="A58" s="42"/>
    </row>
    <row r="59" spans="1:1" s="41" customFormat="1" ht="23.4" x14ac:dyDescent="0.2">
      <c r="A59" s="42"/>
    </row>
    <row r="60" spans="1:1" s="41" customFormat="1" ht="23.4" x14ac:dyDescent="0.2">
      <c r="A60" s="42"/>
    </row>
    <row r="61" spans="1:1" s="41" customFormat="1" ht="23.4" x14ac:dyDescent="0.2">
      <c r="A61" s="42"/>
    </row>
    <row r="62" spans="1:1" s="41" customFormat="1" ht="23.4" x14ac:dyDescent="0.2">
      <c r="A62" s="42"/>
    </row>
    <row r="63" spans="1:1" s="41" customFormat="1" ht="23.4" x14ac:dyDescent="0.2">
      <c r="A63" s="42"/>
    </row>
    <row r="64" spans="1:1" s="41" customFormat="1" ht="23.4" x14ac:dyDescent="0.2">
      <c r="A64" s="42"/>
    </row>
    <row r="65" spans="1:1" s="41" customFormat="1" ht="23.4" x14ac:dyDescent="0.2">
      <c r="A65" s="42"/>
    </row>
    <row r="66" spans="1:1" s="41" customFormat="1" ht="23.4" x14ac:dyDescent="0.2">
      <c r="A66" s="42"/>
    </row>
    <row r="67" spans="1:1" s="41" customFormat="1" ht="23.4" x14ac:dyDescent="0.2">
      <c r="A67" s="42"/>
    </row>
    <row r="68" spans="1:1" s="41" customFormat="1" ht="23.4" x14ac:dyDescent="0.2">
      <c r="A68" s="42"/>
    </row>
    <row r="69" spans="1:1" s="41" customFormat="1" ht="23.4" x14ac:dyDescent="0.2">
      <c r="A69" s="42"/>
    </row>
    <row r="70" spans="1:1" s="41" customFormat="1" ht="23.4" x14ac:dyDescent="0.2">
      <c r="A70" s="42"/>
    </row>
    <row r="71" spans="1:1" s="41" customFormat="1" ht="23.4" x14ac:dyDescent="0.2">
      <c r="A71" s="42"/>
    </row>
    <row r="72" spans="1:1" s="41" customFormat="1" ht="23.4" x14ac:dyDescent="0.2">
      <c r="A72" s="42"/>
    </row>
    <row r="73" spans="1:1" s="41" customFormat="1" ht="23.4" x14ac:dyDescent="0.2">
      <c r="A73" s="42"/>
    </row>
    <row r="74" spans="1:1" s="41" customFormat="1" ht="23.4" x14ac:dyDescent="0.2">
      <c r="A74" s="42"/>
    </row>
    <row r="75" spans="1:1" s="41" customFormat="1" ht="23.4" x14ac:dyDescent="0.2">
      <c r="A75" s="42"/>
    </row>
  </sheetData>
  <mergeCells count="7">
    <mergeCell ref="C12:D12"/>
    <mergeCell ref="A4:D4"/>
    <mergeCell ref="C7:D7"/>
    <mergeCell ref="C8:D8"/>
    <mergeCell ref="C9:D9"/>
    <mergeCell ref="C10:D10"/>
    <mergeCell ref="C11:D11"/>
  </mergeCells>
  <phoneticPr fontId="23"/>
  <pageMargins left="0.35433070866141736" right="0.35433070866141736" top="0.35433070866141736" bottom="0.86614173228346458" header="0.31496062992125984" footer="0.31496062992125984"/>
  <pageSetup paperSize="9" scale="57" fitToHeight="0" orientation="portrait" r:id="rId1"/>
  <headerFooter differentFirs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N20"/>
  <sheetViews>
    <sheetView showGridLines="0" view="pageBreakPreview" zoomScale="70" zoomScaleNormal="70" zoomScaleSheetLayoutView="70" workbookViewId="0">
      <selection activeCell="N2" sqref="N2"/>
    </sheetView>
  </sheetViews>
  <sheetFormatPr defaultColWidth="8.88671875" defaultRowHeight="19.2" x14ac:dyDescent="0.2"/>
  <cols>
    <col min="1" max="1" width="2.6640625" style="2" customWidth="1"/>
    <col min="2" max="7" width="3.44140625" style="2" customWidth="1"/>
    <col min="8" max="8" width="15.6640625" style="2" customWidth="1"/>
    <col min="9" max="14" width="31.109375" style="2" customWidth="1"/>
    <col min="15" max="15" width="2.6640625" style="2" customWidth="1"/>
    <col min="16" max="18" width="25.6640625" style="2" customWidth="1"/>
    <col min="19" max="256" width="8.88671875" style="2"/>
    <col min="257" max="263" width="3.44140625" style="2" customWidth="1"/>
    <col min="264" max="264" width="15.6640625" style="2" customWidth="1"/>
    <col min="265" max="271" width="25.6640625" style="2" customWidth="1"/>
    <col min="272" max="512" width="8.88671875" style="2"/>
    <col min="513" max="519" width="3.44140625" style="2" customWidth="1"/>
    <col min="520" max="520" width="15.6640625" style="2" customWidth="1"/>
    <col min="521" max="527" width="25.6640625" style="2" customWidth="1"/>
    <col min="528" max="768" width="8.88671875" style="2"/>
    <col min="769" max="775" width="3.44140625" style="2" customWidth="1"/>
    <col min="776" max="776" width="15.6640625" style="2" customWidth="1"/>
    <col min="777" max="783" width="25.6640625" style="2" customWidth="1"/>
    <col min="784" max="1024" width="8.88671875" style="2"/>
    <col min="1025" max="1031" width="3.44140625" style="2" customWidth="1"/>
    <col min="1032" max="1032" width="15.6640625" style="2" customWidth="1"/>
    <col min="1033" max="1039" width="25.6640625" style="2" customWidth="1"/>
    <col min="1040" max="1280" width="8.88671875" style="2"/>
    <col min="1281" max="1287" width="3.44140625" style="2" customWidth="1"/>
    <col min="1288" max="1288" width="15.6640625" style="2" customWidth="1"/>
    <col min="1289" max="1295" width="25.6640625" style="2" customWidth="1"/>
    <col min="1296" max="1536" width="8.88671875" style="2"/>
    <col min="1537" max="1543" width="3.44140625" style="2" customWidth="1"/>
    <col min="1544" max="1544" width="15.6640625" style="2" customWidth="1"/>
    <col min="1545" max="1551" width="25.6640625" style="2" customWidth="1"/>
    <col min="1552" max="1792" width="8.88671875" style="2"/>
    <col min="1793" max="1799" width="3.44140625" style="2" customWidth="1"/>
    <col min="1800" max="1800" width="15.6640625" style="2" customWidth="1"/>
    <col min="1801" max="1807" width="25.6640625" style="2" customWidth="1"/>
    <col min="1808" max="2048" width="8.88671875" style="2"/>
    <col min="2049" max="2055" width="3.44140625" style="2" customWidth="1"/>
    <col min="2056" max="2056" width="15.6640625" style="2" customWidth="1"/>
    <col min="2057" max="2063" width="25.6640625" style="2" customWidth="1"/>
    <col min="2064" max="2304" width="8.88671875" style="2"/>
    <col min="2305" max="2311" width="3.44140625" style="2" customWidth="1"/>
    <col min="2312" max="2312" width="15.6640625" style="2" customWidth="1"/>
    <col min="2313" max="2319" width="25.6640625" style="2" customWidth="1"/>
    <col min="2320" max="2560" width="8.88671875" style="2"/>
    <col min="2561" max="2567" width="3.44140625" style="2" customWidth="1"/>
    <col min="2568" max="2568" width="15.6640625" style="2" customWidth="1"/>
    <col min="2569" max="2575" width="25.6640625" style="2" customWidth="1"/>
    <col min="2576" max="2816" width="8.88671875" style="2"/>
    <col min="2817" max="2823" width="3.44140625" style="2" customWidth="1"/>
    <col min="2824" max="2824" width="15.6640625" style="2" customWidth="1"/>
    <col min="2825" max="2831" width="25.6640625" style="2" customWidth="1"/>
    <col min="2832" max="3072" width="8.88671875" style="2"/>
    <col min="3073" max="3079" width="3.44140625" style="2" customWidth="1"/>
    <col min="3080" max="3080" width="15.6640625" style="2" customWidth="1"/>
    <col min="3081" max="3087" width="25.6640625" style="2" customWidth="1"/>
    <col min="3088" max="3328" width="8.88671875" style="2"/>
    <col min="3329" max="3335" width="3.44140625" style="2" customWidth="1"/>
    <col min="3336" max="3336" width="15.6640625" style="2" customWidth="1"/>
    <col min="3337" max="3343" width="25.6640625" style="2" customWidth="1"/>
    <col min="3344" max="3584" width="8.88671875" style="2"/>
    <col min="3585" max="3591" width="3.44140625" style="2" customWidth="1"/>
    <col min="3592" max="3592" width="15.6640625" style="2" customWidth="1"/>
    <col min="3593" max="3599" width="25.6640625" style="2" customWidth="1"/>
    <col min="3600" max="3840" width="8.88671875" style="2"/>
    <col min="3841" max="3847" width="3.44140625" style="2" customWidth="1"/>
    <col min="3848" max="3848" width="15.6640625" style="2" customWidth="1"/>
    <col min="3849" max="3855" width="25.6640625" style="2" customWidth="1"/>
    <col min="3856" max="4096" width="8.88671875" style="2"/>
    <col min="4097" max="4103" width="3.44140625" style="2" customWidth="1"/>
    <col min="4104" max="4104" width="15.6640625" style="2" customWidth="1"/>
    <col min="4105" max="4111" width="25.6640625" style="2" customWidth="1"/>
    <col min="4112" max="4352" width="8.88671875" style="2"/>
    <col min="4353" max="4359" width="3.44140625" style="2" customWidth="1"/>
    <col min="4360" max="4360" width="15.6640625" style="2" customWidth="1"/>
    <col min="4361" max="4367" width="25.6640625" style="2" customWidth="1"/>
    <col min="4368" max="4608" width="8.88671875" style="2"/>
    <col min="4609" max="4615" width="3.44140625" style="2" customWidth="1"/>
    <col min="4616" max="4616" width="15.6640625" style="2" customWidth="1"/>
    <col min="4617" max="4623" width="25.6640625" style="2" customWidth="1"/>
    <col min="4624" max="4864" width="8.88671875" style="2"/>
    <col min="4865" max="4871" width="3.44140625" style="2" customWidth="1"/>
    <col min="4872" max="4872" width="15.6640625" style="2" customWidth="1"/>
    <col min="4873" max="4879" width="25.6640625" style="2" customWidth="1"/>
    <col min="4880" max="5120" width="8.88671875" style="2"/>
    <col min="5121" max="5127" width="3.44140625" style="2" customWidth="1"/>
    <col min="5128" max="5128" width="15.6640625" style="2" customWidth="1"/>
    <col min="5129" max="5135" width="25.6640625" style="2" customWidth="1"/>
    <col min="5136" max="5376" width="8.88671875" style="2"/>
    <col min="5377" max="5383" width="3.44140625" style="2" customWidth="1"/>
    <col min="5384" max="5384" width="15.6640625" style="2" customWidth="1"/>
    <col min="5385" max="5391" width="25.6640625" style="2" customWidth="1"/>
    <col min="5392" max="5632" width="8.88671875" style="2"/>
    <col min="5633" max="5639" width="3.44140625" style="2" customWidth="1"/>
    <col min="5640" max="5640" width="15.6640625" style="2" customWidth="1"/>
    <col min="5641" max="5647" width="25.6640625" style="2" customWidth="1"/>
    <col min="5648" max="5888" width="8.88671875" style="2"/>
    <col min="5889" max="5895" width="3.44140625" style="2" customWidth="1"/>
    <col min="5896" max="5896" width="15.6640625" style="2" customWidth="1"/>
    <col min="5897" max="5903" width="25.6640625" style="2" customWidth="1"/>
    <col min="5904" max="6144" width="8.88671875" style="2"/>
    <col min="6145" max="6151" width="3.44140625" style="2" customWidth="1"/>
    <col min="6152" max="6152" width="15.6640625" style="2" customWidth="1"/>
    <col min="6153" max="6159" width="25.6640625" style="2" customWidth="1"/>
    <col min="6160" max="6400" width="8.88671875" style="2"/>
    <col min="6401" max="6407" width="3.44140625" style="2" customWidth="1"/>
    <col min="6408" max="6408" width="15.6640625" style="2" customWidth="1"/>
    <col min="6409" max="6415" width="25.6640625" style="2" customWidth="1"/>
    <col min="6416" max="6656" width="8.88671875" style="2"/>
    <col min="6657" max="6663" width="3.44140625" style="2" customWidth="1"/>
    <col min="6664" max="6664" width="15.6640625" style="2" customWidth="1"/>
    <col min="6665" max="6671" width="25.6640625" style="2" customWidth="1"/>
    <col min="6672" max="6912" width="8.88671875" style="2"/>
    <col min="6913" max="6919" width="3.44140625" style="2" customWidth="1"/>
    <col min="6920" max="6920" width="15.6640625" style="2" customWidth="1"/>
    <col min="6921" max="6927" width="25.6640625" style="2" customWidth="1"/>
    <col min="6928" max="7168" width="8.88671875" style="2"/>
    <col min="7169" max="7175" width="3.44140625" style="2" customWidth="1"/>
    <col min="7176" max="7176" width="15.6640625" style="2" customWidth="1"/>
    <col min="7177" max="7183" width="25.6640625" style="2" customWidth="1"/>
    <col min="7184" max="7424" width="8.88671875" style="2"/>
    <col min="7425" max="7431" width="3.44140625" style="2" customWidth="1"/>
    <col min="7432" max="7432" width="15.6640625" style="2" customWidth="1"/>
    <col min="7433" max="7439" width="25.6640625" style="2" customWidth="1"/>
    <col min="7440" max="7680" width="8.88671875" style="2"/>
    <col min="7681" max="7687" width="3.44140625" style="2" customWidth="1"/>
    <col min="7688" max="7688" width="15.6640625" style="2" customWidth="1"/>
    <col min="7689" max="7695" width="25.6640625" style="2" customWidth="1"/>
    <col min="7696" max="7936" width="8.88671875" style="2"/>
    <col min="7937" max="7943" width="3.44140625" style="2" customWidth="1"/>
    <col min="7944" max="7944" width="15.6640625" style="2" customWidth="1"/>
    <col min="7945" max="7951" width="25.6640625" style="2" customWidth="1"/>
    <col min="7952" max="8192" width="8.88671875" style="2"/>
    <col min="8193" max="8199" width="3.44140625" style="2" customWidth="1"/>
    <col min="8200" max="8200" width="15.6640625" style="2" customWidth="1"/>
    <col min="8201" max="8207" width="25.6640625" style="2" customWidth="1"/>
    <col min="8208" max="8448" width="8.88671875" style="2"/>
    <col min="8449" max="8455" width="3.44140625" style="2" customWidth="1"/>
    <col min="8456" max="8456" width="15.6640625" style="2" customWidth="1"/>
    <col min="8457" max="8463" width="25.6640625" style="2" customWidth="1"/>
    <col min="8464" max="8704" width="8.88671875" style="2"/>
    <col min="8705" max="8711" width="3.44140625" style="2" customWidth="1"/>
    <col min="8712" max="8712" width="15.6640625" style="2" customWidth="1"/>
    <col min="8713" max="8719" width="25.6640625" style="2" customWidth="1"/>
    <col min="8720" max="8960" width="8.88671875" style="2"/>
    <col min="8961" max="8967" width="3.44140625" style="2" customWidth="1"/>
    <col min="8968" max="8968" width="15.6640625" style="2" customWidth="1"/>
    <col min="8969" max="8975" width="25.6640625" style="2" customWidth="1"/>
    <col min="8976" max="9216" width="8.88671875" style="2"/>
    <col min="9217" max="9223" width="3.44140625" style="2" customWidth="1"/>
    <col min="9224" max="9224" width="15.6640625" style="2" customWidth="1"/>
    <col min="9225" max="9231" width="25.6640625" style="2" customWidth="1"/>
    <col min="9232" max="9472" width="8.88671875" style="2"/>
    <col min="9473" max="9479" width="3.44140625" style="2" customWidth="1"/>
    <col min="9480" max="9480" width="15.6640625" style="2" customWidth="1"/>
    <col min="9481" max="9487" width="25.6640625" style="2" customWidth="1"/>
    <col min="9488" max="9728" width="8.88671875" style="2"/>
    <col min="9729" max="9735" width="3.44140625" style="2" customWidth="1"/>
    <col min="9736" max="9736" width="15.6640625" style="2" customWidth="1"/>
    <col min="9737" max="9743" width="25.6640625" style="2" customWidth="1"/>
    <col min="9744" max="9984" width="8.88671875" style="2"/>
    <col min="9985" max="9991" width="3.44140625" style="2" customWidth="1"/>
    <col min="9992" max="9992" width="15.6640625" style="2" customWidth="1"/>
    <col min="9993" max="9999" width="25.6640625" style="2" customWidth="1"/>
    <col min="10000" max="10240" width="8.88671875" style="2"/>
    <col min="10241" max="10247" width="3.44140625" style="2" customWidth="1"/>
    <col min="10248" max="10248" width="15.6640625" style="2" customWidth="1"/>
    <col min="10249" max="10255" width="25.6640625" style="2" customWidth="1"/>
    <col min="10256" max="10496" width="8.88671875" style="2"/>
    <col min="10497" max="10503" width="3.44140625" style="2" customWidth="1"/>
    <col min="10504" max="10504" width="15.6640625" style="2" customWidth="1"/>
    <col min="10505" max="10511" width="25.6640625" style="2" customWidth="1"/>
    <col min="10512" max="10752" width="8.88671875" style="2"/>
    <col min="10753" max="10759" width="3.44140625" style="2" customWidth="1"/>
    <col min="10760" max="10760" width="15.6640625" style="2" customWidth="1"/>
    <col min="10761" max="10767" width="25.6640625" style="2" customWidth="1"/>
    <col min="10768" max="11008" width="8.88671875" style="2"/>
    <col min="11009" max="11015" width="3.44140625" style="2" customWidth="1"/>
    <col min="11016" max="11016" width="15.6640625" style="2" customWidth="1"/>
    <col min="11017" max="11023" width="25.6640625" style="2" customWidth="1"/>
    <col min="11024" max="11264" width="8.88671875" style="2"/>
    <col min="11265" max="11271" width="3.44140625" style="2" customWidth="1"/>
    <col min="11272" max="11272" width="15.6640625" style="2" customWidth="1"/>
    <col min="11273" max="11279" width="25.6640625" style="2" customWidth="1"/>
    <col min="11280" max="11520" width="8.88671875" style="2"/>
    <col min="11521" max="11527" width="3.44140625" style="2" customWidth="1"/>
    <col min="11528" max="11528" width="15.6640625" style="2" customWidth="1"/>
    <col min="11529" max="11535" width="25.6640625" style="2" customWidth="1"/>
    <col min="11536" max="11776" width="8.88671875" style="2"/>
    <col min="11777" max="11783" width="3.44140625" style="2" customWidth="1"/>
    <col min="11784" max="11784" width="15.6640625" style="2" customWidth="1"/>
    <col min="11785" max="11791" width="25.6640625" style="2" customWidth="1"/>
    <col min="11792" max="12032" width="8.88671875" style="2"/>
    <col min="12033" max="12039" width="3.44140625" style="2" customWidth="1"/>
    <col min="12040" max="12040" width="15.6640625" style="2" customWidth="1"/>
    <col min="12041" max="12047" width="25.6640625" style="2" customWidth="1"/>
    <col min="12048" max="12288" width="8.88671875" style="2"/>
    <col min="12289" max="12295" width="3.44140625" style="2" customWidth="1"/>
    <col min="12296" max="12296" width="15.6640625" style="2" customWidth="1"/>
    <col min="12297" max="12303" width="25.6640625" style="2" customWidth="1"/>
    <col min="12304" max="12544" width="8.88671875" style="2"/>
    <col min="12545" max="12551" width="3.44140625" style="2" customWidth="1"/>
    <col min="12552" max="12552" width="15.6640625" style="2" customWidth="1"/>
    <col min="12553" max="12559" width="25.6640625" style="2" customWidth="1"/>
    <col min="12560" max="12800" width="8.88671875" style="2"/>
    <col min="12801" max="12807" width="3.44140625" style="2" customWidth="1"/>
    <col min="12808" max="12808" width="15.6640625" style="2" customWidth="1"/>
    <col min="12809" max="12815" width="25.6640625" style="2" customWidth="1"/>
    <col min="12816" max="13056" width="8.88671875" style="2"/>
    <col min="13057" max="13063" width="3.44140625" style="2" customWidth="1"/>
    <col min="13064" max="13064" width="15.6640625" style="2" customWidth="1"/>
    <col min="13065" max="13071" width="25.6640625" style="2" customWidth="1"/>
    <col min="13072" max="13312" width="8.88671875" style="2"/>
    <col min="13313" max="13319" width="3.44140625" style="2" customWidth="1"/>
    <col min="13320" max="13320" width="15.6640625" style="2" customWidth="1"/>
    <col min="13321" max="13327" width="25.6640625" style="2" customWidth="1"/>
    <col min="13328" max="13568" width="8.88671875" style="2"/>
    <col min="13569" max="13575" width="3.44140625" style="2" customWidth="1"/>
    <col min="13576" max="13576" width="15.6640625" style="2" customWidth="1"/>
    <col min="13577" max="13583" width="25.6640625" style="2" customWidth="1"/>
    <col min="13584" max="13824" width="8.88671875" style="2"/>
    <col min="13825" max="13831" width="3.44140625" style="2" customWidth="1"/>
    <col min="13832" max="13832" width="15.6640625" style="2" customWidth="1"/>
    <col min="13833" max="13839" width="25.6640625" style="2" customWidth="1"/>
    <col min="13840" max="14080" width="8.88671875" style="2"/>
    <col min="14081" max="14087" width="3.44140625" style="2" customWidth="1"/>
    <col min="14088" max="14088" width="15.6640625" style="2" customWidth="1"/>
    <col min="14089" max="14095" width="25.6640625" style="2" customWidth="1"/>
    <col min="14096" max="14336" width="8.88671875" style="2"/>
    <col min="14337" max="14343" width="3.44140625" style="2" customWidth="1"/>
    <col min="14344" max="14344" width="15.6640625" style="2" customWidth="1"/>
    <col min="14345" max="14351" width="25.6640625" style="2" customWidth="1"/>
    <col min="14352" max="14592" width="8.88671875" style="2"/>
    <col min="14593" max="14599" width="3.44140625" style="2" customWidth="1"/>
    <col min="14600" max="14600" width="15.6640625" style="2" customWidth="1"/>
    <col min="14601" max="14607" width="25.6640625" style="2" customWidth="1"/>
    <col min="14608" max="14848" width="8.88671875" style="2"/>
    <col min="14849" max="14855" width="3.44140625" style="2" customWidth="1"/>
    <col min="14856" max="14856" width="15.6640625" style="2" customWidth="1"/>
    <col min="14857" max="14863" width="25.6640625" style="2" customWidth="1"/>
    <col min="14864" max="15104" width="8.88671875" style="2"/>
    <col min="15105" max="15111" width="3.44140625" style="2" customWidth="1"/>
    <col min="15112" max="15112" width="15.6640625" style="2" customWidth="1"/>
    <col min="15113" max="15119" width="25.6640625" style="2" customWidth="1"/>
    <col min="15120" max="15360" width="8.88671875" style="2"/>
    <col min="15361" max="15367" width="3.44140625" style="2" customWidth="1"/>
    <col min="15368" max="15368" width="15.6640625" style="2" customWidth="1"/>
    <col min="15369" max="15375" width="25.6640625" style="2" customWidth="1"/>
    <col min="15376" max="15616" width="8.88671875" style="2"/>
    <col min="15617" max="15623" width="3.44140625" style="2" customWidth="1"/>
    <col min="15624" max="15624" width="15.6640625" style="2" customWidth="1"/>
    <col min="15625" max="15631" width="25.6640625" style="2" customWidth="1"/>
    <col min="15632" max="15872" width="8.88671875" style="2"/>
    <col min="15873" max="15879" width="3.44140625" style="2" customWidth="1"/>
    <col min="15880" max="15880" width="15.6640625" style="2" customWidth="1"/>
    <col min="15881" max="15887" width="25.6640625" style="2" customWidth="1"/>
    <col min="15888" max="16128" width="8.88671875" style="2"/>
    <col min="16129" max="16135" width="3.44140625" style="2" customWidth="1"/>
    <col min="16136" max="16136" width="15.6640625" style="2" customWidth="1"/>
    <col min="16137" max="16143" width="25.6640625" style="2" customWidth="1"/>
    <col min="16144" max="16384" width="8.88671875" style="2"/>
  </cols>
  <sheetData>
    <row r="1" spans="1:14" s="7" customFormat="1" ht="22.5" customHeight="1" x14ac:dyDescent="0.2">
      <c r="B1" s="22" t="s">
        <v>70</v>
      </c>
    </row>
    <row r="2" spans="1:14" s="7" customFormat="1" ht="22.5" customHeight="1" x14ac:dyDescent="0.2">
      <c r="B2" s="22" t="s">
        <v>71</v>
      </c>
    </row>
    <row r="3" spans="1:14" s="7" customFormat="1" ht="22.5" customHeight="1" x14ac:dyDescent="0.2">
      <c r="B3" s="22"/>
    </row>
    <row r="4" spans="1:14" s="1" customFormat="1" x14ac:dyDescent="0.2"/>
    <row r="5" spans="1:14" s="1" customFormat="1" x14ac:dyDescent="0.2">
      <c r="A5" s="174" t="s">
        <v>64</v>
      </c>
      <c r="B5" s="174"/>
      <c r="C5" s="174"/>
      <c r="D5" s="174"/>
      <c r="E5" s="174"/>
      <c r="F5" s="174"/>
      <c r="G5" s="174"/>
      <c r="H5" s="174"/>
      <c r="I5" s="174"/>
      <c r="J5" s="174"/>
      <c r="K5" s="174"/>
      <c r="L5" s="174"/>
      <c r="M5" s="174"/>
      <c r="N5" s="174"/>
    </row>
    <row r="6" spans="1:14" s="1" customFormat="1" x14ac:dyDescent="0.2">
      <c r="A6" s="174"/>
      <c r="B6" s="174"/>
      <c r="C6" s="174"/>
      <c r="D6" s="174"/>
      <c r="E6" s="174"/>
      <c r="F6" s="174"/>
      <c r="G6" s="174"/>
      <c r="H6" s="174"/>
      <c r="I6" s="174"/>
      <c r="J6" s="174"/>
      <c r="K6" s="174"/>
      <c r="L6" s="174"/>
      <c r="M6" s="174"/>
      <c r="N6" s="174"/>
    </row>
    <row r="7" spans="1:14" x14ac:dyDescent="0.2">
      <c r="M7" s="3"/>
      <c r="N7" s="3" t="s">
        <v>59</v>
      </c>
    </row>
    <row r="8" spans="1:14" ht="21.9" customHeight="1" x14ac:dyDescent="0.2">
      <c r="B8" s="187" t="s">
        <v>18</v>
      </c>
      <c r="C8" s="188"/>
      <c r="D8" s="188"/>
      <c r="E8" s="188"/>
      <c r="F8" s="188"/>
      <c r="G8" s="188"/>
      <c r="H8" s="189"/>
      <c r="I8" s="198" t="s">
        <v>19</v>
      </c>
      <c r="J8" s="193" t="s">
        <v>20</v>
      </c>
      <c r="K8" s="193" t="s">
        <v>0</v>
      </c>
      <c r="L8" s="193" t="s">
        <v>21</v>
      </c>
      <c r="M8" s="193" t="s">
        <v>24</v>
      </c>
      <c r="N8" s="193" t="s">
        <v>22</v>
      </c>
    </row>
    <row r="9" spans="1:14" ht="21.9" customHeight="1" x14ac:dyDescent="0.2">
      <c r="B9" s="190"/>
      <c r="C9" s="191"/>
      <c r="D9" s="191"/>
      <c r="E9" s="191"/>
      <c r="F9" s="191"/>
      <c r="G9" s="191"/>
      <c r="H9" s="192"/>
      <c r="I9" s="199"/>
      <c r="J9" s="194"/>
      <c r="K9" s="194"/>
      <c r="L9" s="194"/>
      <c r="M9" s="194"/>
      <c r="N9" s="194"/>
    </row>
    <row r="10" spans="1:14" ht="24.9" customHeight="1" x14ac:dyDescent="0.2">
      <c r="B10" s="204" t="s">
        <v>69</v>
      </c>
      <c r="C10" s="205"/>
      <c r="D10" s="205"/>
      <c r="E10" s="205"/>
      <c r="F10" s="205"/>
      <c r="G10" s="205"/>
      <c r="H10" s="206"/>
      <c r="I10" s="30">
        <v>250000000</v>
      </c>
      <c r="J10" s="30">
        <v>0</v>
      </c>
      <c r="K10" s="30">
        <v>0</v>
      </c>
      <c r="L10" s="30">
        <v>0</v>
      </c>
      <c r="M10" s="30">
        <v>0</v>
      </c>
      <c r="N10" s="30">
        <f>SUM(I10:M10)</f>
        <v>250000000</v>
      </c>
    </row>
    <row r="11" spans="1:14" ht="24.9" customHeight="1" x14ac:dyDescent="0.2">
      <c r="B11" s="210" t="s">
        <v>68</v>
      </c>
      <c r="C11" s="211"/>
      <c r="D11" s="211"/>
      <c r="E11" s="211"/>
      <c r="F11" s="211"/>
      <c r="G11" s="211"/>
      <c r="H11" s="212"/>
      <c r="I11" s="30">
        <v>12000012</v>
      </c>
      <c r="J11" s="30">
        <v>0</v>
      </c>
      <c r="K11" s="30">
        <v>0</v>
      </c>
      <c r="L11" s="30">
        <v>0</v>
      </c>
      <c r="M11" s="30">
        <v>0</v>
      </c>
      <c r="N11" s="30">
        <f t="shared" ref="N11:N19" si="0">SUM(I11:M11)</f>
        <v>12000012</v>
      </c>
    </row>
    <row r="12" spans="1:14" ht="24.9" customHeight="1" x14ac:dyDescent="0.2">
      <c r="B12" s="213" t="s">
        <v>67</v>
      </c>
      <c r="C12" s="214"/>
      <c r="D12" s="214"/>
      <c r="E12" s="214"/>
      <c r="F12" s="214"/>
      <c r="G12" s="214"/>
      <c r="H12" s="215"/>
      <c r="I12" s="30">
        <v>22837643046</v>
      </c>
      <c r="J12" s="30">
        <v>0</v>
      </c>
      <c r="K12" s="30">
        <v>0</v>
      </c>
      <c r="L12" s="30">
        <v>0</v>
      </c>
      <c r="M12" s="30">
        <v>0</v>
      </c>
      <c r="N12" s="30">
        <f t="shared" si="0"/>
        <v>22837643046</v>
      </c>
    </row>
    <row r="13" spans="1:14" ht="24.9" customHeight="1" x14ac:dyDescent="0.2">
      <c r="B13" s="4"/>
      <c r="C13" s="5"/>
      <c r="D13" s="5"/>
      <c r="E13" s="5"/>
      <c r="F13" s="5"/>
      <c r="G13" s="5"/>
      <c r="H13" s="6"/>
      <c r="I13" s="30"/>
      <c r="J13" s="30"/>
      <c r="K13" s="30"/>
      <c r="L13" s="30"/>
      <c r="M13" s="30"/>
      <c r="N13" s="30">
        <f t="shared" si="0"/>
        <v>0</v>
      </c>
    </row>
    <row r="14" spans="1:14" ht="24.9" customHeight="1" x14ac:dyDescent="0.2">
      <c r="B14" s="207"/>
      <c r="C14" s="208"/>
      <c r="D14" s="208"/>
      <c r="E14" s="208"/>
      <c r="F14" s="208"/>
      <c r="G14" s="208"/>
      <c r="H14" s="209"/>
      <c r="I14" s="30"/>
      <c r="J14" s="30"/>
      <c r="K14" s="30"/>
      <c r="L14" s="30"/>
      <c r="M14" s="30"/>
      <c r="N14" s="30">
        <f t="shared" si="0"/>
        <v>0</v>
      </c>
    </row>
    <row r="15" spans="1:14" ht="24.9" customHeight="1" x14ac:dyDescent="0.2">
      <c r="B15" s="207"/>
      <c r="C15" s="208"/>
      <c r="D15" s="208"/>
      <c r="E15" s="208"/>
      <c r="F15" s="208"/>
      <c r="G15" s="208"/>
      <c r="H15" s="209"/>
      <c r="I15" s="30"/>
      <c r="J15" s="30"/>
      <c r="K15" s="30"/>
      <c r="L15" s="30"/>
      <c r="M15" s="30"/>
      <c r="N15" s="30">
        <f t="shared" si="0"/>
        <v>0</v>
      </c>
    </row>
    <row r="16" spans="1:14" ht="24.9" customHeight="1" x14ac:dyDescent="0.2">
      <c r="B16" s="207"/>
      <c r="C16" s="208"/>
      <c r="D16" s="208"/>
      <c r="E16" s="208"/>
      <c r="F16" s="208"/>
      <c r="G16" s="208"/>
      <c r="H16" s="209"/>
      <c r="I16" s="30"/>
      <c r="J16" s="30"/>
      <c r="K16" s="30"/>
      <c r="L16" s="30"/>
      <c r="M16" s="30"/>
      <c r="N16" s="30">
        <f t="shared" si="0"/>
        <v>0</v>
      </c>
    </row>
    <row r="17" spans="2:14" ht="24.9" customHeight="1" x14ac:dyDescent="0.2">
      <c r="B17" s="207"/>
      <c r="C17" s="208"/>
      <c r="D17" s="208"/>
      <c r="E17" s="208"/>
      <c r="F17" s="208"/>
      <c r="G17" s="208"/>
      <c r="H17" s="209"/>
      <c r="I17" s="30"/>
      <c r="J17" s="30"/>
      <c r="K17" s="30"/>
      <c r="L17" s="30"/>
      <c r="M17" s="30"/>
      <c r="N17" s="30">
        <f t="shared" si="0"/>
        <v>0</v>
      </c>
    </row>
    <row r="18" spans="2:14" ht="24.9" customHeight="1" x14ac:dyDescent="0.2">
      <c r="B18" s="207"/>
      <c r="C18" s="208"/>
      <c r="D18" s="208"/>
      <c r="E18" s="208"/>
      <c r="F18" s="208"/>
      <c r="G18" s="208"/>
      <c r="H18" s="209"/>
      <c r="I18" s="30"/>
      <c r="J18" s="30"/>
      <c r="K18" s="30"/>
      <c r="L18" s="30"/>
      <c r="M18" s="30"/>
      <c r="N18" s="30">
        <f t="shared" si="0"/>
        <v>0</v>
      </c>
    </row>
    <row r="19" spans="2:14" ht="24.9" customHeight="1" x14ac:dyDescent="0.2">
      <c r="B19" s="207"/>
      <c r="C19" s="208"/>
      <c r="D19" s="208"/>
      <c r="E19" s="208"/>
      <c r="F19" s="208"/>
      <c r="G19" s="208"/>
      <c r="H19" s="209"/>
      <c r="I19" s="30"/>
      <c r="J19" s="30"/>
      <c r="K19" s="30"/>
      <c r="L19" s="30"/>
      <c r="M19" s="30"/>
      <c r="N19" s="30">
        <f t="shared" si="0"/>
        <v>0</v>
      </c>
    </row>
    <row r="20" spans="2:14" ht="24.9" customHeight="1" x14ac:dyDescent="0.2">
      <c r="B20" s="195" t="s">
        <v>1</v>
      </c>
      <c r="C20" s="196"/>
      <c r="D20" s="196"/>
      <c r="E20" s="196"/>
      <c r="F20" s="196"/>
      <c r="G20" s="196"/>
      <c r="H20" s="197"/>
      <c r="I20" s="30">
        <f t="shared" ref="I20:L20" si="1">SUM(I10:I19)</f>
        <v>23099643058</v>
      </c>
      <c r="J20" s="30">
        <f t="shared" si="1"/>
        <v>0</v>
      </c>
      <c r="K20" s="30">
        <f t="shared" si="1"/>
        <v>0</v>
      </c>
      <c r="L20" s="30">
        <f t="shared" si="1"/>
        <v>0</v>
      </c>
      <c r="M20" s="30">
        <f>SUM(M10:M19)</f>
        <v>0</v>
      </c>
      <c r="N20" s="30">
        <f>SUM(N10:N19)</f>
        <v>23099643058</v>
      </c>
    </row>
  </sheetData>
  <mergeCells count="18">
    <mergeCell ref="B20:H20"/>
    <mergeCell ref="K8:K9"/>
    <mergeCell ref="L8:L9"/>
    <mergeCell ref="M8:M9"/>
    <mergeCell ref="B10:H10"/>
    <mergeCell ref="B19:H19"/>
    <mergeCell ref="B18:H18"/>
    <mergeCell ref="B16:H16"/>
    <mergeCell ref="B17:H17"/>
    <mergeCell ref="B11:H11"/>
    <mergeCell ref="B14:H14"/>
    <mergeCell ref="B15:H15"/>
    <mergeCell ref="B12:H12"/>
    <mergeCell ref="A5:N6"/>
    <mergeCell ref="N8:N9"/>
    <mergeCell ref="I8:I9"/>
    <mergeCell ref="J8:J9"/>
    <mergeCell ref="B8:H9"/>
  </mergeCells>
  <phoneticPr fontId="23"/>
  <printOptions horizontalCentered="1"/>
  <pageMargins left="0.39370078740157483" right="0.39370078740157483" top="0.55118110236220474" bottom="0.43307086614173229" header="0.78740157480314965" footer="0.31496062992125984"/>
  <pageSetup paperSize="9" scale="58" fitToHeight="0" orientation="landscape" r:id="rId1"/>
  <headerFooter alignWithMargins="0"/>
  <colBreaks count="1" manualBreakCount="1">
    <brk id="19" min="6" max="36"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76"/>
  <sheetViews>
    <sheetView showGridLines="0" view="pageBreakPreview" zoomScale="55" zoomScaleNormal="70" zoomScaleSheetLayoutView="55" workbookViewId="0">
      <selection activeCell="Q2" sqref="Q2"/>
    </sheetView>
  </sheetViews>
  <sheetFormatPr defaultColWidth="8.88671875" defaultRowHeight="19.2" x14ac:dyDescent="0.2"/>
  <cols>
    <col min="1" max="1" width="2.6640625" style="7" customWidth="1"/>
    <col min="2" max="7" width="3.44140625" style="7" customWidth="1"/>
    <col min="8" max="8" width="15.6640625" style="7" customWidth="1"/>
    <col min="9" max="9" width="29.44140625" style="7" bestFit="1" customWidth="1"/>
    <col min="10" max="10" width="33.6640625" style="7" customWidth="1"/>
    <col min="11" max="11" width="33.6640625" style="7" bestFit="1" customWidth="1"/>
    <col min="12" max="12" width="37.6640625" style="7" bestFit="1" customWidth="1"/>
    <col min="13" max="13" width="27.33203125" style="7" bestFit="1" customWidth="1"/>
    <col min="14" max="14" width="37.6640625" style="7" bestFit="1" customWidth="1"/>
    <col min="15" max="15" width="34.21875" style="7" bestFit="1" customWidth="1"/>
    <col min="16" max="16" width="25.6640625" style="7" customWidth="1"/>
    <col min="17" max="17" width="34.21875" style="7" bestFit="1" customWidth="1"/>
    <col min="18" max="18" width="2.6640625" style="7" customWidth="1"/>
    <col min="19" max="255" width="8.88671875" style="7"/>
    <col min="256" max="262" width="3.44140625" style="7" customWidth="1"/>
    <col min="263" max="263" width="15.6640625" style="7" customWidth="1"/>
    <col min="264" max="270" width="25.6640625" style="7" customWidth="1"/>
    <col min="271" max="511" width="8.88671875" style="7"/>
    <col min="512" max="518" width="3.44140625" style="7" customWidth="1"/>
    <col min="519" max="519" width="15.6640625" style="7" customWidth="1"/>
    <col min="520" max="526" width="25.6640625" style="7" customWidth="1"/>
    <col min="527" max="767" width="8.88671875" style="7"/>
    <col min="768" max="774" width="3.44140625" style="7" customWidth="1"/>
    <col min="775" max="775" width="15.6640625" style="7" customWidth="1"/>
    <col min="776" max="782" width="25.6640625" style="7" customWidth="1"/>
    <col min="783" max="1023" width="8.88671875" style="7"/>
    <col min="1024" max="1030" width="3.44140625" style="7" customWidth="1"/>
    <col min="1031" max="1031" width="15.6640625" style="7" customWidth="1"/>
    <col min="1032" max="1038" width="25.6640625" style="7" customWidth="1"/>
    <col min="1039" max="1279" width="8.88671875" style="7"/>
    <col min="1280" max="1286" width="3.44140625" style="7" customWidth="1"/>
    <col min="1287" max="1287" width="15.6640625" style="7" customWidth="1"/>
    <col min="1288" max="1294" width="25.6640625" style="7" customWidth="1"/>
    <col min="1295" max="1535" width="8.88671875" style="7"/>
    <col min="1536" max="1542" width="3.44140625" style="7" customWidth="1"/>
    <col min="1543" max="1543" width="15.6640625" style="7" customWidth="1"/>
    <col min="1544" max="1550" width="25.6640625" style="7" customWidth="1"/>
    <col min="1551" max="1791" width="8.88671875" style="7"/>
    <col min="1792" max="1798" width="3.44140625" style="7" customWidth="1"/>
    <col min="1799" max="1799" width="15.6640625" style="7" customWidth="1"/>
    <col min="1800" max="1806" width="25.6640625" style="7" customWidth="1"/>
    <col min="1807" max="2047" width="8.88671875" style="7"/>
    <col min="2048" max="2054" width="3.44140625" style="7" customWidth="1"/>
    <col min="2055" max="2055" width="15.6640625" style="7" customWidth="1"/>
    <col min="2056" max="2062" width="25.6640625" style="7" customWidth="1"/>
    <col min="2063" max="2303" width="8.88671875" style="7"/>
    <col min="2304" max="2310" width="3.44140625" style="7" customWidth="1"/>
    <col min="2311" max="2311" width="15.6640625" style="7" customWidth="1"/>
    <col min="2312" max="2318" width="25.6640625" style="7" customWidth="1"/>
    <col min="2319" max="2559" width="8.88671875" style="7"/>
    <col min="2560" max="2566" width="3.44140625" style="7" customWidth="1"/>
    <col min="2567" max="2567" width="15.6640625" style="7" customWidth="1"/>
    <col min="2568" max="2574" width="25.6640625" style="7" customWidth="1"/>
    <col min="2575" max="2815" width="8.88671875" style="7"/>
    <col min="2816" max="2822" width="3.44140625" style="7" customWidth="1"/>
    <col min="2823" max="2823" width="15.6640625" style="7" customWidth="1"/>
    <col min="2824" max="2830" width="25.6640625" style="7" customWidth="1"/>
    <col min="2831" max="3071" width="8.88671875" style="7"/>
    <col min="3072" max="3078" width="3.44140625" style="7" customWidth="1"/>
    <col min="3079" max="3079" width="15.6640625" style="7" customWidth="1"/>
    <col min="3080" max="3086" width="25.6640625" style="7" customWidth="1"/>
    <col min="3087" max="3327" width="8.88671875" style="7"/>
    <col min="3328" max="3334" width="3.44140625" style="7" customWidth="1"/>
    <col min="3335" max="3335" width="15.6640625" style="7" customWidth="1"/>
    <col min="3336" max="3342" width="25.6640625" style="7" customWidth="1"/>
    <col min="3343" max="3583" width="8.88671875" style="7"/>
    <col min="3584" max="3590" width="3.44140625" style="7" customWidth="1"/>
    <col min="3591" max="3591" width="15.6640625" style="7" customWidth="1"/>
    <col min="3592" max="3598" width="25.6640625" style="7" customWidth="1"/>
    <col min="3599" max="3839" width="8.88671875" style="7"/>
    <col min="3840" max="3846" width="3.44140625" style="7" customWidth="1"/>
    <col min="3847" max="3847" width="15.6640625" style="7" customWidth="1"/>
    <col min="3848" max="3854" width="25.6640625" style="7" customWidth="1"/>
    <col min="3855" max="4095" width="8.88671875" style="7"/>
    <col min="4096" max="4102" width="3.44140625" style="7" customWidth="1"/>
    <col min="4103" max="4103" width="15.6640625" style="7" customWidth="1"/>
    <col min="4104" max="4110" width="25.6640625" style="7" customWidth="1"/>
    <col min="4111" max="4351" width="8.88671875" style="7"/>
    <col min="4352" max="4358" width="3.44140625" style="7" customWidth="1"/>
    <col min="4359" max="4359" width="15.6640625" style="7" customWidth="1"/>
    <col min="4360" max="4366" width="25.6640625" style="7" customWidth="1"/>
    <col min="4367" max="4607" width="8.88671875" style="7"/>
    <col min="4608" max="4614" width="3.44140625" style="7" customWidth="1"/>
    <col min="4615" max="4615" width="15.6640625" style="7" customWidth="1"/>
    <col min="4616" max="4622" width="25.6640625" style="7" customWidth="1"/>
    <col min="4623" max="4863" width="8.88671875" style="7"/>
    <col min="4864" max="4870" width="3.44140625" style="7" customWidth="1"/>
    <col min="4871" max="4871" width="15.6640625" style="7" customWidth="1"/>
    <col min="4872" max="4878" width="25.6640625" style="7" customWidth="1"/>
    <col min="4879" max="5119" width="8.88671875" style="7"/>
    <col min="5120" max="5126" width="3.44140625" style="7" customWidth="1"/>
    <col min="5127" max="5127" width="15.6640625" style="7" customWidth="1"/>
    <col min="5128" max="5134" width="25.6640625" style="7" customWidth="1"/>
    <col min="5135" max="5375" width="8.88671875" style="7"/>
    <col min="5376" max="5382" width="3.44140625" style="7" customWidth="1"/>
    <col min="5383" max="5383" width="15.6640625" style="7" customWidth="1"/>
    <col min="5384" max="5390" width="25.6640625" style="7" customWidth="1"/>
    <col min="5391" max="5631" width="8.88671875" style="7"/>
    <col min="5632" max="5638" width="3.44140625" style="7" customWidth="1"/>
    <col min="5639" max="5639" width="15.6640625" style="7" customWidth="1"/>
    <col min="5640" max="5646" width="25.6640625" style="7" customWidth="1"/>
    <col min="5647" max="5887" width="8.88671875" style="7"/>
    <col min="5888" max="5894" width="3.44140625" style="7" customWidth="1"/>
    <col min="5895" max="5895" width="15.6640625" style="7" customWidth="1"/>
    <col min="5896" max="5902" width="25.6640625" style="7" customWidth="1"/>
    <col min="5903" max="6143" width="8.88671875" style="7"/>
    <col min="6144" max="6150" width="3.44140625" style="7" customWidth="1"/>
    <col min="6151" max="6151" width="15.6640625" style="7" customWidth="1"/>
    <col min="6152" max="6158" width="25.6640625" style="7" customWidth="1"/>
    <col min="6159" max="6399" width="8.88671875" style="7"/>
    <col min="6400" max="6406" width="3.44140625" style="7" customWidth="1"/>
    <col min="6407" max="6407" width="15.6640625" style="7" customWidth="1"/>
    <col min="6408" max="6414" width="25.6640625" style="7" customWidth="1"/>
    <col min="6415" max="6655" width="8.88671875" style="7"/>
    <col min="6656" max="6662" width="3.44140625" style="7" customWidth="1"/>
    <col min="6663" max="6663" width="15.6640625" style="7" customWidth="1"/>
    <col min="6664" max="6670" width="25.6640625" style="7" customWidth="1"/>
    <col min="6671" max="6911" width="8.88671875" style="7"/>
    <col min="6912" max="6918" width="3.44140625" style="7" customWidth="1"/>
    <col min="6919" max="6919" width="15.6640625" style="7" customWidth="1"/>
    <col min="6920" max="6926" width="25.6640625" style="7" customWidth="1"/>
    <col min="6927" max="7167" width="8.88671875" style="7"/>
    <col min="7168" max="7174" width="3.44140625" style="7" customWidth="1"/>
    <col min="7175" max="7175" width="15.6640625" style="7" customWidth="1"/>
    <col min="7176" max="7182" width="25.6640625" style="7" customWidth="1"/>
    <col min="7183" max="7423" width="8.88671875" style="7"/>
    <col min="7424" max="7430" width="3.44140625" style="7" customWidth="1"/>
    <col min="7431" max="7431" width="15.6640625" style="7" customWidth="1"/>
    <col min="7432" max="7438" width="25.6640625" style="7" customWidth="1"/>
    <col min="7439" max="7679" width="8.88671875" style="7"/>
    <col min="7680" max="7686" width="3.44140625" style="7" customWidth="1"/>
    <col min="7687" max="7687" width="15.6640625" style="7" customWidth="1"/>
    <col min="7688" max="7694" width="25.6640625" style="7" customWidth="1"/>
    <col min="7695" max="7935" width="8.88671875" style="7"/>
    <col min="7936" max="7942" width="3.44140625" style="7" customWidth="1"/>
    <col min="7943" max="7943" width="15.6640625" style="7" customWidth="1"/>
    <col min="7944" max="7950" width="25.6640625" style="7" customWidth="1"/>
    <col min="7951" max="8191" width="8.88671875" style="7"/>
    <col min="8192" max="8198" width="3.44140625" style="7" customWidth="1"/>
    <col min="8199" max="8199" width="15.6640625" style="7" customWidth="1"/>
    <col min="8200" max="8206" width="25.6640625" style="7" customWidth="1"/>
    <col min="8207" max="8447" width="8.88671875" style="7"/>
    <col min="8448" max="8454" width="3.44140625" style="7" customWidth="1"/>
    <col min="8455" max="8455" width="15.6640625" style="7" customWidth="1"/>
    <col min="8456" max="8462" width="25.6640625" style="7" customWidth="1"/>
    <col min="8463" max="8703" width="8.88671875" style="7"/>
    <col min="8704" max="8710" width="3.44140625" style="7" customWidth="1"/>
    <col min="8711" max="8711" width="15.6640625" style="7" customWidth="1"/>
    <col min="8712" max="8718" width="25.6640625" style="7" customWidth="1"/>
    <col min="8719" max="8959" width="8.88671875" style="7"/>
    <col min="8960" max="8966" width="3.44140625" style="7" customWidth="1"/>
    <col min="8967" max="8967" width="15.6640625" style="7" customWidth="1"/>
    <col min="8968" max="8974" width="25.6640625" style="7" customWidth="1"/>
    <col min="8975" max="9215" width="8.88671875" style="7"/>
    <col min="9216" max="9222" width="3.44140625" style="7" customWidth="1"/>
    <col min="9223" max="9223" width="15.6640625" style="7" customWidth="1"/>
    <col min="9224" max="9230" width="25.6640625" style="7" customWidth="1"/>
    <col min="9231" max="9471" width="8.88671875" style="7"/>
    <col min="9472" max="9478" width="3.44140625" style="7" customWidth="1"/>
    <col min="9479" max="9479" width="15.6640625" style="7" customWidth="1"/>
    <col min="9480" max="9486" width="25.6640625" style="7" customWidth="1"/>
    <col min="9487" max="9727" width="8.88671875" style="7"/>
    <col min="9728" max="9734" width="3.44140625" style="7" customWidth="1"/>
    <col min="9735" max="9735" width="15.6640625" style="7" customWidth="1"/>
    <col min="9736" max="9742" width="25.6640625" style="7" customWidth="1"/>
    <col min="9743" max="9983" width="8.88671875" style="7"/>
    <col min="9984" max="9990" width="3.44140625" style="7" customWidth="1"/>
    <col min="9991" max="9991" width="15.6640625" style="7" customWidth="1"/>
    <col min="9992" max="9998" width="25.6640625" style="7" customWidth="1"/>
    <col min="9999" max="10239" width="8.88671875" style="7"/>
    <col min="10240" max="10246" width="3.44140625" style="7" customWidth="1"/>
    <col min="10247" max="10247" width="15.6640625" style="7" customWidth="1"/>
    <col min="10248" max="10254" width="25.6640625" style="7" customWidth="1"/>
    <col min="10255" max="10495" width="8.88671875" style="7"/>
    <col min="10496" max="10502" width="3.44140625" style="7" customWidth="1"/>
    <col min="10503" max="10503" width="15.6640625" style="7" customWidth="1"/>
    <col min="10504" max="10510" width="25.6640625" style="7" customWidth="1"/>
    <col min="10511" max="10751" width="8.88671875" style="7"/>
    <col min="10752" max="10758" width="3.44140625" style="7" customWidth="1"/>
    <col min="10759" max="10759" width="15.6640625" style="7" customWidth="1"/>
    <col min="10760" max="10766" width="25.6640625" style="7" customWidth="1"/>
    <col min="10767" max="11007" width="8.88671875" style="7"/>
    <col min="11008" max="11014" width="3.44140625" style="7" customWidth="1"/>
    <col min="11015" max="11015" width="15.6640625" style="7" customWidth="1"/>
    <col min="11016" max="11022" width="25.6640625" style="7" customWidth="1"/>
    <col min="11023" max="11263" width="8.88671875" style="7"/>
    <col min="11264" max="11270" width="3.44140625" style="7" customWidth="1"/>
    <col min="11271" max="11271" width="15.6640625" style="7" customWidth="1"/>
    <col min="11272" max="11278" width="25.6640625" style="7" customWidth="1"/>
    <col min="11279" max="11519" width="8.88671875" style="7"/>
    <col min="11520" max="11526" width="3.44140625" style="7" customWidth="1"/>
    <col min="11527" max="11527" width="15.6640625" style="7" customWidth="1"/>
    <col min="11528" max="11534" width="25.6640625" style="7" customWidth="1"/>
    <col min="11535" max="11775" width="8.88671875" style="7"/>
    <col min="11776" max="11782" width="3.44140625" style="7" customWidth="1"/>
    <col min="11783" max="11783" width="15.6640625" style="7" customWidth="1"/>
    <col min="11784" max="11790" width="25.6640625" style="7" customWidth="1"/>
    <col min="11791" max="12031" width="8.88671875" style="7"/>
    <col min="12032" max="12038" width="3.44140625" style="7" customWidth="1"/>
    <col min="12039" max="12039" width="15.6640625" style="7" customWidth="1"/>
    <col min="12040" max="12046" width="25.6640625" style="7" customWidth="1"/>
    <col min="12047" max="12287" width="8.88671875" style="7"/>
    <col min="12288" max="12294" width="3.44140625" style="7" customWidth="1"/>
    <col min="12295" max="12295" width="15.6640625" style="7" customWidth="1"/>
    <col min="12296" max="12302" width="25.6640625" style="7" customWidth="1"/>
    <col min="12303" max="12543" width="8.88671875" style="7"/>
    <col min="12544" max="12550" width="3.44140625" style="7" customWidth="1"/>
    <col min="12551" max="12551" width="15.6640625" style="7" customWidth="1"/>
    <col min="12552" max="12558" width="25.6640625" style="7" customWidth="1"/>
    <col min="12559" max="12799" width="8.88671875" style="7"/>
    <col min="12800" max="12806" width="3.44140625" style="7" customWidth="1"/>
    <col min="12807" max="12807" width="15.6640625" style="7" customWidth="1"/>
    <col min="12808" max="12814" width="25.6640625" style="7" customWidth="1"/>
    <col min="12815" max="13055" width="8.88671875" style="7"/>
    <col min="13056" max="13062" width="3.44140625" style="7" customWidth="1"/>
    <col min="13063" max="13063" width="15.6640625" style="7" customWidth="1"/>
    <col min="13064" max="13070" width="25.6640625" style="7" customWidth="1"/>
    <col min="13071" max="13311" width="8.88671875" style="7"/>
    <col min="13312" max="13318" width="3.44140625" style="7" customWidth="1"/>
    <col min="13319" max="13319" width="15.6640625" style="7" customWidth="1"/>
    <col min="13320" max="13326" width="25.6640625" style="7" customWidth="1"/>
    <col min="13327" max="13567" width="8.88671875" style="7"/>
    <col min="13568" max="13574" width="3.44140625" style="7" customWidth="1"/>
    <col min="13575" max="13575" width="15.6640625" style="7" customWidth="1"/>
    <col min="13576" max="13582" width="25.6640625" style="7" customWidth="1"/>
    <col min="13583" max="13823" width="8.88671875" style="7"/>
    <col min="13824" max="13830" width="3.44140625" style="7" customWidth="1"/>
    <col min="13831" max="13831" width="15.6640625" style="7" customWidth="1"/>
    <col min="13832" max="13838" width="25.6640625" style="7" customWidth="1"/>
    <col min="13839" max="14079" width="8.88671875" style="7"/>
    <col min="14080" max="14086" width="3.44140625" style="7" customWidth="1"/>
    <col min="14087" max="14087" width="15.6640625" style="7" customWidth="1"/>
    <col min="14088" max="14094" width="25.6640625" style="7" customWidth="1"/>
    <col min="14095" max="14335" width="8.88671875" style="7"/>
    <col min="14336" max="14342" width="3.44140625" style="7" customWidth="1"/>
    <col min="14343" max="14343" width="15.6640625" style="7" customWidth="1"/>
    <col min="14344" max="14350" width="25.6640625" style="7" customWidth="1"/>
    <col min="14351" max="14591" width="8.88671875" style="7"/>
    <col min="14592" max="14598" width="3.44140625" style="7" customWidth="1"/>
    <col min="14599" max="14599" width="15.6640625" style="7" customWidth="1"/>
    <col min="14600" max="14606" width="25.6640625" style="7" customWidth="1"/>
    <col min="14607" max="14847" width="8.88671875" style="7"/>
    <col min="14848" max="14854" width="3.44140625" style="7" customWidth="1"/>
    <col min="14855" max="14855" width="15.6640625" style="7" customWidth="1"/>
    <col min="14856" max="14862" width="25.6640625" style="7" customWidth="1"/>
    <col min="14863" max="15103" width="8.88671875" style="7"/>
    <col min="15104" max="15110" width="3.44140625" style="7" customWidth="1"/>
    <col min="15111" max="15111" width="15.6640625" style="7" customWidth="1"/>
    <col min="15112" max="15118" width="25.6640625" style="7" customWidth="1"/>
    <col min="15119" max="15359" width="8.88671875" style="7"/>
    <col min="15360" max="15366" width="3.44140625" style="7" customWidth="1"/>
    <col min="15367" max="15367" width="15.6640625" style="7" customWidth="1"/>
    <col min="15368" max="15374" width="25.6640625" style="7" customWidth="1"/>
    <col min="15375" max="15615" width="8.88671875" style="7"/>
    <col min="15616" max="15622" width="3.44140625" style="7" customWidth="1"/>
    <col min="15623" max="15623" width="15.6640625" style="7" customWidth="1"/>
    <col min="15624" max="15630" width="25.6640625" style="7" customWidth="1"/>
    <col min="15631" max="15871" width="8.88671875" style="7"/>
    <col min="15872" max="15878" width="3.44140625" style="7" customWidth="1"/>
    <col min="15879" max="15879" width="15.6640625" style="7" customWidth="1"/>
    <col min="15880" max="15886" width="25.6640625" style="7" customWidth="1"/>
    <col min="15887" max="16127" width="8.88671875" style="7"/>
    <col min="16128" max="16134" width="3.44140625" style="7" customWidth="1"/>
    <col min="16135" max="16135" width="15.6640625" style="7" customWidth="1"/>
    <col min="16136" max="16142" width="25.6640625" style="7" customWidth="1"/>
    <col min="16143" max="16384" width="8.88671875" style="7"/>
  </cols>
  <sheetData>
    <row r="1" spans="1:18" ht="22.5" customHeight="1" x14ac:dyDescent="0.2">
      <c r="B1" s="22" t="s">
        <v>70</v>
      </c>
    </row>
    <row r="2" spans="1:18" ht="22.5" customHeight="1" x14ac:dyDescent="0.2">
      <c r="B2" s="22" t="s">
        <v>72</v>
      </c>
    </row>
    <row r="3" spans="1:18" ht="22.5" customHeight="1" x14ac:dyDescent="0.2">
      <c r="B3" s="22"/>
    </row>
    <row r="4" spans="1:18" s="1" customFormat="1" x14ac:dyDescent="0.2"/>
    <row r="5" spans="1:18" s="1" customFormat="1" ht="18.75" customHeight="1" x14ac:dyDescent="0.2">
      <c r="A5" s="174" t="s">
        <v>65</v>
      </c>
      <c r="B5" s="174"/>
      <c r="C5" s="174"/>
      <c r="D5" s="174"/>
      <c r="E5" s="174"/>
      <c r="F5" s="174"/>
      <c r="G5" s="174"/>
      <c r="H5" s="174"/>
      <c r="I5" s="174"/>
      <c r="J5" s="174"/>
      <c r="K5" s="174"/>
      <c r="L5" s="174"/>
      <c r="M5" s="174"/>
      <c r="N5" s="174"/>
      <c r="O5" s="174"/>
      <c r="P5" s="174"/>
      <c r="Q5" s="174"/>
      <c r="R5" s="174"/>
    </row>
    <row r="6" spans="1:18" s="1" customFormat="1" ht="18.75" customHeight="1" x14ac:dyDescent="0.2">
      <c r="A6" s="174"/>
      <c r="B6" s="174"/>
      <c r="C6" s="174"/>
      <c r="D6" s="174"/>
      <c r="E6" s="174"/>
      <c r="F6" s="174"/>
      <c r="G6" s="174"/>
      <c r="H6" s="174"/>
      <c r="I6" s="174"/>
      <c r="J6" s="174"/>
      <c r="K6" s="174"/>
      <c r="L6" s="174"/>
      <c r="M6" s="174"/>
      <c r="N6" s="174"/>
      <c r="O6" s="174"/>
      <c r="P6" s="174"/>
      <c r="Q6" s="174"/>
      <c r="R6" s="174"/>
    </row>
    <row r="8" spans="1:18" x14ac:dyDescent="0.2">
      <c r="B8" s="7" t="s">
        <v>8</v>
      </c>
      <c r="M8" s="8" t="s">
        <v>59</v>
      </c>
    </row>
    <row r="9" spans="1:18" ht="21.9" customHeight="1" x14ac:dyDescent="0.2">
      <c r="B9" s="216" t="s">
        <v>2</v>
      </c>
      <c r="C9" s="217"/>
      <c r="D9" s="217"/>
      <c r="E9" s="217"/>
      <c r="F9" s="217"/>
      <c r="G9" s="217"/>
      <c r="H9" s="218"/>
      <c r="I9" s="9" t="s">
        <v>3</v>
      </c>
      <c r="J9" s="10" t="s">
        <v>4</v>
      </c>
      <c r="K9" s="10" t="s">
        <v>5</v>
      </c>
      <c r="L9" s="10" t="s">
        <v>7</v>
      </c>
      <c r="M9" s="10" t="s">
        <v>6</v>
      </c>
    </row>
    <row r="10" spans="1:18" ht="21.9" customHeight="1" x14ac:dyDescent="0.2">
      <c r="B10" s="219"/>
      <c r="C10" s="220"/>
      <c r="D10" s="220"/>
      <c r="E10" s="220"/>
      <c r="F10" s="220"/>
      <c r="G10" s="220"/>
      <c r="H10" s="221"/>
      <c r="I10" s="11" t="s">
        <v>34</v>
      </c>
      <c r="J10" s="11" t="s">
        <v>35</v>
      </c>
      <c r="K10" s="11" t="s">
        <v>36</v>
      </c>
      <c r="L10" s="11" t="s">
        <v>37</v>
      </c>
      <c r="M10" s="11" t="s">
        <v>38</v>
      </c>
    </row>
    <row r="11" spans="1:18" ht="21.9" customHeight="1" x14ac:dyDescent="0.2">
      <c r="B11" s="222"/>
      <c r="C11" s="223"/>
      <c r="D11" s="223"/>
      <c r="E11" s="223"/>
      <c r="F11" s="223"/>
      <c r="G11" s="223"/>
      <c r="H11" s="224"/>
      <c r="I11" s="29"/>
      <c r="J11" s="28"/>
      <c r="K11" s="23">
        <f>ROUND(I11*J11,0.1)</f>
        <v>0</v>
      </c>
      <c r="L11" s="23"/>
      <c r="M11" s="23">
        <f>K11-L11</f>
        <v>0</v>
      </c>
    </row>
    <row r="12" spans="1:18" ht="21.9" customHeight="1" x14ac:dyDescent="0.2">
      <c r="B12" s="222"/>
      <c r="C12" s="223"/>
      <c r="D12" s="223"/>
      <c r="E12" s="223"/>
      <c r="F12" s="223"/>
      <c r="G12" s="223"/>
      <c r="H12" s="224"/>
      <c r="I12" s="29"/>
      <c r="J12" s="28"/>
      <c r="K12" s="23">
        <f>ROUND(I12*J12,0.1)</f>
        <v>0</v>
      </c>
      <c r="L12" s="23"/>
      <c r="M12" s="23">
        <f>K12-L12</f>
        <v>0</v>
      </c>
    </row>
    <row r="13" spans="1:18" ht="21.9" customHeight="1" x14ac:dyDescent="0.2">
      <c r="B13" s="225" t="s">
        <v>1</v>
      </c>
      <c r="C13" s="226"/>
      <c r="D13" s="226"/>
      <c r="E13" s="226"/>
      <c r="F13" s="226"/>
      <c r="G13" s="226"/>
      <c r="H13" s="227"/>
      <c r="I13" s="12"/>
      <c r="J13" s="12"/>
      <c r="K13" s="23">
        <f>SUM(K11:K12)</f>
        <v>0</v>
      </c>
      <c r="L13" s="23">
        <f t="shared" ref="L13:M13" si="0">SUM(L11:L12)</f>
        <v>0</v>
      </c>
      <c r="M13" s="23">
        <f t="shared" si="0"/>
        <v>0</v>
      </c>
    </row>
    <row r="14" spans="1:18" ht="21.9" customHeight="1" x14ac:dyDescent="0.2">
      <c r="B14" s="13"/>
      <c r="C14" s="13"/>
      <c r="D14" s="13"/>
      <c r="E14" s="13"/>
      <c r="F14" s="13"/>
      <c r="G14" s="13"/>
      <c r="H14" s="13"/>
      <c r="I14" s="14"/>
      <c r="J14" s="15"/>
      <c r="K14" s="15"/>
      <c r="L14" s="15"/>
      <c r="M14" s="15"/>
    </row>
    <row r="15" spans="1:18" x14ac:dyDescent="0.2">
      <c r="B15" s="228" t="s">
        <v>9</v>
      </c>
      <c r="C15" s="228"/>
      <c r="D15" s="228"/>
      <c r="E15" s="228"/>
      <c r="F15" s="228"/>
      <c r="G15" s="228"/>
      <c r="H15" s="228"/>
      <c r="I15" s="228"/>
      <c r="J15" s="8" t="s">
        <v>59</v>
      </c>
      <c r="M15" s="8"/>
    </row>
    <row r="16" spans="1:18" ht="21.9" customHeight="1" x14ac:dyDescent="0.2">
      <c r="B16" s="216" t="s">
        <v>2</v>
      </c>
      <c r="C16" s="217"/>
      <c r="D16" s="217"/>
      <c r="E16" s="217"/>
      <c r="F16" s="217"/>
      <c r="G16" s="217"/>
      <c r="H16" s="218"/>
      <c r="I16" s="9" t="s">
        <v>11</v>
      </c>
      <c r="J16" s="10" t="s">
        <v>5</v>
      </c>
    </row>
    <row r="17" spans="2:15" ht="21.9" customHeight="1" x14ac:dyDescent="0.2">
      <c r="B17" s="219"/>
      <c r="C17" s="220"/>
      <c r="D17" s="220"/>
      <c r="E17" s="220"/>
      <c r="F17" s="220"/>
      <c r="G17" s="220"/>
      <c r="H17" s="221"/>
      <c r="I17" s="11" t="s">
        <v>34</v>
      </c>
      <c r="J17" s="11" t="s">
        <v>35</v>
      </c>
    </row>
    <row r="18" spans="2:15" ht="21.9" customHeight="1" x14ac:dyDescent="0.2">
      <c r="B18" s="222"/>
      <c r="C18" s="223"/>
      <c r="D18" s="223"/>
      <c r="E18" s="223"/>
      <c r="F18" s="223"/>
      <c r="G18" s="223"/>
      <c r="H18" s="224"/>
      <c r="I18" s="24"/>
      <c r="J18" s="24"/>
    </row>
    <row r="19" spans="2:15" ht="21.9" customHeight="1" x14ac:dyDescent="0.2">
      <c r="B19" s="222"/>
      <c r="C19" s="223"/>
      <c r="D19" s="223"/>
      <c r="E19" s="223"/>
      <c r="F19" s="223"/>
      <c r="G19" s="223"/>
      <c r="H19" s="224"/>
      <c r="I19" s="24"/>
      <c r="J19" s="24"/>
    </row>
    <row r="20" spans="2:15" ht="21.9" customHeight="1" x14ac:dyDescent="0.2">
      <c r="B20" s="225" t="s">
        <v>1</v>
      </c>
      <c r="C20" s="226"/>
      <c r="D20" s="226"/>
      <c r="E20" s="226"/>
      <c r="F20" s="226"/>
      <c r="G20" s="226"/>
      <c r="H20" s="227"/>
      <c r="I20" s="17"/>
      <c r="J20" s="24">
        <f>SUM(J18:J19)</f>
        <v>0</v>
      </c>
    </row>
    <row r="21" spans="2:15" ht="21.9" customHeight="1" x14ac:dyDescent="0.2">
      <c r="B21" s="18"/>
      <c r="C21" s="18"/>
      <c r="D21" s="18"/>
      <c r="E21" s="18"/>
      <c r="F21" s="18"/>
      <c r="G21" s="18"/>
      <c r="H21" s="18"/>
      <c r="I21" s="19"/>
      <c r="J21" s="19"/>
    </row>
    <row r="22" spans="2:15" x14ac:dyDescent="0.2">
      <c r="B22" s="7" t="s">
        <v>10</v>
      </c>
      <c r="M22" s="8"/>
      <c r="N22" s="8"/>
      <c r="O22" s="8" t="s">
        <v>59</v>
      </c>
    </row>
    <row r="23" spans="2:15" ht="21.9" customHeight="1" x14ac:dyDescent="0.2">
      <c r="B23" s="216" t="s">
        <v>12</v>
      </c>
      <c r="C23" s="217"/>
      <c r="D23" s="217"/>
      <c r="E23" s="217"/>
      <c r="F23" s="217"/>
      <c r="G23" s="217"/>
      <c r="H23" s="218"/>
      <c r="I23" s="229" t="s">
        <v>31</v>
      </c>
      <c r="J23" s="9" t="s">
        <v>62</v>
      </c>
      <c r="K23" s="9" t="s">
        <v>3</v>
      </c>
      <c r="L23" s="10" t="s">
        <v>4</v>
      </c>
      <c r="M23" s="10" t="s">
        <v>33</v>
      </c>
      <c r="N23" s="10" t="s">
        <v>60</v>
      </c>
      <c r="O23" s="10" t="s">
        <v>61</v>
      </c>
    </row>
    <row r="24" spans="2:15" ht="21.9" customHeight="1" x14ac:dyDescent="0.2">
      <c r="B24" s="219"/>
      <c r="C24" s="220"/>
      <c r="D24" s="220"/>
      <c r="E24" s="220"/>
      <c r="F24" s="220"/>
      <c r="G24" s="220"/>
      <c r="H24" s="221"/>
      <c r="I24" s="230"/>
      <c r="J24" s="11" t="s">
        <v>39</v>
      </c>
      <c r="K24" s="11" t="s">
        <v>40</v>
      </c>
      <c r="L24" s="11" t="s">
        <v>41</v>
      </c>
      <c r="M24" s="11" t="s">
        <v>42</v>
      </c>
      <c r="N24" s="11" t="s">
        <v>43</v>
      </c>
      <c r="O24" s="11" t="s">
        <v>44</v>
      </c>
    </row>
    <row r="25" spans="2:15" ht="21.9" customHeight="1" x14ac:dyDescent="0.2">
      <c r="B25" s="222"/>
      <c r="C25" s="223"/>
      <c r="D25" s="223"/>
      <c r="E25" s="223"/>
      <c r="F25" s="223"/>
      <c r="G25" s="223"/>
      <c r="H25" s="224"/>
      <c r="I25" s="24"/>
      <c r="J25" s="24"/>
      <c r="K25" s="27"/>
      <c r="L25" s="26"/>
      <c r="M25" s="24">
        <f>ROUND(K25*L25,0.1)</f>
        <v>0</v>
      </c>
      <c r="N25" s="24"/>
      <c r="O25" s="24">
        <f>J25-N25</f>
        <v>0</v>
      </c>
    </row>
    <row r="26" spans="2:15" ht="21.9" customHeight="1" x14ac:dyDescent="0.2">
      <c r="B26" s="222"/>
      <c r="C26" s="223"/>
      <c r="D26" s="223"/>
      <c r="E26" s="223"/>
      <c r="F26" s="223"/>
      <c r="G26" s="223"/>
      <c r="H26" s="224"/>
      <c r="I26" s="24"/>
      <c r="J26" s="24"/>
      <c r="K26" s="27"/>
      <c r="L26" s="26"/>
      <c r="M26" s="24">
        <f>ROUND(K26*L26,0.1)</f>
        <v>0</v>
      </c>
      <c r="N26" s="24"/>
      <c r="O26" s="24">
        <f>J26-N26</f>
        <v>0</v>
      </c>
    </row>
    <row r="27" spans="2:15" ht="21.9" customHeight="1" x14ac:dyDescent="0.2">
      <c r="B27" s="225" t="s">
        <v>1</v>
      </c>
      <c r="C27" s="226"/>
      <c r="D27" s="226"/>
      <c r="E27" s="226"/>
      <c r="F27" s="226"/>
      <c r="G27" s="226"/>
      <c r="H27" s="227"/>
      <c r="I27" s="24">
        <f>SUM(I25:I26)</f>
        <v>0</v>
      </c>
      <c r="J27" s="24">
        <f>SUM(J25:J26)</f>
        <v>0</v>
      </c>
      <c r="K27" s="25"/>
      <c r="L27" s="25"/>
      <c r="M27" s="25"/>
      <c r="N27" s="24">
        <f>SUM(N25:N26)</f>
        <v>0</v>
      </c>
      <c r="O27" s="24">
        <f>SUM(O25:O26)</f>
        <v>0</v>
      </c>
    </row>
    <row r="28" spans="2:15" ht="21.9" customHeight="1" x14ac:dyDescent="0.2">
      <c r="B28" s="18"/>
      <c r="C28" s="18"/>
      <c r="D28" s="18"/>
      <c r="E28" s="18"/>
      <c r="F28" s="18"/>
      <c r="G28" s="18"/>
      <c r="H28" s="18"/>
      <c r="I28" s="19"/>
      <c r="J28" s="19"/>
      <c r="K28" s="19"/>
      <c r="L28" s="19"/>
      <c r="M28" s="19"/>
      <c r="N28" s="19"/>
    </row>
    <row r="29" spans="2:15" x14ac:dyDescent="0.2">
      <c r="B29" s="7" t="s">
        <v>16</v>
      </c>
      <c r="M29" s="8" t="s">
        <v>59</v>
      </c>
    </row>
    <row r="30" spans="2:15" ht="21.9" customHeight="1" x14ac:dyDescent="0.2">
      <c r="B30" s="216" t="s">
        <v>2</v>
      </c>
      <c r="C30" s="217"/>
      <c r="D30" s="217"/>
      <c r="E30" s="217"/>
      <c r="F30" s="217"/>
      <c r="G30" s="217"/>
      <c r="H30" s="218"/>
      <c r="I30" s="9" t="s">
        <v>3</v>
      </c>
      <c r="J30" s="10" t="s">
        <v>4</v>
      </c>
      <c r="K30" s="10" t="s">
        <v>5</v>
      </c>
      <c r="L30" s="10" t="s">
        <v>7</v>
      </c>
      <c r="M30" s="10" t="s">
        <v>6</v>
      </c>
    </row>
    <row r="31" spans="2:15" ht="21.9" customHeight="1" x14ac:dyDescent="0.2">
      <c r="B31" s="219"/>
      <c r="C31" s="220"/>
      <c r="D31" s="220"/>
      <c r="E31" s="220"/>
      <c r="F31" s="220"/>
      <c r="G31" s="220"/>
      <c r="H31" s="221"/>
      <c r="I31" s="11" t="s">
        <v>34</v>
      </c>
      <c r="J31" s="11" t="s">
        <v>35</v>
      </c>
      <c r="K31" s="11" t="s">
        <v>36</v>
      </c>
      <c r="L31" s="11" t="s">
        <v>37</v>
      </c>
      <c r="M31" s="11" t="s">
        <v>38</v>
      </c>
    </row>
    <row r="32" spans="2:15" ht="21.9" customHeight="1" x14ac:dyDescent="0.2">
      <c r="B32" s="222"/>
      <c r="C32" s="223"/>
      <c r="D32" s="223"/>
      <c r="E32" s="223"/>
      <c r="F32" s="223"/>
      <c r="G32" s="223"/>
      <c r="H32" s="224"/>
      <c r="I32" s="27"/>
      <c r="J32" s="26"/>
      <c r="K32" s="24">
        <f>ROUND(I32*J32,0.1)</f>
        <v>0</v>
      </c>
      <c r="L32" s="24"/>
      <c r="M32" s="24">
        <f>K32-L32</f>
        <v>0</v>
      </c>
    </row>
    <row r="33" spans="2:16" ht="21.9" customHeight="1" x14ac:dyDescent="0.2">
      <c r="B33" s="222"/>
      <c r="C33" s="223"/>
      <c r="D33" s="223"/>
      <c r="E33" s="223"/>
      <c r="F33" s="223"/>
      <c r="G33" s="223"/>
      <c r="H33" s="224"/>
      <c r="I33" s="27"/>
      <c r="J33" s="26"/>
      <c r="K33" s="24">
        <f>ROUND(I33*J33,0.1)</f>
        <v>0</v>
      </c>
      <c r="L33" s="24"/>
      <c r="M33" s="24">
        <f>K33-L33</f>
        <v>0</v>
      </c>
    </row>
    <row r="34" spans="2:16" ht="21.9" customHeight="1" x14ac:dyDescent="0.2">
      <c r="B34" s="225" t="s">
        <v>1</v>
      </c>
      <c r="C34" s="226"/>
      <c r="D34" s="226"/>
      <c r="E34" s="226"/>
      <c r="F34" s="226"/>
      <c r="G34" s="226"/>
      <c r="H34" s="227"/>
      <c r="I34" s="25"/>
      <c r="J34" s="25"/>
      <c r="K34" s="24">
        <f>SUM(K32:K33)</f>
        <v>0</v>
      </c>
      <c r="L34" s="24">
        <f>SUM(L32:L33)</f>
        <v>0</v>
      </c>
      <c r="M34" s="24">
        <f>SUM(M32:M33)</f>
        <v>0</v>
      </c>
    </row>
    <row r="35" spans="2:16" ht="21.9" customHeight="1" x14ac:dyDescent="0.2">
      <c r="B35" s="18"/>
      <c r="C35" s="18"/>
      <c r="D35" s="18"/>
      <c r="E35" s="18"/>
      <c r="F35" s="18"/>
      <c r="G35" s="18"/>
      <c r="H35" s="18"/>
      <c r="I35" s="19"/>
      <c r="J35" s="19"/>
      <c r="K35" s="19"/>
      <c r="L35" s="19"/>
      <c r="M35" s="19"/>
    </row>
    <row r="36" spans="2:16" x14ac:dyDescent="0.2">
      <c r="B36" s="7" t="s">
        <v>29</v>
      </c>
      <c r="M36" s="8"/>
      <c r="N36" s="8"/>
      <c r="O36" s="8" t="s">
        <v>59</v>
      </c>
    </row>
    <row r="37" spans="2:16" ht="21.9" customHeight="1" x14ac:dyDescent="0.2">
      <c r="B37" s="216" t="s">
        <v>12</v>
      </c>
      <c r="C37" s="217"/>
      <c r="D37" s="217"/>
      <c r="E37" s="217"/>
      <c r="F37" s="217"/>
      <c r="G37" s="217"/>
      <c r="H37" s="218"/>
      <c r="I37" s="229" t="s">
        <v>31</v>
      </c>
      <c r="J37" s="9" t="s">
        <v>62</v>
      </c>
      <c r="K37" s="9" t="s">
        <v>3</v>
      </c>
      <c r="L37" s="10" t="s">
        <v>27</v>
      </c>
      <c r="M37" s="10" t="s">
        <v>28</v>
      </c>
      <c r="N37" s="10" t="s">
        <v>60</v>
      </c>
      <c r="O37" s="10" t="s">
        <v>63</v>
      </c>
    </row>
    <row r="38" spans="2:16" ht="21.9" customHeight="1" x14ac:dyDescent="0.2">
      <c r="B38" s="219"/>
      <c r="C38" s="220"/>
      <c r="D38" s="220"/>
      <c r="E38" s="220"/>
      <c r="F38" s="220"/>
      <c r="G38" s="220"/>
      <c r="H38" s="221"/>
      <c r="I38" s="230"/>
      <c r="J38" s="11" t="s">
        <v>34</v>
      </c>
      <c r="K38" s="11" t="s">
        <v>35</v>
      </c>
      <c r="L38" s="11" t="s">
        <v>45</v>
      </c>
      <c r="M38" s="11" t="s">
        <v>46</v>
      </c>
      <c r="N38" s="11" t="s">
        <v>47</v>
      </c>
      <c r="O38" s="11" t="s">
        <v>48</v>
      </c>
    </row>
    <row r="39" spans="2:16" ht="21.9" customHeight="1" x14ac:dyDescent="0.2">
      <c r="B39" s="222"/>
      <c r="C39" s="223"/>
      <c r="D39" s="223"/>
      <c r="E39" s="223"/>
      <c r="F39" s="223"/>
      <c r="G39" s="223"/>
      <c r="H39" s="224"/>
      <c r="I39" s="24"/>
      <c r="J39" s="24"/>
      <c r="K39" s="27"/>
      <c r="L39" s="27"/>
      <c r="M39" s="24">
        <f>ROUND(K39*L39,0.1)</f>
        <v>0</v>
      </c>
      <c r="N39" s="24"/>
      <c r="O39" s="24">
        <f>J39-N39</f>
        <v>0</v>
      </c>
      <c r="P39" s="20"/>
    </row>
    <row r="40" spans="2:16" ht="21.9" customHeight="1" x14ac:dyDescent="0.2">
      <c r="B40" s="222"/>
      <c r="C40" s="223"/>
      <c r="D40" s="223"/>
      <c r="E40" s="223"/>
      <c r="F40" s="223"/>
      <c r="G40" s="223"/>
      <c r="H40" s="224"/>
      <c r="I40" s="24"/>
      <c r="J40" s="24"/>
      <c r="K40" s="27"/>
      <c r="L40" s="27"/>
      <c r="M40" s="24">
        <f t="shared" ref="M40:M50" si="1">ROUND(K40*L40,0.1)</f>
        <v>0</v>
      </c>
      <c r="N40" s="24"/>
      <c r="O40" s="24">
        <f t="shared" ref="O40:O50" si="2">J40-N40</f>
        <v>0</v>
      </c>
      <c r="P40" s="20"/>
    </row>
    <row r="41" spans="2:16" ht="21.9" customHeight="1" x14ac:dyDescent="0.2">
      <c r="B41" s="222"/>
      <c r="C41" s="223"/>
      <c r="D41" s="223"/>
      <c r="E41" s="223"/>
      <c r="F41" s="223"/>
      <c r="G41" s="223"/>
      <c r="H41" s="224"/>
      <c r="I41" s="24"/>
      <c r="J41" s="24"/>
      <c r="K41" s="27"/>
      <c r="L41" s="27"/>
      <c r="M41" s="24">
        <f t="shared" si="1"/>
        <v>0</v>
      </c>
      <c r="N41" s="24"/>
      <c r="O41" s="24">
        <f t="shared" si="2"/>
        <v>0</v>
      </c>
      <c r="P41" s="20"/>
    </row>
    <row r="42" spans="2:16" ht="21.9" customHeight="1" x14ac:dyDescent="0.2">
      <c r="B42" s="222"/>
      <c r="C42" s="223"/>
      <c r="D42" s="223"/>
      <c r="E42" s="223"/>
      <c r="F42" s="223"/>
      <c r="G42" s="223"/>
      <c r="H42" s="224"/>
      <c r="I42" s="24"/>
      <c r="J42" s="24"/>
      <c r="K42" s="27"/>
      <c r="L42" s="27"/>
      <c r="M42" s="24">
        <f t="shared" si="1"/>
        <v>0</v>
      </c>
      <c r="N42" s="24"/>
      <c r="O42" s="24">
        <f t="shared" si="2"/>
        <v>0</v>
      </c>
      <c r="P42" s="20"/>
    </row>
    <row r="43" spans="2:16" ht="21.9" customHeight="1" x14ac:dyDescent="0.2">
      <c r="B43" s="222"/>
      <c r="C43" s="223"/>
      <c r="D43" s="223"/>
      <c r="E43" s="223"/>
      <c r="F43" s="223"/>
      <c r="G43" s="223"/>
      <c r="H43" s="224"/>
      <c r="I43" s="24"/>
      <c r="J43" s="24"/>
      <c r="K43" s="27"/>
      <c r="L43" s="27"/>
      <c r="M43" s="24">
        <f t="shared" si="1"/>
        <v>0</v>
      </c>
      <c r="N43" s="24"/>
      <c r="O43" s="24">
        <f t="shared" si="2"/>
        <v>0</v>
      </c>
      <c r="P43" s="20"/>
    </row>
    <row r="44" spans="2:16" ht="21.9" customHeight="1" x14ac:dyDescent="0.2">
      <c r="B44" s="222"/>
      <c r="C44" s="223"/>
      <c r="D44" s="223"/>
      <c r="E44" s="223"/>
      <c r="F44" s="223"/>
      <c r="G44" s="223"/>
      <c r="H44" s="224"/>
      <c r="I44" s="24"/>
      <c r="J44" s="24"/>
      <c r="K44" s="27"/>
      <c r="L44" s="27"/>
      <c r="M44" s="24">
        <f t="shared" si="1"/>
        <v>0</v>
      </c>
      <c r="N44" s="24"/>
      <c r="O44" s="24">
        <f t="shared" si="2"/>
        <v>0</v>
      </c>
      <c r="P44" s="20"/>
    </row>
    <row r="45" spans="2:16" ht="21.9" customHeight="1" x14ac:dyDescent="0.2">
      <c r="B45" s="222"/>
      <c r="C45" s="223"/>
      <c r="D45" s="223"/>
      <c r="E45" s="223"/>
      <c r="F45" s="223"/>
      <c r="G45" s="223"/>
      <c r="H45" s="224"/>
      <c r="I45" s="24"/>
      <c r="J45" s="24"/>
      <c r="K45" s="27"/>
      <c r="L45" s="27"/>
      <c r="M45" s="24">
        <f t="shared" si="1"/>
        <v>0</v>
      </c>
      <c r="N45" s="24"/>
      <c r="O45" s="24">
        <f t="shared" si="2"/>
        <v>0</v>
      </c>
      <c r="P45" s="20"/>
    </row>
    <row r="46" spans="2:16" ht="21.9" customHeight="1" x14ac:dyDescent="0.2">
      <c r="B46" s="222"/>
      <c r="C46" s="223"/>
      <c r="D46" s="223"/>
      <c r="E46" s="223"/>
      <c r="F46" s="223"/>
      <c r="G46" s="223"/>
      <c r="H46" s="224"/>
      <c r="I46" s="24"/>
      <c r="J46" s="24"/>
      <c r="K46" s="27"/>
      <c r="L46" s="27"/>
      <c r="M46" s="24">
        <f t="shared" si="1"/>
        <v>0</v>
      </c>
      <c r="N46" s="24"/>
      <c r="O46" s="24">
        <f t="shared" si="2"/>
        <v>0</v>
      </c>
      <c r="P46" s="20"/>
    </row>
    <row r="47" spans="2:16" ht="21.9" customHeight="1" x14ac:dyDescent="0.2">
      <c r="B47" s="222"/>
      <c r="C47" s="223"/>
      <c r="D47" s="223"/>
      <c r="E47" s="223"/>
      <c r="F47" s="223"/>
      <c r="G47" s="223"/>
      <c r="H47" s="224"/>
      <c r="I47" s="24"/>
      <c r="J47" s="24"/>
      <c r="K47" s="27"/>
      <c r="L47" s="27"/>
      <c r="M47" s="24">
        <f t="shared" si="1"/>
        <v>0</v>
      </c>
      <c r="N47" s="24"/>
      <c r="O47" s="24">
        <f t="shared" si="2"/>
        <v>0</v>
      </c>
      <c r="P47" s="20"/>
    </row>
    <row r="48" spans="2:16" ht="21.9" customHeight="1" x14ac:dyDescent="0.2">
      <c r="B48" s="222"/>
      <c r="C48" s="223"/>
      <c r="D48" s="223"/>
      <c r="E48" s="223"/>
      <c r="F48" s="223"/>
      <c r="G48" s="223"/>
      <c r="H48" s="224"/>
      <c r="I48" s="24"/>
      <c r="J48" s="24"/>
      <c r="K48" s="27"/>
      <c r="L48" s="27"/>
      <c r="M48" s="24">
        <f t="shared" si="1"/>
        <v>0</v>
      </c>
      <c r="N48" s="24"/>
      <c r="O48" s="24">
        <f t="shared" si="2"/>
        <v>0</v>
      </c>
      <c r="P48" s="20"/>
    </row>
    <row r="49" spans="2:17" ht="21.9" customHeight="1" x14ac:dyDescent="0.2">
      <c r="B49" s="222"/>
      <c r="C49" s="223"/>
      <c r="D49" s="223"/>
      <c r="E49" s="223"/>
      <c r="F49" s="223"/>
      <c r="G49" s="223"/>
      <c r="H49" s="224"/>
      <c r="I49" s="24"/>
      <c r="J49" s="24"/>
      <c r="K49" s="27"/>
      <c r="L49" s="27"/>
      <c r="M49" s="24">
        <f t="shared" si="1"/>
        <v>0</v>
      </c>
      <c r="N49" s="24"/>
      <c r="O49" s="24">
        <f t="shared" si="2"/>
        <v>0</v>
      </c>
      <c r="P49" s="20"/>
    </row>
    <row r="50" spans="2:17" ht="21.9" customHeight="1" x14ac:dyDescent="0.2">
      <c r="B50" s="222"/>
      <c r="C50" s="223"/>
      <c r="D50" s="223"/>
      <c r="E50" s="223"/>
      <c r="F50" s="223"/>
      <c r="G50" s="223"/>
      <c r="H50" s="224"/>
      <c r="I50" s="24"/>
      <c r="J50" s="24"/>
      <c r="K50" s="27"/>
      <c r="L50" s="27"/>
      <c r="M50" s="24">
        <f t="shared" si="1"/>
        <v>0</v>
      </c>
      <c r="N50" s="24"/>
      <c r="O50" s="24">
        <f t="shared" si="2"/>
        <v>0</v>
      </c>
      <c r="P50" s="20"/>
    </row>
    <row r="51" spans="2:17" ht="21.9" customHeight="1" x14ac:dyDescent="0.2">
      <c r="B51" s="225" t="s">
        <v>1</v>
      </c>
      <c r="C51" s="226"/>
      <c r="D51" s="226"/>
      <c r="E51" s="226"/>
      <c r="F51" s="226"/>
      <c r="G51" s="226"/>
      <c r="H51" s="227"/>
      <c r="I51" s="24">
        <f>SUM(I39:I50)</f>
        <v>0</v>
      </c>
      <c r="J51" s="24">
        <f>SUM(J39:J50)</f>
        <v>0</v>
      </c>
      <c r="K51" s="25"/>
      <c r="L51" s="25"/>
      <c r="M51" s="25"/>
      <c r="N51" s="24">
        <f>SUM(N39:N50)</f>
        <v>0</v>
      </c>
      <c r="O51" s="24">
        <f>SUM(O39:O50)</f>
        <v>0</v>
      </c>
      <c r="P51" s="20"/>
    </row>
    <row r="52" spans="2:17" ht="21.9" customHeight="1" x14ac:dyDescent="0.2">
      <c r="B52" s="18"/>
      <c r="C52" s="18"/>
      <c r="D52" s="18"/>
      <c r="E52" s="18"/>
      <c r="F52" s="18"/>
      <c r="G52" s="18"/>
      <c r="H52" s="18"/>
      <c r="I52" s="19"/>
      <c r="J52" s="19"/>
      <c r="K52" s="19"/>
      <c r="L52" s="19"/>
      <c r="M52" s="19"/>
      <c r="N52" s="19"/>
      <c r="O52" s="20"/>
    </row>
    <row r="53" spans="2:17" x14ac:dyDescent="0.2">
      <c r="B53" s="7" t="s">
        <v>30</v>
      </c>
      <c r="P53" s="8"/>
      <c r="Q53" s="8" t="s">
        <v>59</v>
      </c>
    </row>
    <row r="54" spans="2:17" ht="21.9" customHeight="1" x14ac:dyDescent="0.2">
      <c r="B54" s="216" t="s">
        <v>12</v>
      </c>
      <c r="C54" s="217"/>
      <c r="D54" s="217"/>
      <c r="E54" s="217"/>
      <c r="F54" s="217"/>
      <c r="G54" s="217"/>
      <c r="H54" s="218"/>
      <c r="I54" s="229" t="s">
        <v>31</v>
      </c>
      <c r="J54" s="9" t="s">
        <v>62</v>
      </c>
      <c r="K54" s="10" t="s">
        <v>13</v>
      </c>
      <c r="L54" s="10" t="s">
        <v>14</v>
      </c>
      <c r="M54" s="10" t="s">
        <v>15</v>
      </c>
      <c r="N54" s="10" t="s">
        <v>32</v>
      </c>
      <c r="O54" s="10" t="s">
        <v>17</v>
      </c>
      <c r="P54" s="10" t="s">
        <v>60</v>
      </c>
      <c r="Q54" s="10" t="s">
        <v>63</v>
      </c>
    </row>
    <row r="55" spans="2:17" ht="21.9" customHeight="1" x14ac:dyDescent="0.2">
      <c r="B55" s="219"/>
      <c r="C55" s="220"/>
      <c r="D55" s="220"/>
      <c r="E55" s="220"/>
      <c r="F55" s="220"/>
      <c r="G55" s="220"/>
      <c r="H55" s="221"/>
      <c r="I55" s="230"/>
      <c r="J55" s="11" t="s">
        <v>49</v>
      </c>
      <c r="K55" s="11" t="s">
        <v>50</v>
      </c>
      <c r="L55" s="11" t="s">
        <v>51</v>
      </c>
      <c r="M55" s="11" t="s">
        <v>52</v>
      </c>
      <c r="N55" s="11" t="s">
        <v>53</v>
      </c>
      <c r="O55" s="11" t="s">
        <v>54</v>
      </c>
      <c r="P55" s="11" t="s">
        <v>55</v>
      </c>
      <c r="Q55" s="11" t="s">
        <v>56</v>
      </c>
    </row>
    <row r="56" spans="2:17" ht="21.9" customHeight="1" x14ac:dyDescent="0.2">
      <c r="B56" s="204" t="s">
        <v>75</v>
      </c>
      <c r="C56" s="205"/>
      <c r="D56" s="205"/>
      <c r="E56" s="205"/>
      <c r="F56" s="205"/>
      <c r="G56" s="205"/>
      <c r="H56" s="206"/>
      <c r="I56" s="30">
        <v>100000000</v>
      </c>
      <c r="J56" s="30">
        <v>100000000</v>
      </c>
      <c r="K56" s="30">
        <v>1748176066</v>
      </c>
      <c r="L56" s="30">
        <v>38101340</v>
      </c>
      <c r="M56" s="31">
        <f t="shared" ref="M56:M57" si="3">K56-L56</f>
        <v>1710074726</v>
      </c>
      <c r="N56" s="32">
        <v>0.5</v>
      </c>
      <c r="O56" s="31">
        <f t="shared" ref="O56:O57" si="4">ROUND(M56*N56,0.1)</f>
        <v>855037363</v>
      </c>
      <c r="P56" s="31">
        <v>0</v>
      </c>
      <c r="Q56" s="31">
        <f t="shared" ref="Q56:Q57" si="5">J56-P56</f>
        <v>100000000</v>
      </c>
    </row>
    <row r="57" spans="2:17" ht="21.9" customHeight="1" x14ac:dyDescent="0.2">
      <c r="B57" s="210" t="s">
        <v>76</v>
      </c>
      <c r="C57" s="211"/>
      <c r="D57" s="211"/>
      <c r="E57" s="211"/>
      <c r="F57" s="211"/>
      <c r="G57" s="211"/>
      <c r="H57" s="212"/>
      <c r="I57" s="31">
        <v>250000</v>
      </c>
      <c r="J57" s="31">
        <f>250000-192703</f>
        <v>57297</v>
      </c>
      <c r="K57" s="30">
        <v>147305307</v>
      </c>
      <c r="L57" s="30">
        <v>52791085</v>
      </c>
      <c r="M57" s="31">
        <f t="shared" si="3"/>
        <v>94514222</v>
      </c>
      <c r="N57" s="32">
        <v>5.0000000000000001E-3</v>
      </c>
      <c r="O57" s="31">
        <f t="shared" si="4"/>
        <v>472571</v>
      </c>
      <c r="P57" s="31">
        <v>0</v>
      </c>
      <c r="Q57" s="31">
        <f t="shared" si="5"/>
        <v>57297</v>
      </c>
    </row>
    <row r="58" spans="2:17" ht="21.9" customHeight="1" x14ac:dyDescent="0.2">
      <c r="B58" s="222"/>
      <c r="C58" s="223"/>
      <c r="D58" s="223"/>
      <c r="E58" s="223"/>
      <c r="F58" s="223"/>
      <c r="G58" s="223"/>
      <c r="H58" s="224"/>
      <c r="I58" s="24"/>
      <c r="J58" s="24"/>
      <c r="K58" s="24"/>
      <c r="L58" s="24"/>
      <c r="M58" s="24">
        <f t="shared" ref="M58:M75" si="6">K58-L58</f>
        <v>0</v>
      </c>
      <c r="N58" s="21"/>
      <c r="O58" s="24">
        <f t="shared" ref="O58:O75" si="7">ROUND(M58*N58,0.1)</f>
        <v>0</v>
      </c>
      <c r="P58" s="24"/>
      <c r="Q58" s="24">
        <f t="shared" ref="Q58:Q75" si="8">J58-P58</f>
        <v>0</v>
      </c>
    </row>
    <row r="59" spans="2:17" ht="21.9" customHeight="1" x14ac:dyDescent="0.2">
      <c r="B59" s="222"/>
      <c r="C59" s="223"/>
      <c r="D59" s="223"/>
      <c r="E59" s="223"/>
      <c r="F59" s="223"/>
      <c r="G59" s="223"/>
      <c r="H59" s="224"/>
      <c r="I59" s="24"/>
      <c r="J59" s="24"/>
      <c r="K59" s="24"/>
      <c r="L59" s="24"/>
      <c r="M59" s="24">
        <f t="shared" si="6"/>
        <v>0</v>
      </c>
      <c r="N59" s="21"/>
      <c r="O59" s="24">
        <f t="shared" si="7"/>
        <v>0</v>
      </c>
      <c r="P59" s="24"/>
      <c r="Q59" s="24">
        <f t="shared" si="8"/>
        <v>0</v>
      </c>
    </row>
    <row r="60" spans="2:17" ht="21.9" customHeight="1" x14ac:dyDescent="0.2">
      <c r="B60" s="222"/>
      <c r="C60" s="223"/>
      <c r="D60" s="223"/>
      <c r="E60" s="223"/>
      <c r="F60" s="223"/>
      <c r="G60" s="223"/>
      <c r="H60" s="224"/>
      <c r="I60" s="24"/>
      <c r="J60" s="24"/>
      <c r="K60" s="24"/>
      <c r="L60" s="24"/>
      <c r="M60" s="24">
        <f t="shared" si="6"/>
        <v>0</v>
      </c>
      <c r="N60" s="21"/>
      <c r="O60" s="24">
        <f t="shared" si="7"/>
        <v>0</v>
      </c>
      <c r="P60" s="24"/>
      <c r="Q60" s="24">
        <f t="shared" si="8"/>
        <v>0</v>
      </c>
    </row>
    <row r="61" spans="2:17" ht="21.9" customHeight="1" x14ac:dyDescent="0.2">
      <c r="B61" s="222"/>
      <c r="C61" s="223"/>
      <c r="D61" s="223"/>
      <c r="E61" s="223"/>
      <c r="F61" s="223"/>
      <c r="G61" s="223"/>
      <c r="H61" s="224"/>
      <c r="I61" s="24"/>
      <c r="J61" s="24"/>
      <c r="K61" s="24"/>
      <c r="L61" s="24"/>
      <c r="M61" s="24">
        <f t="shared" si="6"/>
        <v>0</v>
      </c>
      <c r="N61" s="21"/>
      <c r="O61" s="24">
        <f t="shared" si="7"/>
        <v>0</v>
      </c>
      <c r="P61" s="24"/>
      <c r="Q61" s="24">
        <f t="shared" si="8"/>
        <v>0</v>
      </c>
    </row>
    <row r="62" spans="2:17" ht="21.9" customHeight="1" x14ac:dyDescent="0.2">
      <c r="B62" s="222"/>
      <c r="C62" s="223"/>
      <c r="D62" s="223"/>
      <c r="E62" s="223"/>
      <c r="F62" s="223"/>
      <c r="G62" s="223"/>
      <c r="H62" s="224"/>
      <c r="I62" s="24"/>
      <c r="J62" s="24"/>
      <c r="K62" s="24"/>
      <c r="L62" s="24"/>
      <c r="M62" s="24">
        <f t="shared" si="6"/>
        <v>0</v>
      </c>
      <c r="N62" s="21"/>
      <c r="O62" s="24">
        <f t="shared" si="7"/>
        <v>0</v>
      </c>
      <c r="P62" s="24"/>
      <c r="Q62" s="24">
        <f t="shared" si="8"/>
        <v>0</v>
      </c>
    </row>
    <row r="63" spans="2:17" ht="21.9" customHeight="1" x14ac:dyDescent="0.2">
      <c r="B63" s="222"/>
      <c r="C63" s="223"/>
      <c r="D63" s="223"/>
      <c r="E63" s="223"/>
      <c r="F63" s="223"/>
      <c r="G63" s="223"/>
      <c r="H63" s="224"/>
      <c r="I63" s="24"/>
      <c r="J63" s="24"/>
      <c r="K63" s="24"/>
      <c r="L63" s="24"/>
      <c r="M63" s="24">
        <f t="shared" si="6"/>
        <v>0</v>
      </c>
      <c r="N63" s="21"/>
      <c r="O63" s="24">
        <f t="shared" si="7"/>
        <v>0</v>
      </c>
      <c r="P63" s="24"/>
      <c r="Q63" s="24">
        <f t="shared" si="8"/>
        <v>0</v>
      </c>
    </row>
    <row r="64" spans="2:17" ht="21.9" customHeight="1" x14ac:dyDescent="0.2">
      <c r="B64" s="222"/>
      <c r="C64" s="223"/>
      <c r="D64" s="223"/>
      <c r="E64" s="223"/>
      <c r="F64" s="223"/>
      <c r="G64" s="223"/>
      <c r="H64" s="224"/>
      <c r="I64" s="24"/>
      <c r="J64" s="24"/>
      <c r="K64" s="24"/>
      <c r="L64" s="24"/>
      <c r="M64" s="24">
        <f t="shared" si="6"/>
        <v>0</v>
      </c>
      <c r="N64" s="21"/>
      <c r="O64" s="24">
        <f t="shared" si="7"/>
        <v>0</v>
      </c>
      <c r="P64" s="24"/>
      <c r="Q64" s="24">
        <f t="shared" si="8"/>
        <v>0</v>
      </c>
    </row>
    <row r="65" spans="2:17" ht="21.9" customHeight="1" x14ac:dyDescent="0.2">
      <c r="B65" s="222"/>
      <c r="C65" s="223"/>
      <c r="D65" s="223"/>
      <c r="E65" s="223"/>
      <c r="F65" s="223"/>
      <c r="G65" s="223"/>
      <c r="H65" s="224"/>
      <c r="I65" s="24"/>
      <c r="J65" s="24"/>
      <c r="K65" s="24"/>
      <c r="L65" s="24"/>
      <c r="M65" s="24">
        <f t="shared" si="6"/>
        <v>0</v>
      </c>
      <c r="N65" s="21"/>
      <c r="O65" s="24">
        <f t="shared" si="7"/>
        <v>0</v>
      </c>
      <c r="P65" s="24"/>
      <c r="Q65" s="24">
        <f t="shared" si="8"/>
        <v>0</v>
      </c>
    </row>
    <row r="66" spans="2:17" ht="21.9" customHeight="1" x14ac:dyDescent="0.2">
      <c r="B66" s="222"/>
      <c r="C66" s="223"/>
      <c r="D66" s="223"/>
      <c r="E66" s="223"/>
      <c r="F66" s="223"/>
      <c r="G66" s="223"/>
      <c r="H66" s="224"/>
      <c r="I66" s="24"/>
      <c r="J66" s="24"/>
      <c r="K66" s="24"/>
      <c r="L66" s="24"/>
      <c r="M66" s="24">
        <f t="shared" si="6"/>
        <v>0</v>
      </c>
      <c r="N66" s="21"/>
      <c r="O66" s="24">
        <f t="shared" si="7"/>
        <v>0</v>
      </c>
      <c r="P66" s="24"/>
      <c r="Q66" s="24">
        <f t="shared" si="8"/>
        <v>0</v>
      </c>
    </row>
    <row r="67" spans="2:17" ht="21.9" customHeight="1" x14ac:dyDescent="0.2">
      <c r="B67" s="222"/>
      <c r="C67" s="223"/>
      <c r="D67" s="223"/>
      <c r="E67" s="223"/>
      <c r="F67" s="223"/>
      <c r="G67" s="223"/>
      <c r="H67" s="224"/>
      <c r="I67" s="24"/>
      <c r="J67" s="24"/>
      <c r="K67" s="24"/>
      <c r="L67" s="24"/>
      <c r="M67" s="24">
        <f t="shared" si="6"/>
        <v>0</v>
      </c>
      <c r="N67" s="21"/>
      <c r="O67" s="24">
        <f t="shared" si="7"/>
        <v>0</v>
      </c>
      <c r="P67" s="24"/>
      <c r="Q67" s="24">
        <f t="shared" si="8"/>
        <v>0</v>
      </c>
    </row>
    <row r="68" spans="2:17" ht="21.9" customHeight="1" x14ac:dyDescent="0.2">
      <c r="B68" s="222"/>
      <c r="C68" s="223"/>
      <c r="D68" s="223"/>
      <c r="E68" s="223"/>
      <c r="F68" s="223"/>
      <c r="G68" s="223"/>
      <c r="H68" s="224"/>
      <c r="I68" s="24"/>
      <c r="J68" s="24"/>
      <c r="K68" s="24"/>
      <c r="L68" s="24"/>
      <c r="M68" s="24">
        <f t="shared" si="6"/>
        <v>0</v>
      </c>
      <c r="N68" s="21"/>
      <c r="O68" s="24">
        <f t="shared" si="7"/>
        <v>0</v>
      </c>
      <c r="P68" s="24"/>
      <c r="Q68" s="24">
        <f t="shared" si="8"/>
        <v>0</v>
      </c>
    </row>
    <row r="69" spans="2:17" ht="21.9" customHeight="1" x14ac:dyDescent="0.2">
      <c r="B69" s="222"/>
      <c r="C69" s="223"/>
      <c r="D69" s="223"/>
      <c r="E69" s="223"/>
      <c r="F69" s="223"/>
      <c r="G69" s="223"/>
      <c r="H69" s="224"/>
      <c r="I69" s="24"/>
      <c r="J69" s="24"/>
      <c r="K69" s="24"/>
      <c r="L69" s="24"/>
      <c r="M69" s="24">
        <f t="shared" si="6"/>
        <v>0</v>
      </c>
      <c r="N69" s="21"/>
      <c r="O69" s="24">
        <f t="shared" si="7"/>
        <v>0</v>
      </c>
      <c r="P69" s="24"/>
      <c r="Q69" s="24">
        <f t="shared" si="8"/>
        <v>0</v>
      </c>
    </row>
    <row r="70" spans="2:17" ht="21.9" customHeight="1" x14ac:dyDescent="0.2">
      <c r="B70" s="222"/>
      <c r="C70" s="223"/>
      <c r="D70" s="223"/>
      <c r="E70" s="223"/>
      <c r="F70" s="223"/>
      <c r="G70" s="223"/>
      <c r="H70" s="224"/>
      <c r="I70" s="24"/>
      <c r="J70" s="24"/>
      <c r="K70" s="24"/>
      <c r="L70" s="24"/>
      <c r="M70" s="24">
        <f t="shared" si="6"/>
        <v>0</v>
      </c>
      <c r="N70" s="21"/>
      <c r="O70" s="24">
        <f t="shared" si="7"/>
        <v>0</v>
      </c>
      <c r="P70" s="24"/>
      <c r="Q70" s="24">
        <f t="shared" si="8"/>
        <v>0</v>
      </c>
    </row>
    <row r="71" spans="2:17" ht="21.9" customHeight="1" x14ac:dyDescent="0.2">
      <c r="B71" s="222"/>
      <c r="C71" s="223"/>
      <c r="D71" s="223"/>
      <c r="E71" s="223"/>
      <c r="F71" s="223"/>
      <c r="G71" s="223"/>
      <c r="H71" s="224"/>
      <c r="I71" s="24"/>
      <c r="J71" s="24"/>
      <c r="K71" s="24"/>
      <c r="L71" s="24"/>
      <c r="M71" s="24">
        <f t="shared" si="6"/>
        <v>0</v>
      </c>
      <c r="N71" s="21"/>
      <c r="O71" s="24">
        <f t="shared" si="7"/>
        <v>0</v>
      </c>
      <c r="P71" s="24"/>
      <c r="Q71" s="24">
        <f t="shared" si="8"/>
        <v>0</v>
      </c>
    </row>
    <row r="72" spans="2:17" ht="21.9" customHeight="1" x14ac:dyDescent="0.2">
      <c r="B72" s="222"/>
      <c r="C72" s="223"/>
      <c r="D72" s="223"/>
      <c r="E72" s="223"/>
      <c r="F72" s="223"/>
      <c r="G72" s="223"/>
      <c r="H72" s="224"/>
      <c r="I72" s="24"/>
      <c r="J72" s="24"/>
      <c r="K72" s="24"/>
      <c r="L72" s="24"/>
      <c r="M72" s="24">
        <f t="shared" si="6"/>
        <v>0</v>
      </c>
      <c r="N72" s="21"/>
      <c r="O72" s="24">
        <f t="shared" si="7"/>
        <v>0</v>
      </c>
      <c r="P72" s="24"/>
      <c r="Q72" s="24">
        <f t="shared" si="8"/>
        <v>0</v>
      </c>
    </row>
    <row r="73" spans="2:17" ht="21.9" customHeight="1" x14ac:dyDescent="0.2">
      <c r="B73" s="222"/>
      <c r="C73" s="223"/>
      <c r="D73" s="223"/>
      <c r="E73" s="223"/>
      <c r="F73" s="223"/>
      <c r="G73" s="223"/>
      <c r="H73" s="224"/>
      <c r="I73" s="24"/>
      <c r="J73" s="24"/>
      <c r="K73" s="24"/>
      <c r="L73" s="24"/>
      <c r="M73" s="24">
        <f t="shared" si="6"/>
        <v>0</v>
      </c>
      <c r="N73" s="21"/>
      <c r="O73" s="24">
        <f t="shared" si="7"/>
        <v>0</v>
      </c>
      <c r="P73" s="24"/>
      <c r="Q73" s="24">
        <f t="shared" si="8"/>
        <v>0</v>
      </c>
    </row>
    <row r="74" spans="2:17" ht="21.9" customHeight="1" x14ac:dyDescent="0.2">
      <c r="B74" s="222"/>
      <c r="C74" s="223"/>
      <c r="D74" s="223"/>
      <c r="E74" s="223"/>
      <c r="F74" s="223"/>
      <c r="G74" s="223"/>
      <c r="H74" s="224"/>
      <c r="I74" s="24"/>
      <c r="J74" s="24"/>
      <c r="K74" s="24"/>
      <c r="L74" s="24"/>
      <c r="M74" s="24">
        <f t="shared" si="6"/>
        <v>0</v>
      </c>
      <c r="N74" s="21"/>
      <c r="O74" s="24">
        <f t="shared" si="7"/>
        <v>0</v>
      </c>
      <c r="P74" s="24"/>
      <c r="Q74" s="24">
        <f t="shared" si="8"/>
        <v>0</v>
      </c>
    </row>
    <row r="75" spans="2:17" ht="21.9" customHeight="1" x14ac:dyDescent="0.2">
      <c r="B75" s="222"/>
      <c r="C75" s="223"/>
      <c r="D75" s="223"/>
      <c r="E75" s="223"/>
      <c r="F75" s="223"/>
      <c r="G75" s="223"/>
      <c r="H75" s="224"/>
      <c r="I75" s="24"/>
      <c r="J75" s="24"/>
      <c r="K75" s="24"/>
      <c r="L75" s="24"/>
      <c r="M75" s="24">
        <f t="shared" si="6"/>
        <v>0</v>
      </c>
      <c r="N75" s="21"/>
      <c r="O75" s="24">
        <f t="shared" si="7"/>
        <v>0</v>
      </c>
      <c r="P75" s="24"/>
      <c r="Q75" s="24">
        <f t="shared" si="8"/>
        <v>0</v>
      </c>
    </row>
    <row r="76" spans="2:17" ht="21.9" customHeight="1" x14ac:dyDescent="0.2">
      <c r="B76" s="225" t="s">
        <v>1</v>
      </c>
      <c r="C76" s="226"/>
      <c r="D76" s="226"/>
      <c r="E76" s="226"/>
      <c r="F76" s="226"/>
      <c r="G76" s="226"/>
      <c r="H76" s="227"/>
      <c r="I76" s="24">
        <f>SUM(I56:I75)</f>
        <v>100250000</v>
      </c>
      <c r="J76" s="24">
        <f>SUM(J56:J75)</f>
        <v>100057297</v>
      </c>
      <c r="K76" s="25"/>
      <c r="L76" s="25"/>
      <c r="M76" s="25"/>
      <c r="N76" s="25"/>
      <c r="O76" s="25"/>
      <c r="P76" s="24">
        <f>SUM(P56:P75)</f>
        <v>0</v>
      </c>
      <c r="Q76" s="24">
        <f>SUM(Q56:Q75)</f>
        <v>100057297</v>
      </c>
    </row>
  </sheetData>
  <mergeCells count="57">
    <mergeCell ref="I23:I24"/>
    <mergeCell ref="I37:I38"/>
    <mergeCell ref="I54:I55"/>
    <mergeCell ref="B67:H67"/>
    <mergeCell ref="B46:H46"/>
    <mergeCell ref="B56:H56"/>
    <mergeCell ref="B37:H38"/>
    <mergeCell ref="B26:H26"/>
    <mergeCell ref="B27:H27"/>
    <mergeCell ref="B30:H31"/>
    <mergeCell ref="B32:H32"/>
    <mergeCell ref="B33:H33"/>
    <mergeCell ref="B34:H34"/>
    <mergeCell ref="B73:H73"/>
    <mergeCell ref="B72:H72"/>
    <mergeCell ref="B57:H57"/>
    <mergeCell ref="B58:H58"/>
    <mergeCell ref="B68:H68"/>
    <mergeCell ref="B69:H69"/>
    <mergeCell ref="B70:H70"/>
    <mergeCell ref="B71:H71"/>
    <mergeCell ref="B59:H59"/>
    <mergeCell ref="B60:H60"/>
    <mergeCell ref="B61:H61"/>
    <mergeCell ref="B62:H62"/>
    <mergeCell ref="B63:H63"/>
    <mergeCell ref="B64:H64"/>
    <mergeCell ref="B65:H65"/>
    <mergeCell ref="B66:H66"/>
    <mergeCell ref="B76:H76"/>
    <mergeCell ref="B39:H39"/>
    <mergeCell ref="B50:H50"/>
    <mergeCell ref="B51:H51"/>
    <mergeCell ref="B54:H55"/>
    <mergeCell ref="B74:H74"/>
    <mergeCell ref="B75:H75"/>
    <mergeCell ref="B49:H49"/>
    <mergeCell ref="B47:H47"/>
    <mergeCell ref="B48:H48"/>
    <mergeCell ref="B40:H40"/>
    <mergeCell ref="B41:H41"/>
    <mergeCell ref="B42:H42"/>
    <mergeCell ref="B43:H43"/>
    <mergeCell ref="B44:H44"/>
    <mergeCell ref="B45:H45"/>
    <mergeCell ref="B18:H18"/>
    <mergeCell ref="B19:H19"/>
    <mergeCell ref="B20:H20"/>
    <mergeCell ref="B23:H24"/>
    <mergeCell ref="B25:H25"/>
    <mergeCell ref="A5:R6"/>
    <mergeCell ref="B16:H17"/>
    <mergeCell ref="B9:H10"/>
    <mergeCell ref="B11:H11"/>
    <mergeCell ref="B12:H12"/>
    <mergeCell ref="B13:H13"/>
    <mergeCell ref="B15:I15"/>
  </mergeCells>
  <phoneticPr fontId="23"/>
  <printOptions horizontalCentered="1"/>
  <pageMargins left="0.39370078740157483" right="0.39370078740157483" top="0.55118110236220474" bottom="0.43307086614173229" header="0.59055118110236227" footer="0.31496062992125984"/>
  <pageSetup paperSize="9" scale="3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貸借対照表</vt:lpstr>
      <vt:lpstr>行政コスト計算書</vt:lpstr>
      <vt:lpstr>純資産変動計算書</vt:lpstr>
      <vt:lpstr>キャッシュフロー計算書</vt:lpstr>
      <vt:lpstr>有形固定資産等明細表</vt:lpstr>
      <vt:lpstr>引当金明細表</vt:lpstr>
      <vt:lpstr>注記</vt:lpstr>
      <vt:lpstr>基金明細</vt:lpstr>
      <vt:lpstr>出資金明細</vt:lpstr>
      <vt:lpstr>貸付金明細</vt:lpstr>
      <vt:lpstr>キャッシュフロー計算書!Print_Area</vt:lpstr>
      <vt:lpstr>引当金明細表!Print_Area</vt:lpstr>
      <vt:lpstr>基金明細!Print_Area</vt:lpstr>
      <vt:lpstr>行政コスト計算書!Print_Area</vt:lpstr>
      <vt:lpstr>出資金明細!Print_Area</vt:lpstr>
      <vt:lpstr>純資産変動計算書!Print_Area</vt:lpstr>
      <vt:lpstr>貸借対照表!Print_Area</vt:lpstr>
      <vt:lpstr>貸付金明細!Print_Area</vt:lpstr>
      <vt:lpstr>注記!Print_Area</vt:lpstr>
      <vt:lpstr>有形固定資産等明細表!Print_Area</vt:lpstr>
      <vt:lpstr>注記!Print_Titles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2025-10-09T06:32:47Z</dcterms:created>
  <dcterms:modified xsi:type="dcterms:W3CDTF">2025-10-09T06:33:05Z</dcterms:modified>
</cp:coreProperties>
</file>