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29C03D0D-8077-4E0A-B22D-5DBE7EAC50F2}" xr6:coauthVersionLast="47" xr6:coauthVersionMax="47" xr10:uidLastSave="{00000000-0000-0000-0000-000000000000}"/>
  <bookViews>
    <workbookView xWindow="-120" yWindow="-120" windowWidth="29040" windowHeight="17520" xr2:uid="{F4E74BEA-9856-4435-AE48-F010DEF3747C}"/>
  </bookViews>
  <sheets>
    <sheet name="10　義務教育学校別学級数、児童・生徒数" sheetId="1" r:id="rId1"/>
  </sheets>
  <definedNames>
    <definedName name="_Flg1">#REF!</definedName>
    <definedName name="_Flg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1">#REF!</definedName>
    <definedName name="DataA10">#REF!</definedName>
    <definedName name="DataA11">#REF!</definedName>
    <definedName name="DataA12">#REF!</definedName>
    <definedName name="DataA13">#REF!</definedName>
    <definedName name="DataA14">#REF!</definedName>
    <definedName name="DataA15">#REF!</definedName>
    <definedName name="DataA16">#REF!</definedName>
    <definedName name="DataA17">#REF!</definedName>
    <definedName name="DataA18">#REF!</definedName>
    <definedName name="DataA19">#REF!</definedName>
    <definedName name="DataA2">#REF!</definedName>
    <definedName name="DataA20">#REF!</definedName>
    <definedName name="DataA21">#REF!</definedName>
    <definedName name="DataA22">#REF!</definedName>
    <definedName name="DataA23">#REF!</definedName>
    <definedName name="DataA24">#REF!</definedName>
    <definedName name="DataA3">#REF!</definedName>
    <definedName name="DataA4">#REF!</definedName>
    <definedName name="DataA5">#REF!</definedName>
    <definedName name="DataA6">#REF!</definedName>
    <definedName name="DataA7">#REF!</definedName>
    <definedName name="DataA8">#REF!</definedName>
    <definedName name="DataA9">#REF!</definedName>
    <definedName name="HItem1">#REF!</definedName>
    <definedName name="Item1">#REF!</definedName>
    <definedName name="Item10">#REF!</definedName>
    <definedName name="Item11">#REF!</definedName>
    <definedName name="Item12">#REF!</definedName>
    <definedName name="Item13">#REF!</definedName>
    <definedName name="Item14">#REF!</definedName>
    <definedName name="Item15">#REF!</definedName>
    <definedName name="Item16">#REF!</definedName>
    <definedName name="Item17">#REF!</definedName>
    <definedName name="Item18">#REF!</definedName>
    <definedName name="Item19">#REF!</definedName>
    <definedName name="Item2">#REF!</definedName>
    <definedName name="Item20">#REF!</definedName>
    <definedName name="Item21">#REF!</definedName>
    <definedName name="Item22">#REF!</definedName>
    <definedName name="Item23">#REF!</definedName>
    <definedName name="Item24">#REF!</definedName>
    <definedName name="Item25">#REF!</definedName>
    <definedName name="Item26">#REF!</definedName>
    <definedName name="Item27">#REF!</definedName>
    <definedName name="Item28">#REF!</definedName>
    <definedName name="Item29">#REF!</definedName>
    <definedName name="Item3">#REF!</definedName>
    <definedName name="Item30">#REF!</definedName>
    <definedName name="Item31">#REF!</definedName>
    <definedName name="Item32">#REF!</definedName>
    <definedName name="Item3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S11" i="1" l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N11" i="1"/>
  <c r="H11" i="1"/>
  <c r="G11" i="1"/>
  <c r="F11" i="1"/>
  <c r="E11" i="1"/>
  <c r="D11" i="1"/>
  <c r="C11" i="1"/>
  <c r="AR9" i="1"/>
  <c r="AO9" i="1"/>
  <c r="AL9" i="1"/>
  <c r="P9" i="1"/>
  <c r="O9" i="1"/>
  <c r="O6" i="1" s="1"/>
  <c r="O11" i="1" s="1"/>
  <c r="K9" i="1"/>
  <c r="K11" i="1" s="1"/>
  <c r="J9" i="1"/>
  <c r="J11" i="1" s="1"/>
  <c r="I9" i="1"/>
  <c r="M9" i="1" s="1"/>
  <c r="AI8" i="1"/>
  <c r="AF8" i="1"/>
  <c r="AC8" i="1"/>
  <c r="Z8" i="1"/>
  <c r="W8" i="1"/>
  <c r="T8" i="1"/>
  <c r="P8" i="1"/>
  <c r="O8" i="1"/>
  <c r="Q8" i="1" s="1"/>
  <c r="H8" i="1"/>
  <c r="G8" i="1"/>
  <c r="F8" i="1"/>
  <c r="E8" i="1"/>
  <c r="D8" i="1"/>
  <c r="C8" i="1"/>
  <c r="M8" i="1" s="1"/>
  <c r="P6" i="1"/>
  <c r="P11" i="1" s="1"/>
  <c r="M6" i="1"/>
  <c r="M11" i="1" s="1"/>
  <c r="Q9" i="1" l="1"/>
  <c r="Q6" i="1" s="1"/>
  <c r="Q11" i="1" s="1"/>
  <c r="I11" i="1"/>
</calcChain>
</file>

<file path=xl/sharedStrings.xml><?xml version="1.0" encoding="utf-8"?>
<sst xmlns="http://schemas.openxmlformats.org/spreadsheetml/2006/main" count="100" uniqueCount="28">
  <si>
    <t>10　義務教育学校別学級数、児童・生徒数</t>
    <phoneticPr fontId="3"/>
  </si>
  <si>
    <t>区名</t>
    <rPh sb="0" eb="1">
      <t>ク</t>
    </rPh>
    <rPh sb="1" eb="2">
      <t>メイ</t>
    </rPh>
    <phoneticPr fontId="3"/>
  </si>
  <si>
    <t>校名</t>
    <rPh sb="0" eb="2">
      <t>コウメイ</t>
    </rPh>
    <phoneticPr fontId="3"/>
  </si>
  <si>
    <t>普通学級</t>
    <rPh sb="0" eb="2">
      <t>フツウ</t>
    </rPh>
    <rPh sb="2" eb="4">
      <t>ガッキュウ</t>
    </rPh>
    <phoneticPr fontId="3"/>
  </si>
  <si>
    <t>特別
支援
学級</t>
    <rPh sb="0" eb="2">
      <t>トクベツ</t>
    </rPh>
    <rPh sb="3" eb="5">
      <t>シエン</t>
    </rPh>
    <rPh sb="6" eb="8">
      <t>ガッキュウ</t>
    </rPh>
    <phoneticPr fontId="3"/>
  </si>
  <si>
    <t>合計</t>
    <rPh sb="0" eb="2">
      <t>ゴウケイ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</si>
  <si>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</si>
  <si>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</si>
  <si>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</si>
  <si>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４年</t>
    <rPh sb="1" eb="2">
      <t>ネン</t>
    </rPh>
    <phoneticPr fontId="3"/>
  </si>
  <si>
    <t>５年</t>
    <rPh sb="1" eb="2">
      <t>ネン</t>
    </rPh>
    <phoneticPr fontId="3"/>
  </si>
  <si>
    <t>６年</t>
    <rPh sb="1" eb="2">
      <t>ネン</t>
    </rPh>
    <phoneticPr fontId="3"/>
  </si>
  <si>
    <t>７年</t>
    <rPh sb="1" eb="2">
      <t>ネン</t>
    </rPh>
    <phoneticPr fontId="3"/>
  </si>
  <si>
    <t>８年</t>
    <rPh sb="1" eb="2">
      <t>ネン</t>
    </rPh>
    <phoneticPr fontId="3"/>
  </si>
  <si>
    <t>９年</t>
    <rPh sb="1" eb="2">
      <t>ネン</t>
    </rPh>
    <phoneticPr fontId="3"/>
  </si>
  <si>
    <t>特別支援学級児童生徒数
(再掲)</t>
    <rPh sb="0" eb="2">
      <t>トクベツ</t>
    </rPh>
    <rPh sb="2" eb="4">
      <t>シエン</t>
    </rPh>
    <rPh sb="4" eb="6">
      <t>ガッキュウ</t>
    </rPh>
    <rPh sb="6" eb="8">
      <t>ジドウ</t>
    </rPh>
    <rPh sb="8" eb="10">
      <t>セイト</t>
    </rPh>
    <rPh sb="10" eb="11">
      <t>スウ</t>
    </rPh>
    <rPh sb="13" eb="15">
      <t>サイケイ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</si>
  <si>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</si>
  <si>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</si>
  <si>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</si>
  <si>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生野</t>
    <rPh sb="0" eb="2">
      <t>イクノ</t>
    </rPh>
    <phoneticPr fontId="3"/>
  </si>
  <si>
    <t>義務教育学校生野未来学園</t>
    <rPh sb="0" eb="6">
      <t>ギムキョウイクガッコウ</t>
    </rPh>
    <rPh sb="6" eb="12">
      <t>イクノミライガクエン</t>
    </rPh>
    <phoneticPr fontId="3"/>
  </si>
  <si>
    <t>前期課程　</t>
    <rPh sb="0" eb="4">
      <t>ゼンキカテイ</t>
    </rPh>
    <phoneticPr fontId="3"/>
  </si>
  <si>
    <t>－</t>
  </si>
  <si>
    <t xml:space="preserve"> </t>
  </si>
  <si>
    <t>後期課程　</t>
    <rPh sb="0" eb="2">
      <t>コウキ</t>
    </rPh>
    <rPh sb="2" eb="4">
      <t>カテイ</t>
    </rPh>
    <phoneticPr fontId="3"/>
  </si>
  <si>
    <t>－</t>
    <phoneticPr fontId="3"/>
  </si>
  <si>
    <t/>
  </si>
  <si>
    <t>　　合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</si>
</sst>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9" fillId="0" borderId="0" applyFont="0" applyFill="0" applyBorder="0" applyAlignment="0" applyProtection="0"/>
    <xf numFmtId="0" fontId="9" fillId="0" borderId="0"/>
  </cellStyleXfs>
  <cellXfs count="95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 justifyLastLine="1"/>
    </xf>
    <xf numFmtId="0" fontId="1" fillId="0" borderId="2" xfId="0" applyFont="1" applyBorder="1" applyAlignment="1">
      <alignment horizontal="right" vertical="center" justifyLastLine="1"/>
    </xf>
    <xf numFmtId="0" fontId="1" fillId="0" borderId="7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 justifyLastLine="1"/>
    </xf>
    <xf numFmtId="0" fontId="1" fillId="0" borderId="20" xfId="0" applyFont="1" applyBorder="1" applyAlignment="1">
      <alignment horizontal="right" vertical="center" justifyLastLine="1"/>
    </xf>
    <xf numFmtId="0" fontId="1" fillId="0" borderId="23" xfId="0" applyFont="1" applyBorder="1" applyAlignment="1">
      <alignment horizontal="right" vertical="center" justifyLastLine="1"/>
    </xf>
    <xf numFmtId="0" fontId="1" fillId="0" borderId="19" xfId="0" applyFont="1" applyBorder="1" applyAlignment="1">
      <alignment horizontal="right" vertical="center" justifyLastLine="1"/>
    </xf>
    <xf numFmtId="0" fontId="1" fillId="0" borderId="2" xfId="0" applyFont="1" applyBorder="1" applyAlignment="1">
      <alignment horizontal="right" vertical="center" wrapText="1"/>
    </xf>
    <xf numFmtId="0" fontId="8" fillId="0" borderId="24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left" vertical="center"/>
    </xf>
    <xf numFmtId="0" fontId="8" fillId="0" borderId="25" xfId="0" applyFont="1" applyBorder="1" applyAlignment="1">
      <alignment horizontal="right" vertical="center"/>
    </xf>
    <xf numFmtId="0" fontId="8" fillId="0" borderId="26" xfId="0" applyFont="1" applyBorder="1" applyAlignment="1">
      <alignment horizontal="right" vertical="center"/>
    </xf>
    <xf numFmtId="0" fontId="8" fillId="0" borderId="0" xfId="0" applyFont="1" applyAlignment="1">
      <alignment horizontal="right" vertical="center" justifyLastLine="1"/>
    </xf>
    <xf numFmtId="0" fontId="8" fillId="0" borderId="18" xfId="0" applyFont="1" applyBorder="1" applyAlignment="1">
      <alignment horizontal="right" vertical="center" justifyLastLine="1"/>
    </xf>
    <xf numFmtId="0" fontId="8" fillId="0" borderId="27" xfId="0" applyFont="1" applyBorder="1" applyAlignment="1">
      <alignment horizontal="right" vertical="center" wrapText="1"/>
    </xf>
    <xf numFmtId="0" fontId="8" fillId="0" borderId="28" xfId="0" applyFont="1" applyBorder="1" applyAlignment="1">
      <alignment horizontal="right" vertical="center" justifyLastLine="1"/>
    </xf>
    <xf numFmtId="0" fontId="8" fillId="0" borderId="26" xfId="0" applyFont="1" applyBorder="1" applyAlignment="1">
      <alignment horizontal="right" vertical="center" justifyLastLine="1"/>
    </xf>
    <xf numFmtId="0" fontId="8" fillId="0" borderId="29" xfId="0" applyFont="1" applyBorder="1" applyAlignment="1">
      <alignment horizontal="right" vertical="center" justifyLastLine="1"/>
    </xf>
    <xf numFmtId="0" fontId="8" fillId="0" borderId="18" xfId="0" applyFont="1" applyBorder="1" applyAlignment="1">
      <alignment horizontal="right" vertical="center" wrapText="1"/>
    </xf>
    <xf numFmtId="0" fontId="4" fillId="0" borderId="24" xfId="0" applyFont="1" applyBorder="1" applyAlignment="1">
      <alignment horizontal="left" vertical="center"/>
    </xf>
    <xf numFmtId="0" fontId="5" fillId="0" borderId="18" xfId="0" applyFont="1" applyBorder="1" applyAlignment="1">
      <alignment horizontal="right" vertical="center"/>
    </xf>
    <xf numFmtId="0" fontId="5" fillId="0" borderId="30" xfId="1" applyNumberFormat="1" applyFont="1" applyBorder="1" applyAlignment="1">
      <alignment horizontal="right" vertical="center"/>
    </xf>
    <xf numFmtId="0" fontId="5" fillId="0" borderId="31" xfId="1" applyNumberFormat="1" applyFont="1" applyBorder="1" applyAlignment="1">
      <alignment horizontal="right" vertical="center"/>
    </xf>
    <xf numFmtId="0" fontId="5" fillId="0" borderId="26" xfId="1" applyNumberFormat="1" applyFont="1" applyBorder="1" applyAlignment="1">
      <alignment horizontal="right" vertical="center"/>
    </xf>
    <xf numFmtId="0" fontId="5" fillId="0" borderId="0" xfId="1" applyNumberFormat="1" applyFont="1" applyBorder="1" applyAlignment="1">
      <alignment horizontal="left" vertical="center"/>
    </xf>
    <xf numFmtId="0" fontId="5" fillId="0" borderId="18" xfId="1" applyNumberFormat="1" applyFont="1" applyBorder="1" applyAlignment="1">
      <alignment horizontal="right" vertical="center"/>
    </xf>
    <xf numFmtId="0" fontId="5" fillId="0" borderId="27" xfId="0" applyFont="1" applyBorder="1">
      <alignment vertical="center"/>
    </xf>
    <xf numFmtId="0" fontId="5" fillId="0" borderId="28" xfId="1" applyNumberFormat="1" applyFont="1" applyBorder="1" applyAlignment="1">
      <alignment horizontal="right" vertical="center"/>
    </xf>
    <xf numFmtId="0" fontId="5" fillId="0" borderId="29" xfId="1" applyNumberFormat="1" applyFont="1" applyBorder="1" applyAlignment="1">
      <alignment horizontal="right" vertical="center"/>
    </xf>
    <xf numFmtId="0" fontId="5" fillId="0" borderId="25" xfId="1" applyNumberFormat="1" applyFont="1" applyBorder="1" applyAlignment="1">
      <alignment horizontal="right" vertical="center"/>
    </xf>
    <xf numFmtId="0" fontId="5" fillId="0" borderId="18" xfId="1" applyNumberFormat="1" applyFont="1" applyBorder="1" applyAlignment="1">
      <alignment horizontal="righ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25" xfId="1" applyNumberFormat="1" applyFont="1" applyBorder="1" applyAlignment="1">
      <alignment horizontal="right" vertical="center"/>
    </xf>
    <xf numFmtId="0" fontId="4" fillId="0" borderId="26" xfId="1" applyNumberFormat="1" applyFont="1" applyBorder="1" applyAlignment="1">
      <alignment horizontal="right" vertical="center"/>
    </xf>
    <xf numFmtId="0" fontId="4" fillId="0" borderId="0" xfId="1" applyNumberFormat="1" applyFont="1" applyBorder="1" applyAlignment="1">
      <alignment horizontal="left" vertical="center"/>
    </xf>
    <xf numFmtId="0" fontId="4" fillId="0" borderId="18" xfId="1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28" xfId="1" applyNumberFormat="1" applyFont="1" applyBorder="1" applyAlignment="1">
      <alignment horizontal="right" vertical="center"/>
    </xf>
    <xf numFmtId="0" fontId="4" fillId="0" borderId="29" xfId="1" applyNumberFormat="1" applyFont="1" applyBorder="1" applyAlignment="1">
      <alignment horizontal="right" vertical="center"/>
    </xf>
    <xf numFmtId="0" fontId="4" fillId="0" borderId="18" xfId="1" applyNumberFormat="1" applyFont="1" applyBorder="1" applyAlignment="1">
      <alignment horizontal="right" vertical="center" wrapText="1"/>
    </xf>
    <xf numFmtId="0" fontId="1" fillId="0" borderId="25" xfId="1" applyNumberFormat="1" applyFont="1" applyBorder="1" applyAlignment="1">
      <alignment horizontal="right" vertical="center"/>
    </xf>
    <xf numFmtId="0" fontId="1" fillId="0" borderId="26" xfId="1" applyNumberFormat="1" applyFont="1" applyBorder="1" applyAlignment="1">
      <alignment horizontal="right" vertical="center"/>
    </xf>
    <xf numFmtId="0" fontId="1" fillId="0" borderId="0" xfId="1" applyNumberFormat="1" applyFont="1" applyBorder="1" applyAlignment="1">
      <alignment horizontal="left" vertical="center"/>
    </xf>
    <xf numFmtId="0" fontId="1" fillId="0" borderId="18" xfId="1" applyNumberFormat="1" applyFont="1" applyBorder="1" applyAlignment="1">
      <alignment horizontal="right" vertical="center"/>
    </xf>
    <xf numFmtId="0" fontId="1" fillId="0" borderId="27" xfId="0" applyFont="1" applyBorder="1">
      <alignment vertical="center"/>
    </xf>
    <xf numFmtId="0" fontId="1" fillId="0" borderId="28" xfId="1" applyNumberFormat="1" applyFont="1" applyBorder="1" applyAlignment="1">
      <alignment horizontal="right" vertical="center"/>
    </xf>
    <xf numFmtId="0" fontId="1" fillId="0" borderId="0" xfId="1" applyNumberFormat="1" applyFont="1" applyBorder="1" applyAlignment="1">
      <alignment horizontal="right" vertical="center"/>
    </xf>
    <xf numFmtId="0" fontId="1" fillId="0" borderId="29" xfId="1" applyNumberFormat="1" applyFont="1" applyBorder="1" applyAlignment="1">
      <alignment horizontal="right" vertical="center"/>
    </xf>
    <xf numFmtId="0" fontId="1" fillId="0" borderId="30" xfId="1" applyNumberFormat="1" applyFont="1" applyBorder="1" applyAlignment="1">
      <alignment horizontal="right" vertical="center"/>
    </xf>
    <xf numFmtId="0" fontId="1" fillId="0" borderId="31" xfId="1" applyNumberFormat="1" applyFont="1" applyBorder="1" applyAlignment="1">
      <alignment horizontal="right" vertical="center"/>
    </xf>
    <xf numFmtId="0" fontId="1" fillId="0" borderId="18" xfId="1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2" xfId="1" applyNumberFormat="1" applyFont="1" applyBorder="1" applyAlignment="1">
      <alignment horizontal="right" vertical="center"/>
    </xf>
    <xf numFmtId="0" fontId="4" fillId="0" borderId="33" xfId="1" applyNumberFormat="1" applyFont="1" applyBorder="1" applyAlignment="1">
      <alignment horizontal="right" vertical="center"/>
    </xf>
    <xf numFmtId="0" fontId="4" fillId="0" borderId="34" xfId="1" applyNumberFormat="1" applyFont="1" applyBorder="1" applyAlignment="1">
      <alignment horizontal="left" vertical="center"/>
    </xf>
    <xf numFmtId="0" fontId="4" fillId="0" borderId="10" xfId="1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35" xfId="1" applyNumberFormat="1" applyFont="1" applyBorder="1" applyAlignment="1">
      <alignment horizontal="right" vertical="center"/>
    </xf>
    <xf numFmtId="0" fontId="4" fillId="0" borderId="36" xfId="1" applyNumberFormat="1" applyFont="1" applyBorder="1" applyAlignment="1">
      <alignment horizontal="right" vertical="center"/>
    </xf>
    <xf numFmtId="0" fontId="4" fillId="0" borderId="10" xfId="1" applyNumberFormat="1" applyFont="1" applyBorder="1" applyAlignment="1">
      <alignment horizontal="right" vertical="center" wrapText="1"/>
    </xf>
    <xf numFmtId="0" fontId="4" fillId="0" borderId="0" xfId="2" applyFont="1"/>
    <xf numFmtId="0" fontId="0" fillId="0" borderId="0" xfId="0" applyAlignment="1"/>
    <xf numFmtId="0" fontId="5" fillId="0" borderId="13" xfId="0" applyFont="1" applyBorder="1" applyAlignment="1">
      <alignment horizontal="center" vertical="center" justifyLastLine="1"/>
    </xf>
    <xf numFmtId="0" fontId="5" fillId="0" borderId="14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3">
    <cellStyle name="桁区切り 2 2" xfId="1" xr:uid="{3A8C9086-BD33-48DC-AD75-C15B6A5E303E}"/>
    <cellStyle name="標準" xfId="0" builtinId="0"/>
    <cellStyle name="標準 2" xfId="2" xr:uid="{6ABE8E1F-A1D4-47CD-AAAC-EBBE6632FB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8E651-AA4E-4FB6-9B11-0F5DB4593B54}">
  <sheetPr codeName="Sheet12">
    <pageSetUpPr fitToPage="1"/>
  </sheetPr>
  <dimension ref="A1:AS15"/>
  <sheetViews>
    <sheetView tabSelected="1" view="pageBreakPreview" topLeftCell="C1" zoomScaleNormal="100" zoomScaleSheetLayoutView="100" workbookViewId="0">
      <selection activeCell="K23" sqref="K23"/>
    </sheetView>
  </sheetViews>
  <sheetFormatPr defaultColWidth="2.25" defaultRowHeight="18.75" x14ac:dyDescent="0.4"/>
  <cols>
    <col min="1" max="1" width="6.75" style="78" customWidth="1"/>
    <col min="2" max="2" width="25" style="78" customWidth="1"/>
    <col min="3" max="11" width="4.375" style="78" customWidth="1"/>
    <col min="12" max="12" width="3" style="78" customWidth="1"/>
    <col min="13" max="13" width="3.75" style="78" customWidth="1"/>
    <col min="14" max="14" width="4.5" style="78" customWidth="1"/>
    <col min="15" max="16" width="6.25" style="78" customWidth="1"/>
    <col min="17" max="17" width="6.625" style="78" customWidth="1"/>
    <col min="18" max="44" width="5.5" style="78" customWidth="1"/>
    <col min="45" max="45" width="6.75" style="78" customWidth="1"/>
    <col min="46" max="16384" width="2.25" style="78"/>
  </cols>
  <sheetData>
    <row r="1" spans="1:45" s="2" customFormat="1" ht="14.25" x14ac:dyDescent="0.15">
      <c r="A1" s="1" t="s">
        <v>0</v>
      </c>
      <c r="L1" s="3"/>
      <c r="AN1" s="4"/>
      <c r="AO1" s="4"/>
      <c r="AP1" s="4"/>
      <c r="AQ1" s="4"/>
      <c r="AR1" s="4"/>
      <c r="AS1" s="5"/>
    </row>
    <row r="2" spans="1:45" s="2" customFormat="1" ht="13.5" x14ac:dyDescent="0.15">
      <c r="L2" s="3"/>
      <c r="AB2" s="4"/>
      <c r="AK2" s="4"/>
      <c r="AP2" s="4"/>
      <c r="AQ2" s="86">
        <v>46143</v>
      </c>
      <c r="AR2" s="86"/>
      <c r="AS2" s="86"/>
    </row>
    <row r="3" spans="1:45" s="2" customFormat="1" ht="11.25" x14ac:dyDescent="0.15">
      <c r="L3" s="3"/>
      <c r="AS3" s="6"/>
    </row>
    <row r="4" spans="1:45" s="4" customFormat="1" ht="13.5" x14ac:dyDescent="0.15">
      <c r="A4" s="87" t="s">
        <v>1</v>
      </c>
      <c r="B4" s="89" t="s">
        <v>2</v>
      </c>
      <c r="C4" s="91" t="s">
        <v>3</v>
      </c>
      <c r="D4" s="82"/>
      <c r="E4" s="82"/>
      <c r="F4" s="82"/>
      <c r="G4" s="82"/>
      <c r="H4" s="82"/>
      <c r="I4" s="82"/>
      <c r="J4" s="82"/>
      <c r="K4" s="82"/>
      <c r="L4" s="92"/>
      <c r="M4" s="83"/>
      <c r="N4" s="93" t="s">
        <v>4</v>
      </c>
      <c r="O4" s="81" t="s">
        <v>5</v>
      </c>
      <c r="P4" s="82"/>
      <c r="Q4" s="83"/>
      <c r="R4" s="81" t="s">
        <v>6</v>
      </c>
      <c r="S4" s="82"/>
      <c r="T4" s="83"/>
      <c r="U4" s="81" t="s">
        <v>7</v>
      </c>
      <c r="V4" s="82"/>
      <c r="W4" s="83"/>
      <c r="X4" s="81" t="s">
        <v>8</v>
      </c>
      <c r="Y4" s="82"/>
      <c r="Z4" s="83"/>
      <c r="AA4" s="81" t="s">
        <v>9</v>
      </c>
      <c r="AB4" s="82"/>
      <c r="AC4" s="83"/>
      <c r="AD4" s="81" t="s">
        <v>10</v>
      </c>
      <c r="AE4" s="82"/>
      <c r="AF4" s="83"/>
      <c r="AG4" s="81" t="s">
        <v>11</v>
      </c>
      <c r="AH4" s="82"/>
      <c r="AI4" s="83"/>
      <c r="AJ4" s="81" t="s">
        <v>12</v>
      </c>
      <c r="AK4" s="82"/>
      <c r="AL4" s="83"/>
      <c r="AM4" s="81" t="s">
        <v>13</v>
      </c>
      <c r="AN4" s="82"/>
      <c r="AO4" s="83"/>
      <c r="AP4" s="81" t="s">
        <v>14</v>
      </c>
      <c r="AQ4" s="82"/>
      <c r="AR4" s="83"/>
      <c r="AS4" s="84" t="s">
        <v>15</v>
      </c>
    </row>
    <row r="5" spans="1:45" s="4" customFormat="1" ht="13.5" x14ac:dyDescent="0.15">
      <c r="A5" s="88"/>
      <c r="B5" s="90"/>
      <c r="C5" s="7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79" t="s">
        <v>5</v>
      </c>
      <c r="M5" s="80"/>
      <c r="N5" s="94"/>
      <c r="O5" s="9" t="s">
        <v>16</v>
      </c>
      <c r="P5" s="10" t="s">
        <v>17</v>
      </c>
      <c r="Q5" s="11" t="s">
        <v>18</v>
      </c>
      <c r="R5" s="9" t="s">
        <v>16</v>
      </c>
      <c r="S5" s="10" t="s">
        <v>17</v>
      </c>
      <c r="T5" s="11" t="s">
        <v>18</v>
      </c>
      <c r="U5" s="9" t="s">
        <v>16</v>
      </c>
      <c r="V5" s="10" t="s">
        <v>17</v>
      </c>
      <c r="W5" s="11" t="s">
        <v>18</v>
      </c>
      <c r="X5" s="9" t="s">
        <v>16</v>
      </c>
      <c r="Y5" s="10" t="s">
        <v>17</v>
      </c>
      <c r="Z5" s="11" t="s">
        <v>18</v>
      </c>
      <c r="AA5" s="9" t="s">
        <v>16</v>
      </c>
      <c r="AB5" s="10" t="s">
        <v>17</v>
      </c>
      <c r="AC5" s="11" t="s">
        <v>18</v>
      </c>
      <c r="AD5" s="9" t="s">
        <v>16</v>
      </c>
      <c r="AE5" s="10" t="s">
        <v>17</v>
      </c>
      <c r="AF5" s="11" t="s">
        <v>18</v>
      </c>
      <c r="AG5" s="9" t="s">
        <v>16</v>
      </c>
      <c r="AH5" s="10" t="s">
        <v>17</v>
      </c>
      <c r="AI5" s="11" t="s">
        <v>18</v>
      </c>
      <c r="AJ5" s="9" t="s">
        <v>16</v>
      </c>
      <c r="AK5" s="10" t="s">
        <v>17</v>
      </c>
      <c r="AL5" s="11" t="s">
        <v>18</v>
      </c>
      <c r="AM5" s="9" t="s">
        <v>16</v>
      </c>
      <c r="AN5" s="10" t="s">
        <v>17</v>
      </c>
      <c r="AO5" s="11" t="s">
        <v>18</v>
      </c>
      <c r="AP5" s="9" t="s">
        <v>16</v>
      </c>
      <c r="AQ5" s="10" t="s">
        <v>17</v>
      </c>
      <c r="AR5" s="11" t="s">
        <v>18</v>
      </c>
      <c r="AS5" s="85"/>
    </row>
    <row r="6" spans="1:45" s="4" customFormat="1" ht="14.25" x14ac:dyDescent="0.15">
      <c r="A6" s="12" t="s">
        <v>19</v>
      </c>
      <c r="B6" s="13" t="s">
        <v>20</v>
      </c>
      <c r="C6" s="14">
        <v>3</v>
      </c>
      <c r="D6" s="15">
        <v>3</v>
      </c>
      <c r="E6" s="15">
        <v>3</v>
      </c>
      <c r="F6" s="15">
        <v>3</v>
      </c>
      <c r="G6" s="15">
        <v>3</v>
      </c>
      <c r="H6" s="15">
        <v>3</v>
      </c>
      <c r="I6" s="15">
        <v>3</v>
      </c>
      <c r="J6" s="15">
        <v>2</v>
      </c>
      <c r="K6" s="15">
        <v>2</v>
      </c>
      <c r="L6" s="16"/>
      <c r="M6" s="17">
        <f>SUM(C6:K6)</f>
        <v>25</v>
      </c>
      <c r="N6" s="18">
        <v>19</v>
      </c>
      <c r="O6" s="19">
        <f>O8+O9</f>
        <v>423</v>
      </c>
      <c r="P6" s="20">
        <f>P8+P9</f>
        <v>433</v>
      </c>
      <c r="Q6" s="21">
        <f>Q8+Q9</f>
        <v>856</v>
      </c>
      <c r="R6" s="19">
        <v>54</v>
      </c>
      <c r="S6" s="19">
        <v>45</v>
      </c>
      <c r="T6" s="16">
        <v>99</v>
      </c>
      <c r="U6" s="22">
        <v>56</v>
      </c>
      <c r="V6" s="19">
        <v>44</v>
      </c>
      <c r="W6" s="16">
        <v>100</v>
      </c>
      <c r="X6" s="22">
        <v>41</v>
      </c>
      <c r="Y6" s="19">
        <v>67</v>
      </c>
      <c r="Z6" s="16">
        <v>108</v>
      </c>
      <c r="AA6" s="22">
        <v>43</v>
      </c>
      <c r="AB6" s="19">
        <v>39</v>
      </c>
      <c r="AC6" s="21">
        <v>82</v>
      </c>
      <c r="AD6" s="19">
        <v>50</v>
      </c>
      <c r="AE6" s="19">
        <v>52</v>
      </c>
      <c r="AF6" s="16">
        <v>102</v>
      </c>
      <c r="AG6" s="22">
        <v>54</v>
      </c>
      <c r="AH6" s="19">
        <v>39</v>
      </c>
      <c r="AI6" s="21">
        <v>93</v>
      </c>
      <c r="AJ6" s="19">
        <v>53</v>
      </c>
      <c r="AK6" s="19">
        <v>51</v>
      </c>
      <c r="AL6" s="16">
        <v>104</v>
      </c>
      <c r="AM6" s="22">
        <v>32</v>
      </c>
      <c r="AN6" s="19">
        <v>53</v>
      </c>
      <c r="AO6" s="16">
        <v>85</v>
      </c>
      <c r="AP6" s="22">
        <v>40</v>
      </c>
      <c r="AQ6" s="19">
        <v>43</v>
      </c>
      <c r="AR6" s="21">
        <v>83</v>
      </c>
      <c r="AS6" s="23">
        <v>92</v>
      </c>
    </row>
    <row r="7" spans="1:45" s="4" customFormat="1" ht="13.5" x14ac:dyDescent="0.15">
      <c r="A7" s="24"/>
      <c r="B7" s="25"/>
      <c r="C7" s="26"/>
      <c r="D7" s="27"/>
      <c r="E7" s="27"/>
      <c r="F7" s="27"/>
      <c r="G7" s="27"/>
      <c r="H7" s="27"/>
      <c r="I7" s="27"/>
      <c r="J7" s="27"/>
      <c r="K7" s="27"/>
      <c r="L7" s="28"/>
      <c r="M7" s="29"/>
      <c r="N7" s="30"/>
      <c r="O7" s="31"/>
      <c r="P7" s="32"/>
      <c r="Q7" s="33"/>
      <c r="R7" s="31"/>
      <c r="S7" s="32"/>
      <c r="T7" s="33"/>
      <c r="U7" s="31"/>
      <c r="V7" s="32"/>
      <c r="W7" s="33"/>
      <c r="X7" s="31"/>
      <c r="Y7" s="32"/>
      <c r="Z7" s="33"/>
      <c r="AA7" s="31"/>
      <c r="AB7" s="32"/>
      <c r="AC7" s="33"/>
      <c r="AD7" s="31"/>
      <c r="AE7" s="32"/>
      <c r="AF7" s="33"/>
      <c r="AG7" s="31"/>
      <c r="AH7" s="32"/>
      <c r="AI7" s="33"/>
      <c r="AJ7" s="31"/>
      <c r="AK7" s="32"/>
      <c r="AL7" s="33"/>
      <c r="AM7" s="31"/>
      <c r="AN7" s="32"/>
      <c r="AO7" s="33"/>
      <c r="AP7" s="31"/>
      <c r="AQ7" s="32"/>
      <c r="AR7" s="33"/>
      <c r="AS7" s="34"/>
    </row>
    <row r="8" spans="1:45" s="2" customFormat="1" ht="13.5" x14ac:dyDescent="0.15">
      <c r="A8" s="35"/>
      <c r="B8" s="36" t="s">
        <v>21</v>
      </c>
      <c r="C8" s="37">
        <f>C6</f>
        <v>3</v>
      </c>
      <c r="D8" s="38">
        <f t="shared" ref="D8:H8" si="0">D6</f>
        <v>3</v>
      </c>
      <c r="E8" s="38">
        <f t="shared" si="0"/>
        <v>3</v>
      </c>
      <c r="F8" s="38">
        <f t="shared" si="0"/>
        <v>3</v>
      </c>
      <c r="G8" s="38">
        <f t="shared" si="0"/>
        <v>3</v>
      </c>
      <c r="H8" s="39">
        <f t="shared" si="0"/>
        <v>3</v>
      </c>
      <c r="I8" s="39" t="s">
        <v>22</v>
      </c>
      <c r="J8" s="39" t="s">
        <v>22</v>
      </c>
      <c r="K8" s="39" t="s">
        <v>22</v>
      </c>
      <c r="L8" s="40" t="s">
        <v>23</v>
      </c>
      <c r="M8" s="41">
        <f>SUM(C8:H8)</f>
        <v>18</v>
      </c>
      <c r="N8" s="42">
        <v>11</v>
      </c>
      <c r="O8" s="43">
        <f>R8+U8+X8+AA8+AD8+AG8</f>
        <v>298</v>
      </c>
      <c r="P8" s="39">
        <f>S8+V8+Y8+AB8+AE8+AH8</f>
        <v>286</v>
      </c>
      <c r="Q8" s="44">
        <f>O8+P8</f>
        <v>584</v>
      </c>
      <c r="R8" s="43">
        <v>54</v>
      </c>
      <c r="S8" s="39">
        <v>45</v>
      </c>
      <c r="T8" s="44">
        <f>R8+S8</f>
        <v>99</v>
      </c>
      <c r="U8" s="43">
        <v>56</v>
      </c>
      <c r="V8" s="39">
        <v>44</v>
      </c>
      <c r="W8" s="44">
        <f>U8+V8</f>
        <v>100</v>
      </c>
      <c r="X8" s="45">
        <v>41</v>
      </c>
      <c r="Y8" s="39">
        <v>67</v>
      </c>
      <c r="Z8" s="44">
        <f>X8+Y8</f>
        <v>108</v>
      </c>
      <c r="AA8" s="43">
        <v>43</v>
      </c>
      <c r="AB8" s="39">
        <v>39</v>
      </c>
      <c r="AC8" s="44">
        <f>AA8+AB8</f>
        <v>82</v>
      </c>
      <c r="AD8" s="43">
        <v>50</v>
      </c>
      <c r="AE8" s="39">
        <v>52</v>
      </c>
      <c r="AF8" s="44">
        <f>AD8+AE8</f>
        <v>102</v>
      </c>
      <c r="AG8" s="45">
        <v>54</v>
      </c>
      <c r="AH8" s="39">
        <v>39</v>
      </c>
      <c r="AI8" s="44">
        <f>AG8+AH8</f>
        <v>93</v>
      </c>
      <c r="AJ8" s="43" t="s">
        <v>22</v>
      </c>
      <c r="AK8" s="39" t="s">
        <v>22</v>
      </c>
      <c r="AL8" s="44" t="s">
        <v>22</v>
      </c>
      <c r="AM8" s="43" t="s">
        <v>22</v>
      </c>
      <c r="AN8" s="39" t="s">
        <v>22</v>
      </c>
      <c r="AO8" s="44" t="s">
        <v>22</v>
      </c>
      <c r="AP8" s="43" t="s">
        <v>22</v>
      </c>
      <c r="AQ8" s="39" t="s">
        <v>22</v>
      </c>
      <c r="AR8" s="44" t="s">
        <v>22</v>
      </c>
      <c r="AS8" s="46">
        <v>56</v>
      </c>
    </row>
    <row r="9" spans="1:45" s="2" customFormat="1" ht="13.5" x14ac:dyDescent="0.15">
      <c r="A9" s="35"/>
      <c r="B9" s="36" t="s">
        <v>24</v>
      </c>
      <c r="C9" s="45" t="s">
        <v>22</v>
      </c>
      <c r="D9" s="39" t="s">
        <v>25</v>
      </c>
      <c r="E9" s="39" t="s">
        <v>22</v>
      </c>
      <c r="F9" s="39" t="s">
        <v>22</v>
      </c>
      <c r="G9" s="39" t="s">
        <v>22</v>
      </c>
      <c r="H9" s="39" t="s">
        <v>22</v>
      </c>
      <c r="I9" s="39">
        <f>I6</f>
        <v>3</v>
      </c>
      <c r="J9" s="39">
        <f t="shared" ref="J9:K9" si="1">J6</f>
        <v>2</v>
      </c>
      <c r="K9" s="39">
        <f t="shared" si="1"/>
        <v>2</v>
      </c>
      <c r="L9" s="40"/>
      <c r="M9" s="41">
        <f>SUM(I9:K9)</f>
        <v>7</v>
      </c>
      <c r="N9" s="42">
        <v>8</v>
      </c>
      <c r="O9" s="43">
        <f>AJ9+AM9+AP9</f>
        <v>125</v>
      </c>
      <c r="P9" s="39">
        <f>AK9+AN9+AQ9</f>
        <v>147</v>
      </c>
      <c r="Q9" s="44">
        <f>O9+P9</f>
        <v>272</v>
      </c>
      <c r="R9" s="43" t="s">
        <v>25</v>
      </c>
      <c r="S9" s="39" t="s">
        <v>22</v>
      </c>
      <c r="T9" s="44" t="s">
        <v>22</v>
      </c>
      <c r="U9" s="43" t="s">
        <v>22</v>
      </c>
      <c r="V9" s="39" t="s">
        <v>22</v>
      </c>
      <c r="W9" s="44" t="s">
        <v>22</v>
      </c>
      <c r="X9" s="45" t="s">
        <v>22</v>
      </c>
      <c r="Y9" s="39" t="s">
        <v>22</v>
      </c>
      <c r="Z9" s="44" t="s">
        <v>22</v>
      </c>
      <c r="AA9" s="43" t="s">
        <v>22</v>
      </c>
      <c r="AB9" s="39" t="s">
        <v>22</v>
      </c>
      <c r="AC9" s="44" t="s">
        <v>22</v>
      </c>
      <c r="AD9" s="43" t="s">
        <v>22</v>
      </c>
      <c r="AE9" s="39" t="s">
        <v>22</v>
      </c>
      <c r="AF9" s="44" t="s">
        <v>22</v>
      </c>
      <c r="AG9" s="45" t="s">
        <v>22</v>
      </c>
      <c r="AH9" s="39" t="s">
        <v>22</v>
      </c>
      <c r="AI9" s="44" t="s">
        <v>22</v>
      </c>
      <c r="AJ9" s="43">
        <v>53</v>
      </c>
      <c r="AK9" s="39">
        <v>51</v>
      </c>
      <c r="AL9" s="44">
        <f>AJ9+AK9</f>
        <v>104</v>
      </c>
      <c r="AM9" s="43">
        <v>32</v>
      </c>
      <c r="AN9" s="39">
        <v>53</v>
      </c>
      <c r="AO9" s="44">
        <f>AM9+AN9</f>
        <v>85</v>
      </c>
      <c r="AP9" s="43">
        <v>40</v>
      </c>
      <c r="AQ9" s="39">
        <v>43</v>
      </c>
      <c r="AR9" s="44">
        <f>AP9+AQ9</f>
        <v>83</v>
      </c>
      <c r="AS9" s="46">
        <v>36</v>
      </c>
    </row>
    <row r="10" spans="1:45" s="2" customFormat="1" ht="11.25" x14ac:dyDescent="0.15">
      <c r="A10" s="35" t="s">
        <v>26</v>
      </c>
      <c r="B10" s="47"/>
      <c r="C10" s="48"/>
      <c r="D10" s="49"/>
      <c r="E10" s="49"/>
      <c r="F10" s="49"/>
      <c r="G10" s="49"/>
      <c r="H10" s="49"/>
      <c r="I10" s="49"/>
      <c r="J10" s="49"/>
      <c r="K10" s="49"/>
      <c r="L10" s="50"/>
      <c r="M10" s="51"/>
      <c r="N10" s="52"/>
      <c r="O10" s="53"/>
      <c r="P10" s="49"/>
      <c r="Q10" s="54"/>
      <c r="R10" s="53"/>
      <c r="S10" s="49"/>
      <c r="T10" s="54"/>
      <c r="U10" s="53"/>
      <c r="V10" s="49"/>
      <c r="W10" s="54"/>
      <c r="X10" s="48"/>
      <c r="Y10" s="49"/>
      <c r="Z10" s="54"/>
      <c r="AA10" s="53"/>
      <c r="AB10" s="49"/>
      <c r="AC10" s="54"/>
      <c r="AD10" s="53"/>
      <c r="AE10" s="49"/>
      <c r="AF10" s="54"/>
      <c r="AG10" s="48"/>
      <c r="AH10" s="49"/>
      <c r="AI10" s="54"/>
      <c r="AJ10" s="53"/>
      <c r="AK10" s="49"/>
      <c r="AL10" s="54"/>
      <c r="AM10" s="53"/>
      <c r="AN10" s="49"/>
      <c r="AO10" s="54"/>
      <c r="AP10" s="53"/>
      <c r="AQ10" s="49"/>
      <c r="AR10" s="54"/>
      <c r="AS10" s="55"/>
    </row>
    <row r="11" spans="1:45" s="2" customFormat="1" ht="14.25" x14ac:dyDescent="0.15">
      <c r="A11" s="35" t="s">
        <v>26</v>
      </c>
      <c r="B11" s="13" t="s">
        <v>27</v>
      </c>
      <c r="C11" s="56">
        <f>C6</f>
        <v>3</v>
      </c>
      <c r="D11" s="57">
        <f>D6</f>
        <v>3</v>
      </c>
      <c r="E11" s="57">
        <f t="shared" ref="E11:H11" si="2">E6</f>
        <v>3</v>
      </c>
      <c r="F11" s="57">
        <f t="shared" si="2"/>
        <v>3</v>
      </c>
      <c r="G11" s="57">
        <f t="shared" si="2"/>
        <v>3</v>
      </c>
      <c r="H11" s="57">
        <f t="shared" si="2"/>
        <v>3</v>
      </c>
      <c r="I11" s="57">
        <f>I9</f>
        <v>3</v>
      </c>
      <c r="J11" s="57">
        <f>J9</f>
        <v>2</v>
      </c>
      <c r="K11" s="57">
        <f>K9</f>
        <v>2</v>
      </c>
      <c r="L11" s="58"/>
      <c r="M11" s="59">
        <f>M6</f>
        <v>25</v>
      </c>
      <c r="N11" s="60">
        <f>N6</f>
        <v>19</v>
      </c>
      <c r="O11" s="61">
        <f>O6</f>
        <v>423</v>
      </c>
      <c r="P11" s="61">
        <f t="shared" ref="P11:Q11" si="3">P6</f>
        <v>433</v>
      </c>
      <c r="Q11" s="62">
        <f t="shared" si="3"/>
        <v>856</v>
      </c>
      <c r="R11" s="56">
        <f>R6</f>
        <v>54</v>
      </c>
      <c r="S11" s="62">
        <f t="shared" ref="S11:AR11" si="4">S6</f>
        <v>45</v>
      </c>
      <c r="T11" s="63">
        <f t="shared" si="4"/>
        <v>99</v>
      </c>
      <c r="U11" s="64">
        <f t="shared" si="4"/>
        <v>56</v>
      </c>
      <c r="V11" s="65">
        <f t="shared" si="4"/>
        <v>44</v>
      </c>
      <c r="W11" s="63">
        <f t="shared" si="4"/>
        <v>100</v>
      </c>
      <c r="X11" s="64">
        <f t="shared" si="4"/>
        <v>41</v>
      </c>
      <c r="Y11" s="65">
        <f t="shared" si="4"/>
        <v>67</v>
      </c>
      <c r="Z11" s="63">
        <f t="shared" si="4"/>
        <v>108</v>
      </c>
      <c r="AA11" s="64">
        <f t="shared" si="4"/>
        <v>43</v>
      </c>
      <c r="AB11" s="57">
        <f t="shared" si="4"/>
        <v>39</v>
      </c>
      <c r="AC11" s="61">
        <f t="shared" si="4"/>
        <v>82</v>
      </c>
      <c r="AD11" s="64">
        <f t="shared" si="4"/>
        <v>50</v>
      </c>
      <c r="AE11" s="57">
        <f t="shared" si="4"/>
        <v>52</v>
      </c>
      <c r="AF11" s="61">
        <f t="shared" si="4"/>
        <v>102</v>
      </c>
      <c r="AG11" s="64">
        <f t="shared" si="4"/>
        <v>54</v>
      </c>
      <c r="AH11" s="57">
        <f t="shared" si="4"/>
        <v>39</v>
      </c>
      <c r="AI11" s="61">
        <f t="shared" si="4"/>
        <v>93</v>
      </c>
      <c r="AJ11" s="64">
        <f>AJ6</f>
        <v>53</v>
      </c>
      <c r="AK11" s="65">
        <f t="shared" si="4"/>
        <v>51</v>
      </c>
      <c r="AL11" s="63">
        <f t="shared" si="4"/>
        <v>104</v>
      </c>
      <c r="AM11" s="64">
        <f t="shared" si="4"/>
        <v>32</v>
      </c>
      <c r="AN11" s="57">
        <f t="shared" si="4"/>
        <v>53</v>
      </c>
      <c r="AO11" s="61">
        <f t="shared" si="4"/>
        <v>85</v>
      </c>
      <c r="AP11" s="64">
        <f t="shared" si="4"/>
        <v>40</v>
      </c>
      <c r="AQ11" s="57">
        <f t="shared" si="4"/>
        <v>43</v>
      </c>
      <c r="AR11" s="63">
        <f t="shared" si="4"/>
        <v>83</v>
      </c>
      <c r="AS11" s="66">
        <f>AS6</f>
        <v>92</v>
      </c>
    </row>
    <row r="12" spans="1:45" s="2" customFormat="1" ht="11.25" x14ac:dyDescent="0.15">
      <c r="A12" s="67"/>
      <c r="B12" s="68"/>
      <c r="C12" s="69"/>
      <c r="D12" s="70"/>
      <c r="E12" s="70"/>
      <c r="F12" s="70"/>
      <c r="G12" s="70"/>
      <c r="H12" s="70"/>
      <c r="I12" s="70"/>
      <c r="J12" s="70"/>
      <c r="K12" s="70"/>
      <c r="L12" s="71"/>
      <c r="M12" s="72"/>
      <c r="N12" s="73"/>
      <c r="O12" s="74"/>
      <c r="P12" s="70"/>
      <c r="Q12" s="75"/>
      <c r="R12" s="74"/>
      <c r="S12" s="70"/>
      <c r="T12" s="75"/>
      <c r="U12" s="74"/>
      <c r="V12" s="70"/>
      <c r="W12" s="75"/>
      <c r="X12" s="69"/>
      <c r="Y12" s="70"/>
      <c r="Z12" s="75"/>
      <c r="AA12" s="74"/>
      <c r="AB12" s="70"/>
      <c r="AC12" s="75"/>
      <c r="AD12" s="74"/>
      <c r="AE12" s="70"/>
      <c r="AF12" s="75"/>
      <c r="AG12" s="69"/>
      <c r="AH12" s="70"/>
      <c r="AI12" s="75"/>
      <c r="AJ12" s="74"/>
      <c r="AK12" s="70"/>
      <c r="AL12" s="75"/>
      <c r="AM12" s="74"/>
      <c r="AN12" s="70"/>
      <c r="AO12" s="75"/>
      <c r="AP12" s="74"/>
      <c r="AQ12" s="70"/>
      <c r="AR12" s="75"/>
      <c r="AS12" s="76"/>
    </row>
    <row r="13" spans="1:45" s="2" customFormat="1" ht="11.25" x14ac:dyDescent="0.15">
      <c r="A13" s="77"/>
      <c r="L13" s="3"/>
    </row>
    <row r="14" spans="1:45" s="2" customFormat="1" ht="11.25" x14ac:dyDescent="0.15">
      <c r="L14" s="3"/>
    </row>
    <row r="15" spans="1:45" s="2" customFormat="1" ht="11.25" x14ac:dyDescent="0.15">
      <c r="L15" s="3"/>
    </row>
  </sheetData>
  <mergeCells count="17">
    <mergeCell ref="AP4:AR4"/>
    <mergeCell ref="AS4:AS5"/>
    <mergeCell ref="AQ2:AS2"/>
    <mergeCell ref="A4:A5"/>
    <mergeCell ref="B4:B5"/>
    <mergeCell ref="C4:M4"/>
    <mergeCell ref="N4:N5"/>
    <mergeCell ref="O4:Q4"/>
    <mergeCell ref="R4:T4"/>
    <mergeCell ref="U4:W4"/>
    <mergeCell ref="X4:Z4"/>
    <mergeCell ref="AA4:AC4"/>
    <mergeCell ref="L5:M5"/>
    <mergeCell ref="AD4:AF4"/>
    <mergeCell ref="AG4:AI4"/>
    <mergeCell ref="AJ4:AL4"/>
    <mergeCell ref="AM4:AO4"/>
  </mergeCells>
  <phoneticPr fontId="2"/>
  <pageMargins left="0.39370078740157483" right="0" top="0.59055118110236227" bottom="0.59055118110236227" header="0.39370078740157483" footer="0.39370078740157483"/>
  <pageSetup paperSize="9" scale="49" orientation="landscape" r:id="rId1"/>
  <headerFooter>
    <oddFooter xml:space="preserve">&amp;C&amp;P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　義務教育学校別学級数、児童・生徒数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2026-08-28T02:03:28Z</dcterms:created>
  <dcterms:modified xsi:type="dcterms:W3CDTF">2026-08-28T02:03:34Z</dcterms:modified>
</cp:coreProperties>
</file>