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CD5943A0-ADD1-4DB7-BCC0-84FC86367A69}" xr6:coauthVersionLast="47" xr6:coauthVersionMax="47" xr10:uidLastSave="{00000000-0000-0000-0000-000000000000}"/>
  <bookViews>
    <workbookView xWindow="-108" yWindow="-108" windowWidth="23256" windowHeight="14160" xr2:uid="{14868E92-D7F7-4B00-B0E8-6B393DA3D282}"/>
  </bookViews>
  <sheets>
    <sheet name="予算事業一覧" sheetId="3" r:id="rId1"/>
    <sheet name="事業概要説明資料" sheetId="2" r:id="rId2"/>
  </sheets>
  <definedNames>
    <definedName name="N_0083696f4772ca90c29d42df016d4341">事業概要説明資料!$H$269</definedName>
    <definedName name="N_0def9de34772ca90c29d42df016d4370">事業概要説明資料!$H$878</definedName>
    <definedName name="N_0ff2e12f4772ca90c29d42df016d4337">事業概要説明資料!$H$1100</definedName>
    <definedName name="N_1932a1ab4772ca90c29d42df016d4381">事業概要説明資料!$H$337</definedName>
    <definedName name="N_1dd22deb4772ca90c29d42df016d4323">事業概要説明資料!$H$1067</definedName>
    <definedName name="N_2084252347b2ca90c29d42df016d43ba">事業概要説明資料!$H$411</definedName>
    <definedName name="N_346ba9a347f2ca90c29d42df016d4335">事業概要説明資料!$H$75</definedName>
    <definedName name="N_351e5daf4732ca90c29d42df016d43e3">事業概要説明資料!$H$38</definedName>
    <definedName name="N_48c5a9e347b2ca90c29d42df016d4333">事業概要説明資料!$H$452</definedName>
    <definedName name="N_4bc969af47b2ca90c29d42df016d4383">事業概要説明資料!$H$527</definedName>
    <definedName name="N_4e36ed2747b2ca90c29d42df016d4399">事業概要説明資料!$H$809</definedName>
    <definedName name="N_5671652b4772ca90c29d42df016d439a">事業概要説明資料!$H$717</definedName>
    <definedName name="N_5f8ed1234772ca90c29d42df016d435a">事業概要説明資料!$H$302</definedName>
    <definedName name="N_683429ef4772ca90c29d42df016d430e">事業概要説明資料!$H$685</definedName>
    <definedName name="N_6c1f99634772ca90c29d42df016d439e">事業概要説明資料!$H$1034</definedName>
    <definedName name="N_6dac21a747f2ca90c29d42df016d4355">事業概要説明資料!$H$237</definedName>
    <definedName name="N_70d8edeb47b2ca90c29d42df016d436b">事業概要説明資料!$H$753</definedName>
    <definedName name="N_718ba1c6c320d6109276b2011501312b">事業概要説明資料!$H$204</definedName>
    <definedName name="N_8769296f47b2ca90c29d42df016d4345">事業概要説明資料!$H$6</definedName>
    <definedName name="N_b1f0ada74772ca90c29d42df016d43b5">事業概要説明資料!$H$844</definedName>
    <definedName name="N_b6f5252747b2ca90c29d42df016d4397">事業概要説明資料!$H$155</definedName>
    <definedName name="N_e2a361af4772ca90c29d42df016d4343">事業概要説明資料!$H$924</definedName>
    <definedName name="N_e5ef9de34772ca90c29d42df016d43ac">事業概要説明資料!$H$1000</definedName>
    <definedName name="N_e8082d6b47b2ca90c29d42df016d4305">事業概要説明資料!$H$1138</definedName>
    <definedName name="N_e88d556f4732ca90c29d42df016d434a">事業概要説明資料!$H$607</definedName>
    <definedName name="N_ebcc19eb4732ca90c29d42df016d4313">事業概要説明資料!$H$566</definedName>
    <definedName name="N_ebd629a747b2ca90c29d42df016d43d8">事業概要説明資料!$H$373</definedName>
    <definedName name="N_f68f2ac247f4de50a65a9dab116d4322">事業概要説明資料!$H$653</definedName>
    <definedName name="N_f7dde16b47f2ca90c29d42df016d430a">事業概要説明資料!$H$114</definedName>
    <definedName name="N_f9aa2d2347f2ca90c29d42df016d4310">事業概要説明資料!$H$484</definedName>
    <definedName name="N_f9eb212747f2ca90c29d42df016d4354">事業概要説明資料!$H$967</definedName>
    <definedName name="print" localSheetId="0">予算事業一覧!print</definedName>
    <definedName name="_xlnm.Print_Area" localSheetId="1">事業概要説明資料!$A$1:$AY$1166</definedName>
    <definedName name="_xlnm.Print_Area" localSheetId="0">予算事業一覧!$A$1:$I$75</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5" i="3" l="1"/>
  <c r="F75" i="3"/>
  <c r="E75" i="3"/>
  <c r="I74" i="3"/>
  <c r="H74" i="3"/>
  <c r="F74" i="3"/>
  <c r="E74" i="3"/>
  <c r="F73" i="3"/>
  <c r="E73" i="3"/>
  <c r="F72" i="3"/>
  <c r="E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F11" i="3"/>
  <c r="E11" i="3"/>
  <c r="F10" i="3"/>
  <c r="E10" i="3"/>
  <c r="G9" i="3"/>
  <c r="G8" i="3"/>
  <c r="AJ1165" i="2"/>
  <c r="AA1165" i="2"/>
  <c r="AJ1131" i="2"/>
  <c r="AA1131" i="2"/>
  <c r="AJ1093" i="2"/>
  <c r="AA1093" i="2"/>
  <c r="AJ1060" i="2"/>
  <c r="AA1060" i="2"/>
  <c r="AJ1027" i="2"/>
  <c r="AA1027" i="2"/>
  <c r="AJ993" i="2"/>
  <c r="AA993" i="2"/>
  <c r="AJ960" i="2"/>
  <c r="AA960" i="2"/>
  <c r="AJ917" i="2"/>
  <c r="AA917" i="2"/>
  <c r="AJ871" i="2"/>
  <c r="AA871" i="2"/>
  <c r="AJ837" i="2"/>
  <c r="AA837" i="2"/>
  <c r="AJ802" i="2"/>
  <c r="AA802" i="2"/>
  <c r="AJ746" i="2"/>
  <c r="AA746" i="2"/>
  <c r="AJ710" i="2"/>
  <c r="AA710" i="2"/>
  <c r="AJ678" i="2"/>
  <c r="AA678" i="2"/>
  <c r="AJ646" i="2"/>
  <c r="AA646" i="2"/>
  <c r="AJ600" i="2"/>
  <c r="AA600" i="2"/>
  <c r="AJ559" i="2"/>
  <c r="AA559" i="2"/>
  <c r="AJ520" i="2"/>
  <c r="AA520" i="2"/>
  <c r="AJ477" i="2"/>
  <c r="AA477" i="2"/>
  <c r="AJ445" i="2"/>
  <c r="AA445" i="2"/>
  <c r="AJ404" i="2"/>
  <c r="AA404" i="2"/>
  <c r="AJ366" i="2"/>
  <c r="AA366" i="2"/>
  <c r="AJ330" i="2"/>
  <c r="AA330" i="2"/>
  <c r="AJ295" i="2"/>
  <c r="AA295" i="2"/>
  <c r="AJ262" i="2"/>
  <c r="AA262" i="2"/>
  <c r="AJ230" i="2"/>
  <c r="AA230" i="2"/>
  <c r="AJ197" i="2"/>
  <c r="AA197" i="2"/>
  <c r="AJ148" i="2"/>
  <c r="AA148" i="2"/>
  <c r="AJ107" i="2"/>
  <c r="AA107" i="2"/>
  <c r="AJ68" i="2"/>
  <c r="AA68" i="2"/>
  <c r="AJ31" i="2"/>
  <c r="AA31" i="2"/>
  <c r="G10" i="3" l="1"/>
  <c r="G11" i="3"/>
  <c r="G72" i="3"/>
  <c r="G73" i="3"/>
  <c r="G74" i="3"/>
  <c r="G75" i="3"/>
</calcChain>
</file>

<file path=xl/sharedStrings.xml><?xml version="1.0" encoding="utf-8"?>
<sst xmlns="http://schemas.openxmlformats.org/spreadsheetml/2006/main" count="749" uniqueCount="239">
  <si>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</si>
  <si>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</si>
  <si>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</si>
  <si>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</si>
  <si>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</si>
  <si>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</si>
  <si>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</si>
  <si>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</si>
  <si>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都島区役所　</t>
    <phoneticPr fontId="8"/>
  </si>
  <si>
    <t>都島区役所職員の人件費</t>
  </si>
  <si>
    <t>都島区役所職員の人件費</t>
    <phoneticPr fontId="13"/>
  </si>
  <si>
    <t>都島区役所職員の人件費</t>
    <phoneticPr fontId="4"/>
  </si>
  <si>
    <t>6年度</t>
    <phoneticPr fontId="4"/>
  </si>
  <si>
    <t>7年度</t>
    <phoneticPr fontId="4"/>
  </si>
  <si>
    <t>合　　　　計</t>
    <rPh sb="0" eb="1">
      <t>ゴウ</t>
    </rPh>
    <rPh sb="5" eb="6">
      <t>ケイ</t>
    </rPh>
    <phoneticPr fontId="4"/>
  </si>
  <si>
    <t>区庁舎設備維持費</t>
    <phoneticPr fontId="13"/>
  </si>
  <si>
    <t>区庁舎諸設備の維持管理</t>
    <phoneticPr fontId="13"/>
  </si>
  <si>
    <t>庁舎維持関係物品の買入・借入（消耗品、宿直用寝具、ほか）
庁舎の修繕・改修、清掃
庁舎設備の法定点検
区役所光熱水費
保健福祉センター分館（都島センタービルに区分所有）の維持管理にかかる分担金</t>
    <phoneticPr fontId="4"/>
  </si>
  <si>
    <t>その他、裁量のもとで庁舎を整備・管理するために必要な経費</t>
  </si>
  <si>
    <t>法定点検等にかかる非裁量経費</t>
  </si>
  <si>
    <t>都島区役所運営事務費</t>
    <phoneticPr fontId="13"/>
  </si>
  <si>
    <t>１．区役所運営及び事業の企画・立案
２．地域に根ざした人権教育・啓発の推進</t>
    <phoneticPr fontId="13"/>
  </si>
  <si>
    <t>宿日直専門員報酬等、窓口案内嘱託職員報酬等、フロアマネージャー報酬等、一般事務に従事する会計年度任用職員報酬等
職員スキルアップ研修
各種事務用品・備品代
電話・FAX・回線使用料、郵便料　等
地域に根ざした人権啓発・相談の推進にかかる事務費</t>
    <phoneticPr fontId="4"/>
  </si>
  <si>
    <t>一般事務経費</t>
  </si>
  <si>
    <t>一般事務経費(非裁量)</t>
  </si>
  <si>
    <t>人権啓発推進・人権相談用経費</t>
  </si>
  <si>
    <t>都島区魅力創出発信事業</t>
    <phoneticPr fontId="13"/>
  </si>
  <si>
    <t>水辺のまちづくり、都島区の魅力創出、歴史・文化資源をいかした地域の活性化を進め、都島区全体の魅力向上につなげるため、民間活力を活かしながら、イベント実施や情報発信等を行うとともに、都島区の魅力を区民とともに再発見・共有する。
また、今後のまちの長期的な変化に対応し、より戦略的な施策展開を行うため、長期的な視点での区の将来像を示す、都島区まちづくりビジョン（仮称）を策定する。</t>
    <phoneticPr fontId="13"/>
  </si>
  <si>
    <t>・毛馬桜之宮公園の水辺を活かしたにぎわいにつながるイベント開催に向けた取組や、スポーツチームとの共同イベント等を開催する。また、民間イベントへの後援・広報等による側面支援を通じて、民間活力による水辺のにぎわいづくりを進める。
・都島区の魅力を創出・発信するため、令和4年に開設した区民広場の利活用や、区内企業・学校園と連携し、幅広い世代が参加できるダンスイベントを通してまちのにぎわいづくりを行い、都島区が持つ都市魅力をさらに高める。
・都島区まちづくりビジョン（仮称）の策定に向け、調査検討等を行う。
・2025年大阪・関西万博の機運醸成を契機として始まった、淀川沿い（淀川河川公園等）における地域魅力を発信するイベント等を実施し、今後のまちづくりにつなげる。</t>
    <phoneticPr fontId="4"/>
  </si>
  <si>
    <t>都島区まちづくりビジョン（仮称）の策定</t>
  </si>
  <si>
    <t>都島区北部（淀川沿岸）の地域魅力の発信</t>
  </si>
  <si>
    <t>魅力創出・発信</t>
  </si>
  <si>
    <t>水辺のにぎわいづくり（砂遊び教室等）</t>
  </si>
  <si>
    <t>区政評価・情報発信</t>
    <phoneticPr fontId="13"/>
  </si>
  <si>
    <t xml:space="preserve">　多様な意見とニーズを把握しながら、区民とともに区政運営を計画し推進する。あわせて、区政運営や行政、地域に関する情報を発信・共有することで区民との信頼関係を構築し、区政運営への理解を得るとともに、区民の区政運営への参加・参画を促進する。
</t>
    <phoneticPr fontId="13"/>
  </si>
  <si>
    <t>［区民アンケート（年2回・延べ3,000名を対象に実施）］
　 サイレント・マジョリティの声など、表面化しづらいものも含め、多様な意見やニーズを把握する。
［区政会議（全体会議3回、部会4回程度開催）］
　地域推薦、一般公募、無作為抽出公募等で構成された委員から、区政への意見や評価をいただく。
［区の広報誌「広報みやこじま」発行（65,000部を毎月1日発行。点字版、音声版も作成）］
　区民及び区内事業者へ全戸配布するとともに、区内関係施設、駅等に配架する。
［広報用パソコン、SNSの活用］
　「大阪市情報発信等最適化施策」に基づき、ホームページ、SNSなどを活用した多角的な広報を推進する。
［広聴機能の充実］
　窓口案内用タブレットPCや多言語翻訳機を活用し、広聴機能の充実を図る。</t>
    <phoneticPr fontId="4"/>
  </si>
  <si>
    <t>広報誌発行経費</t>
  </si>
  <si>
    <t>区民アンケート調査業務委託費</t>
  </si>
  <si>
    <t>区政会議開催経費</t>
  </si>
  <si>
    <t>広報用パソコン等運用費</t>
  </si>
  <si>
    <t>その他事業経費</t>
  </si>
  <si>
    <t>市民局区民アンケート</t>
  </si>
  <si>
    <t>国産木材を活用した区役所庁舎整備事業</t>
  </si>
  <si>
    <t>国産木材を活用した区役所庁舎整備事業</t>
    <phoneticPr fontId="13"/>
  </si>
  <si>
    <t>・区民が利用する、玄関ロビー、待合スペース・カウンター等を、木材を取り入れ整備をすることにより、区民に国産木材を良さを再認識してもらい、国産木材の利用促進を間接的に支援する。</t>
    <phoneticPr fontId="13"/>
  </si>
  <si>
    <t xml:space="preserve">・来庁者から視認されやすい玄関ロビー、待合スペース・カウンターの家具什器及びサイン表示を、国産木材を活用したものに更新することで、国産木材の魅力を広め、需要拡大を目指す。また、併せて内装の一部を木質化することで、明るく落ち着いたイメージを感じられる空間づくりを目指す。
</t>
    <phoneticPr fontId="4"/>
  </si>
  <si>
    <t>万博機運醸成につながるシティドレッシング</t>
  </si>
  <si>
    <t>万博機運醸成につながるシティドレッシング</t>
    <phoneticPr fontId="13"/>
  </si>
  <si>
    <t>これまでの万博機運醸成に向けた取組から引き続き、万博会期中の令和7年度においてもシティドレッシングに取り組み、区民や来街者に対し、万博をPRし、機運を高める。</t>
    <phoneticPr fontId="13"/>
  </si>
  <si>
    <t>「万博」をテーマとしたシティドレッシングを効果的に実施するため、高い専門性を有する事業者から自由な提案を受け、公募プロポーザル形式により決定することで、最も有効性の高い内容により万博の機運醸成を図る。</t>
    <phoneticPr fontId="4"/>
  </si>
  <si>
    <t>外国人訪問者向けホスピタリティアクション</t>
  </si>
  <si>
    <t>外国人訪問者向けホスピタリティアクション</t>
    <phoneticPr fontId="13"/>
  </si>
  <si>
    <t>大阪・関西万博には多数の外国人訪問者が予想されている。「大阪のヒガシ」とも呼ばれ、京都・奈良・神戸などの観光地と５つの路線で結ばれた交通の要衝であり、駅の近隣には昭和の匂いが漂う人情あふれる飲食街が立地し、安心・安全に滞在することができる京橋の魅力をＰＲしていくことは非常に重要である。また、毛馬桜之宮公園などの水辺、藤田美術館、大阪城にも至近であるなど、食、街歩き、自然・景観地観光、歴史・伝統文化体験など滞在地として魅力がある。大阪・関西万博を契機に、京橋の食、歴史、文化などの観光資源を発信し、より多くの外国人訪問者の誘客につなげる。</t>
    <phoneticPr fontId="13"/>
  </si>
  <si>
    <t>外国人向けの京橋タウンガイド・周遊ガイド等を作成し、滞在中の満足度を高める取組を行うことで、来訪した外国人に対して、京橋の利便性や、近隣県などへの回遊性の高さをアピールし、万博を契機とした訪日客の誘致並びに大阪府下や近隣県への誘客を促進する。</t>
    <phoneticPr fontId="4"/>
  </si>
  <si>
    <t>淀川大川にぎわいづくりアクション</t>
  </si>
  <si>
    <t>淀川大川にぎわいづくりアクション</t>
    <phoneticPr fontId="13"/>
  </si>
  <si>
    <t>淀川河川公園・大阪府・枚方市などの流域自治体などと連携して、河川公園等が持つポテンシャルを活かしたスポーツ体験型イベントを実施することで、にぎわいを創出する。イベント会場に万博PRブース出展、のぼり等で会場の飾りつけを行うことで、来場者に万博の認知度・来場意欲の向上を図る。</t>
    <phoneticPr fontId="13"/>
  </si>
  <si>
    <t>・本市と連携協定を締結しているスポーツチーム等との協力を得て体験型イベントを行う
・イベント運営のノウハウがある専門事業者に企画運営を委託することで、集客効果が高いイベントを行う
・イベント会場に万博PRブース出展、のぼり等で会場の飾りつけを行い、万博の機運醸成に取り組むとともに舟運活性化につながるPRを行う
・事業効果が大きくなるよう、イベントの開催は、区単独事業ではなく、国・府・沿川自治体が行うイベントと連携し、取組を進める</t>
    <phoneticPr fontId="4"/>
  </si>
  <si>
    <t>地域コミュニティ支援事業</t>
    <phoneticPr fontId="13"/>
  </si>
  <si>
    <t>　各種地域団体や企業、NPO等、多様な主体の活動に対して、町会加入促進支援など地域の実情に即したきめ細やかな支援を行い、自律的な地域運営の実現を推進する。</t>
    <phoneticPr fontId="13"/>
  </si>
  <si>
    <t>・地域活動協議会が地域課題の解決に向けて実施する公益性の高い活動に対して、補助金を交付する。
・専門的な知識やノウハウを持った民間事業者による中間支援組織を活用し、若い世代など幅広い住民参画の促進、多様な活動主体との連携・協働に向けたネットワークづくり、地域団体間の連携・協働、開かれた組織運営、会計等の透明性確保、SNS等を活用した広報活動など、地域住民による「自律的な地域運営」を推進するための助言・指導・支援を行う。</t>
    <phoneticPr fontId="4"/>
  </si>
  <si>
    <t>地域活動協議会補助金</t>
  </si>
  <si>
    <t>自律的な地域運営の推進</t>
  </si>
  <si>
    <t>第一層支援</t>
  </si>
  <si>
    <t>運営費補助金(活動費補助金の25％を基本）</t>
  </si>
  <si>
    <t>都島区民センター管理運営事業</t>
    <phoneticPr fontId="13"/>
  </si>
  <si>
    <t>都島区民センターについて、施設の設置目的をより効果的に達成するため、指定管理者制度を適用し管理運営を行う。
【施設の設置目的】
コミュニティ活動の振興並びに地域における文化の向上及び福祉の増進を図るとともに、市民の集会その他各種行事の場を提供することにより市民相互の交流を促進し、もって連帯感あふれるまちづくりの推進に寄与することを目的とする。</t>
    <phoneticPr fontId="13"/>
  </si>
  <si>
    <t>　令和7年4月1日～令和8年3月31日(年末年始を除く359日間）の施設運営業務。
　貸館運営業務、施設総合管理業務（設備の維持管理等）、都島区内における大阪市青少年指導員制度に基づく活動支援業務、大阪市区役所附設会館条例第３条第１項第３号に掲げる事業（区民ギャラリーの管理運営業務）</t>
    <phoneticPr fontId="4"/>
  </si>
  <si>
    <t>その他、裁量のもとで区民センターを整備・管理するために必要な経費</t>
  </si>
  <si>
    <t>市民利用施設等の緊急安全対策にかかる非裁量経費</t>
  </si>
  <si>
    <t>物価高騰対策関連経費</t>
  </si>
  <si>
    <t>防災活動の強化・推進事業</t>
    <phoneticPr fontId="13"/>
  </si>
  <si>
    <t>　大規模災害等の危機事象に備えて、職員を対象とする防災研修や訓練等の「公助」の取組みを推進することはもちろん、行政だけでは対応できない危機事象に即応できるよう、地域防災訓練など自主防災活動を支援するとともに、地域防災リーダーやボランティアなど、人的資源の確保に取り組むことで「共助」の取組を推進する。
　また出前講座等を通じ、区民の防災力向上を図る「自助」の取組を推進するほか、民間企業等との協定締結、津波避難ビルや大規模災害時協力事業所等の連携強化に取り組むことで、地域全体の防災活動の強化・推進に繋げる。</t>
    <phoneticPr fontId="13"/>
  </si>
  <si>
    <t>(1)区防災対策
・区役所職員研修、実働防災訓練、区防災計画や職員用マニュアルの更新、職員用（区本部用）装備品等の整備、インタラクティブホワイトボード導入による区本部体制の効率化
・防災マップの作成、（仮称）都島区地震本の作成、災害時避難所の環境整備
(2)地域防災活動への支援
・地域防災リーダーの育成および装備品等の支援、地域防災訓練への支援等による自主防災組織への支援
・津波避難ビル協力施設等を募集や協定締結等の官民連携
・避難行動要支援者にかかる個別避難計画の作成推進</t>
    <phoneticPr fontId="4"/>
  </si>
  <si>
    <t>区防災対策</t>
  </si>
  <si>
    <t>地域防災活動への支援</t>
  </si>
  <si>
    <t>区民まつり事業</t>
    <phoneticPr fontId="13"/>
  </si>
  <si>
    <t>区民まつり開催にあたり、区民等が企画、運営、広報などを主体的に行うことで、人材育成、交流促進、コミュニティ育成につなげる。</t>
    <phoneticPr fontId="13"/>
  </si>
  <si>
    <t>区民や市民活動団体、地元企業等、都島区に関わる様々な方との協働により区民まつりを開催し、区民誰もが楽しめる交流の場を提供する。</t>
    <phoneticPr fontId="4"/>
  </si>
  <si>
    <t>区民まつりの実施にかかる経費</t>
  </si>
  <si>
    <t>安全で美しいまちづくり事業</t>
    <phoneticPr fontId="13"/>
  </si>
  <si>
    <t>ごみを捨てる時や喫煙する際のマナーをはじめとして区民の環境美化意識の向上を図るとともに、区民自らが種から育てた花を自分のまちに植えることで、潤いのある美しいまちをめざす。
誰もが安心して京橋地域を通行できるよう、地域住民・商店街・関係行政機関が一体となり、悪質な客引きや放置自転車をなくすための取組みを推進する。
特定空家等の是正や適正管理を建物所有者へ促すといった空家対策に取り組む。</t>
    <phoneticPr fontId="13"/>
  </si>
  <si>
    <t>(1)環境美化事業：町会・企業・学校園と協働し区内一斉清掃活動「新！都島クリーン作戦」の実施、毛馬桜之宮公園内を清掃する「大川かたづけ隊」活動の支援、路上喫煙防止啓発ポスターの作成
(2)空家等対策推進事業：特定空家等の是正に向けた、通報等の受付、現場調査、登記簿等による所有者の特定、助言・指導等の実施
(3)花と緑のまちづくり推進事業：区民ボランティアによる育苗（夏花壇用・秋花壇用）の支援、地域会館・学校園・不法投棄多発場所など区内花飾り設置場所への出荷、出荷先の地域ボランティアによる花苗植付等の維持管理
(4)京橋地域における安全なまちづくり事業：京橋地域の安全なまちづくり連絡協議会によるマナー啓発事業の実施</t>
    <phoneticPr fontId="4"/>
  </si>
  <si>
    <t>環境美化事業</t>
  </si>
  <si>
    <t>花と緑のまちづくり推進事業</t>
  </si>
  <si>
    <t>空家等対策推進事業</t>
  </si>
  <si>
    <t>京橋地域における安全なまちづくり事業</t>
  </si>
  <si>
    <t>路上喫煙対策事業</t>
  </si>
  <si>
    <t>青少年育成推進事業</t>
    <phoneticPr fontId="13"/>
  </si>
  <si>
    <t xml:space="preserve">区内における青少年の健全育成及び非行防止を推進する。
また、二十歳を迎えた方の前途を祝い励ますとともに、改めて二十歳としての自覚や、式典を通じて地域における活動の担い手として様々な地域活動への参加やボランティア活動等の社会参加を促す。
</t>
    <phoneticPr fontId="13"/>
  </si>
  <si>
    <t xml:space="preserve">・青少年指導員及び青少年福祉委員の委嘱任務に基づき、各指導員連絡協議会が実施する諸活動に対し交付金を交付する。
・青少年健全育成関連団体からなる実行委員会との協働により、二十歳を迎えた方を祝福する都島区「二十歳（はたち）のつどい」を開催する。
</t>
    <phoneticPr fontId="4"/>
  </si>
  <si>
    <t>青少年指導員活動交付金</t>
  </si>
  <si>
    <t>青少年育成事務経費</t>
  </si>
  <si>
    <t>青少年福祉委員活動交付金</t>
  </si>
  <si>
    <t>二十歳（はたち）のつどい会場設営経費</t>
  </si>
  <si>
    <t>防犯・交通安全対策事業</t>
    <phoneticPr fontId="13"/>
  </si>
  <si>
    <t>　地域・区役所・警察署が連携し、区民の防犯意識や交通安全意識を高めることにより、区内の特殊詐欺等の犯罪被害や交通事故の減少につなげ、安全・安心のまちづくりをめざす。また、学校の周辺及び通学路等へ地域安全防犯カメラを設置し、子どもの安全確保や街頭犯罪の抑止に取り組む。</t>
    <phoneticPr fontId="13"/>
  </si>
  <si>
    <t>(1)地域安全対策事業
　・青色防犯パトロール事業
　・子ども見守り活動への支援
　・地域安全防犯カメラの設置及び維持管理
(2)交通安全啓発事業</t>
    <phoneticPr fontId="4"/>
  </si>
  <si>
    <t>地域安全対策事業</t>
  </si>
  <si>
    <t>交通安全啓発事業</t>
  </si>
  <si>
    <t>地域安全防犯カメラ設置事業</t>
  </si>
  <si>
    <t>子ども見守り活動への支援</t>
  </si>
  <si>
    <t>地域防犯啓発</t>
  </si>
  <si>
    <t>地域安全防犯カメラの維持管理</t>
  </si>
  <si>
    <t>生涯学習推進事業</t>
    <phoneticPr fontId="13"/>
  </si>
  <si>
    <t>地域住民の生涯学習活動の活性化及び生涯スポーツの振興を目的として実施する。</t>
    <phoneticPr fontId="13"/>
  </si>
  <si>
    <t>【生涯学習推進】　
　・学習機会の提供（学習会助成事業の実施、生涯学習講座の実施）
　・区内の生涯学習活動の啓発（区民まつりの出展、生涯学習フェスティバルの開催）
　・学校と地域の連携によるコミュニティ推進の促進
　　　学校施設を活用した各種講座の開催（生涯学習ルームの運営）
　　　学校教育支援、教育コミュニティづくり（小学校区教育協議会－はぐくみネット－の運営）
【学校体育施設開放】　
　・市立小中学校の運動場や体育館などの体育施設を、学校教育に支障のない範囲で地域住民に開放
　　地域住民による自主的・主体的な運営（利用者の日程調整など、開放にかかる事業運営は地域活動協議会が担う）
　　区は運営に必要な物品の支給等【開放校：区内市立小・中学校14校（9小学校・5中学校）】</t>
    <phoneticPr fontId="4"/>
  </si>
  <si>
    <t>学校と地域の連携によるコミュニティ推進</t>
  </si>
  <si>
    <t>学校体育施設開放事業</t>
  </si>
  <si>
    <t>学習機会の提供</t>
  </si>
  <si>
    <t>生涯学習活動の啓発</t>
  </si>
  <si>
    <t>大阪ウィーク出展</t>
    <phoneticPr fontId="13"/>
  </si>
  <si>
    <t>2025大阪・関西万博における大阪ウィークコアイベント「大阪の祭！～EXPO2025春の陣～」において、だんじり等を出展し、大阪の伝統文化を披露し、魅力を発信することを目的とする。</t>
    <phoneticPr fontId="13"/>
  </si>
  <si>
    <t>2025大阪・関西万博における大阪ウィークコアイベント「大阪の祭！～EXPO2025春の陣～」でのだんじり出展については、深夜から早朝にかけての搬出入が予定されており、また、現地でのだんじり積み込みや積み下ろし作業の発生が見込まれていることから、地域事情を踏まえ出展者の現地までの移動手段にかかる経費の計上を行う。</t>
    <phoneticPr fontId="4"/>
  </si>
  <si>
    <t>会場までの交通費</t>
  </si>
  <si>
    <t>使用料の還付金</t>
    <phoneticPr fontId="13"/>
  </si>
  <si>
    <t>都島区民センター施設既納使用料の還付金</t>
  </si>
  <si>
    <t>都島区民センター施設既納使用料の還付金</t>
    <phoneticPr fontId="13"/>
  </si>
  <si>
    <t>都島区民センター施設既納使用料の還付金</t>
    <phoneticPr fontId="4"/>
  </si>
  <si>
    <t>都島区役所住民情報業務等委託</t>
    <phoneticPr fontId="13"/>
  </si>
  <si>
    <t>都島区役所窓口サービス課（住民情報）における住民情報業務を委託することで、柔軟性を備えた運用体制の確立と効率化を実現し、作業品質の確保と安定した業務運営体制を維持し、行政サービスの向上を図る。</t>
    <phoneticPr fontId="13"/>
  </si>
  <si>
    <t>委託により次の業務を行う。
・窓口処理業務
・郵送等処理業務
・手数料徴収・収納業務
・その他関連業務</t>
    <phoneticPr fontId="4"/>
  </si>
  <si>
    <t>住民情報業務等委託</t>
  </si>
  <si>
    <t>住民票等発行手数料のキャッシュレス化・住民情報待合への行政キオスク端末導入による利便性向上事業</t>
    <phoneticPr fontId="13"/>
  </si>
  <si>
    <t>〇区長会議として、区民に身近な区役所の視点から区民が行政サービスの向上を実感できるＤＸの推進を図る
将来的なめざす姿：
・「デジタル行政手続きの拡大」行政への申請・手続きについて、オンラインで完結できるよう取組を進める中、特に基本的な証明書（住民票・印鑑証明・現在戸籍等）については区役所を訪れることなく土日や夜間にも発行できることが、当たり前のこととして市民に広く浸透が図られている状態とする。
・「デジタルによるストレスを感じない窓口サービスの実現」出生から死亡までの転籍を含む戸籍など取得にあたり、用途にあわせて相談が必要な証明書は、混雑解消が図られた区役所で寄り添った相談を受けられ、手数料支払時にもキャッシュレス化により、極力待たせず、ストレスを感じない窓口のサービスを実現させる。
・利用者・職員の両方の負担を少なくし、住民情報窓口も、手続きがスムーズに行えるだけでなく、利用者に寄り添った相談場所・サービスの提供場所とする。（行かない・書かない・待たない・迷わない窓口の実現）</t>
    <phoneticPr fontId="1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</si>
  <si>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4"/>
  </si>
  <si>
    <t>住民情報待合への行政キオスク端末設置</t>
  </si>
  <si>
    <t>住民票等発行手数料のキャッシュレス化</t>
  </si>
  <si>
    <t>地域福祉推進事業</t>
    <phoneticPr fontId="13"/>
  </si>
  <si>
    <t>複雑・多様・深刻化する地域課題に対応するため、福祉の身近な相談窓口として、地域における見守り活動の支援等を行う地域福祉コーディネーターを区内各地域に配置するとともに、身体及び知的障がい者相談員を委嘱し、区内の見守り体制及び相談支援体制を充実させ、地域福祉の推進を図る。</t>
    <phoneticPr fontId="13"/>
  </si>
  <si>
    <t>・地域福祉の分野で、地域の核となる人材を地域福祉コーディネーターとして各地域に配置する。
・コーディネーターは地域における見守り活動の中心となり、見守り活動の担い手への支援を行うとともに、情報収集や整理、関係機関との連携を行う。
・身体及び知的障がい者相談員は、身体及び知的障がい者やその家族からの相談に応じ、必要な指導や援助を行う。相談内容によっては行政や各関係機関と連携・協力する。</t>
    <phoneticPr fontId="4"/>
  </si>
  <si>
    <t>地域福祉コーディネーター配置にかかる経費</t>
  </si>
  <si>
    <t>障がい者相談員にかかる経費</t>
  </si>
  <si>
    <t>都島区小学生サポート事業</t>
    <phoneticPr fontId="13"/>
  </si>
  <si>
    <t>経済面や家庭環境に課題を抱える小学生をサポートするため、学習支援・悩み相談を行う居場所を区内全9地域に開設する。学習意欲の向上や学習習慣定着のほか、生活面における不安解消にも取り組むことで、子どもを支える環境の充実を図る。</t>
    <phoneticPr fontId="13"/>
  </si>
  <si>
    <t>・経済面や家庭環境に課題を抱える小学生を対象として、学習支援や児童の観察（見守り）、悩み相談を行う居場所を委託により区内9か所に開設し、必要に応じて学校や子育て支援室につなぐ。
・週1回の定期開催とし、各回2時間、定員は20名程度とする。</t>
    <phoneticPr fontId="4"/>
  </si>
  <si>
    <t>居場所の開設・運営経費</t>
  </si>
  <si>
    <t>事業者選定経費</t>
  </si>
  <si>
    <t>子育て支援事業</t>
    <phoneticPr fontId="13"/>
  </si>
  <si>
    <t>孤立しがちな家庭や育児不安を抱えている家庭を支援するために、様々な機会を利用し子育て相談を実施し、不安や悩みの軽減及び支援を行うとともに、児童虐待の未然防止・早期発見・アフターケアを行う。支援の段階に応じた施策を総合的に展開するため、児童福祉関係各機関により協議会を構成し、運営を行う。
臨床心理士を２名配置し、学齢期の発達障がいのある児童生徒の健全な成長を促し、様々な理由により不登校状態にある児童生徒への支援を行う。
また、未就園の４歳児について、家庭訪問等により健康教育・子育て相談等を実施する。</t>
    <phoneticPr fontId="13"/>
  </si>
  <si>
    <t>・子育て支援室ネットワーク会議（主な参加者：主任児童委員、市立保育所・幼稚園、図書館、子ども・子育てプラザ等）及び交流会（ネットワーク会議構成員、区内保育施設等）並びに児童福祉関係各機関による協議会の運営
・身近に相談できる場所や、子育てEXPOでの子育て支援施設に関する情報発信
・臨床心理士による福祉相談により、学齢期の発達障がいのある児童生徒及び不登校の児童生徒及び家族への支援及び心理的なケアを必要とするケースへの支援
・発達障がいに対する理解を深めるための研修会開催
・保健師が未就園児の家庭や保育所・幼稚園等を訪問し、就学前教育プログラムに基づき健康教育や子育て相談等を実施する。その際、児童の身体及び発育状態などを確認し、虐待が疑われるなどの場合は必要な支援につなげていく。また、家庭や施設への訪問時には、絵本を配付することで訪問を受け入れやすくするとともに、健康教育の効果を高める。さらに、保育所・幼稚園等と不登園や気になる園児等の情報を共有するなどの連携強化を図る。</t>
    <phoneticPr fontId="4"/>
  </si>
  <si>
    <t>臨床心理士による福祉相談の実施</t>
  </si>
  <si>
    <t>４歳児訪問事業</t>
  </si>
  <si>
    <t>子育て支援、児童虐待防止対策</t>
  </si>
  <si>
    <t>乳幼児の健やかな成長支援・健康づくり啓発事業</t>
    <phoneticPr fontId="13"/>
  </si>
  <si>
    <t>・子どもの健やかな発達の促進と母親の育児不安を軽減させる。
・発達障がいのある子どもと養育者が、速やかに診断や医療につながる相談を受けることができ、早期の療育や適切な保育・教育等につながるまで専門的な支援のもとに安心して育児ができるよう、臨床心理士等専門職を配置する。
・区民の健康づくりに対する関心の向上、生活習慣の確認・改善、各種健診の受診率の向上、正しい食生活の定着等を目指す。</t>
    <phoneticPr fontId="13"/>
  </si>
  <si>
    <t>・就労している初妊婦とその家族を対象にみやっこプレパパママクラス（仮称）を年６回実施。
・多胎児を妊娠中の妊婦とその支援者を対象にふたごちゃん・みつごちゃんのプレパパプレママ教室を年2回実施。
・生後1～6か月の児とその母親を対象にベビーふれあい教室を年24回実施。
・3～8か月の児とその母親を対象に育児教室を年12回実施。（助産師は年4回）
・毎月または隔月に実施する「1歳6か月児健診」「3歳児健診」「発達相談」「4・5歳児発達障がい相談」において、乳幼児の発達程度に不安を持つ保護者の要請に対し心理相談を実施。必要に応じて医療機関等関係機関と連携。
・医師会等関係団体と連携し、健康づくりのつどい、食育展、食育講座を開催。
・健康づくりにかかる情報の積極的な発信。</t>
    <phoneticPr fontId="4"/>
  </si>
  <si>
    <t>乳幼児の健やかな成長支援</t>
  </si>
  <si>
    <t>健康づくり啓発</t>
  </si>
  <si>
    <t>精神等障がい者への子育て支援</t>
    <phoneticPr fontId="13"/>
  </si>
  <si>
    <t>精神疾患や発達障がいを有する区民が増加傾向にあることから、精神保健福祉士もしくは社会福祉士等の有資格者が保護者に対する精神面でのケア、子どもの発達障がいへの対応支援を行うことにより虐待防止を図る。</t>
    <phoneticPr fontId="13"/>
  </si>
  <si>
    <t>精神保健福祉士もしくは社会福祉士等の有資格者が、精神疾患を有する保護者や家族への面談対応や相談支援を行うことにより、発達障がいのある児童生徒や不登校状態にある児童生徒の現状把握を行いながら関係機関と連携し、問題解決に向けたケアにつなげていく。</t>
    <phoneticPr fontId="4"/>
  </si>
  <si>
    <t>会計年度任用職員採用に係る経費</t>
  </si>
  <si>
    <t>事務費等</t>
  </si>
  <si>
    <t>ＳＳＷ（スクールソーシャルワーカー）による子ども相談事業</t>
    <phoneticPr fontId="13"/>
  </si>
  <si>
    <t>国の「子どもの貧困対策に関する大綱」の重点施策の一つ「教育の支援―スクールソーシャルワーカーの配置充実」を実施するもので、教育分野に関する知識に加えて、社会福祉等の専門的な知識・技術を有するスクールソーシャルワーカー（以下、ＳＳＷという。）を配置することにより、家庭基盤の脆弱さや虐待、学校でのいじめ、その他家庭的、教育的要因による子どもの課題や問題を、学校、保護者、関係機関とが連携・協力して解決することを目的に実施する。</t>
    <phoneticPr fontId="13"/>
  </si>
  <si>
    <t>・教育・福祉分野の専門的な知識を有するＳＳＷを配置することにより、家庭的な要因等を含めた複雑な課題の要因を顕在化させ、教育・福祉の役割分担を明確にし、社会的資源や地域、関係機関のネットワークを活用しながら、学校園と共に支援方法を考え、問題解決を図る。　
・要保護児童対策地域協議会実務者会議にも出席し、児童の健全育成に寄与する。
・市立小・中学校を対象としたこどもサポートネットでカバーしきれない市立幼稚園や私立小・中学校及び高等学校に進学した生徒への継続した支援につなげる。</t>
    <phoneticPr fontId="4"/>
  </si>
  <si>
    <t>ＳＳＷ配置に係る経費</t>
  </si>
  <si>
    <t>要支援妊婦への訪問等支援</t>
    <phoneticPr fontId="13"/>
  </si>
  <si>
    <t>要支援妊婦を発見し、継続的な支援を行うことにより児童虐待防止を図る。</t>
    <phoneticPr fontId="13"/>
  </si>
  <si>
    <t>子育て支援室に保育士資格等を有する会計年度任用職員を採用。保健師による家庭訪問への同行や電話相談者へのアプローチを行い、支援が必要な妊婦の状況を把握。減免制度の活用や就職支援事業の利用など福祉的な制度に繋ぎ、継続的な支援を行うことにより虐待防止を図る。</t>
    <phoneticPr fontId="4"/>
  </si>
  <si>
    <t>重大な児童虐待ゼロに向けた地域子育てアシスト事業</t>
    <phoneticPr fontId="13"/>
  </si>
  <si>
    <t>地域の状況を常時把握可能な「地域子育て連絡員」を配置し、支援を要する保護者や子どもの相談窓口となるとともに、日常的な状況把握を元に子育て支援室につないでもらうことにより虐待防止を図る。</t>
    <phoneticPr fontId="13"/>
  </si>
  <si>
    <t>地域福祉の分野で、各地域において核となる人材を、地域子育て連絡員として区内各地域に配置する。
地域子育て連絡員は区内9地域の身近な相談窓口として、子育て支援室への相談者紹介や情報提供を行い、重大虐待ゼロに向けて、地域での見守り、相談体制を確立する。</t>
    <phoneticPr fontId="4"/>
  </si>
  <si>
    <t>地域子育て連絡員による支援</t>
  </si>
  <si>
    <t>保健福祉センター運営事務費</t>
    <phoneticPr fontId="13"/>
  </si>
  <si>
    <t>保健福祉センター運営にかかる一般事務費を確保する。厚生労働省からの依頼に基づき、社会福祉士の資格取得に必要な実習を指導できる指導者を確保する。</t>
    <phoneticPr fontId="13"/>
  </si>
  <si>
    <t>事務用品等購入・コピーに関する経費
外勤用自転車に関する経費
公用車の管理に関する経費　
ＤＶ被害者の対応に関する経費
社会福祉実習指導者講習会等にかかる経費</t>
    <phoneticPr fontId="4"/>
  </si>
  <si>
    <t>保健福祉センター運営事務経費（分館）</t>
  </si>
  <si>
    <t>保健福祉センター運営事務経費（福祉）</t>
  </si>
  <si>
    <t>保健福祉センター運営事務経費（こども教育）</t>
  </si>
  <si>
    <t>助産師に学ぶベビーケア力アップ事業～重大な児童虐待ゼロに向けて～　</t>
    <phoneticPr fontId="13"/>
  </si>
  <si>
    <t>妊娠期に、新生児の沐浴・授乳等の育児を疑似体験し、助産師が具体的なアドバイスを行うなど、出産前の育児不安を防止するための育児体験教室や全出生児を対象に行う３か月児健診時に、授乳・育児等について、助産師に直接アドバイスを求めることができる、産後の不安軽減につなげるための育児相談の場を設け、重大な児童虐待の発生防止に資する。</t>
    <phoneticPr fontId="13"/>
  </si>
  <si>
    <t>・乳児の授乳や育児について専門的な観点から助言できる助産師を講師として、妊婦のパートナーへの妊婦ジャケットを用いた妊婦体験、新生児モデル等を用いた沐浴体験や出産後に不安の多い授乳等の体験など疑似体験ができる育児体験教室を年12回開催する。
・毎月実施する3か月児健診の際に、助産師を配置して授乳・育児について不安を持つ保護者からの相談を受ける。助産師については2人配置し、保健師面接から育児不安のある保護者を相談につなぐととともに、保護者からも気軽に相談をうけることができるように相談コーナーを設ける。</t>
    <phoneticPr fontId="4"/>
  </si>
  <si>
    <t>助産師に学ぶベビーケア力アップ事業～重大な児童虐待ゼロに向けて～</t>
  </si>
  <si>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</si>
  <si>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</si>
  <si>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</si>
  <si>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</si>
  <si>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</si>
  <si>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</si>
  <si>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</si>
  <si>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</si>
  <si>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</si>
  <si>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</si>
  <si>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</si>
  <si>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</si>
  <si>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予 算 案 ②</t>
  </si>
  <si>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</si>
  <si>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</si>
  <si>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</si>
  <si>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</si>
  <si>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</si>
  <si>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</si>
  <si>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</si>
  <si>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2-3-1</t>
    <phoneticPr fontId="4"/>
  </si>
  <si>
    <t>都島区役所職員の人件費</t>
    <phoneticPr fontId="1"/>
  </si>
  <si>
    <t>総務課</t>
    <phoneticPr fontId="1"/>
  </si>
  <si>
    <t>出</t>
    <phoneticPr fontId="8"/>
  </si>
  <si>
    <t>税</t>
    <phoneticPr fontId="8"/>
  </si>
  <si>
    <t>職員費計</t>
    <phoneticPr fontId="8"/>
  </si>
  <si>
    <t>2-3-3</t>
    <phoneticPr fontId="4"/>
  </si>
  <si>
    <t>区庁舎設備維持費</t>
    <phoneticPr fontId="1"/>
  </si>
  <si>
    <t>都島区役所運営事務費</t>
    <phoneticPr fontId="1"/>
  </si>
  <si>
    <t>都島区魅力創出発信事業</t>
    <phoneticPr fontId="1"/>
  </si>
  <si>
    <t>区政評価・情報発信</t>
    <phoneticPr fontId="1"/>
  </si>
  <si>
    <t>国産木材を活用した区役所庁舎整備事業</t>
    <phoneticPr fontId="1"/>
  </si>
  <si>
    <t>万博機運醸成につながるシティドレッシング</t>
    <phoneticPr fontId="1"/>
  </si>
  <si>
    <t>外国人訪問者向けホスピタリティアクション</t>
    <phoneticPr fontId="1"/>
  </si>
  <si>
    <t>淀川大川にぎわいづくりアクション</t>
    <phoneticPr fontId="1"/>
  </si>
  <si>
    <t>地域コミュニティ支援事業</t>
    <phoneticPr fontId="1"/>
  </si>
  <si>
    <t>まちづくり推進課</t>
    <phoneticPr fontId="1"/>
  </si>
  <si>
    <t>都島区民センター管理運営事業</t>
    <phoneticPr fontId="1"/>
  </si>
  <si>
    <t>防災活動の強化・推進事業</t>
    <phoneticPr fontId="1"/>
  </si>
  <si>
    <t>区民まつり事業</t>
    <phoneticPr fontId="1"/>
  </si>
  <si>
    <t>安全で美しいまちづくり事業</t>
    <phoneticPr fontId="1"/>
  </si>
  <si>
    <t>青少年育成推進事業</t>
    <phoneticPr fontId="1"/>
  </si>
  <si>
    <t>防犯・交通安全対策事業</t>
    <phoneticPr fontId="1"/>
  </si>
  <si>
    <t>生涯学習推進事業</t>
    <phoneticPr fontId="1"/>
  </si>
  <si>
    <t>大阪ウィーク出展</t>
    <phoneticPr fontId="1"/>
  </si>
  <si>
    <t>使用料の還付金</t>
    <phoneticPr fontId="1"/>
  </si>
  <si>
    <t>都島区役所住民情報業務等委託</t>
    <phoneticPr fontId="1"/>
  </si>
  <si>
    <t>窓口サービス課</t>
    <phoneticPr fontId="1"/>
  </si>
  <si>
    <t>住民票等発行手数料のキャッシュレス化・住民情報待合への行政キオスク端末導入による利便性向上事業</t>
    <phoneticPr fontId="1"/>
  </si>
  <si>
    <t>地域福祉推進事業</t>
    <phoneticPr fontId="1"/>
  </si>
  <si>
    <t>保健福祉課</t>
    <phoneticPr fontId="1"/>
  </si>
  <si>
    <t>都島区小学生サポート事業</t>
    <phoneticPr fontId="1"/>
  </si>
  <si>
    <t>子育て支援事業</t>
    <phoneticPr fontId="1"/>
  </si>
  <si>
    <t>乳幼児の健やかな成長支援・健康づくり啓発事業</t>
    <phoneticPr fontId="1"/>
  </si>
  <si>
    <t>精神等障がい者への子育て支援</t>
    <phoneticPr fontId="1"/>
  </si>
  <si>
    <t>ＳＳＷ（スクールソーシャルワーカー）による子ども相談事業</t>
    <phoneticPr fontId="1"/>
  </si>
  <si>
    <t>要支援妊婦への訪問等支援</t>
    <phoneticPr fontId="1"/>
  </si>
  <si>
    <t>重大な児童虐待ゼロに向けた地域子育てアシスト事業</t>
    <phoneticPr fontId="1"/>
  </si>
  <si>
    <t>保健福祉センター運営事務費</t>
    <phoneticPr fontId="1"/>
  </si>
  <si>
    <t>助産師に学ぶベビーケア力アップ事業～重大な児童虐待ゼロに向けて～　</t>
    <phoneticPr fontId="1"/>
  </si>
  <si>
    <t>区まちづくり推進費計</t>
    <phoneticPr fontId="8"/>
  </si>
  <si>
    <t>所属計</t>
    <rPh sb="0" eb="2">
      <t>ショゾク</t>
    </rPh>
    <phoneticPr fontId="8"/>
  </si>
  <si>
    <t>区ＣＭ出</t>
    <rPh sb="0" eb="1">
      <t>ク</t>
    </rPh>
    <rPh sb="3" eb="4">
      <t>デ</t>
    </rPh>
    <phoneticPr fontId="4"/>
  </si>
  <si>
    <t>区ＣＭ税</t>
    <rPh sb="0" eb="1">
      <t>ク</t>
    </rPh>
    <rPh sb="3" eb="4">
      <t>ゼイ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</si>
</sst>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6">
    <font>
      <sz val="11"/>
      <color theme="1"/>
      <name val="MSP　ゴシック"/>
      <family val="2"/>
      <charset val="128"/>
    </font>
    <font>
      <sz val="11"/>
      <name val="ＭＳ Ｐゴシック"/>
      <family val="3"/>
      <charset val="128"/>
    </font>
    <font>
      <b/>
      <sz val="16"/>
      <name val="ＭＳ Ｐゴシック"/>
      <family val="3"/>
      <charset val="128"/>
    </font>
    <font>
      <sz val="6"/>
      <name val="MSP　ゴシック"/>
      <family val="2"/>
      <charset val="128"/>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3"/>
      <charset val="128"/>
    </font>
    <font>
      <u/>
      <sz val="10"/>
      <color rgb="FF0070C0"/>
      <name val="ＭＳ Ｐゴシック"/>
      <family val="3"/>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2">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7" fillId="0" borderId="35" xfId="4" applyFont="1" applyBorder="1" applyAlignment="1">
      <alignment horizontal="center" vertical="center"/>
    </xf>
    <xf numFmtId="0" fontId="17" fillId="0" borderId="17"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24" fillId="0" borderId="32" xfId="6"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0" fontId="25" fillId="0" borderId="34" xfId="6" applyFont="1" applyBorder="1" applyAlignment="1">
      <alignment horizontal="left" vertical="center" wrapText="1"/>
    </xf>
    <xf numFmtId="0" fontId="25" fillId="0" borderId="32" xfId="4" applyFont="1" applyBorder="1" applyAlignment="1">
      <alignment horizontal="left" vertical="center" wrapText="1"/>
    </xf>
    <xf numFmtId="0" fontId="25" fillId="0" borderId="34" xfId="6" applyFont="1" applyBorder="1" applyAlignment="1">
      <alignment horizontal="left" vertical="center" wrapText="1" shrinkToFit="1"/>
    </xf>
    <xf numFmtId="0" fontId="25" fillId="0" borderId="32" xfId="4" applyFont="1" applyBorder="1" applyAlignment="1">
      <alignment horizontal="left" vertical="center" wrapText="1"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3"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0" applyFont="1" applyAlignment="1">
      <alignment horizontal="right" shrinkToFit="1"/>
    </xf>
  </cellXfs>
  <cellStyles count="7">
    <cellStyle name="ハイパーリンク" xfId="6" builtinId="8" customBuiltin="1"/>
    <cellStyle name="標準" xfId="0" builtinId="0"/>
    <cellStyle name="標準 2" xfId="3" xr:uid="{0D36EC97-0247-4F18-902A-160CFD43842C}"/>
    <cellStyle name="標準 2 4" xfId="1" xr:uid="{3096B03E-374C-49EF-A491-BAA175D9AE19}"/>
    <cellStyle name="標準 7" xfId="5" xr:uid="{997FD88A-45A6-4C29-8918-934DA3037863}"/>
    <cellStyle name="標準_③予算事業別調書(目次様式)" xfId="4" xr:uid="{47DB1A8C-4D2A-4570-B9CD-062CD1999FF0}"/>
    <cellStyle name="標準_④予算事業別調書(本体様式)" xfId="2" xr:uid="{55B7CD3A-E241-45FF-9108-54CF3F568E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DD939-E538-4AE3-A54A-15A769A28743}">
  <sheetPr codeName="Sheet1"/>
  <dimension ref="A1:N75"/>
  <sheetViews>
    <sheetView tabSelected="1" view="pageBreakPreview" zoomScaleNormal="115" zoomScaleSheetLayoutView="100" workbookViewId="0"/>
  </sheetViews>
  <sheetFormatPr defaultColWidth="7.6640625" defaultRowHeight="12"/>
  <cols>
    <col min="1" max="1" width="3.77734375" style="27" customWidth="1"/>
    <col min="2" max="2" width="12.44140625" style="27" customWidth="1"/>
    <col min="3" max="3" width="23.77734375" style="27" customWidth="1"/>
    <col min="4" max="4" width="17.44140625" style="27" customWidth="1"/>
    <col min="5" max="5" width="12.44140625" style="27" customWidth="1"/>
    <col min="6" max="6" width="12.44140625" style="28" customWidth="1"/>
    <col min="7" max="7" width="12.44140625" style="45" customWidth="1"/>
    <col min="8" max="8" width="6.21875" style="27" customWidth="1"/>
    <col min="9" max="9" width="9.33203125" style="27" customWidth="1"/>
    <col min="10" max="10" width="2.88671875" style="30" customWidth="1"/>
    <col min="11" max="11" width="6.6640625" style="30" customWidth="1"/>
    <col min="12" max="12" width="2.6640625" style="30" customWidth="1"/>
    <col min="13" max="14" width="7.6640625" style="30"/>
    <col min="15" max="16384" width="7.6640625" style="27"/>
  </cols>
  <sheetData>
    <row r="1" spans="1:10" s="30" customFormat="1" ht="18" customHeight="1">
      <c r="A1" s="26" t="s">
        <v>175</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189</v>
      </c>
      <c r="B3" s="32"/>
      <c r="C3" s="27"/>
      <c r="D3" s="73" t="s">
        <v>8</v>
      </c>
      <c r="E3" s="74"/>
      <c r="F3" s="74"/>
      <c r="G3" s="74"/>
      <c r="H3" s="74"/>
      <c r="I3" s="74"/>
    </row>
    <row r="4" spans="1:10" s="30" customFormat="1" ht="10.5" customHeight="1">
      <c r="A4" s="27"/>
      <c r="B4" s="27"/>
      <c r="C4" s="27"/>
      <c r="D4" s="27"/>
      <c r="E4" s="27"/>
      <c r="F4" s="33"/>
      <c r="G4" s="34"/>
      <c r="H4" s="27"/>
      <c r="I4" s="27"/>
    </row>
    <row r="5" spans="1:10" s="30" customFormat="1" ht="27" customHeight="1" thickBot="1">
      <c r="A5" s="27"/>
      <c r="B5" s="27"/>
      <c r="C5" s="27"/>
      <c r="D5" s="27"/>
      <c r="E5" s="75" t="s">
        <v>176</v>
      </c>
      <c r="F5" s="75"/>
      <c r="G5" s="35"/>
      <c r="H5" s="27"/>
      <c r="I5" s="36" t="s">
        <v>177</v>
      </c>
    </row>
    <row r="6" spans="1:10" s="30" customFormat="1" ht="15" customHeight="1">
      <c r="A6" s="37" t="s">
        <v>178</v>
      </c>
      <c r="B6" s="38" t="s">
        <v>179</v>
      </c>
      <c r="C6" s="76" t="s">
        <v>180</v>
      </c>
      <c r="D6" s="78" t="s">
        <v>181</v>
      </c>
      <c r="E6" s="39" t="s">
        <v>190</v>
      </c>
      <c r="F6" s="40" t="s">
        <v>191</v>
      </c>
      <c r="G6" s="39" t="s">
        <v>182</v>
      </c>
      <c r="H6" s="79" t="s">
        <v>183</v>
      </c>
      <c r="I6" s="80"/>
    </row>
    <row r="7" spans="1:10" s="30" customFormat="1" ht="15" customHeight="1">
      <c r="A7" s="41" t="s">
        <v>184</v>
      </c>
      <c r="B7" s="42" t="s">
        <v>185</v>
      </c>
      <c r="C7" s="77"/>
      <c r="D7" s="77"/>
      <c r="E7" s="43" t="s">
        <v>186</v>
      </c>
      <c r="F7" s="44" t="s">
        <v>187</v>
      </c>
      <c r="G7" s="43" t="s">
        <v>188</v>
      </c>
      <c r="H7" s="64"/>
      <c r="I7" s="81"/>
    </row>
    <row r="8" spans="1:10" s="30" customFormat="1" ht="15" customHeight="1">
      <c r="A8" s="65">
        <v>1</v>
      </c>
      <c r="B8" s="67" t="s">
        <v>195</v>
      </c>
      <c r="C8" s="82" t="s">
        <v>196</v>
      </c>
      <c r="D8" s="71" t="s">
        <v>197</v>
      </c>
      <c r="E8" s="46">
        <v>1201635</v>
      </c>
      <c r="F8" s="47">
        <v>1217422</v>
      </c>
      <c r="G8" s="46">
        <f t="shared" ref="G8:G71" si="0">F8-E8</f>
        <v>15787</v>
      </c>
      <c r="H8" s="63" t="s">
        <v>192</v>
      </c>
      <c r="I8" s="48"/>
      <c r="J8" s="30" t="s">
        <v>198</v>
      </c>
    </row>
    <row r="9" spans="1:10" s="30" customFormat="1" ht="15" customHeight="1">
      <c r="A9" s="66"/>
      <c r="B9" s="68"/>
      <c r="C9" s="83"/>
      <c r="D9" s="72"/>
      <c r="E9" s="49">
        <v>1201635</v>
      </c>
      <c r="F9" s="50">
        <v>1217422</v>
      </c>
      <c r="G9" s="49">
        <f t="shared" si="0"/>
        <v>15787</v>
      </c>
      <c r="H9" s="64"/>
      <c r="I9" s="51"/>
      <c r="J9" s="30" t="s">
        <v>199</v>
      </c>
    </row>
    <row r="10" spans="1:10" ht="15" customHeight="1">
      <c r="A10" s="57" t="s">
        <v>200</v>
      </c>
      <c r="B10" s="58"/>
      <c r="C10" s="58"/>
      <c r="D10" s="59"/>
      <c r="E10" s="46">
        <f>SUMIF($J$8:$J$9, J8, E8:E9)</f>
        <v>1201635</v>
      </c>
      <c r="F10" s="47">
        <f>SUMIF($J$8:$J$9, J8, F8:F9)</f>
        <v>1217422</v>
      </c>
      <c r="G10" s="46">
        <f t="shared" si="0"/>
        <v>15787</v>
      </c>
      <c r="H10" s="63"/>
      <c r="I10" s="48"/>
    </row>
    <row r="11" spans="1:10" ht="15" customHeight="1">
      <c r="A11" s="60"/>
      <c r="B11" s="61"/>
      <c r="C11" s="61"/>
      <c r="D11" s="62"/>
      <c r="E11" s="49">
        <f>SUMIF($J$8:$J$9, J9, E8:E9)</f>
        <v>1201635</v>
      </c>
      <c r="F11" s="50">
        <f>SUMIF($J$8:$J$9, J9, F8:F9)</f>
        <v>1217422</v>
      </c>
      <c r="G11" s="49">
        <f t="shared" si="0"/>
        <v>15787</v>
      </c>
      <c r="H11" s="64"/>
      <c r="I11" s="51"/>
    </row>
    <row r="12" spans="1:10" s="30" customFormat="1" ht="15" customHeight="1">
      <c r="A12" s="65">
        <v>2</v>
      </c>
      <c r="B12" s="67" t="s">
        <v>201</v>
      </c>
      <c r="C12" s="69" t="s">
        <v>202</v>
      </c>
      <c r="D12" s="71" t="s">
        <v>197</v>
      </c>
      <c r="E12" s="46">
        <v>63427</v>
      </c>
      <c r="F12" s="47">
        <v>98479</v>
      </c>
      <c r="G12" s="46">
        <f t="shared" si="0"/>
        <v>35052</v>
      </c>
      <c r="H12" s="63" t="s">
        <v>192</v>
      </c>
      <c r="I12" s="48"/>
      <c r="J12" s="30" t="s">
        <v>198</v>
      </c>
    </row>
    <row r="13" spans="1:10" s="30" customFormat="1" ht="15" customHeight="1">
      <c r="A13" s="66"/>
      <c r="B13" s="68"/>
      <c r="C13" s="70"/>
      <c r="D13" s="72"/>
      <c r="E13" s="49">
        <v>62615</v>
      </c>
      <c r="F13" s="50">
        <v>97609</v>
      </c>
      <c r="G13" s="49">
        <f t="shared" si="0"/>
        <v>34994</v>
      </c>
      <c r="H13" s="64"/>
      <c r="I13" s="51"/>
      <c r="J13" s="30" t="s">
        <v>199</v>
      </c>
    </row>
    <row r="14" spans="1:10" s="30" customFormat="1" ht="15" customHeight="1">
      <c r="A14" s="65">
        <v>3</v>
      </c>
      <c r="B14" s="67" t="s">
        <v>201</v>
      </c>
      <c r="C14" s="82" t="s">
        <v>203</v>
      </c>
      <c r="D14" s="71" t="s">
        <v>197</v>
      </c>
      <c r="E14" s="46">
        <v>50504</v>
      </c>
      <c r="F14" s="47">
        <v>57657</v>
      </c>
      <c r="G14" s="46">
        <f t="shared" si="0"/>
        <v>7153</v>
      </c>
      <c r="H14" s="63" t="s">
        <v>192</v>
      </c>
      <c r="I14" s="48"/>
      <c r="J14" s="30" t="s">
        <v>198</v>
      </c>
    </row>
    <row r="15" spans="1:10" s="30" customFormat="1" ht="15" customHeight="1">
      <c r="A15" s="66"/>
      <c r="B15" s="68"/>
      <c r="C15" s="83"/>
      <c r="D15" s="72"/>
      <c r="E15" s="49">
        <v>50504</v>
      </c>
      <c r="F15" s="50">
        <v>57657</v>
      </c>
      <c r="G15" s="49">
        <f t="shared" si="0"/>
        <v>7153</v>
      </c>
      <c r="H15" s="64"/>
      <c r="I15" s="51"/>
      <c r="J15" s="30" t="s">
        <v>199</v>
      </c>
    </row>
    <row r="16" spans="1:10" s="30" customFormat="1" ht="15" customHeight="1">
      <c r="A16" s="65">
        <v>4</v>
      </c>
      <c r="B16" s="67" t="s">
        <v>201</v>
      </c>
      <c r="C16" s="82" t="s">
        <v>204</v>
      </c>
      <c r="D16" s="71" t="s">
        <v>197</v>
      </c>
      <c r="E16" s="46">
        <v>6032</v>
      </c>
      <c r="F16" s="47">
        <v>43929</v>
      </c>
      <c r="G16" s="46">
        <f t="shared" si="0"/>
        <v>37897</v>
      </c>
      <c r="H16" s="63" t="s">
        <v>192</v>
      </c>
      <c r="I16" s="48"/>
      <c r="J16" s="30" t="s">
        <v>198</v>
      </c>
    </row>
    <row r="17" spans="1:10" s="30" customFormat="1" ht="15" customHeight="1">
      <c r="A17" s="66"/>
      <c r="B17" s="68"/>
      <c r="C17" s="83"/>
      <c r="D17" s="72"/>
      <c r="E17" s="49">
        <v>6032</v>
      </c>
      <c r="F17" s="50">
        <v>43929</v>
      </c>
      <c r="G17" s="49">
        <f t="shared" si="0"/>
        <v>37897</v>
      </c>
      <c r="H17" s="64"/>
      <c r="I17" s="51"/>
      <c r="J17" s="30" t="s">
        <v>199</v>
      </c>
    </row>
    <row r="18" spans="1:10" s="30" customFormat="1" ht="15" customHeight="1">
      <c r="A18" s="65">
        <v>5</v>
      </c>
      <c r="B18" s="67" t="s">
        <v>201</v>
      </c>
      <c r="C18" s="82" t="s">
        <v>205</v>
      </c>
      <c r="D18" s="71" t="s">
        <v>197</v>
      </c>
      <c r="E18" s="46">
        <v>23150</v>
      </c>
      <c r="F18" s="47">
        <v>25370</v>
      </c>
      <c r="G18" s="46">
        <f t="shared" si="0"/>
        <v>2220</v>
      </c>
      <c r="H18" s="63" t="s">
        <v>192</v>
      </c>
      <c r="I18" s="48"/>
      <c r="J18" s="30" t="s">
        <v>198</v>
      </c>
    </row>
    <row r="19" spans="1:10" s="30" customFormat="1" ht="15" customHeight="1">
      <c r="A19" s="66"/>
      <c r="B19" s="68"/>
      <c r="C19" s="83"/>
      <c r="D19" s="72"/>
      <c r="E19" s="49">
        <v>23150</v>
      </c>
      <c r="F19" s="50">
        <v>25370</v>
      </c>
      <c r="G19" s="49">
        <f t="shared" si="0"/>
        <v>2220</v>
      </c>
      <c r="H19" s="64"/>
      <c r="I19" s="51"/>
      <c r="J19" s="30" t="s">
        <v>199</v>
      </c>
    </row>
    <row r="20" spans="1:10" s="30" customFormat="1" ht="15" customHeight="1">
      <c r="A20" s="65">
        <v>6</v>
      </c>
      <c r="B20" s="67" t="s">
        <v>201</v>
      </c>
      <c r="C20" s="82" t="s">
        <v>206</v>
      </c>
      <c r="D20" s="71" t="s">
        <v>197</v>
      </c>
      <c r="E20" s="46">
        <v>0</v>
      </c>
      <c r="F20" s="47">
        <v>12058</v>
      </c>
      <c r="G20" s="46">
        <f t="shared" si="0"/>
        <v>12058</v>
      </c>
      <c r="H20" s="63" t="s">
        <v>192</v>
      </c>
      <c r="I20" s="48"/>
      <c r="J20" s="30" t="s">
        <v>198</v>
      </c>
    </row>
    <row r="21" spans="1:10" s="30" customFormat="1" ht="15" customHeight="1">
      <c r="A21" s="66"/>
      <c r="B21" s="68"/>
      <c r="C21" s="83"/>
      <c r="D21" s="72"/>
      <c r="E21" s="49">
        <v>0</v>
      </c>
      <c r="F21" s="50">
        <v>12058</v>
      </c>
      <c r="G21" s="49">
        <f t="shared" si="0"/>
        <v>12058</v>
      </c>
      <c r="H21" s="64"/>
      <c r="I21" s="51"/>
      <c r="J21" s="30" t="s">
        <v>199</v>
      </c>
    </row>
    <row r="22" spans="1:10" s="30" customFormat="1" ht="15" customHeight="1">
      <c r="A22" s="65">
        <v>7</v>
      </c>
      <c r="B22" s="67" t="s">
        <v>201</v>
      </c>
      <c r="C22" s="82" t="s">
        <v>207</v>
      </c>
      <c r="D22" s="71" t="s">
        <v>197</v>
      </c>
      <c r="E22" s="46">
        <v>4505</v>
      </c>
      <c r="F22" s="47">
        <v>4505</v>
      </c>
      <c r="G22" s="46">
        <f t="shared" si="0"/>
        <v>0</v>
      </c>
      <c r="H22" s="63" t="s">
        <v>192</v>
      </c>
      <c r="I22" s="48"/>
      <c r="J22" s="30" t="s">
        <v>198</v>
      </c>
    </row>
    <row r="23" spans="1:10" s="30" customFormat="1" ht="15" customHeight="1">
      <c r="A23" s="66"/>
      <c r="B23" s="68"/>
      <c r="C23" s="83"/>
      <c r="D23" s="72"/>
      <c r="E23" s="49">
        <v>4505</v>
      </c>
      <c r="F23" s="50">
        <v>4505</v>
      </c>
      <c r="G23" s="49">
        <f t="shared" si="0"/>
        <v>0</v>
      </c>
      <c r="H23" s="64"/>
      <c r="I23" s="51"/>
      <c r="J23" s="30" t="s">
        <v>199</v>
      </c>
    </row>
    <row r="24" spans="1:10" s="30" customFormat="1" ht="15" customHeight="1">
      <c r="A24" s="65">
        <v>8</v>
      </c>
      <c r="B24" s="67" t="s">
        <v>201</v>
      </c>
      <c r="C24" s="82" t="s">
        <v>208</v>
      </c>
      <c r="D24" s="71" t="s">
        <v>197</v>
      </c>
      <c r="E24" s="46">
        <v>3105</v>
      </c>
      <c r="F24" s="47">
        <v>3000</v>
      </c>
      <c r="G24" s="46">
        <f t="shared" si="0"/>
        <v>-105</v>
      </c>
      <c r="H24" s="63" t="s">
        <v>192</v>
      </c>
      <c r="I24" s="48"/>
      <c r="J24" s="30" t="s">
        <v>198</v>
      </c>
    </row>
    <row r="25" spans="1:10" s="30" customFormat="1" ht="15" customHeight="1">
      <c r="A25" s="66"/>
      <c r="B25" s="68"/>
      <c r="C25" s="83"/>
      <c r="D25" s="72"/>
      <c r="E25" s="49">
        <v>1553</v>
      </c>
      <c r="F25" s="50">
        <v>1500</v>
      </c>
      <c r="G25" s="49">
        <f t="shared" si="0"/>
        <v>-53</v>
      </c>
      <c r="H25" s="64"/>
      <c r="I25" s="51"/>
      <c r="J25" s="30" t="s">
        <v>199</v>
      </c>
    </row>
    <row r="26" spans="1:10" s="30" customFormat="1" ht="15" customHeight="1">
      <c r="A26" s="65">
        <v>9</v>
      </c>
      <c r="B26" s="67" t="s">
        <v>201</v>
      </c>
      <c r="C26" s="82" t="s">
        <v>209</v>
      </c>
      <c r="D26" s="71" t="s">
        <v>197</v>
      </c>
      <c r="E26" s="46">
        <v>5000</v>
      </c>
      <c r="F26" s="47">
        <v>0</v>
      </c>
      <c r="G26" s="46">
        <f t="shared" si="0"/>
        <v>-5000</v>
      </c>
      <c r="H26" s="63" t="s">
        <v>192</v>
      </c>
      <c r="I26" s="48"/>
      <c r="J26" s="30" t="s">
        <v>198</v>
      </c>
    </row>
    <row r="27" spans="1:10" s="30" customFormat="1" ht="15" customHeight="1">
      <c r="A27" s="66"/>
      <c r="B27" s="68"/>
      <c r="C27" s="83"/>
      <c r="D27" s="72"/>
      <c r="E27" s="49">
        <v>5000</v>
      </c>
      <c r="F27" s="50">
        <v>0</v>
      </c>
      <c r="G27" s="49">
        <f t="shared" si="0"/>
        <v>-5000</v>
      </c>
      <c r="H27" s="64"/>
      <c r="I27" s="51"/>
      <c r="J27" s="30" t="s">
        <v>199</v>
      </c>
    </row>
    <row r="28" spans="1:10" s="30" customFormat="1" ht="15" customHeight="1">
      <c r="A28" s="65">
        <v>10</v>
      </c>
      <c r="B28" s="67" t="s">
        <v>201</v>
      </c>
      <c r="C28" s="82" t="s">
        <v>210</v>
      </c>
      <c r="D28" s="71" t="s">
        <v>211</v>
      </c>
      <c r="E28" s="46">
        <v>40506</v>
      </c>
      <c r="F28" s="47">
        <v>41465</v>
      </c>
      <c r="G28" s="46">
        <f t="shared" si="0"/>
        <v>959</v>
      </c>
      <c r="H28" s="63" t="s">
        <v>192</v>
      </c>
      <c r="I28" s="48"/>
      <c r="J28" s="30" t="s">
        <v>198</v>
      </c>
    </row>
    <row r="29" spans="1:10" s="30" customFormat="1" ht="15" customHeight="1">
      <c r="A29" s="66"/>
      <c r="B29" s="68"/>
      <c r="C29" s="83"/>
      <c r="D29" s="72"/>
      <c r="E29" s="49">
        <v>40506</v>
      </c>
      <c r="F29" s="50">
        <v>41465</v>
      </c>
      <c r="G29" s="49">
        <f t="shared" si="0"/>
        <v>959</v>
      </c>
      <c r="H29" s="64"/>
      <c r="I29" s="51"/>
      <c r="J29" s="30" t="s">
        <v>199</v>
      </c>
    </row>
    <row r="30" spans="1:10" s="30" customFormat="1" ht="15" customHeight="1">
      <c r="A30" s="65">
        <v>11</v>
      </c>
      <c r="B30" s="67" t="s">
        <v>201</v>
      </c>
      <c r="C30" s="82" t="s">
        <v>212</v>
      </c>
      <c r="D30" s="71" t="s">
        <v>211</v>
      </c>
      <c r="E30" s="46">
        <v>20982</v>
      </c>
      <c r="F30" s="47">
        <v>31268</v>
      </c>
      <c r="G30" s="46">
        <f t="shared" si="0"/>
        <v>10286</v>
      </c>
      <c r="H30" s="63" t="s">
        <v>192</v>
      </c>
      <c r="I30" s="48"/>
      <c r="J30" s="30" t="s">
        <v>198</v>
      </c>
    </row>
    <row r="31" spans="1:10" s="30" customFormat="1" ht="15" customHeight="1">
      <c r="A31" s="66"/>
      <c r="B31" s="68"/>
      <c r="C31" s="83"/>
      <c r="D31" s="72"/>
      <c r="E31" s="49">
        <v>20850</v>
      </c>
      <c r="F31" s="50">
        <v>31136</v>
      </c>
      <c r="G31" s="49">
        <f t="shared" si="0"/>
        <v>10286</v>
      </c>
      <c r="H31" s="64"/>
      <c r="I31" s="51"/>
      <c r="J31" s="30" t="s">
        <v>199</v>
      </c>
    </row>
    <row r="32" spans="1:10" s="30" customFormat="1" ht="15" customHeight="1">
      <c r="A32" s="65">
        <v>12</v>
      </c>
      <c r="B32" s="67" t="s">
        <v>201</v>
      </c>
      <c r="C32" s="82" t="s">
        <v>213</v>
      </c>
      <c r="D32" s="71" t="s">
        <v>211</v>
      </c>
      <c r="E32" s="46">
        <v>7929</v>
      </c>
      <c r="F32" s="47">
        <v>16055</v>
      </c>
      <c r="G32" s="46">
        <f t="shared" si="0"/>
        <v>8126</v>
      </c>
      <c r="H32" s="63" t="s">
        <v>192</v>
      </c>
      <c r="I32" s="48"/>
      <c r="J32" s="30" t="s">
        <v>198</v>
      </c>
    </row>
    <row r="33" spans="1:10" s="30" customFormat="1" ht="15" customHeight="1">
      <c r="A33" s="66"/>
      <c r="B33" s="68"/>
      <c r="C33" s="83"/>
      <c r="D33" s="72"/>
      <c r="E33" s="49">
        <v>7929</v>
      </c>
      <c r="F33" s="50">
        <v>16055</v>
      </c>
      <c r="G33" s="49">
        <f t="shared" si="0"/>
        <v>8126</v>
      </c>
      <c r="H33" s="64"/>
      <c r="I33" s="51"/>
      <c r="J33" s="30" t="s">
        <v>199</v>
      </c>
    </row>
    <row r="34" spans="1:10" s="30" customFormat="1" ht="15" customHeight="1">
      <c r="A34" s="65">
        <v>13</v>
      </c>
      <c r="B34" s="67" t="s">
        <v>201</v>
      </c>
      <c r="C34" s="82" t="s">
        <v>214</v>
      </c>
      <c r="D34" s="71" t="s">
        <v>211</v>
      </c>
      <c r="E34" s="46">
        <v>9625</v>
      </c>
      <c r="F34" s="47">
        <v>9177</v>
      </c>
      <c r="G34" s="46">
        <f t="shared" si="0"/>
        <v>-448</v>
      </c>
      <c r="H34" s="63" t="s">
        <v>192</v>
      </c>
      <c r="I34" s="48"/>
      <c r="J34" s="30" t="s">
        <v>198</v>
      </c>
    </row>
    <row r="35" spans="1:10" s="30" customFormat="1" ht="15" customHeight="1">
      <c r="A35" s="66"/>
      <c r="B35" s="68"/>
      <c r="C35" s="83"/>
      <c r="D35" s="72"/>
      <c r="E35" s="49">
        <v>9625</v>
      </c>
      <c r="F35" s="50">
        <v>9177</v>
      </c>
      <c r="G35" s="49">
        <f t="shared" si="0"/>
        <v>-448</v>
      </c>
      <c r="H35" s="64"/>
      <c r="I35" s="51"/>
      <c r="J35" s="30" t="s">
        <v>199</v>
      </c>
    </row>
    <row r="36" spans="1:10" s="30" customFormat="1" ht="15" customHeight="1">
      <c r="A36" s="65">
        <v>14</v>
      </c>
      <c r="B36" s="67" t="s">
        <v>201</v>
      </c>
      <c r="C36" s="82" t="s">
        <v>215</v>
      </c>
      <c r="D36" s="71" t="s">
        <v>211</v>
      </c>
      <c r="E36" s="46">
        <v>5250</v>
      </c>
      <c r="F36" s="47">
        <v>4264</v>
      </c>
      <c r="G36" s="46">
        <f t="shared" si="0"/>
        <v>-986</v>
      </c>
      <c r="H36" s="63" t="s">
        <v>192</v>
      </c>
      <c r="I36" s="48"/>
      <c r="J36" s="30" t="s">
        <v>198</v>
      </c>
    </row>
    <row r="37" spans="1:10" s="30" customFormat="1" ht="15" customHeight="1">
      <c r="A37" s="66"/>
      <c r="B37" s="68"/>
      <c r="C37" s="83"/>
      <c r="D37" s="72"/>
      <c r="E37" s="49">
        <v>5250</v>
      </c>
      <c r="F37" s="50">
        <v>4264</v>
      </c>
      <c r="G37" s="49">
        <f t="shared" si="0"/>
        <v>-986</v>
      </c>
      <c r="H37" s="64"/>
      <c r="I37" s="51"/>
      <c r="J37" s="30" t="s">
        <v>199</v>
      </c>
    </row>
    <row r="38" spans="1:10" s="30" customFormat="1" ht="15" customHeight="1">
      <c r="A38" s="65">
        <v>15</v>
      </c>
      <c r="B38" s="67" t="s">
        <v>201</v>
      </c>
      <c r="C38" s="82" t="s">
        <v>216</v>
      </c>
      <c r="D38" s="71" t="s">
        <v>211</v>
      </c>
      <c r="E38" s="46">
        <v>3234</v>
      </c>
      <c r="F38" s="47">
        <v>3264</v>
      </c>
      <c r="G38" s="46">
        <f t="shared" si="0"/>
        <v>30</v>
      </c>
      <c r="H38" s="63" t="s">
        <v>192</v>
      </c>
      <c r="I38" s="48"/>
      <c r="J38" s="30" t="s">
        <v>198</v>
      </c>
    </row>
    <row r="39" spans="1:10" s="30" customFormat="1" ht="15" customHeight="1">
      <c r="A39" s="66"/>
      <c r="B39" s="68"/>
      <c r="C39" s="83"/>
      <c r="D39" s="72"/>
      <c r="E39" s="49">
        <v>3234</v>
      </c>
      <c r="F39" s="50">
        <v>3264</v>
      </c>
      <c r="G39" s="49">
        <f t="shared" si="0"/>
        <v>30</v>
      </c>
      <c r="H39" s="64"/>
      <c r="I39" s="51"/>
      <c r="J39" s="30" t="s">
        <v>199</v>
      </c>
    </row>
    <row r="40" spans="1:10" s="30" customFormat="1" ht="15" customHeight="1">
      <c r="A40" s="65">
        <v>16</v>
      </c>
      <c r="B40" s="67" t="s">
        <v>201</v>
      </c>
      <c r="C40" s="82" t="s">
        <v>217</v>
      </c>
      <c r="D40" s="71" t="s">
        <v>211</v>
      </c>
      <c r="E40" s="46">
        <v>3189</v>
      </c>
      <c r="F40" s="47">
        <v>2599</v>
      </c>
      <c r="G40" s="46">
        <f t="shared" si="0"/>
        <v>-590</v>
      </c>
      <c r="H40" s="63" t="s">
        <v>192</v>
      </c>
      <c r="I40" s="48"/>
      <c r="J40" s="30" t="s">
        <v>198</v>
      </c>
    </row>
    <row r="41" spans="1:10" s="30" customFormat="1" ht="15" customHeight="1">
      <c r="A41" s="66"/>
      <c r="B41" s="68"/>
      <c r="C41" s="83"/>
      <c r="D41" s="72"/>
      <c r="E41" s="49">
        <v>3189</v>
      </c>
      <c r="F41" s="50">
        <v>2599</v>
      </c>
      <c r="G41" s="49">
        <f t="shared" si="0"/>
        <v>-590</v>
      </c>
      <c r="H41" s="64"/>
      <c r="I41" s="51"/>
      <c r="J41" s="30" t="s">
        <v>199</v>
      </c>
    </row>
    <row r="42" spans="1:10" s="30" customFormat="1" ht="15" customHeight="1">
      <c r="A42" s="65">
        <v>17</v>
      </c>
      <c r="B42" s="67" t="s">
        <v>201</v>
      </c>
      <c r="C42" s="82" t="s">
        <v>218</v>
      </c>
      <c r="D42" s="71" t="s">
        <v>211</v>
      </c>
      <c r="E42" s="46">
        <v>2521</v>
      </c>
      <c r="F42" s="47">
        <v>2528</v>
      </c>
      <c r="G42" s="46">
        <f t="shared" si="0"/>
        <v>7</v>
      </c>
      <c r="H42" s="63" t="s">
        <v>192</v>
      </c>
      <c r="I42" s="48"/>
      <c r="J42" s="30" t="s">
        <v>198</v>
      </c>
    </row>
    <row r="43" spans="1:10" s="30" customFormat="1" ht="15" customHeight="1">
      <c r="A43" s="66"/>
      <c r="B43" s="68"/>
      <c r="C43" s="83"/>
      <c r="D43" s="72"/>
      <c r="E43" s="49">
        <v>2521</v>
      </c>
      <c r="F43" s="50">
        <v>2528</v>
      </c>
      <c r="G43" s="49">
        <f t="shared" si="0"/>
        <v>7</v>
      </c>
      <c r="H43" s="64"/>
      <c r="I43" s="51"/>
      <c r="J43" s="30" t="s">
        <v>199</v>
      </c>
    </row>
    <row r="44" spans="1:10" s="30" customFormat="1" ht="15" customHeight="1">
      <c r="A44" s="65">
        <v>18</v>
      </c>
      <c r="B44" s="67" t="s">
        <v>201</v>
      </c>
      <c r="C44" s="82" t="s">
        <v>219</v>
      </c>
      <c r="D44" s="71" t="s">
        <v>211</v>
      </c>
      <c r="E44" s="46">
        <v>0</v>
      </c>
      <c r="F44" s="47">
        <v>454</v>
      </c>
      <c r="G44" s="46">
        <f t="shared" si="0"/>
        <v>454</v>
      </c>
      <c r="H44" s="63" t="s">
        <v>192</v>
      </c>
      <c r="I44" s="48"/>
      <c r="J44" s="30" t="s">
        <v>198</v>
      </c>
    </row>
    <row r="45" spans="1:10" s="30" customFormat="1" ht="15" customHeight="1">
      <c r="A45" s="66"/>
      <c r="B45" s="68"/>
      <c r="C45" s="83"/>
      <c r="D45" s="72"/>
      <c r="E45" s="49">
        <v>0</v>
      </c>
      <c r="F45" s="50">
        <v>454</v>
      </c>
      <c r="G45" s="49">
        <f t="shared" si="0"/>
        <v>454</v>
      </c>
      <c r="H45" s="64"/>
      <c r="I45" s="51"/>
      <c r="J45" s="30" t="s">
        <v>199</v>
      </c>
    </row>
    <row r="46" spans="1:10" s="30" customFormat="1" ht="15" customHeight="1">
      <c r="A46" s="65">
        <v>19</v>
      </c>
      <c r="B46" s="67" t="s">
        <v>201</v>
      </c>
      <c r="C46" s="82" t="s">
        <v>220</v>
      </c>
      <c r="D46" s="71" t="s">
        <v>211</v>
      </c>
      <c r="E46" s="46">
        <v>211</v>
      </c>
      <c r="F46" s="47">
        <v>196</v>
      </c>
      <c r="G46" s="46">
        <f t="shared" si="0"/>
        <v>-15</v>
      </c>
      <c r="H46" s="63" t="s">
        <v>192</v>
      </c>
      <c r="I46" s="48"/>
      <c r="J46" s="30" t="s">
        <v>198</v>
      </c>
    </row>
    <row r="47" spans="1:10" s="30" customFormat="1" ht="15" customHeight="1">
      <c r="A47" s="66"/>
      <c r="B47" s="68"/>
      <c r="C47" s="83"/>
      <c r="D47" s="72"/>
      <c r="E47" s="49">
        <v>211</v>
      </c>
      <c r="F47" s="50">
        <v>196</v>
      </c>
      <c r="G47" s="49">
        <f t="shared" si="0"/>
        <v>-15</v>
      </c>
      <c r="H47" s="64"/>
      <c r="I47" s="51"/>
      <c r="J47" s="30" t="s">
        <v>199</v>
      </c>
    </row>
    <row r="48" spans="1:10" s="30" customFormat="1" ht="15" customHeight="1">
      <c r="A48" s="65">
        <v>20</v>
      </c>
      <c r="B48" s="67" t="s">
        <v>201</v>
      </c>
      <c r="C48" s="82" t="s">
        <v>221</v>
      </c>
      <c r="D48" s="71" t="s">
        <v>222</v>
      </c>
      <c r="E48" s="46">
        <v>50334</v>
      </c>
      <c r="F48" s="47">
        <v>50334</v>
      </c>
      <c r="G48" s="46">
        <f t="shared" si="0"/>
        <v>0</v>
      </c>
      <c r="H48" s="63" t="s">
        <v>192</v>
      </c>
      <c r="I48" s="48"/>
      <c r="J48" s="30" t="s">
        <v>198</v>
      </c>
    </row>
    <row r="49" spans="1:10" s="30" customFormat="1" ht="15" customHeight="1">
      <c r="A49" s="66"/>
      <c r="B49" s="68"/>
      <c r="C49" s="83"/>
      <c r="D49" s="72"/>
      <c r="E49" s="49">
        <v>50334</v>
      </c>
      <c r="F49" s="50">
        <v>50334</v>
      </c>
      <c r="G49" s="49">
        <f t="shared" si="0"/>
        <v>0</v>
      </c>
      <c r="H49" s="64"/>
      <c r="I49" s="51"/>
      <c r="J49" s="30" t="s">
        <v>199</v>
      </c>
    </row>
    <row r="50" spans="1:10" s="30" customFormat="1" ht="26.25" customHeight="1">
      <c r="A50" s="65">
        <v>21</v>
      </c>
      <c r="B50" s="67" t="s">
        <v>201</v>
      </c>
      <c r="C50" s="84" t="s">
        <v>223</v>
      </c>
      <c r="D50" s="71" t="s">
        <v>222</v>
      </c>
      <c r="E50" s="46">
        <v>6953</v>
      </c>
      <c r="F50" s="47">
        <v>8065</v>
      </c>
      <c r="G50" s="46">
        <f t="shared" si="0"/>
        <v>1112</v>
      </c>
      <c r="H50" s="63" t="s">
        <v>192</v>
      </c>
      <c r="I50" s="48"/>
      <c r="J50" s="30" t="s">
        <v>198</v>
      </c>
    </row>
    <row r="51" spans="1:10" s="30" customFormat="1" ht="26.25" customHeight="1">
      <c r="A51" s="66"/>
      <c r="B51" s="68"/>
      <c r="C51" s="85"/>
      <c r="D51" s="72"/>
      <c r="E51" s="49">
        <v>3476</v>
      </c>
      <c r="F51" s="50">
        <v>8065</v>
      </c>
      <c r="G51" s="49">
        <f t="shared" si="0"/>
        <v>4589</v>
      </c>
      <c r="H51" s="64"/>
      <c r="I51" s="51"/>
      <c r="J51" s="30" t="s">
        <v>199</v>
      </c>
    </row>
    <row r="52" spans="1:10" s="30" customFormat="1" ht="15" customHeight="1">
      <c r="A52" s="65">
        <v>22</v>
      </c>
      <c r="B52" s="67" t="s">
        <v>201</v>
      </c>
      <c r="C52" s="82" t="s">
        <v>224</v>
      </c>
      <c r="D52" s="71" t="s">
        <v>225</v>
      </c>
      <c r="E52" s="46">
        <v>12076</v>
      </c>
      <c r="F52" s="47">
        <v>12595</v>
      </c>
      <c r="G52" s="46">
        <f t="shared" si="0"/>
        <v>519</v>
      </c>
      <c r="H52" s="63" t="s">
        <v>192</v>
      </c>
      <c r="I52" s="48"/>
      <c r="J52" s="30" t="s">
        <v>198</v>
      </c>
    </row>
    <row r="53" spans="1:10" s="30" customFormat="1" ht="15" customHeight="1">
      <c r="A53" s="66"/>
      <c r="B53" s="68"/>
      <c r="C53" s="83"/>
      <c r="D53" s="72"/>
      <c r="E53" s="49">
        <v>12076</v>
      </c>
      <c r="F53" s="50">
        <v>12595</v>
      </c>
      <c r="G53" s="49">
        <f t="shared" si="0"/>
        <v>519</v>
      </c>
      <c r="H53" s="64"/>
      <c r="I53" s="51"/>
      <c r="J53" s="30" t="s">
        <v>199</v>
      </c>
    </row>
    <row r="54" spans="1:10" s="30" customFormat="1" ht="15" customHeight="1">
      <c r="A54" s="65">
        <v>23</v>
      </c>
      <c r="B54" s="67" t="s">
        <v>201</v>
      </c>
      <c r="C54" s="82" t="s">
        <v>226</v>
      </c>
      <c r="D54" s="71" t="s">
        <v>225</v>
      </c>
      <c r="E54" s="46">
        <v>7673</v>
      </c>
      <c r="F54" s="47">
        <v>10625</v>
      </c>
      <c r="G54" s="46">
        <f t="shared" si="0"/>
        <v>2952</v>
      </c>
      <c r="H54" s="63" t="s">
        <v>192</v>
      </c>
      <c r="I54" s="48"/>
      <c r="J54" s="30" t="s">
        <v>198</v>
      </c>
    </row>
    <row r="55" spans="1:10" s="30" customFormat="1" ht="15" customHeight="1">
      <c r="A55" s="66"/>
      <c r="B55" s="68"/>
      <c r="C55" s="83"/>
      <c r="D55" s="72"/>
      <c r="E55" s="49">
        <v>5673</v>
      </c>
      <c r="F55" s="50">
        <v>8579</v>
      </c>
      <c r="G55" s="49">
        <f t="shared" si="0"/>
        <v>2906</v>
      </c>
      <c r="H55" s="64"/>
      <c r="I55" s="51"/>
      <c r="J55" s="30" t="s">
        <v>199</v>
      </c>
    </row>
    <row r="56" spans="1:10" s="30" customFormat="1" ht="15" customHeight="1">
      <c r="A56" s="65">
        <v>24</v>
      </c>
      <c r="B56" s="67" t="s">
        <v>201</v>
      </c>
      <c r="C56" s="82" t="s">
        <v>227</v>
      </c>
      <c r="D56" s="71" t="s">
        <v>225</v>
      </c>
      <c r="E56" s="46">
        <v>9293</v>
      </c>
      <c r="F56" s="47">
        <v>9985</v>
      </c>
      <c r="G56" s="46">
        <f t="shared" si="0"/>
        <v>692</v>
      </c>
      <c r="H56" s="63" t="s">
        <v>192</v>
      </c>
      <c r="I56" s="48"/>
      <c r="J56" s="30" t="s">
        <v>198</v>
      </c>
    </row>
    <row r="57" spans="1:10" s="30" customFormat="1" ht="15" customHeight="1">
      <c r="A57" s="66"/>
      <c r="B57" s="68"/>
      <c r="C57" s="83"/>
      <c r="D57" s="72"/>
      <c r="E57" s="49">
        <v>6583</v>
      </c>
      <c r="F57" s="50">
        <v>5740</v>
      </c>
      <c r="G57" s="49">
        <f t="shared" si="0"/>
        <v>-843</v>
      </c>
      <c r="H57" s="64"/>
      <c r="I57" s="51"/>
      <c r="J57" s="30" t="s">
        <v>199</v>
      </c>
    </row>
    <row r="58" spans="1:10" s="30" customFormat="1" ht="15" customHeight="1">
      <c r="A58" s="65">
        <v>25</v>
      </c>
      <c r="B58" s="67" t="s">
        <v>201</v>
      </c>
      <c r="C58" s="82" t="s">
        <v>228</v>
      </c>
      <c r="D58" s="71" t="s">
        <v>225</v>
      </c>
      <c r="E58" s="46">
        <v>5031</v>
      </c>
      <c r="F58" s="47">
        <v>5709</v>
      </c>
      <c r="G58" s="46">
        <f t="shared" si="0"/>
        <v>678</v>
      </c>
      <c r="H58" s="63" t="s">
        <v>192</v>
      </c>
      <c r="I58" s="48"/>
      <c r="J58" s="30" t="s">
        <v>198</v>
      </c>
    </row>
    <row r="59" spans="1:10" s="30" customFormat="1" ht="15" customHeight="1">
      <c r="A59" s="66"/>
      <c r="B59" s="68"/>
      <c r="C59" s="83"/>
      <c r="D59" s="72"/>
      <c r="E59" s="49">
        <v>5031</v>
      </c>
      <c r="F59" s="50">
        <v>5709</v>
      </c>
      <c r="G59" s="49">
        <f t="shared" si="0"/>
        <v>678</v>
      </c>
      <c r="H59" s="64"/>
      <c r="I59" s="51"/>
      <c r="J59" s="30" t="s">
        <v>199</v>
      </c>
    </row>
    <row r="60" spans="1:10" s="30" customFormat="1" ht="15" customHeight="1">
      <c r="A60" s="65">
        <v>26</v>
      </c>
      <c r="B60" s="67" t="s">
        <v>201</v>
      </c>
      <c r="C60" s="82" t="s">
        <v>229</v>
      </c>
      <c r="D60" s="71" t="s">
        <v>225</v>
      </c>
      <c r="E60" s="46">
        <v>3919</v>
      </c>
      <c r="F60" s="47">
        <v>4344</v>
      </c>
      <c r="G60" s="46">
        <f t="shared" si="0"/>
        <v>425</v>
      </c>
      <c r="H60" s="63" t="s">
        <v>192</v>
      </c>
      <c r="I60" s="48"/>
      <c r="J60" s="30" t="s">
        <v>198</v>
      </c>
    </row>
    <row r="61" spans="1:10" s="30" customFormat="1" ht="15" customHeight="1">
      <c r="A61" s="66"/>
      <c r="B61" s="68"/>
      <c r="C61" s="83"/>
      <c r="D61" s="72"/>
      <c r="E61" s="49">
        <v>3919</v>
      </c>
      <c r="F61" s="50">
        <v>4344</v>
      </c>
      <c r="G61" s="49">
        <f t="shared" si="0"/>
        <v>425</v>
      </c>
      <c r="H61" s="64"/>
      <c r="I61" s="51"/>
      <c r="J61" s="30" t="s">
        <v>199</v>
      </c>
    </row>
    <row r="62" spans="1:10" s="30" customFormat="1" ht="22.5" customHeight="1">
      <c r="A62" s="65">
        <v>27</v>
      </c>
      <c r="B62" s="67" t="s">
        <v>201</v>
      </c>
      <c r="C62" s="84" t="s">
        <v>230</v>
      </c>
      <c r="D62" s="71" t="s">
        <v>225</v>
      </c>
      <c r="E62" s="46">
        <v>4159</v>
      </c>
      <c r="F62" s="47">
        <v>4232</v>
      </c>
      <c r="G62" s="46">
        <f t="shared" si="0"/>
        <v>73</v>
      </c>
      <c r="H62" s="63" t="s">
        <v>192</v>
      </c>
      <c r="I62" s="48"/>
      <c r="J62" s="30" t="s">
        <v>198</v>
      </c>
    </row>
    <row r="63" spans="1:10" s="30" customFormat="1" ht="22.5" customHeight="1">
      <c r="A63" s="66"/>
      <c r="B63" s="68"/>
      <c r="C63" s="85"/>
      <c r="D63" s="72"/>
      <c r="E63" s="49">
        <v>2773</v>
      </c>
      <c r="F63" s="50">
        <v>2822</v>
      </c>
      <c r="G63" s="49">
        <f t="shared" si="0"/>
        <v>49</v>
      </c>
      <c r="H63" s="64"/>
      <c r="I63" s="51"/>
      <c r="J63" s="30" t="s">
        <v>199</v>
      </c>
    </row>
    <row r="64" spans="1:10" s="30" customFormat="1" ht="15" customHeight="1">
      <c r="A64" s="65">
        <v>28</v>
      </c>
      <c r="B64" s="67" t="s">
        <v>201</v>
      </c>
      <c r="C64" s="82" t="s">
        <v>231</v>
      </c>
      <c r="D64" s="71" t="s">
        <v>225</v>
      </c>
      <c r="E64" s="46">
        <v>3595</v>
      </c>
      <c r="F64" s="47">
        <v>4007</v>
      </c>
      <c r="G64" s="46">
        <f t="shared" si="0"/>
        <v>412</v>
      </c>
      <c r="H64" s="63" t="s">
        <v>192</v>
      </c>
      <c r="I64" s="48"/>
      <c r="J64" s="30" t="s">
        <v>198</v>
      </c>
    </row>
    <row r="65" spans="1:11" s="30" customFormat="1" ht="15" customHeight="1">
      <c r="A65" s="66"/>
      <c r="B65" s="68"/>
      <c r="C65" s="83"/>
      <c r="D65" s="72"/>
      <c r="E65" s="49">
        <v>1199</v>
      </c>
      <c r="F65" s="50">
        <v>1337</v>
      </c>
      <c r="G65" s="49">
        <f t="shared" si="0"/>
        <v>138</v>
      </c>
      <c r="H65" s="64"/>
      <c r="I65" s="51"/>
      <c r="J65" s="30" t="s">
        <v>199</v>
      </c>
    </row>
    <row r="66" spans="1:11" s="30" customFormat="1" ht="15" customHeight="1">
      <c r="A66" s="65">
        <v>29</v>
      </c>
      <c r="B66" s="67" t="s">
        <v>201</v>
      </c>
      <c r="C66" s="82" t="s">
        <v>232</v>
      </c>
      <c r="D66" s="71" t="s">
        <v>225</v>
      </c>
      <c r="E66" s="46">
        <v>2896</v>
      </c>
      <c r="F66" s="47">
        <v>3025</v>
      </c>
      <c r="G66" s="46">
        <f t="shared" si="0"/>
        <v>129</v>
      </c>
      <c r="H66" s="63" t="s">
        <v>192</v>
      </c>
      <c r="I66" s="48"/>
      <c r="J66" s="30" t="s">
        <v>198</v>
      </c>
    </row>
    <row r="67" spans="1:11" s="30" customFormat="1" ht="15" customHeight="1">
      <c r="A67" s="66"/>
      <c r="B67" s="68"/>
      <c r="C67" s="83"/>
      <c r="D67" s="72"/>
      <c r="E67" s="49">
        <v>2896</v>
      </c>
      <c r="F67" s="50">
        <v>3025</v>
      </c>
      <c r="G67" s="49">
        <f t="shared" si="0"/>
        <v>129</v>
      </c>
      <c r="H67" s="64"/>
      <c r="I67" s="51"/>
      <c r="J67" s="30" t="s">
        <v>199</v>
      </c>
    </row>
    <row r="68" spans="1:11" s="30" customFormat="1" ht="15" customHeight="1">
      <c r="A68" s="65">
        <v>30</v>
      </c>
      <c r="B68" s="67" t="s">
        <v>201</v>
      </c>
      <c r="C68" s="82" t="s">
        <v>233</v>
      </c>
      <c r="D68" s="71" t="s">
        <v>225</v>
      </c>
      <c r="E68" s="46">
        <v>4445</v>
      </c>
      <c r="F68" s="47">
        <v>1560</v>
      </c>
      <c r="G68" s="46">
        <f t="shared" si="0"/>
        <v>-2885</v>
      </c>
      <c r="H68" s="63" t="s">
        <v>192</v>
      </c>
      <c r="I68" s="48"/>
      <c r="J68" s="30" t="s">
        <v>198</v>
      </c>
    </row>
    <row r="69" spans="1:11" s="30" customFormat="1" ht="15" customHeight="1">
      <c r="A69" s="66"/>
      <c r="B69" s="68"/>
      <c r="C69" s="83"/>
      <c r="D69" s="72"/>
      <c r="E69" s="49">
        <v>4445</v>
      </c>
      <c r="F69" s="50">
        <v>1560</v>
      </c>
      <c r="G69" s="49">
        <f t="shared" si="0"/>
        <v>-2885</v>
      </c>
      <c r="H69" s="64"/>
      <c r="I69" s="51"/>
      <c r="J69" s="30" t="s">
        <v>199</v>
      </c>
    </row>
    <row r="70" spans="1:11" s="30" customFormat="1" ht="22.5" customHeight="1">
      <c r="A70" s="65">
        <v>31</v>
      </c>
      <c r="B70" s="67" t="s">
        <v>201</v>
      </c>
      <c r="C70" s="84" t="s">
        <v>234</v>
      </c>
      <c r="D70" s="71" t="s">
        <v>225</v>
      </c>
      <c r="E70" s="46">
        <v>827</v>
      </c>
      <c r="F70" s="47">
        <v>827</v>
      </c>
      <c r="G70" s="46">
        <f t="shared" si="0"/>
        <v>0</v>
      </c>
      <c r="H70" s="63" t="s">
        <v>192</v>
      </c>
      <c r="I70" s="48"/>
      <c r="J70" s="30" t="s">
        <v>198</v>
      </c>
    </row>
    <row r="71" spans="1:11" s="30" customFormat="1" ht="22.5" customHeight="1">
      <c r="A71" s="66"/>
      <c r="B71" s="68"/>
      <c r="C71" s="85"/>
      <c r="D71" s="72"/>
      <c r="E71" s="49">
        <v>827</v>
      </c>
      <c r="F71" s="50">
        <v>827</v>
      </c>
      <c r="G71" s="49">
        <f t="shared" si="0"/>
        <v>0</v>
      </c>
      <c r="H71" s="64"/>
      <c r="I71" s="51"/>
      <c r="J71" s="30" t="s">
        <v>199</v>
      </c>
    </row>
    <row r="72" spans="1:11" ht="15" customHeight="1">
      <c r="A72" s="57" t="s">
        <v>235</v>
      </c>
      <c r="B72" s="58"/>
      <c r="C72" s="58"/>
      <c r="D72" s="59"/>
      <c r="E72" s="46">
        <f>SUMIF($J$12:$J$71, J12, E12:E71)</f>
        <v>360371</v>
      </c>
      <c r="F72" s="47">
        <f>SUMIF($J$12:$J$71, J12, F12:F71)</f>
        <v>471576</v>
      </c>
      <c r="G72" s="46">
        <f t="shared" ref="G72:G75" si="1">F72-E72</f>
        <v>111205</v>
      </c>
      <c r="H72" s="63"/>
      <c r="I72" s="48"/>
    </row>
    <row r="73" spans="1:11" ht="15" customHeight="1">
      <c r="A73" s="60"/>
      <c r="B73" s="61"/>
      <c r="C73" s="61"/>
      <c r="D73" s="62"/>
      <c r="E73" s="49">
        <f>SUMIF($J$12:$J$71, J13, E12:E71)</f>
        <v>345906</v>
      </c>
      <c r="F73" s="50">
        <f>SUMIF($J$12:$J$71, J13, F12:F71)</f>
        <v>458703</v>
      </c>
      <c r="G73" s="49">
        <f t="shared" si="1"/>
        <v>112797</v>
      </c>
      <c r="H73" s="64"/>
      <c r="I73" s="51"/>
    </row>
    <row r="74" spans="1:11" ht="15" customHeight="1">
      <c r="A74" s="86" t="s">
        <v>236</v>
      </c>
      <c r="B74" s="87"/>
      <c r="C74" s="87"/>
      <c r="D74" s="88"/>
      <c r="E74" s="46">
        <f>SUMIF($J$8:$J$73, J8, E8:E73)</f>
        <v>1562006</v>
      </c>
      <c r="F74" s="47">
        <f>SUMIF($J$8:$J$73, J8, F8:F73)</f>
        <v>1688998</v>
      </c>
      <c r="G74" s="52">
        <f t="shared" si="1"/>
        <v>126992</v>
      </c>
      <c r="H74" s="63" t="str">
        <f>IF(I74 ="","","区ＣＭ")</f>
        <v/>
      </c>
      <c r="I74" s="53" t="str">
        <f>IF(SUMIF($K$8:$K$73, K74, I8:I73)=0,"",SUMIF($K$8:$K$73, K74, I8:I73))</f>
        <v/>
      </c>
      <c r="J74" s="30" t="s">
        <v>193</v>
      </c>
      <c r="K74" s="30" t="s">
        <v>237</v>
      </c>
    </row>
    <row r="75" spans="1:11" ht="15" customHeight="1" thickBot="1">
      <c r="A75" s="89"/>
      <c r="B75" s="90"/>
      <c r="C75" s="90"/>
      <c r="D75" s="91"/>
      <c r="E75" s="54">
        <f>SUMIF($J$8:$J$73, J9, E8:E73)</f>
        <v>1547541</v>
      </c>
      <c r="F75" s="55">
        <f>SUMIF($J$8:$J$73, J9, F8:F73)</f>
        <v>1676125</v>
      </c>
      <c r="G75" s="54">
        <f t="shared" si="1"/>
        <v>128584</v>
      </c>
      <c r="H75" s="92"/>
      <c r="I75" s="56" t="str">
        <f>IF(SUMIF($K$8:$K$73, K75, I8:I73)=0,"",SUMIF($K$8:$K$73, K75, I8:I73))</f>
        <v/>
      </c>
      <c r="J75" s="30" t="s">
        <v>194</v>
      </c>
      <c r="K75" s="30" t="s">
        <v>238</v>
      </c>
    </row>
  </sheetData>
  <mergeCells count="166">
    <mergeCell ref="A74:D75"/>
    <mergeCell ref="H74:H75"/>
    <mergeCell ref="A70:A71"/>
    <mergeCell ref="B70:B71"/>
    <mergeCell ref="C70:C71"/>
    <mergeCell ref="D70:D71"/>
    <mergeCell ref="H70:H71"/>
    <mergeCell ref="A72:D73"/>
    <mergeCell ref="H72:H73"/>
    <mergeCell ref="A66:A67"/>
    <mergeCell ref="B66:B67"/>
    <mergeCell ref="C66:C67"/>
    <mergeCell ref="D66:D67"/>
    <mergeCell ref="H66:H67"/>
    <mergeCell ref="A68:A69"/>
    <mergeCell ref="B68:B69"/>
    <mergeCell ref="C68:C69"/>
    <mergeCell ref="D68:D69"/>
    <mergeCell ref="H68:H69"/>
    <mergeCell ref="A62:A63"/>
    <mergeCell ref="B62:B63"/>
    <mergeCell ref="C62:C63"/>
    <mergeCell ref="D62:D63"/>
    <mergeCell ref="H62:H63"/>
    <mergeCell ref="A64:A65"/>
    <mergeCell ref="B64:B65"/>
    <mergeCell ref="C64:C65"/>
    <mergeCell ref="D64:D65"/>
    <mergeCell ref="H64:H65"/>
    <mergeCell ref="A58:A59"/>
    <mergeCell ref="B58:B59"/>
    <mergeCell ref="C58:C59"/>
    <mergeCell ref="D58:D59"/>
    <mergeCell ref="H58:H59"/>
    <mergeCell ref="A60:A61"/>
    <mergeCell ref="B60:B61"/>
    <mergeCell ref="C60:C61"/>
    <mergeCell ref="D60:D61"/>
    <mergeCell ref="H60:H61"/>
    <mergeCell ref="A54:A55"/>
    <mergeCell ref="B54:B55"/>
    <mergeCell ref="C54:C55"/>
    <mergeCell ref="D54:D55"/>
    <mergeCell ref="H54:H55"/>
    <mergeCell ref="A56:A57"/>
    <mergeCell ref="B56:B57"/>
    <mergeCell ref="C56:C57"/>
    <mergeCell ref="D56:D57"/>
    <mergeCell ref="H56:H57"/>
    <mergeCell ref="A50:A51"/>
    <mergeCell ref="B50:B51"/>
    <mergeCell ref="C50:C51"/>
    <mergeCell ref="D50:D51"/>
    <mergeCell ref="H50:H51"/>
    <mergeCell ref="A52:A53"/>
    <mergeCell ref="B52:B53"/>
    <mergeCell ref="C52:C53"/>
    <mergeCell ref="D52:D53"/>
    <mergeCell ref="H52:H53"/>
    <mergeCell ref="A46:A47"/>
    <mergeCell ref="B46:B47"/>
    <mergeCell ref="C46:C47"/>
    <mergeCell ref="D46:D47"/>
    <mergeCell ref="H46:H47"/>
    <mergeCell ref="A48:A49"/>
    <mergeCell ref="B48:B49"/>
    <mergeCell ref="C48:C49"/>
    <mergeCell ref="D48:D49"/>
    <mergeCell ref="H48:H49"/>
    <mergeCell ref="A42:A43"/>
    <mergeCell ref="B42:B43"/>
    <mergeCell ref="C42:C43"/>
    <mergeCell ref="D42:D43"/>
    <mergeCell ref="H42:H43"/>
    <mergeCell ref="A44:A45"/>
    <mergeCell ref="B44:B45"/>
    <mergeCell ref="C44:C45"/>
    <mergeCell ref="D44:D45"/>
    <mergeCell ref="H44:H45"/>
    <mergeCell ref="A38:A39"/>
    <mergeCell ref="B38:B39"/>
    <mergeCell ref="C38:C39"/>
    <mergeCell ref="D38:D39"/>
    <mergeCell ref="H38:H39"/>
    <mergeCell ref="A40:A41"/>
    <mergeCell ref="B40:B41"/>
    <mergeCell ref="C40:C41"/>
    <mergeCell ref="D40:D41"/>
    <mergeCell ref="H40:H41"/>
    <mergeCell ref="A34:A35"/>
    <mergeCell ref="B34:B35"/>
    <mergeCell ref="C34:C35"/>
    <mergeCell ref="D34:D35"/>
    <mergeCell ref="H34:H35"/>
    <mergeCell ref="A36:A37"/>
    <mergeCell ref="B36:B37"/>
    <mergeCell ref="C36:C37"/>
    <mergeCell ref="D36:D37"/>
    <mergeCell ref="H36:H37"/>
    <mergeCell ref="A30:A31"/>
    <mergeCell ref="B30:B31"/>
    <mergeCell ref="C30:C31"/>
    <mergeCell ref="D30:D31"/>
    <mergeCell ref="H30:H31"/>
    <mergeCell ref="A32:A33"/>
    <mergeCell ref="B32:B33"/>
    <mergeCell ref="C32:C33"/>
    <mergeCell ref="D32:D33"/>
    <mergeCell ref="H32:H33"/>
    <mergeCell ref="A26:A27"/>
    <mergeCell ref="B26:B27"/>
    <mergeCell ref="C26:C27"/>
    <mergeCell ref="D26:D27"/>
    <mergeCell ref="H26:H27"/>
    <mergeCell ref="A28:A29"/>
    <mergeCell ref="B28:B29"/>
    <mergeCell ref="C28:C29"/>
    <mergeCell ref="D28:D29"/>
    <mergeCell ref="H28:H29"/>
    <mergeCell ref="A22:A23"/>
    <mergeCell ref="B22:B23"/>
    <mergeCell ref="C22:C23"/>
    <mergeCell ref="D22:D23"/>
    <mergeCell ref="H22:H23"/>
    <mergeCell ref="A24:A25"/>
    <mergeCell ref="B24:B25"/>
    <mergeCell ref="C24:C25"/>
    <mergeCell ref="D24:D25"/>
    <mergeCell ref="H24:H25"/>
    <mergeCell ref="A18:A19"/>
    <mergeCell ref="B18:B19"/>
    <mergeCell ref="C18:C19"/>
    <mergeCell ref="D18:D19"/>
    <mergeCell ref="H18:H19"/>
    <mergeCell ref="A20:A21"/>
    <mergeCell ref="B20:B21"/>
    <mergeCell ref="C20:C21"/>
    <mergeCell ref="D20:D21"/>
    <mergeCell ref="H20:H21"/>
    <mergeCell ref="A14:A15"/>
    <mergeCell ref="B14:B15"/>
    <mergeCell ref="C14:C15"/>
    <mergeCell ref="D14:D15"/>
    <mergeCell ref="H14:H15"/>
    <mergeCell ref="A16:A17"/>
    <mergeCell ref="B16:B17"/>
    <mergeCell ref="C16:C17"/>
    <mergeCell ref="D16:D17"/>
    <mergeCell ref="H16:H17"/>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s>
  <phoneticPr fontId="3"/>
  <dataValidations count="2">
    <dataValidation type="list" allowBlank="1" showInputMessage="1" showErrorMessage="1" sqref="F7" xr:uid="{5F145193-3C4A-4723-B97C-F727CAF9E619}">
      <formula1>"調 整 ③,予 算 案 ②,予 算 ②"</formula1>
    </dataValidation>
    <dataValidation type="list" allowBlank="1" showInputMessage="1" showErrorMessage="1" sqref="H8:H9 H12:H71" xr:uid="{AF17EADB-EA13-435C-8A7C-4E429003950E}">
      <formula1>"　　,区ＣＭ"</formula1>
    </dataValidation>
  </dataValidations>
  <hyperlinks>
    <hyperlink ref="C8" location="'事業概要説明資料'!N_8769296f47b2ca90c29d42df016d4345" display="'事業概要説明資料'!N_8769296f47b2ca90c29d42df016d4345" xr:uid="{D2C17B59-494E-4007-A3A8-3BC01280DB44}"/>
    <hyperlink ref="C12" location="'事業概要説明資料'!N_351e5daf4732ca90c29d42df016d43e3" display="'事業概要説明資料'!N_351e5daf4732ca90c29d42df016d43e3" xr:uid="{615A5CC1-AC79-4914-B8F8-BFD6127B12BF}"/>
    <hyperlink ref="C14" location="'事業概要説明資料'!N_346ba9a347f2ca90c29d42df016d4335" display="'事業概要説明資料'!N_346ba9a347f2ca90c29d42df016d4335" xr:uid="{78792285-2641-4CBD-BE4C-2C153BA465C2}"/>
    <hyperlink ref="C16" location="'事業概要説明資料'!N_f7dde16b47f2ca90c29d42df016d430a" display="'事業概要説明資料'!N_f7dde16b47f2ca90c29d42df016d430a" xr:uid="{F6AF3FC0-98AB-4A69-8662-7F1060086CE5}"/>
    <hyperlink ref="C18" location="'事業概要説明資料'!N_b6f5252747b2ca90c29d42df016d4397" display="'事業概要説明資料'!N_b6f5252747b2ca90c29d42df016d4397" xr:uid="{A6A803C5-7213-4506-9A2E-B46D40732BF8}"/>
    <hyperlink ref="C20" location="'事業概要説明資料'!N_718ba1c6c320d6109276b2011501312b" display="'事業概要説明資料'!N_718ba1c6c320d6109276b2011501312b" xr:uid="{27824149-AF72-430F-9A86-FE9AF4570744}"/>
    <hyperlink ref="C22" location="'事業概要説明資料'!N_6dac21a747f2ca90c29d42df016d4355" display="'事業概要説明資料'!N_6dac21a747f2ca90c29d42df016d4355" xr:uid="{04DD78B9-B630-49E0-A28F-43D335A4C50A}"/>
    <hyperlink ref="C24" location="'事業概要説明資料'!N_0083696f4772ca90c29d42df016d4341" display="'事業概要説明資料'!N_0083696f4772ca90c29d42df016d4341" xr:uid="{ACE5B88D-5B87-4EC0-B2D9-42D3395DAAFE}"/>
    <hyperlink ref="C26" location="'事業概要説明資料'!N_5f8ed1234772ca90c29d42df016d435a" display="'事業概要説明資料'!N_5f8ed1234772ca90c29d42df016d435a" xr:uid="{1FEE9E63-442F-4095-8F9C-3B0DE38E4F7F}"/>
    <hyperlink ref="C28" location="'事業概要説明資料'!N_1932a1ab4772ca90c29d42df016d4381" display="'事業概要説明資料'!N_1932a1ab4772ca90c29d42df016d4381" xr:uid="{84AFC5F9-5B5E-44F9-9FC8-6D2E04FE8F39}"/>
    <hyperlink ref="C30" location="'事業概要説明資料'!N_ebd629a747b2ca90c29d42df016d43d8" display="'事業概要説明資料'!N_ebd629a747b2ca90c29d42df016d43d8" xr:uid="{7F60C57B-2E93-4B60-80A1-03B1ED672D3E}"/>
    <hyperlink ref="C32" location="'事業概要説明資料'!N_2084252347b2ca90c29d42df016d43ba" display="'事業概要説明資料'!N_2084252347b2ca90c29d42df016d43ba" xr:uid="{377FE3F0-AFBB-48F7-B3B9-B8A09A2BCAC5}"/>
    <hyperlink ref="C34" location="'事業概要説明資料'!N_48c5a9e347b2ca90c29d42df016d4333" display="'事業概要説明資料'!N_48c5a9e347b2ca90c29d42df016d4333" xr:uid="{55AA850D-8FB9-4E2B-A905-4C9DDC51DA5A}"/>
    <hyperlink ref="C36" location="'事業概要説明資料'!N_f9aa2d2347f2ca90c29d42df016d4310" display="'事業概要説明資料'!N_f9aa2d2347f2ca90c29d42df016d4310" xr:uid="{68E8A95C-94F0-4303-83D9-0C5835E58344}"/>
    <hyperlink ref="C38" location="'事業概要説明資料'!N_4bc969af47b2ca90c29d42df016d4383" display="'事業概要説明資料'!N_4bc969af47b2ca90c29d42df016d4383" xr:uid="{2A684D92-2759-4EFE-9207-E75D33669C4A}"/>
    <hyperlink ref="C40" location="'事業概要説明資料'!N_ebcc19eb4732ca90c29d42df016d4313" display="'事業概要説明資料'!N_ebcc19eb4732ca90c29d42df016d4313" xr:uid="{FDB0BC62-A26E-432D-BC87-484E82730DC5}"/>
    <hyperlink ref="C42" location="'事業概要説明資料'!N_e88d556f4732ca90c29d42df016d434a" display="'事業概要説明資料'!N_e88d556f4732ca90c29d42df016d434a" xr:uid="{FDF0716F-BFDF-4F46-B9B0-D64288EDC505}"/>
    <hyperlink ref="C44" location="'事業概要説明資料'!N_f68f2ac247f4de50a65a9dab116d4322" display="'事業概要説明資料'!N_f68f2ac247f4de50a65a9dab116d4322" xr:uid="{77054AD1-1ED7-47D4-86BA-3841E188A7DB}"/>
    <hyperlink ref="C46" location="'事業概要説明資料'!N_683429ef4772ca90c29d42df016d430e" display="'事業概要説明資料'!N_683429ef4772ca90c29d42df016d430e" xr:uid="{B4B290FA-633E-4266-945C-0BD73347F05B}"/>
    <hyperlink ref="C48" location="'事業概要説明資料'!N_5671652b4772ca90c29d42df016d439a" display="'事業概要説明資料'!N_5671652b4772ca90c29d42df016d439a" xr:uid="{344DCABA-A939-42AB-8C3F-3F7998D5DCD4}"/>
    <hyperlink ref="C50" location="'事業概要説明資料'!N_70d8edeb47b2ca90c29d42df016d436b" display="'事業概要説明資料'!N_70d8edeb47b2ca90c29d42df016d436b" xr:uid="{CE685116-E8D1-4777-9BFB-463400C99685}"/>
    <hyperlink ref="C52" location="'事業概要説明資料'!N_4e36ed2747b2ca90c29d42df016d4399" display="'事業概要説明資料'!N_4e36ed2747b2ca90c29d42df016d4399" xr:uid="{48A6835C-AE0F-4CEB-87A2-FE642061395D}"/>
    <hyperlink ref="C54" location="'事業概要説明資料'!N_b1f0ada74772ca90c29d42df016d43b5" display="'事業概要説明資料'!N_b1f0ada74772ca90c29d42df016d43b5" xr:uid="{27AD3F9A-9F59-428F-B8FD-E8D0BAFB3643}"/>
    <hyperlink ref="C56" location="'事業概要説明資料'!N_0def9de34772ca90c29d42df016d4370" display="'事業概要説明資料'!N_0def9de34772ca90c29d42df016d4370" xr:uid="{AA3D849F-48C4-488C-AF17-2D4D2B3863F3}"/>
    <hyperlink ref="C58" location="'事業概要説明資料'!N_e2a361af4772ca90c29d42df016d4343" display="'事業概要説明資料'!N_e2a361af4772ca90c29d42df016d4343" xr:uid="{930641AB-D685-4138-B152-BB2093219AE4}"/>
    <hyperlink ref="C60" location="'事業概要説明資料'!N_f9eb212747f2ca90c29d42df016d4354" display="'事業概要説明資料'!N_f9eb212747f2ca90c29d42df016d4354" xr:uid="{5AF17722-649C-4219-9F55-1C0DAD36F464}"/>
    <hyperlink ref="C62" location="'事業概要説明資料'!N_e5ef9de34772ca90c29d42df016d43ac" display="'事業概要説明資料'!N_e5ef9de34772ca90c29d42df016d43ac" xr:uid="{9AA6F031-1ABF-4596-AC65-8E2652C46B1A}"/>
    <hyperlink ref="C64" location="'事業概要説明資料'!N_6c1f99634772ca90c29d42df016d439e" display="'事業概要説明資料'!N_6c1f99634772ca90c29d42df016d439e" xr:uid="{B6BE7183-E39C-47A6-9D8F-99A692C7BF3F}"/>
    <hyperlink ref="C66" location="'事業概要説明資料'!N_1dd22deb4772ca90c29d42df016d4323" display="'事業概要説明資料'!N_1dd22deb4772ca90c29d42df016d4323" xr:uid="{D6C7B9EF-3844-472E-9943-A53509DAB131}"/>
    <hyperlink ref="C68" location="'事業概要説明資料'!N_0ff2e12f4772ca90c29d42df016d4337" display="'事業概要説明資料'!N_0ff2e12f4772ca90c29d42df016d4337" xr:uid="{482FDD7B-EFCC-494A-938C-E2E35605C527}"/>
    <hyperlink ref="C70" location="'事業概要説明資料'!N_e8082d6b47b2ca90c29d42df016d4305" display="'事業概要説明資料'!N_e8082d6b47b2ca90c29d42df016d4305" xr:uid="{0A7E77AA-A8AF-4B1E-AFE9-833F9CF23E66}"/>
    <hyperlink ref="C12:C13" location="N_351e5daf4732ca90c29d42df016d43e3" display="区庁舎設備維持費" xr:uid="{42F7545E-4B02-450B-B0EC-9F1866DADFEA}"/>
  </hyperlinks>
  <pageMargins left="0.70866141732283472" right="0.70866141732283472" top="0.78740157480314965" bottom="0.59055118110236227" header="0.31496062992125984" footer="0.59055118110236227"/>
  <pageSetup paperSize="9" scale="80" fitToHeight="0" orientation="portrait" r:id="rId1"/>
  <rowBreaks count="1" manualBreakCount="1">
    <brk id="6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1DE86-756C-43E3-9255-2ADFD86155E7}">
  <sheetPr codeName="Sheet4"/>
  <dimension ref="A1:IQ1165"/>
  <sheetViews>
    <sheetView showGridLines="0" view="pageBreakPreview" zoomScaleNormal="100" zoomScaleSheetLayoutView="100" workbookViewId="0">
      <selection activeCell="H844" sqref="H844:AX844"/>
    </sheetView>
  </sheetViews>
  <sheetFormatPr defaultRowHeight="13.2"/>
  <cols>
    <col min="1" max="111" width="1.88671875" style="2" customWidth="1"/>
    <col min="112" max="112" width="9.88671875" style="2" customWidth="1"/>
    <col min="113" max="113" width="12.77734375" style="2" customWidth="1"/>
    <col min="114" max="252" width="9.88671875" style="2" customWidth="1"/>
    <col min="253" max="367" width="1.77734375" style="2" customWidth="1"/>
    <col min="368" max="368" width="9.88671875" style="2" customWidth="1"/>
    <col min="369" max="369" width="12.77734375" style="2" customWidth="1"/>
    <col min="370" max="508" width="9.88671875" style="2" customWidth="1"/>
    <col min="509" max="623" width="1.77734375" style="2" customWidth="1"/>
    <col min="624" max="624" width="9.88671875" style="2" customWidth="1"/>
    <col min="625" max="625" width="12.77734375" style="2" customWidth="1"/>
    <col min="626" max="764" width="9.88671875" style="2" customWidth="1"/>
    <col min="765" max="879" width="1.77734375" style="2" customWidth="1"/>
    <col min="880" max="880" width="9.88671875" style="2" customWidth="1"/>
    <col min="881" max="881" width="12.77734375" style="2" customWidth="1"/>
    <col min="882" max="1020" width="9.88671875" style="2" customWidth="1"/>
    <col min="1021" max="1135" width="1.77734375" style="2" customWidth="1"/>
    <col min="1136" max="1136" width="9.88671875" style="2" customWidth="1"/>
    <col min="1137" max="1137" width="12.77734375" style="2" customWidth="1"/>
    <col min="1138" max="1276" width="9.88671875" style="2" customWidth="1"/>
    <col min="1277" max="1391" width="1.77734375" style="2" customWidth="1"/>
    <col min="1392" max="1392" width="9.88671875" style="2" customWidth="1"/>
    <col min="1393" max="1393" width="12.77734375" style="2" customWidth="1"/>
    <col min="1394" max="1532" width="9.88671875" style="2" customWidth="1"/>
    <col min="1533" max="1647" width="1.77734375" style="2" customWidth="1"/>
    <col min="1648" max="1648" width="9.88671875" style="2" customWidth="1"/>
    <col min="1649" max="1649" width="12.77734375" style="2" customWidth="1"/>
    <col min="1650" max="1788" width="9.88671875" style="2" customWidth="1"/>
    <col min="1789" max="1903" width="1.77734375" style="2" customWidth="1"/>
    <col min="1904" max="1904" width="9.88671875" style="2" customWidth="1"/>
    <col min="1905" max="1905" width="12.77734375" style="2" customWidth="1"/>
    <col min="1906" max="2044" width="9.88671875" style="2" customWidth="1"/>
    <col min="2045" max="2159" width="1.77734375" style="2" customWidth="1"/>
    <col min="2160" max="2160" width="9.88671875" style="2" customWidth="1"/>
    <col min="2161" max="2161" width="12.77734375" style="2" customWidth="1"/>
    <col min="2162" max="2300" width="9.88671875" style="2" customWidth="1"/>
    <col min="2301" max="2415" width="1.77734375" style="2" customWidth="1"/>
    <col min="2416" max="2416" width="9.88671875" style="2" customWidth="1"/>
    <col min="2417" max="2417" width="12.77734375" style="2" customWidth="1"/>
    <col min="2418" max="2556" width="9.88671875" style="2" customWidth="1"/>
    <col min="2557" max="2671" width="1.77734375" style="2" customWidth="1"/>
    <col min="2672" max="2672" width="9.88671875" style="2" customWidth="1"/>
    <col min="2673" max="2673" width="12.77734375" style="2" customWidth="1"/>
    <col min="2674" max="2812" width="9.88671875" style="2" customWidth="1"/>
    <col min="2813" max="2927" width="1.77734375" style="2" customWidth="1"/>
    <col min="2928" max="2928" width="9.88671875" style="2" customWidth="1"/>
    <col min="2929" max="2929" width="12.77734375" style="2" customWidth="1"/>
    <col min="2930" max="3068" width="9.88671875" style="2" customWidth="1"/>
    <col min="3069" max="3183" width="1.77734375" style="2" customWidth="1"/>
    <col min="3184" max="3184" width="9.88671875" style="2" customWidth="1"/>
    <col min="3185" max="3185" width="12.77734375" style="2" customWidth="1"/>
    <col min="3186" max="3324" width="9.88671875" style="2" customWidth="1"/>
    <col min="3325" max="3439" width="1.77734375" style="2" customWidth="1"/>
    <col min="3440" max="3440" width="9.88671875" style="2" customWidth="1"/>
    <col min="3441" max="3441" width="12.77734375" style="2" customWidth="1"/>
    <col min="3442" max="3580" width="9.88671875" style="2" customWidth="1"/>
    <col min="3581" max="3695" width="1.77734375" style="2" customWidth="1"/>
    <col min="3696" max="3696" width="9.88671875" style="2" customWidth="1"/>
    <col min="3697" max="3697" width="12.77734375" style="2" customWidth="1"/>
    <col min="3698" max="3836" width="9.88671875" style="2" customWidth="1"/>
    <col min="3837" max="3951" width="1.77734375" style="2" customWidth="1"/>
    <col min="3952" max="3952" width="9.88671875" style="2" customWidth="1"/>
    <col min="3953" max="3953" width="12.77734375" style="2" customWidth="1"/>
    <col min="3954" max="4092" width="9.88671875" style="2" customWidth="1"/>
    <col min="4093" max="4207" width="1.77734375" style="2" customWidth="1"/>
    <col min="4208" max="4208" width="9.88671875" style="2" customWidth="1"/>
    <col min="4209" max="4209" width="12.77734375" style="2" customWidth="1"/>
    <col min="4210" max="4348" width="9.88671875" style="2" customWidth="1"/>
    <col min="4349" max="4463" width="1.77734375" style="2" customWidth="1"/>
    <col min="4464" max="4464" width="9.88671875" style="2" customWidth="1"/>
    <col min="4465" max="4465" width="12.77734375" style="2" customWidth="1"/>
    <col min="4466" max="4604" width="9.88671875" style="2" customWidth="1"/>
    <col min="4605" max="4719" width="1.77734375" style="2" customWidth="1"/>
    <col min="4720" max="4720" width="9.88671875" style="2" customWidth="1"/>
    <col min="4721" max="4721" width="12.77734375" style="2" customWidth="1"/>
    <col min="4722" max="4860" width="9.88671875" style="2" customWidth="1"/>
    <col min="4861" max="4975" width="1.77734375" style="2" customWidth="1"/>
    <col min="4976" max="4976" width="9.88671875" style="2" customWidth="1"/>
    <col min="4977" max="4977" width="12.77734375" style="2" customWidth="1"/>
    <col min="4978" max="5116" width="9.88671875" style="2" customWidth="1"/>
    <col min="5117" max="5231" width="1.77734375" style="2" customWidth="1"/>
    <col min="5232" max="5232" width="9.88671875" style="2" customWidth="1"/>
    <col min="5233" max="5233" width="12.77734375" style="2" customWidth="1"/>
    <col min="5234" max="5372" width="9.88671875" style="2" customWidth="1"/>
    <col min="5373" max="5487" width="1.77734375" style="2" customWidth="1"/>
    <col min="5488" max="5488" width="9.88671875" style="2" customWidth="1"/>
    <col min="5489" max="5489" width="12.77734375" style="2" customWidth="1"/>
    <col min="5490" max="5628" width="9.88671875" style="2" customWidth="1"/>
    <col min="5629" max="5743" width="1.77734375" style="2" customWidth="1"/>
    <col min="5744" max="5744" width="9.88671875" style="2" customWidth="1"/>
    <col min="5745" max="5745" width="12.77734375" style="2" customWidth="1"/>
    <col min="5746" max="5884" width="9.88671875" style="2" customWidth="1"/>
    <col min="5885" max="5999" width="1.77734375" style="2" customWidth="1"/>
    <col min="6000" max="6000" width="9.88671875" style="2" customWidth="1"/>
    <col min="6001" max="6001" width="12.77734375" style="2" customWidth="1"/>
    <col min="6002" max="6140" width="9.88671875" style="2" customWidth="1"/>
    <col min="6141" max="6255" width="1.77734375" style="2" customWidth="1"/>
    <col min="6256" max="6256" width="9.88671875" style="2" customWidth="1"/>
    <col min="6257" max="6257" width="12.77734375" style="2" customWidth="1"/>
    <col min="6258" max="6396" width="9.88671875" style="2" customWidth="1"/>
    <col min="6397" max="6511" width="1.77734375" style="2" customWidth="1"/>
    <col min="6512" max="6512" width="9.88671875" style="2" customWidth="1"/>
    <col min="6513" max="6513" width="12.77734375" style="2" customWidth="1"/>
    <col min="6514" max="6652" width="9.88671875" style="2" customWidth="1"/>
    <col min="6653" max="6767" width="1.77734375" style="2" customWidth="1"/>
    <col min="6768" max="6768" width="9.88671875" style="2" customWidth="1"/>
    <col min="6769" max="6769" width="12.77734375" style="2" customWidth="1"/>
    <col min="6770" max="6908" width="9.88671875" style="2" customWidth="1"/>
    <col min="6909" max="7023" width="1.77734375" style="2" customWidth="1"/>
    <col min="7024" max="7024" width="9.88671875" style="2" customWidth="1"/>
    <col min="7025" max="7025" width="12.77734375" style="2" customWidth="1"/>
    <col min="7026" max="7164" width="9.88671875" style="2" customWidth="1"/>
    <col min="7165" max="7279" width="1.77734375" style="2" customWidth="1"/>
    <col min="7280" max="7280" width="9.88671875" style="2" customWidth="1"/>
    <col min="7281" max="7281" width="12.77734375" style="2" customWidth="1"/>
    <col min="7282" max="7420" width="9.88671875" style="2" customWidth="1"/>
    <col min="7421" max="7535" width="1.77734375" style="2" customWidth="1"/>
    <col min="7536" max="7536" width="9.88671875" style="2" customWidth="1"/>
    <col min="7537" max="7537" width="12.77734375" style="2" customWidth="1"/>
    <col min="7538" max="7676" width="9.88671875" style="2" customWidth="1"/>
    <col min="7677" max="7791" width="1.77734375" style="2" customWidth="1"/>
    <col min="7792" max="7792" width="9.88671875" style="2" customWidth="1"/>
    <col min="7793" max="7793" width="12.77734375" style="2" customWidth="1"/>
    <col min="7794" max="7932" width="9.88671875" style="2" customWidth="1"/>
    <col min="7933" max="8047" width="1.77734375" style="2" customWidth="1"/>
    <col min="8048" max="8048" width="9.88671875" style="2" customWidth="1"/>
    <col min="8049" max="8049" width="12.77734375" style="2" customWidth="1"/>
    <col min="8050" max="8188" width="9.88671875" style="2" customWidth="1"/>
    <col min="8189" max="8303" width="1.77734375" style="2" customWidth="1"/>
    <col min="8304" max="8304" width="9.88671875" style="2" customWidth="1"/>
    <col min="8305" max="8305" width="12.77734375" style="2" customWidth="1"/>
    <col min="8306" max="8444" width="9.88671875" style="2" customWidth="1"/>
    <col min="8445" max="8559" width="1.77734375" style="2" customWidth="1"/>
    <col min="8560" max="8560" width="9.88671875" style="2" customWidth="1"/>
    <col min="8561" max="8561" width="12.77734375" style="2" customWidth="1"/>
    <col min="8562" max="8700" width="9.88671875" style="2" customWidth="1"/>
    <col min="8701" max="8815" width="1.77734375" style="2" customWidth="1"/>
    <col min="8816" max="8816" width="9.88671875" style="2" customWidth="1"/>
    <col min="8817" max="8817" width="12.77734375" style="2" customWidth="1"/>
    <col min="8818" max="8956" width="9.88671875" style="2" customWidth="1"/>
    <col min="8957" max="9071" width="1.77734375" style="2" customWidth="1"/>
    <col min="9072" max="9072" width="9.88671875" style="2" customWidth="1"/>
    <col min="9073" max="9073" width="12.77734375" style="2" customWidth="1"/>
    <col min="9074" max="9212" width="9.88671875" style="2" customWidth="1"/>
    <col min="9213" max="9327" width="1.77734375" style="2" customWidth="1"/>
    <col min="9328" max="9328" width="9.88671875" style="2" customWidth="1"/>
    <col min="9329" max="9329" width="12.77734375" style="2" customWidth="1"/>
    <col min="9330" max="9468" width="9.88671875" style="2" customWidth="1"/>
    <col min="9469" max="9583" width="1.77734375" style="2" customWidth="1"/>
    <col min="9584" max="9584" width="9.88671875" style="2" customWidth="1"/>
    <col min="9585" max="9585" width="12.77734375" style="2" customWidth="1"/>
    <col min="9586" max="9724" width="9.88671875" style="2" customWidth="1"/>
    <col min="9725" max="9839" width="1.77734375" style="2" customWidth="1"/>
    <col min="9840" max="9840" width="9.88671875" style="2" customWidth="1"/>
    <col min="9841" max="9841" width="12.77734375" style="2" customWidth="1"/>
    <col min="9842" max="9980" width="9.88671875" style="2" customWidth="1"/>
    <col min="9981" max="10095" width="1.77734375" style="2" customWidth="1"/>
    <col min="10096" max="10096" width="9.88671875" style="2" customWidth="1"/>
    <col min="10097" max="10097" width="12.77734375" style="2" customWidth="1"/>
    <col min="10098" max="10236" width="9.88671875" style="2" customWidth="1"/>
    <col min="10237" max="10351" width="1.77734375" style="2" customWidth="1"/>
    <col min="10352" max="10352" width="9.88671875" style="2" customWidth="1"/>
    <col min="10353" max="10353" width="12.77734375" style="2" customWidth="1"/>
    <col min="10354" max="10492" width="9.88671875" style="2" customWidth="1"/>
    <col min="10493" max="10607" width="1.77734375" style="2" customWidth="1"/>
    <col min="10608" max="10608" width="9.88671875" style="2" customWidth="1"/>
    <col min="10609" max="10609" width="12.77734375" style="2" customWidth="1"/>
    <col min="10610" max="10748" width="9.88671875" style="2" customWidth="1"/>
    <col min="10749" max="10863" width="1.77734375" style="2" customWidth="1"/>
    <col min="10864" max="10864" width="9.88671875" style="2" customWidth="1"/>
    <col min="10865" max="10865" width="12.77734375" style="2" customWidth="1"/>
    <col min="10866" max="11004" width="9.88671875" style="2" customWidth="1"/>
    <col min="11005" max="11119" width="1.77734375" style="2" customWidth="1"/>
    <col min="11120" max="11120" width="9.88671875" style="2" customWidth="1"/>
    <col min="11121" max="11121" width="12.77734375" style="2" customWidth="1"/>
    <col min="11122" max="11260" width="9.88671875" style="2" customWidth="1"/>
    <col min="11261" max="11375" width="1.77734375" style="2" customWidth="1"/>
    <col min="11376" max="11376" width="9.88671875" style="2" customWidth="1"/>
    <col min="11377" max="11377" width="12.77734375" style="2" customWidth="1"/>
    <col min="11378" max="11516" width="9.88671875" style="2" customWidth="1"/>
    <col min="11517" max="11631" width="1.77734375" style="2" customWidth="1"/>
    <col min="11632" max="11632" width="9.88671875" style="2" customWidth="1"/>
    <col min="11633" max="11633" width="12.77734375" style="2" customWidth="1"/>
    <col min="11634" max="11772" width="9.88671875" style="2" customWidth="1"/>
    <col min="11773" max="11887" width="1.77734375" style="2" customWidth="1"/>
    <col min="11888" max="11888" width="9.88671875" style="2" customWidth="1"/>
    <col min="11889" max="11889" width="12.77734375" style="2" customWidth="1"/>
    <col min="11890" max="12028" width="9.88671875" style="2" customWidth="1"/>
    <col min="12029" max="12143" width="1.77734375" style="2" customWidth="1"/>
    <col min="12144" max="12144" width="9.88671875" style="2" customWidth="1"/>
    <col min="12145" max="12145" width="12.77734375" style="2" customWidth="1"/>
    <col min="12146" max="12284" width="9.88671875" style="2" customWidth="1"/>
    <col min="12285" max="12399" width="1.77734375" style="2" customWidth="1"/>
    <col min="12400" max="12400" width="9.88671875" style="2" customWidth="1"/>
    <col min="12401" max="12401" width="12.77734375" style="2" customWidth="1"/>
    <col min="12402" max="12540" width="9.88671875" style="2" customWidth="1"/>
    <col min="12541" max="12655" width="1.77734375" style="2" customWidth="1"/>
    <col min="12656" max="12656" width="9.88671875" style="2" customWidth="1"/>
    <col min="12657" max="12657" width="12.77734375" style="2" customWidth="1"/>
    <col min="12658" max="12796" width="9.88671875" style="2" customWidth="1"/>
    <col min="12797" max="12911" width="1.77734375" style="2" customWidth="1"/>
    <col min="12912" max="12912" width="9.88671875" style="2" customWidth="1"/>
    <col min="12913" max="12913" width="12.77734375" style="2" customWidth="1"/>
    <col min="12914" max="13052" width="9.88671875" style="2" customWidth="1"/>
    <col min="13053" max="13167" width="1.77734375" style="2" customWidth="1"/>
    <col min="13168" max="13168" width="9.88671875" style="2" customWidth="1"/>
    <col min="13169" max="13169" width="12.77734375" style="2" customWidth="1"/>
    <col min="13170" max="13308" width="9.88671875" style="2" customWidth="1"/>
    <col min="13309" max="13423" width="1.77734375" style="2" customWidth="1"/>
    <col min="13424" max="13424" width="9.88671875" style="2" customWidth="1"/>
    <col min="13425" max="13425" width="12.77734375" style="2" customWidth="1"/>
    <col min="13426" max="13564" width="9.88671875" style="2" customWidth="1"/>
    <col min="13565" max="13679" width="1.77734375" style="2" customWidth="1"/>
    <col min="13680" max="13680" width="9.88671875" style="2" customWidth="1"/>
    <col min="13681" max="13681" width="12.77734375" style="2" customWidth="1"/>
    <col min="13682" max="13820" width="9.88671875" style="2" customWidth="1"/>
    <col min="13821" max="13935" width="1.77734375" style="2" customWidth="1"/>
    <col min="13936" max="13936" width="9.88671875" style="2" customWidth="1"/>
    <col min="13937" max="13937" width="12.77734375" style="2" customWidth="1"/>
    <col min="13938" max="14076" width="9.88671875" style="2" customWidth="1"/>
    <col min="14077" max="14191" width="1.77734375" style="2" customWidth="1"/>
    <col min="14192" max="14192" width="9.88671875" style="2" customWidth="1"/>
    <col min="14193" max="14193" width="12.77734375" style="2" customWidth="1"/>
    <col min="14194" max="14332" width="9.88671875" style="2" customWidth="1"/>
    <col min="14333" max="14447" width="1.77734375" style="2" customWidth="1"/>
    <col min="14448" max="14448" width="9.88671875" style="2" customWidth="1"/>
    <col min="14449" max="14449" width="12.77734375" style="2" customWidth="1"/>
    <col min="14450" max="14588" width="9.88671875" style="2" customWidth="1"/>
    <col min="14589" max="14703" width="1.77734375" style="2" customWidth="1"/>
    <col min="14704" max="14704" width="9.88671875" style="2" customWidth="1"/>
    <col min="14705" max="14705" width="12.77734375" style="2" customWidth="1"/>
    <col min="14706" max="14844" width="9.88671875" style="2" customWidth="1"/>
    <col min="14845" max="14959" width="1.77734375" style="2" customWidth="1"/>
    <col min="14960" max="14960" width="9.88671875" style="2" customWidth="1"/>
    <col min="14961" max="14961" width="12.77734375" style="2" customWidth="1"/>
    <col min="14962" max="15100" width="9.88671875" style="2" customWidth="1"/>
    <col min="15101" max="15215" width="1.77734375" style="2" customWidth="1"/>
    <col min="15216" max="15216" width="9.88671875" style="2" customWidth="1"/>
    <col min="15217" max="15217" width="12.77734375" style="2" customWidth="1"/>
    <col min="15218" max="15356" width="9.88671875" style="2" customWidth="1"/>
    <col min="15357" max="15471" width="1.77734375" style="2" customWidth="1"/>
    <col min="15472" max="15472" width="9.88671875" style="2" customWidth="1"/>
    <col min="15473" max="15473" width="12.77734375" style="2" customWidth="1"/>
    <col min="15474" max="15612" width="9.88671875" style="2" customWidth="1"/>
    <col min="15613" max="15727" width="1.77734375" style="2" customWidth="1"/>
    <col min="15728" max="15728" width="9.88671875" style="2" customWidth="1"/>
    <col min="15729" max="15729" width="12.77734375" style="2" customWidth="1"/>
    <col min="15730" max="15868" width="9.88671875" style="2" customWidth="1"/>
    <col min="15869" max="15983" width="1.77734375" style="2" customWidth="1"/>
    <col min="15984" max="15984" width="9.88671875" style="2" customWidth="1"/>
    <col min="15985" max="15985" width="12.77734375" style="2" customWidth="1"/>
    <col min="15986" max="16124" width="9.88671875" style="2" customWidth="1"/>
    <col min="16125" max="16239" width="1.77734375" style="2" customWidth="1"/>
    <col min="16240" max="16240" width="9.88671875" style="2" customWidth="1"/>
    <col min="16241" max="16241" width="12.77734375" style="2" customWidth="1"/>
    <col min="16242" max="16242" width="9.88671875" style="2" customWidth="1"/>
    <col min="16243" max="16384" width="8.88671875" style="2"/>
  </cols>
  <sheetData>
    <row r="1" spans="1:113" ht="19.2">
      <c r="A1" s="1" t="s">
        <v>0</v>
      </c>
      <c r="AW1" s="3"/>
      <c r="AX1" s="4"/>
      <c r="AY1" s="3"/>
    </row>
    <row r="3" spans="1:113" ht="18">
      <c r="B3" s="111" t="s">
        <v>8</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row>
    <row r="4" spans="1:113">
      <c r="Z4" s="5"/>
      <c r="AD4" s="5"/>
      <c r="AE4" s="5"/>
      <c r="AF4" s="5"/>
      <c r="AG4" s="5"/>
      <c r="AH4" s="5"/>
      <c r="AI4" s="5"/>
      <c r="AO4" s="5"/>
    </row>
    <row r="5" spans="1:113" ht="13.8" thickBot="1">
      <c r="Z5" s="5"/>
      <c r="AD5" s="5"/>
      <c r="AE5" s="5"/>
      <c r="AF5" s="5"/>
      <c r="AG5" s="5"/>
      <c r="AH5" s="5"/>
      <c r="AI5" s="5"/>
      <c r="AO5" s="5"/>
      <c r="DI5" s="6"/>
    </row>
    <row r="6" spans="1:113" ht="24.75" customHeight="1" thickBot="1">
      <c r="B6" s="113" t="s">
        <v>1</v>
      </c>
      <c r="C6" s="114"/>
      <c r="D6" s="114"/>
      <c r="E6" s="114"/>
      <c r="F6" s="114"/>
      <c r="G6" s="114"/>
      <c r="H6" s="115" t="s">
        <v>10</v>
      </c>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c r="DI6" s="6"/>
    </row>
    <row r="7" spans="1:113" ht="14.4">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4">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18" t="s">
        <v>10</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113" ht="12" customHeight="1">
      <c r="A11" s="8"/>
      <c r="B11" s="118"/>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20"/>
      <c r="BC11" s="16"/>
    </row>
    <row r="12" spans="1:113" ht="12" customHeight="1">
      <c r="A12" s="8"/>
      <c r="B12" s="118"/>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20"/>
    </row>
    <row r="13" spans="1:113" ht="12" customHeight="1">
      <c r="A13" s="8"/>
      <c r="B13" s="118"/>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20"/>
    </row>
    <row r="14" spans="1:113" ht="12" customHeight="1">
      <c r="A14" s="8"/>
      <c r="B14" s="118"/>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20"/>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4">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18" t="s">
        <v>11</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20"/>
    </row>
    <row r="20" spans="1:251" ht="12" customHeight="1">
      <c r="A20" s="8"/>
      <c r="B20" s="118"/>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20"/>
      <c r="BC20" s="16"/>
    </row>
    <row r="21" spans="1:251" ht="12" customHeight="1">
      <c r="A21" s="8"/>
      <c r="B21" s="118"/>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20"/>
    </row>
    <row r="22" spans="1:251" ht="12" customHeight="1">
      <c r="A22" s="8"/>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20"/>
    </row>
    <row r="23" spans="1:251" ht="12" customHeight="1">
      <c r="A23" s="8"/>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20"/>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4">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21" t="s">
        <v>6</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3"/>
      <c r="AA28" s="127" t="s">
        <v>12</v>
      </c>
      <c r="AB28" s="122"/>
      <c r="AC28" s="122"/>
      <c r="AD28" s="122"/>
      <c r="AE28" s="122"/>
      <c r="AF28" s="122"/>
      <c r="AG28" s="122"/>
      <c r="AH28" s="122"/>
      <c r="AI28" s="123"/>
      <c r="AJ28" s="127" t="s">
        <v>13</v>
      </c>
      <c r="AK28" s="122"/>
      <c r="AL28" s="122"/>
      <c r="AM28" s="122"/>
      <c r="AN28" s="122"/>
      <c r="AO28" s="122"/>
      <c r="AP28" s="122"/>
      <c r="AQ28" s="122"/>
      <c r="AR28" s="123"/>
      <c r="AS28" s="127" t="s">
        <v>7</v>
      </c>
      <c r="AT28" s="122"/>
      <c r="AU28" s="122"/>
      <c r="AV28" s="122"/>
      <c r="AW28" s="122"/>
      <c r="AX28" s="129"/>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c r="A29" s="8"/>
      <c r="B29" s="124"/>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6"/>
      <c r="AA29" s="128"/>
      <c r="AB29" s="125"/>
      <c r="AC29" s="125"/>
      <c r="AD29" s="125"/>
      <c r="AE29" s="125"/>
      <c r="AF29" s="125"/>
      <c r="AG29" s="125"/>
      <c r="AH29" s="125"/>
      <c r="AI29" s="126"/>
      <c r="AJ29" s="128"/>
      <c r="AK29" s="125"/>
      <c r="AL29" s="125"/>
      <c r="AM29" s="125"/>
      <c r="AN29" s="125"/>
      <c r="AO29" s="125"/>
      <c r="AP29" s="125"/>
      <c r="AQ29" s="125"/>
      <c r="AR29" s="126"/>
      <c r="AS29" s="128"/>
      <c r="AT29" s="125"/>
      <c r="AU29" s="125"/>
      <c r="AV29" s="125"/>
      <c r="AW29" s="125"/>
      <c r="AX29" s="130"/>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93" t="s">
        <v>9</v>
      </c>
      <c r="D30" s="94"/>
      <c r="E30" s="94"/>
      <c r="F30" s="94"/>
      <c r="G30" s="94"/>
      <c r="H30" s="94"/>
      <c r="I30" s="94"/>
      <c r="J30" s="94"/>
      <c r="K30" s="94"/>
      <c r="L30" s="94"/>
      <c r="M30" s="94"/>
      <c r="N30" s="94"/>
      <c r="O30" s="94"/>
      <c r="P30" s="94"/>
      <c r="Q30" s="94"/>
      <c r="R30" s="94"/>
      <c r="S30" s="94"/>
      <c r="T30" s="94"/>
      <c r="U30" s="94"/>
      <c r="V30" s="94"/>
      <c r="W30" s="94"/>
      <c r="X30" s="94"/>
      <c r="Y30" s="94"/>
      <c r="Z30" s="95"/>
      <c r="AA30" s="96">
        <v>1201635</v>
      </c>
      <c r="AB30" s="97"/>
      <c r="AC30" s="97"/>
      <c r="AD30" s="97"/>
      <c r="AE30" s="97"/>
      <c r="AF30" s="97"/>
      <c r="AG30" s="97"/>
      <c r="AH30" s="97"/>
      <c r="AI30" s="98"/>
      <c r="AJ30" s="96">
        <v>1217422</v>
      </c>
      <c r="AK30" s="97"/>
      <c r="AL30" s="97"/>
      <c r="AM30" s="97"/>
      <c r="AN30" s="97"/>
      <c r="AO30" s="97"/>
      <c r="AP30" s="97"/>
      <c r="AQ30" s="97"/>
      <c r="AR30" s="98"/>
      <c r="AS30" s="99"/>
      <c r="AT30" s="100"/>
      <c r="AU30" s="100"/>
      <c r="AV30" s="100"/>
      <c r="AW30" s="100"/>
      <c r="AX30" s="101"/>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02" t="s">
        <v>14</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4"/>
      <c r="AA31" s="105">
        <f>SUM($AA$30:$AA$30)</f>
        <v>1201635</v>
      </c>
      <c r="AB31" s="106"/>
      <c r="AC31" s="106"/>
      <c r="AD31" s="106"/>
      <c r="AE31" s="106"/>
      <c r="AF31" s="106"/>
      <c r="AG31" s="106"/>
      <c r="AH31" s="106"/>
      <c r="AI31" s="107"/>
      <c r="AJ31" s="105">
        <f>SUM($AJ$30:$AJ$30)</f>
        <v>1217422</v>
      </c>
      <c r="AK31" s="106"/>
      <c r="AL31" s="106"/>
      <c r="AM31" s="106"/>
      <c r="AN31" s="106"/>
      <c r="AO31" s="106"/>
      <c r="AP31" s="106"/>
      <c r="AQ31" s="106"/>
      <c r="AR31" s="107"/>
      <c r="AS31" s="108"/>
      <c r="AT31" s="109"/>
      <c r="AU31" s="109"/>
      <c r="AV31" s="109"/>
      <c r="AW31" s="109"/>
      <c r="AX31" s="110"/>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9.2">
      <c r="A33" s="1" t="s">
        <v>0</v>
      </c>
      <c r="AW33" s="3"/>
      <c r="AX33" s="4"/>
      <c r="AY33" s="3"/>
    </row>
    <row r="35" spans="1:113" ht="18">
      <c r="B35" s="111" t="s">
        <v>8</v>
      </c>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row>
    <row r="36" spans="1:113">
      <c r="Z36" s="5"/>
      <c r="AD36" s="5"/>
      <c r="AE36" s="5"/>
      <c r="AF36" s="5"/>
      <c r="AG36" s="5"/>
      <c r="AH36" s="5"/>
      <c r="AI36" s="5"/>
      <c r="AO36" s="5"/>
    </row>
    <row r="37" spans="1:113" ht="13.8" thickBot="1">
      <c r="Z37" s="5"/>
      <c r="AD37" s="5"/>
      <c r="AE37" s="5"/>
      <c r="AF37" s="5"/>
      <c r="AG37" s="5"/>
      <c r="AH37" s="5"/>
      <c r="AI37" s="5"/>
      <c r="AO37" s="5"/>
      <c r="DI37" s="6"/>
    </row>
    <row r="38" spans="1:113" ht="24.75" customHeight="1" thickBot="1">
      <c r="B38" s="113" t="s">
        <v>1</v>
      </c>
      <c r="C38" s="114"/>
      <c r="D38" s="114"/>
      <c r="E38" s="114"/>
      <c r="F38" s="114"/>
      <c r="G38" s="114"/>
      <c r="H38" s="115" t="s">
        <v>15</v>
      </c>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7"/>
      <c r="DI38" s="6"/>
    </row>
    <row r="39" spans="1:113" ht="14.4">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4">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18" t="s">
        <v>16</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113" ht="12" customHeight="1">
      <c r="A43" s="8"/>
      <c r="B43" s="118"/>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20"/>
      <c r="BC43" s="16"/>
    </row>
    <row r="44" spans="1:113" ht="12" customHeight="1">
      <c r="A44" s="8"/>
      <c r="B44" s="118"/>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20"/>
    </row>
    <row r="45" spans="1:113" ht="12" customHeight="1">
      <c r="A45" s="8"/>
      <c r="B45" s="118"/>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20"/>
    </row>
    <row r="46" spans="1:113" ht="12" customHeight="1">
      <c r="A46" s="8"/>
      <c r="B46" s="118"/>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20"/>
    </row>
    <row r="47" spans="1:113" ht="1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251" ht="1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251" ht="14.4">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251" ht="12" customHeight="1">
      <c r="A51" s="8"/>
      <c r="B51" s="118" t="s">
        <v>17</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row>
    <row r="52" spans="1:251" ht="12" customHeight="1">
      <c r="A52" s="8"/>
      <c r="B52" s="118"/>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20"/>
    </row>
    <row r="53" spans="1:251" ht="12" customHeight="1">
      <c r="A53" s="8"/>
      <c r="B53" s="118"/>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20"/>
    </row>
    <row r="54" spans="1:251" ht="12" customHeight="1">
      <c r="A54" s="8"/>
      <c r="B54" s="118"/>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20"/>
    </row>
    <row r="55" spans="1:251" ht="12" customHeight="1">
      <c r="A55" s="8"/>
      <c r="B55" s="118"/>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20"/>
    </row>
    <row r="56" spans="1:251" ht="12" customHeight="1">
      <c r="A56" s="8"/>
      <c r="B56" s="118"/>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20"/>
      <c r="BC56" s="16"/>
    </row>
    <row r="57" spans="1:251" ht="12" customHeight="1">
      <c r="A57" s="8"/>
      <c r="B57" s="118"/>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row>
    <row r="58" spans="1:251" ht="12" customHeight="1">
      <c r="A58" s="8"/>
      <c r="B58" s="118"/>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20"/>
    </row>
    <row r="59" spans="1:251" ht="12" customHeight="1">
      <c r="A59" s="8"/>
      <c r="B59" s="118"/>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row>
    <row r="60" spans="1:251" ht="15" thickBot="1">
      <c r="A60" s="17"/>
      <c r="B60" s="18"/>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20"/>
    </row>
    <row r="61" spans="1:251">
      <c r="B61" s="21"/>
    </row>
    <row r="62" spans="1:251" ht="14.4">
      <c r="B62" s="10" t="s">
        <v>4</v>
      </c>
      <c r="C62" s="8"/>
      <c r="D62" s="8"/>
      <c r="E62" s="8"/>
      <c r="F62" s="8"/>
      <c r="G62" s="8"/>
      <c r="H62" s="8"/>
      <c r="I62" s="8"/>
      <c r="J62" s="8"/>
      <c r="K62" s="8"/>
      <c r="L62" s="9"/>
      <c r="M62" s="9"/>
      <c r="N62" s="9"/>
      <c r="O62" s="9"/>
      <c r="P62" s="8"/>
      <c r="Q62" s="8"/>
      <c r="R62" s="8"/>
      <c r="S62" s="8"/>
      <c r="T62" s="8"/>
      <c r="U62" s="8"/>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251" ht="15" thickBot="1">
      <c r="B63" s="8"/>
      <c r="C63" s="8"/>
      <c r="D63" s="8"/>
      <c r="E63" s="8"/>
      <c r="F63" s="8"/>
      <c r="G63" s="8"/>
      <c r="H63" s="8"/>
      <c r="I63" s="8"/>
      <c r="J63" s="8"/>
      <c r="K63" s="8"/>
      <c r="L63" s="9"/>
      <c r="M63" s="9"/>
      <c r="N63" s="9"/>
      <c r="O63" s="9"/>
      <c r="P63" s="8"/>
      <c r="Q63" s="8"/>
      <c r="R63" s="8"/>
      <c r="S63" s="8"/>
      <c r="T63" s="8"/>
      <c r="U63" s="8"/>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22" t="s">
        <v>5</v>
      </c>
    </row>
    <row r="64" spans="1:251" s="16" customFormat="1" ht="13.5" customHeight="1">
      <c r="A64" s="8"/>
      <c r="B64" s="121" t="s">
        <v>6</v>
      </c>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3"/>
      <c r="AA64" s="127" t="s">
        <v>12</v>
      </c>
      <c r="AB64" s="122"/>
      <c r="AC64" s="122"/>
      <c r="AD64" s="122"/>
      <c r="AE64" s="122"/>
      <c r="AF64" s="122"/>
      <c r="AG64" s="122"/>
      <c r="AH64" s="122"/>
      <c r="AI64" s="123"/>
      <c r="AJ64" s="127" t="s">
        <v>13</v>
      </c>
      <c r="AK64" s="122"/>
      <c r="AL64" s="122"/>
      <c r="AM64" s="122"/>
      <c r="AN64" s="122"/>
      <c r="AO64" s="122"/>
      <c r="AP64" s="122"/>
      <c r="AQ64" s="122"/>
      <c r="AR64" s="123"/>
      <c r="AS64" s="127" t="s">
        <v>7</v>
      </c>
      <c r="AT64" s="122"/>
      <c r="AU64" s="122"/>
      <c r="AV64" s="122"/>
      <c r="AW64" s="122"/>
      <c r="AX64" s="129"/>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row>
    <row r="65" spans="1:251" s="16" customFormat="1">
      <c r="A65" s="8"/>
      <c r="B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6"/>
      <c r="AA65" s="128"/>
      <c r="AB65" s="125"/>
      <c r="AC65" s="125"/>
      <c r="AD65" s="125"/>
      <c r="AE65" s="125"/>
      <c r="AF65" s="125"/>
      <c r="AG65" s="125"/>
      <c r="AH65" s="125"/>
      <c r="AI65" s="126"/>
      <c r="AJ65" s="128"/>
      <c r="AK65" s="125"/>
      <c r="AL65" s="125"/>
      <c r="AM65" s="125"/>
      <c r="AN65" s="125"/>
      <c r="AO65" s="125"/>
      <c r="AP65" s="125"/>
      <c r="AQ65" s="125"/>
      <c r="AR65" s="126"/>
      <c r="AS65" s="128"/>
      <c r="AT65" s="125"/>
      <c r="AU65" s="125"/>
      <c r="AV65" s="125"/>
      <c r="AW65" s="125"/>
      <c r="AX65" s="130"/>
      <c r="AY65" s="2"/>
      <c r="AZ65" s="2"/>
      <c r="BA65" s="2"/>
      <c r="BB65" s="23"/>
      <c r="BC65" s="24"/>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row>
    <row r="66" spans="1:251" s="16" customFormat="1" ht="18.75" customHeight="1">
      <c r="A66" s="8"/>
      <c r="B66" s="25"/>
      <c r="C66" s="93" t="s">
        <v>18</v>
      </c>
      <c r="D66" s="94"/>
      <c r="E66" s="94"/>
      <c r="F66" s="94"/>
      <c r="G66" s="94"/>
      <c r="H66" s="94"/>
      <c r="I66" s="94"/>
      <c r="J66" s="94"/>
      <c r="K66" s="94"/>
      <c r="L66" s="94"/>
      <c r="M66" s="94"/>
      <c r="N66" s="94"/>
      <c r="O66" s="94"/>
      <c r="P66" s="94"/>
      <c r="Q66" s="94"/>
      <c r="R66" s="94"/>
      <c r="S66" s="94"/>
      <c r="T66" s="94"/>
      <c r="U66" s="94"/>
      <c r="V66" s="94"/>
      <c r="W66" s="94"/>
      <c r="X66" s="94"/>
      <c r="Y66" s="94"/>
      <c r="Z66" s="95"/>
      <c r="AA66" s="96">
        <v>39406</v>
      </c>
      <c r="AB66" s="97"/>
      <c r="AC66" s="97"/>
      <c r="AD66" s="97"/>
      <c r="AE66" s="97"/>
      <c r="AF66" s="97"/>
      <c r="AG66" s="97"/>
      <c r="AH66" s="97"/>
      <c r="AI66" s="98"/>
      <c r="AJ66" s="96">
        <v>76523</v>
      </c>
      <c r="AK66" s="97"/>
      <c r="AL66" s="97"/>
      <c r="AM66" s="97"/>
      <c r="AN66" s="97"/>
      <c r="AO66" s="97"/>
      <c r="AP66" s="97"/>
      <c r="AQ66" s="97"/>
      <c r="AR66" s="98"/>
      <c r="AS66" s="99"/>
      <c r="AT66" s="100"/>
      <c r="AU66" s="100"/>
      <c r="AV66" s="100"/>
      <c r="AW66" s="100"/>
      <c r="AX66" s="101"/>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row>
    <row r="67" spans="1:251" s="16" customFormat="1" ht="18.75" customHeight="1">
      <c r="A67" s="8"/>
      <c r="B67" s="25"/>
      <c r="C67" s="93" t="s">
        <v>19</v>
      </c>
      <c r="D67" s="94"/>
      <c r="E67" s="94"/>
      <c r="F67" s="94"/>
      <c r="G67" s="94"/>
      <c r="H67" s="94"/>
      <c r="I67" s="94"/>
      <c r="J67" s="94"/>
      <c r="K67" s="94"/>
      <c r="L67" s="94"/>
      <c r="M67" s="94"/>
      <c r="N67" s="94"/>
      <c r="O67" s="94"/>
      <c r="P67" s="94"/>
      <c r="Q67" s="94"/>
      <c r="R67" s="94"/>
      <c r="S67" s="94"/>
      <c r="T67" s="94"/>
      <c r="U67" s="94"/>
      <c r="V67" s="94"/>
      <c r="W67" s="94"/>
      <c r="X67" s="94"/>
      <c r="Y67" s="94"/>
      <c r="Z67" s="95"/>
      <c r="AA67" s="96">
        <v>24021</v>
      </c>
      <c r="AB67" s="97"/>
      <c r="AC67" s="97"/>
      <c r="AD67" s="97"/>
      <c r="AE67" s="97"/>
      <c r="AF67" s="97"/>
      <c r="AG67" s="97"/>
      <c r="AH67" s="97"/>
      <c r="AI67" s="98"/>
      <c r="AJ67" s="96">
        <v>21956</v>
      </c>
      <c r="AK67" s="97"/>
      <c r="AL67" s="97"/>
      <c r="AM67" s="97"/>
      <c r="AN67" s="97"/>
      <c r="AO67" s="97"/>
      <c r="AP67" s="97"/>
      <c r="AQ67" s="97"/>
      <c r="AR67" s="98"/>
      <c r="AS67" s="99"/>
      <c r="AT67" s="100"/>
      <c r="AU67" s="100"/>
      <c r="AV67" s="100"/>
      <c r="AW67" s="100"/>
      <c r="AX67" s="101"/>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row>
    <row r="68" spans="1:251" s="16" customFormat="1" ht="18.75" customHeight="1" thickBot="1">
      <c r="A68" s="17"/>
      <c r="B68" s="102" t="s">
        <v>14</v>
      </c>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4"/>
      <c r="AA68" s="105">
        <f>SUM($AA$66:$AA$67)</f>
        <v>63427</v>
      </c>
      <c r="AB68" s="106"/>
      <c r="AC68" s="106"/>
      <c r="AD68" s="106"/>
      <c r="AE68" s="106"/>
      <c r="AF68" s="106"/>
      <c r="AG68" s="106"/>
      <c r="AH68" s="106"/>
      <c r="AI68" s="107"/>
      <c r="AJ68" s="105">
        <f>SUM($AJ$66:$AJ$67)</f>
        <v>98479</v>
      </c>
      <c r="AK68" s="106"/>
      <c r="AL68" s="106"/>
      <c r="AM68" s="106"/>
      <c r="AN68" s="106"/>
      <c r="AO68" s="106"/>
      <c r="AP68" s="106"/>
      <c r="AQ68" s="106"/>
      <c r="AR68" s="107"/>
      <c r="AS68" s="108"/>
      <c r="AT68" s="109"/>
      <c r="AU68" s="109"/>
      <c r="AV68" s="109"/>
      <c r="AW68" s="109"/>
      <c r="AX68" s="110"/>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row>
    <row r="70" spans="1:251" ht="19.2">
      <c r="A70" s="1" t="s">
        <v>0</v>
      </c>
      <c r="AW70" s="3"/>
      <c r="AX70" s="4"/>
      <c r="AY70" s="3"/>
    </row>
    <row r="72" spans="1:251" ht="18">
      <c r="B72" s="111" t="s">
        <v>8</v>
      </c>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row>
    <row r="73" spans="1:251">
      <c r="Z73" s="5"/>
      <c r="AD73" s="5"/>
      <c r="AE73" s="5"/>
      <c r="AF73" s="5"/>
      <c r="AG73" s="5"/>
      <c r="AH73" s="5"/>
      <c r="AI73" s="5"/>
      <c r="AO73" s="5"/>
    </row>
    <row r="74" spans="1:251" ht="13.8" thickBot="1">
      <c r="Z74" s="5"/>
      <c r="AD74" s="5"/>
      <c r="AE74" s="5"/>
      <c r="AF74" s="5"/>
      <c r="AG74" s="5"/>
      <c r="AH74" s="5"/>
      <c r="AI74" s="5"/>
      <c r="AO74" s="5"/>
      <c r="DI74" s="6"/>
    </row>
    <row r="75" spans="1:251" ht="24.75" customHeight="1" thickBot="1">
      <c r="B75" s="113" t="s">
        <v>1</v>
      </c>
      <c r="C75" s="114"/>
      <c r="D75" s="114"/>
      <c r="E75" s="114"/>
      <c r="F75" s="114"/>
      <c r="G75" s="114"/>
      <c r="H75" s="115" t="s">
        <v>20</v>
      </c>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7"/>
      <c r="DI75" s="6"/>
    </row>
    <row r="76" spans="1:251" ht="14.4">
      <c r="B76" s="7"/>
      <c r="C76" s="7"/>
      <c r="D76" s="7"/>
      <c r="E76" s="7"/>
      <c r="F76" s="7"/>
      <c r="G76" s="7"/>
      <c r="H76" s="8"/>
      <c r="I76" s="8"/>
      <c r="J76" s="8"/>
      <c r="K76" s="8"/>
      <c r="L76" s="9"/>
      <c r="M76" s="9"/>
      <c r="N76" s="9"/>
      <c r="O76" s="9"/>
      <c r="P76" s="8"/>
      <c r="Q76" s="8"/>
      <c r="R76" s="8"/>
      <c r="S76" s="8"/>
      <c r="T76" s="8"/>
      <c r="U76" s="8"/>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DI76" s="6"/>
    </row>
    <row r="77" spans="1:251" ht="15" thickBot="1">
      <c r="A77" s="11"/>
      <c r="B77" s="10" t="s">
        <v>2</v>
      </c>
      <c r="C77" s="8"/>
      <c r="D77" s="8"/>
      <c r="E77" s="8"/>
      <c r="F77" s="8"/>
      <c r="G77" s="8"/>
      <c r="H77" s="8"/>
      <c r="I77" s="8"/>
      <c r="J77" s="8"/>
      <c r="K77" s="8"/>
      <c r="L77" s="9"/>
      <c r="M77" s="9"/>
      <c r="N77" s="9"/>
      <c r="O77" s="9"/>
      <c r="P77" s="8"/>
      <c r="Q77" s="8"/>
      <c r="R77" s="8"/>
      <c r="S77" s="8"/>
      <c r="T77" s="8"/>
      <c r="U77" s="8"/>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DI77" s="6"/>
    </row>
    <row r="78" spans="1:251" ht="14.4">
      <c r="A78" s="8"/>
      <c r="B78" s="12"/>
      <c r="C78" s="7"/>
      <c r="D78" s="7"/>
      <c r="E78" s="7"/>
      <c r="F78" s="7"/>
      <c r="G78" s="7"/>
      <c r="H78" s="7"/>
      <c r="I78" s="7"/>
      <c r="J78" s="7"/>
      <c r="K78" s="7"/>
      <c r="L78" s="13"/>
      <c r="M78" s="13"/>
      <c r="N78" s="13"/>
      <c r="O78" s="13"/>
      <c r="P78" s="7"/>
      <c r="Q78" s="7"/>
      <c r="R78" s="7"/>
      <c r="S78" s="7"/>
      <c r="T78" s="7"/>
      <c r="U78" s="7"/>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251" ht="12" customHeight="1">
      <c r="A79" s="8"/>
      <c r="B79" s="118" t="s">
        <v>21</v>
      </c>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20"/>
    </row>
    <row r="80" spans="1:251" ht="12" customHeight="1">
      <c r="A80" s="8"/>
      <c r="B80" s="118"/>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20"/>
    </row>
    <row r="81" spans="1:113" ht="12" customHeight="1">
      <c r="A81" s="8"/>
      <c r="B81" s="118"/>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20"/>
      <c r="BC81" s="16"/>
    </row>
    <row r="82" spans="1:113" ht="12" customHeight="1">
      <c r="A82" s="8"/>
      <c r="B82" s="118"/>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20"/>
    </row>
    <row r="83" spans="1:113" ht="12" customHeight="1">
      <c r="A83" s="8"/>
      <c r="B83" s="118"/>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20"/>
    </row>
    <row r="84" spans="1:113" ht="12" customHeight="1">
      <c r="A84" s="8"/>
      <c r="B84" s="118"/>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row>
    <row r="85" spans="1:113" ht="15" thickBot="1">
      <c r="A85" s="17"/>
      <c r="B85" s="18"/>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113">
      <c r="B86" s="21"/>
    </row>
    <row r="87" spans="1:113" ht="15" thickBot="1">
      <c r="A87" s="11"/>
      <c r="B87" s="10" t="s">
        <v>3</v>
      </c>
      <c r="C87" s="8"/>
      <c r="D87" s="8"/>
      <c r="E87" s="8"/>
      <c r="F87" s="8"/>
      <c r="G87" s="8"/>
      <c r="H87" s="8"/>
      <c r="I87" s="8"/>
      <c r="J87" s="8"/>
      <c r="K87" s="8"/>
      <c r="L87" s="9"/>
      <c r="M87" s="9"/>
      <c r="N87" s="9"/>
      <c r="O87" s="9"/>
      <c r="P87" s="8"/>
      <c r="Q87" s="8"/>
      <c r="R87" s="8"/>
      <c r="S87" s="8"/>
      <c r="T87" s="8"/>
      <c r="U87" s="8"/>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DI87" s="6"/>
    </row>
    <row r="88" spans="1:113" ht="14.4">
      <c r="A88" s="8"/>
      <c r="B88" s="12"/>
      <c r="C88" s="7"/>
      <c r="D88" s="7"/>
      <c r="E88" s="7"/>
      <c r="F88" s="7"/>
      <c r="G88" s="7"/>
      <c r="H88" s="7"/>
      <c r="I88" s="7"/>
      <c r="J88" s="7"/>
      <c r="K88" s="7"/>
      <c r="L88" s="13"/>
      <c r="M88" s="13"/>
      <c r="N88" s="13"/>
      <c r="O88" s="13"/>
      <c r="P88" s="7"/>
      <c r="Q88" s="7"/>
      <c r="R88" s="7"/>
      <c r="S88" s="7"/>
      <c r="T88" s="7"/>
      <c r="U88" s="7"/>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113" ht="12" customHeight="1">
      <c r="A89" s="8"/>
      <c r="B89" s="118" t="s">
        <v>22</v>
      </c>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20"/>
    </row>
    <row r="90" spans="1:113" ht="12" customHeight="1">
      <c r="A90" s="8"/>
      <c r="B90" s="118"/>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row>
    <row r="91" spans="1:113" ht="12" customHeight="1">
      <c r="A91" s="8"/>
      <c r="B91" s="118"/>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20"/>
    </row>
    <row r="92" spans="1:113" ht="12" customHeight="1">
      <c r="A92" s="8"/>
      <c r="B92" s="118"/>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row>
    <row r="93" spans="1:113" ht="12" customHeight="1">
      <c r="A93" s="8"/>
      <c r="B93" s="118"/>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20"/>
    </row>
    <row r="94" spans="1:113" ht="12" customHeight="1">
      <c r="A94" s="8"/>
      <c r="B94" s="118"/>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20"/>
      <c r="BC94" s="16"/>
    </row>
    <row r="95" spans="1:113" ht="12" customHeight="1">
      <c r="A95" s="8"/>
      <c r="B95" s="118"/>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20"/>
    </row>
    <row r="96" spans="1:113" ht="12" customHeight="1">
      <c r="A96" s="8"/>
      <c r="B96" s="118"/>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20"/>
    </row>
    <row r="97" spans="1:251" ht="12" customHeight="1">
      <c r="A97" s="8"/>
      <c r="B97" s="118"/>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20"/>
    </row>
    <row r="98" spans="1:251" ht="15" thickBot="1">
      <c r="A98" s="17"/>
      <c r="B98" s="18"/>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251">
      <c r="B99" s="21"/>
    </row>
    <row r="100" spans="1:251" ht="14.4">
      <c r="B100" s="10" t="s">
        <v>4</v>
      </c>
      <c r="C100" s="8"/>
      <c r="D100" s="8"/>
      <c r="E100" s="8"/>
      <c r="F100" s="8"/>
      <c r="G100" s="8"/>
      <c r="H100" s="8"/>
      <c r="I100" s="8"/>
      <c r="J100" s="8"/>
      <c r="K100" s="8"/>
      <c r="L100" s="9"/>
      <c r="M100" s="9"/>
      <c r="N100" s="9"/>
      <c r="O100" s="9"/>
      <c r="P100" s="8"/>
      <c r="Q100" s="8"/>
      <c r="R100" s="8"/>
      <c r="S100" s="8"/>
      <c r="T100" s="8"/>
      <c r="U100" s="8"/>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251" ht="15" thickBot="1">
      <c r="B101" s="8"/>
      <c r="C101" s="8"/>
      <c r="D101" s="8"/>
      <c r="E101" s="8"/>
      <c r="F101" s="8"/>
      <c r="G101" s="8"/>
      <c r="H101" s="8"/>
      <c r="I101" s="8"/>
      <c r="J101" s="8"/>
      <c r="K101" s="8"/>
      <c r="L101" s="9"/>
      <c r="M101" s="9"/>
      <c r="N101" s="9"/>
      <c r="O101" s="9"/>
      <c r="P101" s="8"/>
      <c r="Q101" s="8"/>
      <c r="R101" s="8"/>
      <c r="S101" s="8"/>
      <c r="T101" s="8"/>
      <c r="U101" s="8"/>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22" t="s">
        <v>5</v>
      </c>
    </row>
    <row r="102" spans="1:251" s="16" customFormat="1" ht="13.5" customHeight="1">
      <c r="A102" s="8"/>
      <c r="B102" s="121" t="s">
        <v>6</v>
      </c>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3"/>
      <c r="AA102" s="127" t="s">
        <v>12</v>
      </c>
      <c r="AB102" s="122"/>
      <c r="AC102" s="122"/>
      <c r="AD102" s="122"/>
      <c r="AE102" s="122"/>
      <c r="AF102" s="122"/>
      <c r="AG102" s="122"/>
      <c r="AH102" s="122"/>
      <c r="AI102" s="123"/>
      <c r="AJ102" s="127" t="s">
        <v>13</v>
      </c>
      <c r="AK102" s="122"/>
      <c r="AL102" s="122"/>
      <c r="AM102" s="122"/>
      <c r="AN102" s="122"/>
      <c r="AO102" s="122"/>
      <c r="AP102" s="122"/>
      <c r="AQ102" s="122"/>
      <c r="AR102" s="123"/>
      <c r="AS102" s="127" t="s">
        <v>7</v>
      </c>
      <c r="AT102" s="122"/>
      <c r="AU102" s="122"/>
      <c r="AV102" s="122"/>
      <c r="AW102" s="122"/>
      <c r="AX102" s="129"/>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row>
    <row r="103" spans="1:251" s="16" customFormat="1">
      <c r="A103" s="8"/>
      <c r="B103" s="124"/>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6"/>
      <c r="AA103" s="128"/>
      <c r="AB103" s="125"/>
      <c r="AC103" s="125"/>
      <c r="AD103" s="125"/>
      <c r="AE103" s="125"/>
      <c r="AF103" s="125"/>
      <c r="AG103" s="125"/>
      <c r="AH103" s="125"/>
      <c r="AI103" s="126"/>
      <c r="AJ103" s="128"/>
      <c r="AK103" s="125"/>
      <c r="AL103" s="125"/>
      <c r="AM103" s="125"/>
      <c r="AN103" s="125"/>
      <c r="AO103" s="125"/>
      <c r="AP103" s="125"/>
      <c r="AQ103" s="125"/>
      <c r="AR103" s="126"/>
      <c r="AS103" s="128"/>
      <c r="AT103" s="125"/>
      <c r="AU103" s="125"/>
      <c r="AV103" s="125"/>
      <c r="AW103" s="125"/>
      <c r="AX103" s="130"/>
      <c r="AY103" s="2"/>
      <c r="AZ103" s="2"/>
      <c r="BA103" s="2"/>
      <c r="BB103" s="23"/>
      <c r="BC103" s="24"/>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row>
    <row r="104" spans="1:251" s="16" customFormat="1" ht="18.75" customHeight="1">
      <c r="A104" s="8"/>
      <c r="B104" s="25"/>
      <c r="C104" s="93" t="s">
        <v>23</v>
      </c>
      <c r="D104" s="94"/>
      <c r="E104" s="94"/>
      <c r="F104" s="94"/>
      <c r="G104" s="94"/>
      <c r="H104" s="94"/>
      <c r="I104" s="94"/>
      <c r="J104" s="94"/>
      <c r="K104" s="94"/>
      <c r="L104" s="94"/>
      <c r="M104" s="94"/>
      <c r="N104" s="94"/>
      <c r="O104" s="94"/>
      <c r="P104" s="94"/>
      <c r="Q104" s="94"/>
      <c r="R104" s="94"/>
      <c r="S104" s="94"/>
      <c r="T104" s="94"/>
      <c r="U104" s="94"/>
      <c r="V104" s="94"/>
      <c r="W104" s="94"/>
      <c r="X104" s="94"/>
      <c r="Y104" s="94"/>
      <c r="Z104" s="95"/>
      <c r="AA104" s="96">
        <v>46766</v>
      </c>
      <c r="AB104" s="97"/>
      <c r="AC104" s="97"/>
      <c r="AD104" s="97"/>
      <c r="AE104" s="97"/>
      <c r="AF104" s="97"/>
      <c r="AG104" s="97"/>
      <c r="AH104" s="97"/>
      <c r="AI104" s="98"/>
      <c r="AJ104" s="96">
        <v>54382</v>
      </c>
      <c r="AK104" s="97"/>
      <c r="AL104" s="97"/>
      <c r="AM104" s="97"/>
      <c r="AN104" s="97"/>
      <c r="AO104" s="97"/>
      <c r="AP104" s="97"/>
      <c r="AQ104" s="97"/>
      <c r="AR104" s="98"/>
      <c r="AS104" s="99"/>
      <c r="AT104" s="100"/>
      <c r="AU104" s="100"/>
      <c r="AV104" s="100"/>
      <c r="AW104" s="100"/>
      <c r="AX104" s="101"/>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row>
    <row r="105" spans="1:251" s="16" customFormat="1" ht="18.75" customHeight="1">
      <c r="A105" s="8"/>
      <c r="B105" s="25"/>
      <c r="C105" s="93" t="s">
        <v>24</v>
      </c>
      <c r="D105" s="94"/>
      <c r="E105" s="94"/>
      <c r="F105" s="94"/>
      <c r="G105" s="94"/>
      <c r="H105" s="94"/>
      <c r="I105" s="94"/>
      <c r="J105" s="94"/>
      <c r="K105" s="94"/>
      <c r="L105" s="94"/>
      <c r="M105" s="94"/>
      <c r="N105" s="94"/>
      <c r="O105" s="94"/>
      <c r="P105" s="94"/>
      <c r="Q105" s="94"/>
      <c r="R105" s="94"/>
      <c r="S105" s="94"/>
      <c r="T105" s="94"/>
      <c r="U105" s="94"/>
      <c r="V105" s="94"/>
      <c r="W105" s="94"/>
      <c r="X105" s="94"/>
      <c r="Y105" s="94"/>
      <c r="Z105" s="95"/>
      <c r="AA105" s="96">
        <v>3686</v>
      </c>
      <c r="AB105" s="97"/>
      <c r="AC105" s="97"/>
      <c r="AD105" s="97"/>
      <c r="AE105" s="97"/>
      <c r="AF105" s="97"/>
      <c r="AG105" s="97"/>
      <c r="AH105" s="97"/>
      <c r="AI105" s="98"/>
      <c r="AJ105" s="96">
        <v>3223</v>
      </c>
      <c r="AK105" s="97"/>
      <c r="AL105" s="97"/>
      <c r="AM105" s="97"/>
      <c r="AN105" s="97"/>
      <c r="AO105" s="97"/>
      <c r="AP105" s="97"/>
      <c r="AQ105" s="97"/>
      <c r="AR105" s="98"/>
      <c r="AS105" s="99"/>
      <c r="AT105" s="100"/>
      <c r="AU105" s="100"/>
      <c r="AV105" s="100"/>
      <c r="AW105" s="100"/>
      <c r="AX105" s="101"/>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row>
    <row r="106" spans="1:251" s="16" customFormat="1" ht="18.75" customHeight="1">
      <c r="A106" s="8"/>
      <c r="B106" s="25"/>
      <c r="C106" s="93" t="s">
        <v>25</v>
      </c>
      <c r="D106" s="94"/>
      <c r="E106" s="94"/>
      <c r="F106" s="94"/>
      <c r="G106" s="94"/>
      <c r="H106" s="94"/>
      <c r="I106" s="94"/>
      <c r="J106" s="94"/>
      <c r="K106" s="94"/>
      <c r="L106" s="94"/>
      <c r="M106" s="94"/>
      <c r="N106" s="94"/>
      <c r="O106" s="94"/>
      <c r="P106" s="94"/>
      <c r="Q106" s="94"/>
      <c r="R106" s="94"/>
      <c r="S106" s="94"/>
      <c r="T106" s="94"/>
      <c r="U106" s="94"/>
      <c r="V106" s="94"/>
      <c r="W106" s="94"/>
      <c r="X106" s="94"/>
      <c r="Y106" s="94"/>
      <c r="Z106" s="95"/>
      <c r="AA106" s="96">
        <v>52</v>
      </c>
      <c r="AB106" s="97"/>
      <c r="AC106" s="97"/>
      <c r="AD106" s="97"/>
      <c r="AE106" s="97"/>
      <c r="AF106" s="97"/>
      <c r="AG106" s="97"/>
      <c r="AH106" s="97"/>
      <c r="AI106" s="98"/>
      <c r="AJ106" s="96">
        <v>52</v>
      </c>
      <c r="AK106" s="97"/>
      <c r="AL106" s="97"/>
      <c r="AM106" s="97"/>
      <c r="AN106" s="97"/>
      <c r="AO106" s="97"/>
      <c r="AP106" s="97"/>
      <c r="AQ106" s="97"/>
      <c r="AR106" s="98"/>
      <c r="AS106" s="99"/>
      <c r="AT106" s="100"/>
      <c r="AU106" s="100"/>
      <c r="AV106" s="100"/>
      <c r="AW106" s="100"/>
      <c r="AX106" s="101"/>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row>
    <row r="107" spans="1:251" s="16" customFormat="1" ht="18.75" customHeight="1" thickBot="1">
      <c r="A107" s="17"/>
      <c r="B107" s="102" t="s">
        <v>14</v>
      </c>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4"/>
      <c r="AA107" s="105">
        <f>SUM($AA$104:$AA$106)</f>
        <v>50504</v>
      </c>
      <c r="AB107" s="106"/>
      <c r="AC107" s="106"/>
      <c r="AD107" s="106"/>
      <c r="AE107" s="106"/>
      <c r="AF107" s="106"/>
      <c r="AG107" s="106"/>
      <c r="AH107" s="106"/>
      <c r="AI107" s="107"/>
      <c r="AJ107" s="105">
        <f>SUM($AJ$104:$AJ$106)</f>
        <v>57657</v>
      </c>
      <c r="AK107" s="106"/>
      <c r="AL107" s="106"/>
      <c r="AM107" s="106"/>
      <c r="AN107" s="106"/>
      <c r="AO107" s="106"/>
      <c r="AP107" s="106"/>
      <c r="AQ107" s="106"/>
      <c r="AR107" s="107"/>
      <c r="AS107" s="108"/>
      <c r="AT107" s="109"/>
      <c r="AU107" s="109"/>
      <c r="AV107" s="109"/>
      <c r="AW107" s="109"/>
      <c r="AX107" s="110"/>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row>
    <row r="109" spans="1:251" ht="19.2">
      <c r="A109" s="1" t="s">
        <v>0</v>
      </c>
      <c r="AW109" s="3"/>
      <c r="AX109" s="4"/>
      <c r="AY109" s="3"/>
    </row>
    <row r="111" spans="1:251" ht="18">
      <c r="B111" s="111" t="s">
        <v>8</v>
      </c>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row>
    <row r="112" spans="1:251">
      <c r="Z112" s="5"/>
      <c r="AD112" s="5"/>
      <c r="AE112" s="5"/>
      <c r="AF112" s="5"/>
      <c r="AG112" s="5"/>
      <c r="AH112" s="5"/>
      <c r="AI112" s="5"/>
      <c r="AO112" s="5"/>
    </row>
    <row r="113" spans="1:113" ht="13.8" thickBot="1">
      <c r="Z113" s="5"/>
      <c r="AD113" s="5"/>
      <c r="AE113" s="5"/>
      <c r="AF113" s="5"/>
      <c r="AG113" s="5"/>
      <c r="AH113" s="5"/>
      <c r="AI113" s="5"/>
      <c r="AO113" s="5"/>
      <c r="DI113" s="6"/>
    </row>
    <row r="114" spans="1:113" ht="24.75" customHeight="1" thickBot="1">
      <c r="B114" s="113" t="s">
        <v>1</v>
      </c>
      <c r="C114" s="114"/>
      <c r="D114" s="114"/>
      <c r="E114" s="114"/>
      <c r="F114" s="114"/>
      <c r="G114" s="114"/>
      <c r="H114" s="115" t="s">
        <v>26</v>
      </c>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7"/>
      <c r="DI114" s="6"/>
    </row>
    <row r="115" spans="1:113" ht="14.4">
      <c r="B115" s="7"/>
      <c r="C115" s="7"/>
      <c r="D115" s="7"/>
      <c r="E115" s="7"/>
      <c r="F115" s="7"/>
      <c r="G115" s="7"/>
      <c r="H115" s="8"/>
      <c r="I115" s="8"/>
      <c r="J115" s="8"/>
      <c r="K115" s="8"/>
      <c r="L115" s="9"/>
      <c r="M115" s="9"/>
      <c r="N115" s="9"/>
      <c r="O115" s="9"/>
      <c r="P115" s="8"/>
      <c r="Q115" s="8"/>
      <c r="R115" s="8"/>
      <c r="S115" s="8"/>
      <c r="T115" s="8"/>
      <c r="U115" s="8"/>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DI115" s="6"/>
    </row>
    <row r="116" spans="1:113" ht="15" thickBot="1">
      <c r="A116" s="11"/>
      <c r="B116" s="10" t="s">
        <v>2</v>
      </c>
      <c r="C116" s="8"/>
      <c r="D116" s="8"/>
      <c r="E116" s="8"/>
      <c r="F116" s="8"/>
      <c r="G116" s="8"/>
      <c r="H116" s="8"/>
      <c r="I116" s="8"/>
      <c r="J116" s="8"/>
      <c r="K116" s="8"/>
      <c r="L116" s="9"/>
      <c r="M116" s="9"/>
      <c r="N116" s="9"/>
      <c r="O116" s="9"/>
      <c r="P116" s="8"/>
      <c r="Q116" s="8"/>
      <c r="R116" s="8"/>
      <c r="S116" s="8"/>
      <c r="T116" s="8"/>
      <c r="U116" s="8"/>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DI116" s="6"/>
    </row>
    <row r="117" spans="1:113" ht="14.4">
      <c r="A117" s="8"/>
      <c r="B117" s="12"/>
      <c r="C117" s="7"/>
      <c r="D117" s="7"/>
      <c r="E117" s="7"/>
      <c r="F117" s="7"/>
      <c r="G117" s="7"/>
      <c r="H117" s="7"/>
      <c r="I117" s="7"/>
      <c r="J117" s="7"/>
      <c r="K117" s="7"/>
      <c r="L117" s="13"/>
      <c r="M117" s="13"/>
      <c r="N117" s="13"/>
      <c r="O117" s="13"/>
      <c r="P117" s="7"/>
      <c r="Q117" s="7"/>
      <c r="R117" s="7"/>
      <c r="S117" s="7"/>
      <c r="T117" s="7"/>
      <c r="U117" s="7"/>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5"/>
    </row>
    <row r="118" spans="1:113" ht="12" customHeight="1">
      <c r="A118" s="8"/>
      <c r="B118" s="118" t="s">
        <v>27</v>
      </c>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c r="AV118" s="119"/>
      <c r="AW118" s="119"/>
      <c r="AX118" s="120"/>
    </row>
    <row r="119" spans="1:113" ht="12" customHeight="1">
      <c r="A119" s="8"/>
      <c r="B119" s="118"/>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20"/>
    </row>
    <row r="120" spans="1:113" ht="12" customHeight="1">
      <c r="A120" s="8"/>
      <c r="B120" s="118"/>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c r="AX120" s="120"/>
      <c r="BC120" s="16"/>
    </row>
    <row r="121" spans="1:113" ht="12" customHeight="1">
      <c r="A121" s="8"/>
      <c r="B121" s="118"/>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20"/>
    </row>
    <row r="122" spans="1:113" ht="12" customHeight="1">
      <c r="A122" s="8"/>
      <c r="B122" s="118"/>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20"/>
    </row>
    <row r="123" spans="1:113" ht="12" customHeight="1">
      <c r="A123" s="8"/>
      <c r="B123" s="118"/>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row>
    <row r="124" spans="1:113" ht="15" thickBot="1">
      <c r="A124" s="17"/>
      <c r="B124" s="18"/>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20"/>
    </row>
    <row r="125" spans="1:113">
      <c r="B125" s="21"/>
    </row>
    <row r="126" spans="1:113" ht="15" thickBot="1">
      <c r="A126" s="11"/>
      <c r="B126" s="10" t="s">
        <v>3</v>
      </c>
      <c r="C126" s="8"/>
      <c r="D126" s="8"/>
      <c r="E126" s="8"/>
      <c r="F126" s="8"/>
      <c r="G126" s="8"/>
      <c r="H126" s="8"/>
      <c r="I126" s="8"/>
      <c r="J126" s="8"/>
      <c r="K126" s="8"/>
      <c r="L126" s="9"/>
      <c r="M126" s="9"/>
      <c r="N126" s="9"/>
      <c r="O126" s="9"/>
      <c r="P126" s="8"/>
      <c r="Q126" s="8"/>
      <c r="R126" s="8"/>
      <c r="S126" s="8"/>
      <c r="T126" s="8"/>
      <c r="U126" s="8"/>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DI126" s="6"/>
    </row>
    <row r="127" spans="1:113" ht="14.4">
      <c r="A127" s="8"/>
      <c r="B127" s="12"/>
      <c r="C127" s="7"/>
      <c r="D127" s="7"/>
      <c r="E127" s="7"/>
      <c r="F127" s="7"/>
      <c r="G127" s="7"/>
      <c r="H127" s="7"/>
      <c r="I127" s="7"/>
      <c r="J127" s="7"/>
      <c r="K127" s="7"/>
      <c r="L127" s="13"/>
      <c r="M127" s="13"/>
      <c r="N127" s="13"/>
      <c r="O127" s="13"/>
      <c r="P127" s="7"/>
      <c r="Q127" s="7"/>
      <c r="R127" s="7"/>
      <c r="S127" s="7"/>
      <c r="T127" s="7"/>
      <c r="U127" s="7"/>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5"/>
    </row>
    <row r="128" spans="1:113" ht="12" customHeight="1">
      <c r="A128" s="8"/>
      <c r="B128" s="118" t="s">
        <v>28</v>
      </c>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20"/>
    </row>
    <row r="129" spans="1:251" ht="12" customHeight="1">
      <c r="A129" s="8"/>
      <c r="B129" s="118"/>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20"/>
    </row>
    <row r="130" spans="1:251" ht="12" customHeight="1">
      <c r="A130" s="8"/>
      <c r="B130" s="118"/>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20"/>
    </row>
    <row r="131" spans="1:251" ht="12" customHeight="1">
      <c r="A131" s="8"/>
      <c r="B131" s="118"/>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row>
    <row r="132" spans="1:251" ht="12" customHeight="1">
      <c r="A132" s="8"/>
      <c r="B132" s="118"/>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20"/>
    </row>
    <row r="133" spans="1:251" ht="12" customHeight="1">
      <c r="A133" s="8"/>
      <c r="B133" s="118"/>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row>
    <row r="134" spans="1:251" ht="12" customHeight="1">
      <c r="A134" s="8"/>
      <c r="B134" s="118"/>
      <c r="C134" s="119"/>
      <c r="D134" s="119"/>
      <c r="E134" s="119"/>
      <c r="F134" s="119"/>
      <c r="G134" s="119"/>
      <c r="H134" s="119"/>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c r="AV134" s="119"/>
      <c r="AW134" s="119"/>
      <c r="AX134" s="120"/>
      <c r="BC134" s="16"/>
    </row>
    <row r="135" spans="1:251" ht="12" customHeight="1">
      <c r="A135" s="8"/>
      <c r="B135" s="118"/>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c r="AV135" s="119"/>
      <c r="AW135" s="119"/>
      <c r="AX135" s="120"/>
    </row>
    <row r="136" spans="1:251" ht="12" customHeight="1">
      <c r="A136" s="8"/>
      <c r="B136" s="118"/>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c r="AV136" s="119"/>
      <c r="AW136" s="119"/>
      <c r="AX136" s="120"/>
    </row>
    <row r="137" spans="1:251" ht="12" customHeight="1">
      <c r="A137" s="8"/>
      <c r="B137" s="118"/>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c r="AV137" s="119"/>
      <c r="AW137" s="119"/>
      <c r="AX137" s="120"/>
    </row>
    <row r="138" spans="1:251" ht="15" thickBot="1">
      <c r="A138" s="17"/>
      <c r="B138" s="18"/>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20"/>
    </row>
    <row r="139" spans="1:251">
      <c r="B139" s="21"/>
    </row>
    <row r="140" spans="1:251" ht="14.4">
      <c r="B140" s="10" t="s">
        <v>4</v>
      </c>
      <c r="C140" s="8"/>
      <c r="D140" s="8"/>
      <c r="E140" s="8"/>
      <c r="F140" s="8"/>
      <c r="G140" s="8"/>
      <c r="H140" s="8"/>
      <c r="I140" s="8"/>
      <c r="J140" s="8"/>
      <c r="K140" s="8"/>
      <c r="L140" s="9"/>
      <c r="M140" s="9"/>
      <c r="N140" s="9"/>
      <c r="O140" s="9"/>
      <c r="P140" s="8"/>
      <c r="Q140" s="8"/>
      <c r="R140" s="8"/>
      <c r="S140" s="8"/>
      <c r="T140" s="8"/>
      <c r="U140" s="8"/>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spans="1:251" ht="15" thickBot="1">
      <c r="B141" s="8"/>
      <c r="C141" s="8"/>
      <c r="D141" s="8"/>
      <c r="E141" s="8"/>
      <c r="F141" s="8"/>
      <c r="G141" s="8"/>
      <c r="H141" s="8"/>
      <c r="I141" s="8"/>
      <c r="J141" s="8"/>
      <c r="K141" s="8"/>
      <c r="L141" s="9"/>
      <c r="M141" s="9"/>
      <c r="N141" s="9"/>
      <c r="O141" s="9"/>
      <c r="P141" s="8"/>
      <c r="Q141" s="8"/>
      <c r="R141" s="8"/>
      <c r="S141" s="8"/>
      <c r="T141" s="8"/>
      <c r="U141" s="8"/>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22" t="s">
        <v>5</v>
      </c>
    </row>
    <row r="142" spans="1:251" s="16" customFormat="1" ht="13.5" customHeight="1">
      <c r="A142" s="8"/>
      <c r="B142" s="121" t="s">
        <v>6</v>
      </c>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3"/>
      <c r="AA142" s="127" t="s">
        <v>12</v>
      </c>
      <c r="AB142" s="122"/>
      <c r="AC142" s="122"/>
      <c r="AD142" s="122"/>
      <c r="AE142" s="122"/>
      <c r="AF142" s="122"/>
      <c r="AG142" s="122"/>
      <c r="AH142" s="122"/>
      <c r="AI142" s="123"/>
      <c r="AJ142" s="127" t="s">
        <v>13</v>
      </c>
      <c r="AK142" s="122"/>
      <c r="AL142" s="122"/>
      <c r="AM142" s="122"/>
      <c r="AN142" s="122"/>
      <c r="AO142" s="122"/>
      <c r="AP142" s="122"/>
      <c r="AQ142" s="122"/>
      <c r="AR142" s="123"/>
      <c r="AS142" s="127" t="s">
        <v>7</v>
      </c>
      <c r="AT142" s="122"/>
      <c r="AU142" s="122"/>
      <c r="AV142" s="122"/>
      <c r="AW142" s="122"/>
      <c r="AX142" s="129"/>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row>
    <row r="143" spans="1:251" s="16" customFormat="1">
      <c r="A143" s="8"/>
      <c r="B143" s="124"/>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6"/>
      <c r="AA143" s="128"/>
      <c r="AB143" s="125"/>
      <c r="AC143" s="125"/>
      <c r="AD143" s="125"/>
      <c r="AE143" s="125"/>
      <c r="AF143" s="125"/>
      <c r="AG143" s="125"/>
      <c r="AH143" s="125"/>
      <c r="AI143" s="126"/>
      <c r="AJ143" s="128"/>
      <c r="AK143" s="125"/>
      <c r="AL143" s="125"/>
      <c r="AM143" s="125"/>
      <c r="AN143" s="125"/>
      <c r="AO143" s="125"/>
      <c r="AP143" s="125"/>
      <c r="AQ143" s="125"/>
      <c r="AR143" s="126"/>
      <c r="AS143" s="128"/>
      <c r="AT143" s="125"/>
      <c r="AU143" s="125"/>
      <c r="AV143" s="125"/>
      <c r="AW143" s="125"/>
      <c r="AX143" s="130"/>
      <c r="AY143" s="2"/>
      <c r="AZ143" s="2"/>
      <c r="BA143" s="2"/>
      <c r="BB143" s="23"/>
      <c r="BC143" s="24"/>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row>
    <row r="144" spans="1:251" s="16" customFormat="1" ht="18.75" customHeight="1">
      <c r="A144" s="8"/>
      <c r="B144" s="25"/>
      <c r="C144" s="93" t="s">
        <v>29</v>
      </c>
      <c r="D144" s="94"/>
      <c r="E144" s="94"/>
      <c r="F144" s="94"/>
      <c r="G144" s="94"/>
      <c r="H144" s="94"/>
      <c r="I144" s="94"/>
      <c r="J144" s="94"/>
      <c r="K144" s="94"/>
      <c r="L144" s="94"/>
      <c r="M144" s="94"/>
      <c r="N144" s="94"/>
      <c r="O144" s="94"/>
      <c r="P144" s="94"/>
      <c r="Q144" s="94"/>
      <c r="R144" s="94"/>
      <c r="S144" s="94"/>
      <c r="T144" s="94"/>
      <c r="U144" s="94"/>
      <c r="V144" s="94"/>
      <c r="W144" s="94"/>
      <c r="X144" s="94"/>
      <c r="Y144" s="94"/>
      <c r="Z144" s="95"/>
      <c r="AA144" s="96">
        <v>0</v>
      </c>
      <c r="AB144" s="97"/>
      <c r="AC144" s="97"/>
      <c r="AD144" s="97"/>
      <c r="AE144" s="97"/>
      <c r="AF144" s="97"/>
      <c r="AG144" s="97"/>
      <c r="AH144" s="97"/>
      <c r="AI144" s="98"/>
      <c r="AJ144" s="96">
        <v>30000</v>
      </c>
      <c r="AK144" s="97"/>
      <c r="AL144" s="97"/>
      <c r="AM144" s="97"/>
      <c r="AN144" s="97"/>
      <c r="AO144" s="97"/>
      <c r="AP144" s="97"/>
      <c r="AQ144" s="97"/>
      <c r="AR144" s="98"/>
      <c r="AS144" s="99"/>
      <c r="AT144" s="100"/>
      <c r="AU144" s="100"/>
      <c r="AV144" s="100"/>
      <c r="AW144" s="100"/>
      <c r="AX144" s="101"/>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row>
    <row r="145" spans="1:251" s="16" customFormat="1" ht="18.75" customHeight="1">
      <c r="A145" s="8"/>
      <c r="B145" s="25"/>
      <c r="C145" s="93" t="s">
        <v>30</v>
      </c>
      <c r="D145" s="94"/>
      <c r="E145" s="94"/>
      <c r="F145" s="94"/>
      <c r="G145" s="94"/>
      <c r="H145" s="94"/>
      <c r="I145" s="94"/>
      <c r="J145" s="94"/>
      <c r="K145" s="94"/>
      <c r="L145" s="94"/>
      <c r="M145" s="94"/>
      <c r="N145" s="94"/>
      <c r="O145" s="94"/>
      <c r="P145" s="94"/>
      <c r="Q145" s="94"/>
      <c r="R145" s="94"/>
      <c r="S145" s="94"/>
      <c r="T145" s="94"/>
      <c r="U145" s="94"/>
      <c r="V145" s="94"/>
      <c r="W145" s="94"/>
      <c r="X145" s="94"/>
      <c r="Y145" s="94"/>
      <c r="Z145" s="95"/>
      <c r="AA145" s="96">
        <v>0</v>
      </c>
      <c r="AB145" s="97"/>
      <c r="AC145" s="97"/>
      <c r="AD145" s="97"/>
      <c r="AE145" s="97"/>
      <c r="AF145" s="97"/>
      <c r="AG145" s="97"/>
      <c r="AH145" s="97"/>
      <c r="AI145" s="98"/>
      <c r="AJ145" s="96">
        <v>13000</v>
      </c>
      <c r="AK145" s="97"/>
      <c r="AL145" s="97"/>
      <c r="AM145" s="97"/>
      <c r="AN145" s="97"/>
      <c r="AO145" s="97"/>
      <c r="AP145" s="97"/>
      <c r="AQ145" s="97"/>
      <c r="AR145" s="98"/>
      <c r="AS145" s="99"/>
      <c r="AT145" s="100"/>
      <c r="AU145" s="100"/>
      <c r="AV145" s="100"/>
      <c r="AW145" s="100"/>
      <c r="AX145" s="101"/>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row>
    <row r="146" spans="1:251" s="16" customFormat="1" ht="18.75" customHeight="1">
      <c r="A146" s="8"/>
      <c r="B146" s="25"/>
      <c r="C146" s="93" t="s">
        <v>31</v>
      </c>
      <c r="D146" s="94"/>
      <c r="E146" s="94"/>
      <c r="F146" s="94"/>
      <c r="G146" s="94"/>
      <c r="H146" s="94"/>
      <c r="I146" s="94"/>
      <c r="J146" s="94"/>
      <c r="K146" s="94"/>
      <c r="L146" s="94"/>
      <c r="M146" s="94"/>
      <c r="N146" s="94"/>
      <c r="O146" s="94"/>
      <c r="P146" s="94"/>
      <c r="Q146" s="94"/>
      <c r="R146" s="94"/>
      <c r="S146" s="94"/>
      <c r="T146" s="94"/>
      <c r="U146" s="94"/>
      <c r="V146" s="94"/>
      <c r="W146" s="94"/>
      <c r="X146" s="94"/>
      <c r="Y146" s="94"/>
      <c r="Z146" s="95"/>
      <c r="AA146" s="96">
        <v>5936</v>
      </c>
      <c r="AB146" s="97"/>
      <c r="AC146" s="97"/>
      <c r="AD146" s="97"/>
      <c r="AE146" s="97"/>
      <c r="AF146" s="97"/>
      <c r="AG146" s="97"/>
      <c r="AH146" s="97"/>
      <c r="AI146" s="98"/>
      <c r="AJ146" s="96">
        <v>831</v>
      </c>
      <c r="AK146" s="97"/>
      <c r="AL146" s="97"/>
      <c r="AM146" s="97"/>
      <c r="AN146" s="97"/>
      <c r="AO146" s="97"/>
      <c r="AP146" s="97"/>
      <c r="AQ146" s="97"/>
      <c r="AR146" s="98"/>
      <c r="AS146" s="99"/>
      <c r="AT146" s="100"/>
      <c r="AU146" s="100"/>
      <c r="AV146" s="100"/>
      <c r="AW146" s="100"/>
      <c r="AX146" s="101"/>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row>
    <row r="147" spans="1:251" s="16" customFormat="1" ht="18.75" customHeight="1">
      <c r="A147" s="8"/>
      <c r="B147" s="25"/>
      <c r="C147" s="93" t="s">
        <v>32</v>
      </c>
      <c r="D147" s="94"/>
      <c r="E147" s="94"/>
      <c r="F147" s="94"/>
      <c r="G147" s="94"/>
      <c r="H147" s="94"/>
      <c r="I147" s="94"/>
      <c r="J147" s="94"/>
      <c r="K147" s="94"/>
      <c r="L147" s="94"/>
      <c r="M147" s="94"/>
      <c r="N147" s="94"/>
      <c r="O147" s="94"/>
      <c r="P147" s="94"/>
      <c r="Q147" s="94"/>
      <c r="R147" s="94"/>
      <c r="S147" s="94"/>
      <c r="T147" s="94"/>
      <c r="U147" s="94"/>
      <c r="V147" s="94"/>
      <c r="W147" s="94"/>
      <c r="X147" s="94"/>
      <c r="Y147" s="94"/>
      <c r="Z147" s="95"/>
      <c r="AA147" s="96">
        <v>96</v>
      </c>
      <c r="AB147" s="97"/>
      <c r="AC147" s="97"/>
      <c r="AD147" s="97"/>
      <c r="AE147" s="97"/>
      <c r="AF147" s="97"/>
      <c r="AG147" s="97"/>
      <c r="AH147" s="97"/>
      <c r="AI147" s="98"/>
      <c r="AJ147" s="96">
        <v>98</v>
      </c>
      <c r="AK147" s="97"/>
      <c r="AL147" s="97"/>
      <c r="AM147" s="97"/>
      <c r="AN147" s="97"/>
      <c r="AO147" s="97"/>
      <c r="AP147" s="97"/>
      <c r="AQ147" s="97"/>
      <c r="AR147" s="98"/>
      <c r="AS147" s="99"/>
      <c r="AT147" s="100"/>
      <c r="AU147" s="100"/>
      <c r="AV147" s="100"/>
      <c r="AW147" s="100"/>
      <c r="AX147" s="101"/>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row>
    <row r="148" spans="1:251" s="16" customFormat="1" ht="18.75" customHeight="1" thickBot="1">
      <c r="A148" s="17"/>
      <c r="B148" s="102" t="s">
        <v>14</v>
      </c>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4"/>
      <c r="AA148" s="105">
        <f>SUM($AA$144:$AA$147)</f>
        <v>6032</v>
      </c>
      <c r="AB148" s="106"/>
      <c r="AC148" s="106"/>
      <c r="AD148" s="106"/>
      <c r="AE148" s="106"/>
      <c r="AF148" s="106"/>
      <c r="AG148" s="106"/>
      <c r="AH148" s="106"/>
      <c r="AI148" s="107"/>
      <c r="AJ148" s="105">
        <f>SUM($AJ$144:$AJ$147)</f>
        <v>43929</v>
      </c>
      <c r="AK148" s="106"/>
      <c r="AL148" s="106"/>
      <c r="AM148" s="106"/>
      <c r="AN148" s="106"/>
      <c r="AO148" s="106"/>
      <c r="AP148" s="106"/>
      <c r="AQ148" s="106"/>
      <c r="AR148" s="107"/>
      <c r="AS148" s="108"/>
      <c r="AT148" s="109"/>
      <c r="AU148" s="109"/>
      <c r="AV148" s="109"/>
      <c r="AW148" s="109"/>
      <c r="AX148" s="110"/>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row>
    <row r="150" spans="1:251" ht="19.2">
      <c r="A150" s="1" t="s">
        <v>0</v>
      </c>
      <c r="AW150" s="3"/>
      <c r="AX150" s="4"/>
      <c r="AY150" s="3"/>
    </row>
    <row r="152" spans="1:251" ht="18">
      <c r="B152" s="111" t="s">
        <v>8</v>
      </c>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c r="AN152" s="131"/>
      <c r="AO152" s="131"/>
      <c r="AP152" s="131"/>
      <c r="AQ152" s="131"/>
      <c r="AR152" s="131"/>
      <c r="AS152" s="131"/>
      <c r="AT152" s="131"/>
      <c r="AU152" s="131"/>
      <c r="AV152" s="131"/>
      <c r="AW152" s="131"/>
      <c r="AX152" s="131"/>
    </row>
    <row r="153" spans="1:251">
      <c r="Z153" s="5"/>
      <c r="AD153" s="5"/>
      <c r="AE153" s="5"/>
      <c r="AF153" s="5"/>
      <c r="AG153" s="5"/>
      <c r="AH153" s="5"/>
      <c r="AI153" s="5"/>
      <c r="AO153" s="5"/>
    </row>
    <row r="154" spans="1:251" ht="13.8" thickBot="1">
      <c r="Z154" s="5"/>
      <c r="AD154" s="5"/>
      <c r="AE154" s="5"/>
      <c r="AF154" s="5"/>
      <c r="AG154" s="5"/>
      <c r="AH154" s="5"/>
      <c r="AI154" s="5"/>
      <c r="AO154" s="5"/>
      <c r="DI154" s="6"/>
    </row>
    <row r="155" spans="1:251" ht="24.75" customHeight="1" thickBot="1">
      <c r="B155" s="113" t="s">
        <v>1</v>
      </c>
      <c r="C155" s="114"/>
      <c r="D155" s="114"/>
      <c r="E155" s="114"/>
      <c r="F155" s="114"/>
      <c r="G155" s="114"/>
      <c r="H155" s="115" t="s">
        <v>33</v>
      </c>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7"/>
      <c r="DI155" s="6"/>
    </row>
    <row r="156" spans="1:251" ht="14.4">
      <c r="B156" s="7"/>
      <c r="C156" s="7"/>
      <c r="D156" s="7"/>
      <c r="E156" s="7"/>
      <c r="F156" s="7"/>
      <c r="G156" s="7"/>
      <c r="H156" s="8"/>
      <c r="I156" s="8"/>
      <c r="J156" s="8"/>
      <c r="K156" s="8"/>
      <c r="L156" s="9"/>
      <c r="M156" s="9"/>
      <c r="N156" s="9"/>
      <c r="O156" s="9"/>
      <c r="P156" s="8"/>
      <c r="Q156" s="8"/>
      <c r="R156" s="8"/>
      <c r="S156" s="8"/>
      <c r="T156" s="8"/>
      <c r="U156" s="8"/>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DI156" s="6"/>
    </row>
    <row r="157" spans="1:251" ht="15" thickBot="1">
      <c r="A157" s="11"/>
      <c r="B157" s="10" t="s">
        <v>2</v>
      </c>
      <c r="C157" s="8"/>
      <c r="D157" s="8"/>
      <c r="E157" s="8"/>
      <c r="F157" s="8"/>
      <c r="G157" s="8"/>
      <c r="H157" s="8"/>
      <c r="I157" s="8"/>
      <c r="J157" s="8"/>
      <c r="K157" s="8"/>
      <c r="L157" s="9"/>
      <c r="M157" s="9"/>
      <c r="N157" s="9"/>
      <c r="O157" s="9"/>
      <c r="P157" s="8"/>
      <c r="Q157" s="8"/>
      <c r="R157" s="8"/>
      <c r="S157" s="8"/>
      <c r="T157" s="8"/>
      <c r="U157" s="8"/>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DI157" s="6"/>
    </row>
    <row r="158" spans="1:251" ht="14.4">
      <c r="A158" s="8"/>
      <c r="B158" s="12"/>
      <c r="C158" s="7"/>
      <c r="D158" s="7"/>
      <c r="E158" s="7"/>
      <c r="F158" s="7"/>
      <c r="G158" s="7"/>
      <c r="H158" s="7"/>
      <c r="I158" s="7"/>
      <c r="J158" s="7"/>
      <c r="K158" s="7"/>
      <c r="L158" s="13"/>
      <c r="M158" s="13"/>
      <c r="N158" s="13"/>
      <c r="O158" s="13"/>
      <c r="P158" s="7"/>
      <c r="Q158" s="7"/>
      <c r="R158" s="7"/>
      <c r="S158" s="7"/>
      <c r="T158" s="7"/>
      <c r="U158" s="7"/>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5"/>
    </row>
    <row r="159" spans="1:251" ht="12" customHeight="1">
      <c r="A159" s="8"/>
      <c r="B159" s="118" t="s">
        <v>34</v>
      </c>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251" ht="12" customHeight="1">
      <c r="A160" s="8"/>
      <c r="B160" s="118"/>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20"/>
    </row>
    <row r="161" spans="1:113" ht="12" customHeight="1">
      <c r="A161" s="8"/>
      <c r="B161" s="118"/>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c r="AV161" s="119"/>
      <c r="AW161" s="119"/>
      <c r="AX161" s="120"/>
      <c r="BC161" s="16"/>
    </row>
    <row r="162" spans="1:113" ht="12" customHeight="1">
      <c r="A162" s="8"/>
      <c r="B162" s="118"/>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20"/>
    </row>
    <row r="163" spans="1:113" ht="12" customHeight="1">
      <c r="A163" s="8"/>
      <c r="B163" s="118"/>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20"/>
    </row>
    <row r="164" spans="1:113" ht="12" customHeight="1">
      <c r="A164" s="8"/>
      <c r="B164" s="118"/>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row>
    <row r="165" spans="1:113" ht="15" thickBot="1">
      <c r="A165" s="17"/>
      <c r="B165" s="18"/>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113">
      <c r="B166" s="21"/>
    </row>
    <row r="167" spans="1:113" ht="15" thickBot="1">
      <c r="A167" s="11"/>
      <c r="B167" s="10" t="s">
        <v>3</v>
      </c>
      <c r="C167" s="8"/>
      <c r="D167" s="8"/>
      <c r="E167" s="8"/>
      <c r="F167" s="8"/>
      <c r="G167" s="8"/>
      <c r="H167" s="8"/>
      <c r="I167" s="8"/>
      <c r="J167" s="8"/>
      <c r="K167" s="8"/>
      <c r="L167" s="9"/>
      <c r="M167" s="9"/>
      <c r="N167" s="9"/>
      <c r="O167" s="9"/>
      <c r="P167" s="8"/>
      <c r="Q167" s="8"/>
      <c r="R167" s="8"/>
      <c r="S167" s="8"/>
      <c r="T167" s="8"/>
      <c r="U167" s="8"/>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DI167" s="6"/>
    </row>
    <row r="168" spans="1:113" ht="14.4">
      <c r="A168" s="8"/>
      <c r="B168" s="12"/>
      <c r="C168" s="7"/>
      <c r="D168" s="7"/>
      <c r="E168" s="7"/>
      <c r="F168" s="7"/>
      <c r="G168" s="7"/>
      <c r="H168" s="7"/>
      <c r="I168" s="7"/>
      <c r="J168" s="7"/>
      <c r="K168" s="7"/>
      <c r="L168" s="13"/>
      <c r="M168" s="13"/>
      <c r="N168" s="13"/>
      <c r="O168" s="13"/>
      <c r="P168" s="7"/>
      <c r="Q168" s="7"/>
      <c r="R168" s="7"/>
      <c r="S168" s="7"/>
      <c r="T168" s="7"/>
      <c r="U168" s="7"/>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5"/>
    </row>
    <row r="169" spans="1:113" ht="12" customHeight="1">
      <c r="A169" s="8"/>
      <c r="B169" s="118" t="s">
        <v>35</v>
      </c>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c r="AV169" s="119"/>
      <c r="AW169" s="119"/>
      <c r="AX169" s="120"/>
    </row>
    <row r="170" spans="1:113" ht="12" customHeight="1">
      <c r="A170" s="8"/>
      <c r="B170" s="118"/>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20"/>
    </row>
    <row r="171" spans="1:113" ht="12" customHeight="1">
      <c r="A171" s="8"/>
      <c r="B171" s="118"/>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19"/>
      <c r="AQ171" s="119"/>
      <c r="AR171" s="119"/>
      <c r="AS171" s="119"/>
      <c r="AT171" s="119"/>
      <c r="AU171" s="119"/>
      <c r="AV171" s="119"/>
      <c r="AW171" s="119"/>
      <c r="AX171" s="120"/>
    </row>
    <row r="172" spans="1:113" ht="12" customHeight="1">
      <c r="A172" s="8"/>
      <c r="B172" s="118"/>
      <c r="C172" s="119"/>
      <c r="D172" s="119"/>
      <c r="E172" s="119"/>
      <c r="F172" s="119"/>
      <c r="G172" s="119"/>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row>
    <row r="173" spans="1:113" ht="12" customHeight="1">
      <c r="A173" s="8"/>
      <c r="B173" s="118"/>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113" ht="12" customHeight="1">
      <c r="A174" s="8"/>
      <c r="B174" s="118"/>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row>
    <row r="175" spans="1:113" ht="12" customHeight="1">
      <c r="A175" s="8"/>
      <c r="B175" s="118"/>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19"/>
      <c r="AV175" s="119"/>
      <c r="AW175" s="119"/>
      <c r="AX175" s="120"/>
    </row>
    <row r="176" spans="1:113" ht="12" customHeight="1">
      <c r="A176" s="8"/>
      <c r="B176" s="118"/>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row>
    <row r="177" spans="1:251" ht="12" customHeight="1">
      <c r="A177" s="8"/>
      <c r="B177" s="118"/>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c r="AV177" s="119"/>
      <c r="AW177" s="119"/>
      <c r="AX177" s="120"/>
    </row>
    <row r="178" spans="1:251" ht="12" customHeight="1">
      <c r="A178" s="8"/>
      <c r="B178" s="118"/>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row>
    <row r="179" spans="1:251" ht="12" customHeight="1">
      <c r="A179" s="8"/>
      <c r="B179" s="118"/>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c r="AV179" s="119"/>
      <c r="AW179" s="119"/>
      <c r="AX179" s="120"/>
    </row>
    <row r="180" spans="1:251" ht="12" customHeight="1">
      <c r="A180" s="8"/>
      <c r="B180" s="118"/>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251" ht="12" customHeight="1">
      <c r="A181" s="8"/>
      <c r="B181" s="118"/>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20"/>
      <c r="BC181" s="16"/>
    </row>
    <row r="182" spans="1:251" ht="12" customHeight="1">
      <c r="A182" s="8"/>
      <c r="B182" s="118"/>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20"/>
    </row>
    <row r="183" spans="1:251" ht="12" customHeight="1">
      <c r="A183" s="8"/>
      <c r="B183" s="118"/>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row>
    <row r="184" spans="1:251" ht="12" customHeight="1">
      <c r="A184" s="8"/>
      <c r="B184" s="118"/>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c r="AV184" s="119"/>
      <c r="AW184" s="119"/>
      <c r="AX184" s="120"/>
    </row>
    <row r="185" spans="1:251" ht="15" thickBot="1">
      <c r="A185" s="17"/>
      <c r="B185" s="18"/>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251">
      <c r="B186" s="21"/>
    </row>
    <row r="187" spans="1:251" ht="14.4">
      <c r="B187" s="10" t="s">
        <v>4</v>
      </c>
      <c r="C187" s="8"/>
      <c r="D187" s="8"/>
      <c r="E187" s="8"/>
      <c r="F187" s="8"/>
      <c r="G187" s="8"/>
      <c r="H187" s="8"/>
      <c r="I187" s="8"/>
      <c r="J187" s="8"/>
      <c r="K187" s="8"/>
      <c r="L187" s="9"/>
      <c r="M187" s="9"/>
      <c r="N187" s="9"/>
      <c r="O187" s="9"/>
      <c r="P187" s="8"/>
      <c r="Q187" s="8"/>
      <c r="R187" s="8"/>
      <c r="S187" s="8"/>
      <c r="T187" s="8"/>
      <c r="U187" s="8"/>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251" ht="15" thickBot="1">
      <c r="B188" s="8"/>
      <c r="C188" s="8"/>
      <c r="D188" s="8"/>
      <c r="E188" s="8"/>
      <c r="F188" s="8"/>
      <c r="G188" s="8"/>
      <c r="H188" s="8"/>
      <c r="I188" s="8"/>
      <c r="J188" s="8"/>
      <c r="K188" s="8"/>
      <c r="L188" s="9"/>
      <c r="M188" s="9"/>
      <c r="N188" s="9"/>
      <c r="O188" s="9"/>
      <c r="P188" s="8"/>
      <c r="Q188" s="8"/>
      <c r="R188" s="8"/>
      <c r="S188" s="8"/>
      <c r="T188" s="8"/>
      <c r="U188" s="8"/>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22" t="s">
        <v>5</v>
      </c>
    </row>
    <row r="189" spans="1:251" s="16" customFormat="1" ht="13.5" customHeight="1">
      <c r="A189" s="8"/>
      <c r="B189" s="121" t="s">
        <v>6</v>
      </c>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3"/>
      <c r="AA189" s="127" t="s">
        <v>12</v>
      </c>
      <c r="AB189" s="122"/>
      <c r="AC189" s="122"/>
      <c r="AD189" s="122"/>
      <c r="AE189" s="122"/>
      <c r="AF189" s="122"/>
      <c r="AG189" s="122"/>
      <c r="AH189" s="122"/>
      <c r="AI189" s="123"/>
      <c r="AJ189" s="127" t="s">
        <v>13</v>
      </c>
      <c r="AK189" s="122"/>
      <c r="AL189" s="122"/>
      <c r="AM189" s="122"/>
      <c r="AN189" s="122"/>
      <c r="AO189" s="122"/>
      <c r="AP189" s="122"/>
      <c r="AQ189" s="122"/>
      <c r="AR189" s="123"/>
      <c r="AS189" s="127" t="s">
        <v>7</v>
      </c>
      <c r="AT189" s="122"/>
      <c r="AU189" s="122"/>
      <c r="AV189" s="122"/>
      <c r="AW189" s="122"/>
      <c r="AX189" s="129"/>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c r="IN189" s="2"/>
      <c r="IO189" s="2"/>
      <c r="IP189" s="2"/>
      <c r="IQ189" s="2"/>
    </row>
    <row r="190" spans="1:251" s="16" customFormat="1">
      <c r="A190" s="8"/>
      <c r="B190" s="124"/>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6"/>
      <c r="AA190" s="128"/>
      <c r="AB190" s="125"/>
      <c r="AC190" s="125"/>
      <c r="AD190" s="125"/>
      <c r="AE190" s="125"/>
      <c r="AF190" s="125"/>
      <c r="AG190" s="125"/>
      <c r="AH190" s="125"/>
      <c r="AI190" s="126"/>
      <c r="AJ190" s="128"/>
      <c r="AK190" s="125"/>
      <c r="AL190" s="125"/>
      <c r="AM190" s="125"/>
      <c r="AN190" s="125"/>
      <c r="AO190" s="125"/>
      <c r="AP190" s="125"/>
      <c r="AQ190" s="125"/>
      <c r="AR190" s="126"/>
      <c r="AS190" s="128"/>
      <c r="AT190" s="125"/>
      <c r="AU190" s="125"/>
      <c r="AV190" s="125"/>
      <c r="AW190" s="125"/>
      <c r="AX190" s="130"/>
      <c r="AY190" s="2"/>
      <c r="AZ190" s="2"/>
      <c r="BA190" s="2"/>
      <c r="BB190" s="23"/>
      <c r="BC190" s="24"/>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c r="IM190" s="2"/>
      <c r="IN190" s="2"/>
      <c r="IO190" s="2"/>
      <c r="IP190" s="2"/>
      <c r="IQ190" s="2"/>
    </row>
    <row r="191" spans="1:251" s="16" customFormat="1" ht="18.75" customHeight="1">
      <c r="A191" s="8"/>
      <c r="B191" s="25"/>
      <c r="C191" s="93" t="s">
        <v>36</v>
      </c>
      <c r="D191" s="94"/>
      <c r="E191" s="94"/>
      <c r="F191" s="94"/>
      <c r="G191" s="94"/>
      <c r="H191" s="94"/>
      <c r="I191" s="94"/>
      <c r="J191" s="94"/>
      <c r="K191" s="94"/>
      <c r="L191" s="94"/>
      <c r="M191" s="94"/>
      <c r="N191" s="94"/>
      <c r="O191" s="94"/>
      <c r="P191" s="94"/>
      <c r="Q191" s="94"/>
      <c r="R191" s="94"/>
      <c r="S191" s="94"/>
      <c r="T191" s="94"/>
      <c r="U191" s="94"/>
      <c r="V191" s="94"/>
      <c r="W191" s="94"/>
      <c r="X191" s="94"/>
      <c r="Y191" s="94"/>
      <c r="Z191" s="95"/>
      <c r="AA191" s="96">
        <v>20526</v>
      </c>
      <c r="AB191" s="97"/>
      <c r="AC191" s="97"/>
      <c r="AD191" s="97"/>
      <c r="AE191" s="97"/>
      <c r="AF191" s="97"/>
      <c r="AG191" s="97"/>
      <c r="AH191" s="97"/>
      <c r="AI191" s="98"/>
      <c r="AJ191" s="96">
        <v>22350</v>
      </c>
      <c r="AK191" s="97"/>
      <c r="AL191" s="97"/>
      <c r="AM191" s="97"/>
      <c r="AN191" s="97"/>
      <c r="AO191" s="97"/>
      <c r="AP191" s="97"/>
      <c r="AQ191" s="97"/>
      <c r="AR191" s="98"/>
      <c r="AS191" s="99"/>
      <c r="AT191" s="100"/>
      <c r="AU191" s="100"/>
      <c r="AV191" s="100"/>
      <c r="AW191" s="100"/>
      <c r="AX191" s="101"/>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c r="IN191" s="2"/>
      <c r="IO191" s="2"/>
      <c r="IP191" s="2"/>
      <c r="IQ191" s="2"/>
    </row>
    <row r="192" spans="1:251" s="16" customFormat="1" ht="18.75" customHeight="1">
      <c r="A192" s="8"/>
      <c r="B192" s="25"/>
      <c r="C192" s="93" t="s">
        <v>37</v>
      </c>
      <c r="D192" s="94"/>
      <c r="E192" s="94"/>
      <c r="F192" s="94"/>
      <c r="G192" s="94"/>
      <c r="H192" s="94"/>
      <c r="I192" s="94"/>
      <c r="J192" s="94"/>
      <c r="K192" s="94"/>
      <c r="L192" s="94"/>
      <c r="M192" s="94"/>
      <c r="N192" s="94"/>
      <c r="O192" s="94"/>
      <c r="P192" s="94"/>
      <c r="Q192" s="94"/>
      <c r="R192" s="94"/>
      <c r="S192" s="94"/>
      <c r="T192" s="94"/>
      <c r="U192" s="94"/>
      <c r="V192" s="94"/>
      <c r="W192" s="94"/>
      <c r="X192" s="94"/>
      <c r="Y192" s="94"/>
      <c r="Z192" s="95"/>
      <c r="AA192" s="96">
        <v>1390</v>
      </c>
      <c r="AB192" s="97"/>
      <c r="AC192" s="97"/>
      <c r="AD192" s="97"/>
      <c r="AE192" s="97"/>
      <c r="AF192" s="97"/>
      <c r="AG192" s="97"/>
      <c r="AH192" s="97"/>
      <c r="AI192" s="98"/>
      <c r="AJ192" s="96">
        <v>2158</v>
      </c>
      <c r="AK192" s="97"/>
      <c r="AL192" s="97"/>
      <c r="AM192" s="97"/>
      <c r="AN192" s="97"/>
      <c r="AO192" s="97"/>
      <c r="AP192" s="97"/>
      <c r="AQ192" s="97"/>
      <c r="AR192" s="98"/>
      <c r="AS192" s="99"/>
      <c r="AT192" s="100"/>
      <c r="AU192" s="100"/>
      <c r="AV192" s="100"/>
      <c r="AW192" s="100"/>
      <c r="AX192" s="101"/>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c r="IM192" s="2"/>
      <c r="IN192" s="2"/>
      <c r="IO192" s="2"/>
      <c r="IP192" s="2"/>
      <c r="IQ192" s="2"/>
    </row>
    <row r="193" spans="1:251" s="16" customFormat="1" ht="18.75" customHeight="1">
      <c r="A193" s="8"/>
      <c r="B193" s="25"/>
      <c r="C193" s="93" t="s">
        <v>38</v>
      </c>
      <c r="D193" s="94"/>
      <c r="E193" s="94"/>
      <c r="F193" s="94"/>
      <c r="G193" s="94"/>
      <c r="H193" s="94"/>
      <c r="I193" s="94"/>
      <c r="J193" s="94"/>
      <c r="K193" s="94"/>
      <c r="L193" s="94"/>
      <c r="M193" s="94"/>
      <c r="N193" s="94"/>
      <c r="O193" s="94"/>
      <c r="P193" s="94"/>
      <c r="Q193" s="94"/>
      <c r="R193" s="94"/>
      <c r="S193" s="94"/>
      <c r="T193" s="94"/>
      <c r="U193" s="94"/>
      <c r="V193" s="94"/>
      <c r="W193" s="94"/>
      <c r="X193" s="94"/>
      <c r="Y193" s="94"/>
      <c r="Z193" s="95"/>
      <c r="AA193" s="96">
        <v>497</v>
      </c>
      <c r="AB193" s="97"/>
      <c r="AC193" s="97"/>
      <c r="AD193" s="97"/>
      <c r="AE193" s="97"/>
      <c r="AF193" s="97"/>
      <c r="AG193" s="97"/>
      <c r="AH193" s="97"/>
      <c r="AI193" s="98"/>
      <c r="AJ193" s="96">
        <v>670</v>
      </c>
      <c r="AK193" s="97"/>
      <c r="AL193" s="97"/>
      <c r="AM193" s="97"/>
      <c r="AN193" s="97"/>
      <c r="AO193" s="97"/>
      <c r="AP193" s="97"/>
      <c r="AQ193" s="97"/>
      <c r="AR193" s="98"/>
      <c r="AS193" s="99"/>
      <c r="AT193" s="100"/>
      <c r="AU193" s="100"/>
      <c r="AV193" s="100"/>
      <c r="AW193" s="100"/>
      <c r="AX193" s="101"/>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c r="IN193" s="2"/>
      <c r="IO193" s="2"/>
      <c r="IP193" s="2"/>
      <c r="IQ193" s="2"/>
    </row>
    <row r="194" spans="1:251" s="16" customFormat="1" ht="18.75" customHeight="1">
      <c r="A194" s="8"/>
      <c r="B194" s="25"/>
      <c r="C194" s="93" t="s">
        <v>39</v>
      </c>
      <c r="D194" s="94"/>
      <c r="E194" s="94"/>
      <c r="F194" s="94"/>
      <c r="G194" s="94"/>
      <c r="H194" s="94"/>
      <c r="I194" s="94"/>
      <c r="J194" s="94"/>
      <c r="K194" s="94"/>
      <c r="L194" s="94"/>
      <c r="M194" s="94"/>
      <c r="N194" s="94"/>
      <c r="O194" s="94"/>
      <c r="P194" s="94"/>
      <c r="Q194" s="94"/>
      <c r="R194" s="94"/>
      <c r="S194" s="94"/>
      <c r="T194" s="94"/>
      <c r="U194" s="94"/>
      <c r="V194" s="94"/>
      <c r="W194" s="94"/>
      <c r="X194" s="94"/>
      <c r="Y194" s="94"/>
      <c r="Z194" s="95"/>
      <c r="AA194" s="96">
        <v>121</v>
      </c>
      <c r="AB194" s="97"/>
      <c r="AC194" s="97"/>
      <c r="AD194" s="97"/>
      <c r="AE194" s="97"/>
      <c r="AF194" s="97"/>
      <c r="AG194" s="97"/>
      <c r="AH194" s="97"/>
      <c r="AI194" s="98"/>
      <c r="AJ194" s="96">
        <v>135</v>
      </c>
      <c r="AK194" s="97"/>
      <c r="AL194" s="97"/>
      <c r="AM194" s="97"/>
      <c r="AN194" s="97"/>
      <c r="AO194" s="97"/>
      <c r="AP194" s="97"/>
      <c r="AQ194" s="97"/>
      <c r="AR194" s="98"/>
      <c r="AS194" s="99"/>
      <c r="AT194" s="100"/>
      <c r="AU194" s="100"/>
      <c r="AV194" s="100"/>
      <c r="AW194" s="100"/>
      <c r="AX194" s="101"/>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c r="IN194" s="2"/>
      <c r="IO194" s="2"/>
      <c r="IP194" s="2"/>
      <c r="IQ194" s="2"/>
    </row>
    <row r="195" spans="1:251" s="16" customFormat="1" ht="18.75" customHeight="1">
      <c r="A195" s="8"/>
      <c r="B195" s="25"/>
      <c r="C195" s="93" t="s">
        <v>40</v>
      </c>
      <c r="D195" s="94"/>
      <c r="E195" s="94"/>
      <c r="F195" s="94"/>
      <c r="G195" s="94"/>
      <c r="H195" s="94"/>
      <c r="I195" s="94"/>
      <c r="J195" s="94"/>
      <c r="K195" s="94"/>
      <c r="L195" s="94"/>
      <c r="M195" s="94"/>
      <c r="N195" s="94"/>
      <c r="O195" s="94"/>
      <c r="P195" s="94"/>
      <c r="Q195" s="94"/>
      <c r="R195" s="94"/>
      <c r="S195" s="94"/>
      <c r="T195" s="94"/>
      <c r="U195" s="94"/>
      <c r="V195" s="94"/>
      <c r="W195" s="94"/>
      <c r="X195" s="94"/>
      <c r="Y195" s="94"/>
      <c r="Z195" s="95"/>
      <c r="AA195" s="96">
        <v>56</v>
      </c>
      <c r="AB195" s="97"/>
      <c r="AC195" s="97"/>
      <c r="AD195" s="97"/>
      <c r="AE195" s="97"/>
      <c r="AF195" s="97"/>
      <c r="AG195" s="97"/>
      <c r="AH195" s="97"/>
      <c r="AI195" s="98"/>
      <c r="AJ195" s="96">
        <v>57</v>
      </c>
      <c r="AK195" s="97"/>
      <c r="AL195" s="97"/>
      <c r="AM195" s="97"/>
      <c r="AN195" s="97"/>
      <c r="AO195" s="97"/>
      <c r="AP195" s="97"/>
      <c r="AQ195" s="97"/>
      <c r="AR195" s="98"/>
      <c r="AS195" s="99"/>
      <c r="AT195" s="100"/>
      <c r="AU195" s="100"/>
      <c r="AV195" s="100"/>
      <c r="AW195" s="100"/>
      <c r="AX195" s="101"/>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row>
    <row r="196" spans="1:251" s="16" customFormat="1" ht="18.75" customHeight="1">
      <c r="A196" s="8"/>
      <c r="B196" s="25"/>
      <c r="C196" s="93" t="s">
        <v>41</v>
      </c>
      <c r="D196" s="94"/>
      <c r="E196" s="94"/>
      <c r="F196" s="94"/>
      <c r="G196" s="94"/>
      <c r="H196" s="94"/>
      <c r="I196" s="94"/>
      <c r="J196" s="94"/>
      <c r="K196" s="94"/>
      <c r="L196" s="94"/>
      <c r="M196" s="94"/>
      <c r="N196" s="94"/>
      <c r="O196" s="94"/>
      <c r="P196" s="94"/>
      <c r="Q196" s="94"/>
      <c r="R196" s="94"/>
      <c r="S196" s="94"/>
      <c r="T196" s="94"/>
      <c r="U196" s="94"/>
      <c r="V196" s="94"/>
      <c r="W196" s="94"/>
      <c r="X196" s="94"/>
      <c r="Y196" s="94"/>
      <c r="Z196" s="95"/>
      <c r="AA196" s="96">
        <v>560</v>
      </c>
      <c r="AB196" s="97"/>
      <c r="AC196" s="97"/>
      <c r="AD196" s="97"/>
      <c r="AE196" s="97"/>
      <c r="AF196" s="97"/>
      <c r="AG196" s="97"/>
      <c r="AH196" s="97"/>
      <c r="AI196" s="98"/>
      <c r="AJ196" s="96">
        <v>0</v>
      </c>
      <c r="AK196" s="97"/>
      <c r="AL196" s="97"/>
      <c r="AM196" s="97"/>
      <c r="AN196" s="97"/>
      <c r="AO196" s="97"/>
      <c r="AP196" s="97"/>
      <c r="AQ196" s="97"/>
      <c r="AR196" s="98"/>
      <c r="AS196" s="99"/>
      <c r="AT196" s="100"/>
      <c r="AU196" s="100"/>
      <c r="AV196" s="100"/>
      <c r="AW196" s="100"/>
      <c r="AX196" s="101"/>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c r="IN196" s="2"/>
      <c r="IO196" s="2"/>
      <c r="IP196" s="2"/>
      <c r="IQ196" s="2"/>
    </row>
    <row r="197" spans="1:251" s="16" customFormat="1" ht="18.75" customHeight="1" thickBot="1">
      <c r="A197" s="17"/>
      <c r="B197" s="102" t="s">
        <v>14</v>
      </c>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4"/>
      <c r="AA197" s="105">
        <f>SUM($AA$191:$AA$196)</f>
        <v>23150</v>
      </c>
      <c r="AB197" s="106"/>
      <c r="AC197" s="106"/>
      <c r="AD197" s="106"/>
      <c r="AE197" s="106"/>
      <c r="AF197" s="106"/>
      <c r="AG197" s="106"/>
      <c r="AH197" s="106"/>
      <c r="AI197" s="107"/>
      <c r="AJ197" s="105">
        <f>SUM($AJ$191:$AJ$196)</f>
        <v>25370</v>
      </c>
      <c r="AK197" s="106"/>
      <c r="AL197" s="106"/>
      <c r="AM197" s="106"/>
      <c r="AN197" s="106"/>
      <c r="AO197" s="106"/>
      <c r="AP197" s="106"/>
      <c r="AQ197" s="106"/>
      <c r="AR197" s="107"/>
      <c r="AS197" s="108"/>
      <c r="AT197" s="109"/>
      <c r="AU197" s="109"/>
      <c r="AV197" s="109"/>
      <c r="AW197" s="109"/>
      <c r="AX197" s="110"/>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c r="IN197" s="2"/>
      <c r="IO197" s="2"/>
      <c r="IP197" s="2"/>
      <c r="IQ197" s="2"/>
    </row>
    <row r="199" spans="1:251" ht="19.2">
      <c r="A199" s="1" t="s">
        <v>0</v>
      </c>
      <c r="AW199" s="3"/>
      <c r="AX199" s="4"/>
      <c r="AY199" s="3"/>
    </row>
    <row r="201" spans="1:251" ht="18">
      <c r="B201" s="111" t="s">
        <v>8</v>
      </c>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c r="AM201" s="131"/>
      <c r="AN201" s="131"/>
      <c r="AO201" s="131"/>
      <c r="AP201" s="131"/>
      <c r="AQ201" s="131"/>
      <c r="AR201" s="131"/>
      <c r="AS201" s="131"/>
      <c r="AT201" s="131"/>
      <c r="AU201" s="131"/>
      <c r="AV201" s="131"/>
      <c r="AW201" s="131"/>
      <c r="AX201" s="131"/>
    </row>
    <row r="202" spans="1:251">
      <c r="Z202" s="5"/>
      <c r="AD202" s="5"/>
      <c r="AE202" s="5"/>
      <c r="AF202" s="5"/>
      <c r="AG202" s="5"/>
      <c r="AH202" s="5"/>
      <c r="AI202" s="5"/>
      <c r="AO202" s="5"/>
    </row>
    <row r="203" spans="1:251" ht="13.8" thickBot="1">
      <c r="Z203" s="5"/>
      <c r="AD203" s="5"/>
      <c r="AE203" s="5"/>
      <c r="AF203" s="5"/>
      <c r="AG203" s="5"/>
      <c r="AH203" s="5"/>
      <c r="AI203" s="5"/>
      <c r="AO203" s="5"/>
      <c r="DI203" s="6"/>
    </row>
    <row r="204" spans="1:251" ht="24.75" customHeight="1" thickBot="1">
      <c r="B204" s="113" t="s">
        <v>1</v>
      </c>
      <c r="C204" s="114"/>
      <c r="D204" s="114"/>
      <c r="E204" s="114"/>
      <c r="F204" s="114"/>
      <c r="G204" s="114"/>
      <c r="H204" s="115" t="s">
        <v>43</v>
      </c>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7"/>
      <c r="DI204" s="6"/>
    </row>
    <row r="205" spans="1:251" ht="14.4">
      <c r="B205" s="7"/>
      <c r="C205" s="7"/>
      <c r="D205" s="7"/>
      <c r="E205" s="7"/>
      <c r="F205" s="7"/>
      <c r="G205" s="7"/>
      <c r="H205" s="8"/>
      <c r="I205" s="8"/>
      <c r="J205" s="8"/>
      <c r="K205" s="8"/>
      <c r="L205" s="9"/>
      <c r="M205" s="9"/>
      <c r="N205" s="9"/>
      <c r="O205" s="9"/>
      <c r="P205" s="8"/>
      <c r="Q205" s="8"/>
      <c r="R205" s="8"/>
      <c r="S205" s="8"/>
      <c r="T205" s="8"/>
      <c r="U205" s="8"/>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DI205" s="6"/>
    </row>
    <row r="206" spans="1:251" ht="15" thickBot="1">
      <c r="A206" s="11"/>
      <c r="B206" s="10" t="s">
        <v>2</v>
      </c>
      <c r="C206" s="8"/>
      <c r="D206" s="8"/>
      <c r="E206" s="8"/>
      <c r="F206" s="8"/>
      <c r="G206" s="8"/>
      <c r="H206" s="8"/>
      <c r="I206" s="8"/>
      <c r="J206" s="8"/>
      <c r="K206" s="8"/>
      <c r="L206" s="9"/>
      <c r="M206" s="9"/>
      <c r="N206" s="9"/>
      <c r="O206" s="9"/>
      <c r="P206" s="8"/>
      <c r="Q206" s="8"/>
      <c r="R206" s="8"/>
      <c r="S206" s="8"/>
      <c r="T206" s="8"/>
      <c r="U206" s="8"/>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DI206" s="6"/>
    </row>
    <row r="207" spans="1:251" ht="14.4">
      <c r="A207" s="8"/>
      <c r="B207" s="12"/>
      <c r="C207" s="7"/>
      <c r="D207" s="7"/>
      <c r="E207" s="7"/>
      <c r="F207" s="7"/>
      <c r="G207" s="7"/>
      <c r="H207" s="7"/>
      <c r="I207" s="7"/>
      <c r="J207" s="7"/>
      <c r="K207" s="7"/>
      <c r="L207" s="13"/>
      <c r="M207" s="13"/>
      <c r="N207" s="13"/>
      <c r="O207" s="13"/>
      <c r="P207" s="7"/>
      <c r="Q207" s="7"/>
      <c r="R207" s="7"/>
      <c r="S207" s="7"/>
      <c r="T207" s="7"/>
      <c r="U207" s="7"/>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5"/>
    </row>
    <row r="208" spans="1:251" ht="12" customHeight="1">
      <c r="A208" s="8"/>
      <c r="B208" s="118" t="s">
        <v>44</v>
      </c>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20"/>
    </row>
    <row r="209" spans="1:113" ht="12" customHeight="1">
      <c r="A209" s="8"/>
      <c r="B209" s="118"/>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c r="BC209" s="16"/>
    </row>
    <row r="210" spans="1:113" ht="12" customHeight="1">
      <c r="A210" s="8"/>
      <c r="B210" s="118"/>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20"/>
    </row>
    <row r="211" spans="1:113" ht="12" customHeight="1">
      <c r="A211" s="8"/>
      <c r="B211" s="118"/>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c r="AV211" s="119"/>
      <c r="AW211" s="119"/>
      <c r="AX211" s="120"/>
    </row>
    <row r="212" spans="1:113" ht="12" customHeight="1">
      <c r="A212" s="8"/>
      <c r="B212" s="118"/>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20"/>
    </row>
    <row r="213" spans="1:113" ht="15" thickBot="1">
      <c r="A213" s="17"/>
      <c r="B213" s="18"/>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20"/>
    </row>
    <row r="214" spans="1:113">
      <c r="B214" s="21"/>
    </row>
    <row r="215" spans="1:113" ht="15" thickBot="1">
      <c r="A215" s="11"/>
      <c r="B215" s="10" t="s">
        <v>3</v>
      </c>
      <c r="C215" s="8"/>
      <c r="D215" s="8"/>
      <c r="E215" s="8"/>
      <c r="F215" s="8"/>
      <c r="G215" s="8"/>
      <c r="H215" s="8"/>
      <c r="I215" s="8"/>
      <c r="J215" s="8"/>
      <c r="K215" s="8"/>
      <c r="L215" s="9"/>
      <c r="M215" s="9"/>
      <c r="N215" s="9"/>
      <c r="O215" s="9"/>
      <c r="P215" s="8"/>
      <c r="Q215" s="8"/>
      <c r="R215" s="8"/>
      <c r="S215" s="8"/>
      <c r="T215" s="8"/>
      <c r="U215" s="8"/>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DI215" s="6"/>
    </row>
    <row r="216" spans="1:113" ht="14.4">
      <c r="A216" s="8"/>
      <c r="B216" s="12"/>
      <c r="C216" s="7"/>
      <c r="D216" s="7"/>
      <c r="E216" s="7"/>
      <c r="F216" s="7"/>
      <c r="G216" s="7"/>
      <c r="H216" s="7"/>
      <c r="I216" s="7"/>
      <c r="J216" s="7"/>
      <c r="K216" s="7"/>
      <c r="L216" s="13"/>
      <c r="M216" s="13"/>
      <c r="N216" s="13"/>
      <c r="O216" s="13"/>
      <c r="P216" s="7"/>
      <c r="Q216" s="7"/>
      <c r="R216" s="7"/>
      <c r="S216" s="7"/>
      <c r="T216" s="7"/>
      <c r="U216" s="7"/>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5"/>
    </row>
    <row r="217" spans="1:113" ht="12" customHeight="1">
      <c r="A217" s="8"/>
      <c r="B217" s="118" t="s">
        <v>45</v>
      </c>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20"/>
    </row>
    <row r="218" spans="1:113" ht="12" customHeight="1">
      <c r="A218" s="8"/>
      <c r="B218" s="118"/>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20"/>
    </row>
    <row r="219" spans="1:113" ht="12" customHeight="1">
      <c r="A219" s="8"/>
      <c r="B219" s="118"/>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20"/>
      <c r="BC219" s="16"/>
    </row>
    <row r="220" spans="1:113" ht="12" customHeight="1">
      <c r="A220" s="8"/>
      <c r="B220" s="118"/>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c r="AV220" s="119"/>
      <c r="AW220" s="119"/>
      <c r="AX220" s="120"/>
    </row>
    <row r="221" spans="1:113" ht="12" customHeight="1">
      <c r="A221" s="8"/>
      <c r="B221" s="118"/>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20"/>
    </row>
    <row r="222" spans="1:113" ht="12" customHeight="1">
      <c r="A222" s="8"/>
      <c r="B222" s="118"/>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c r="AV222" s="119"/>
      <c r="AW222" s="119"/>
      <c r="AX222" s="120"/>
    </row>
    <row r="223" spans="1:113" ht="15" thickBot="1">
      <c r="A223" s="17"/>
      <c r="B223" s="18"/>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20"/>
    </row>
    <row r="224" spans="1:113">
      <c r="B224" s="21"/>
    </row>
    <row r="225" spans="1:251" ht="14.4">
      <c r="B225" s="10" t="s">
        <v>4</v>
      </c>
      <c r="C225" s="8"/>
      <c r="D225" s="8"/>
      <c r="E225" s="8"/>
      <c r="F225" s="8"/>
      <c r="G225" s="8"/>
      <c r="H225" s="8"/>
      <c r="I225" s="8"/>
      <c r="J225" s="8"/>
      <c r="K225" s="8"/>
      <c r="L225" s="9"/>
      <c r="M225" s="9"/>
      <c r="N225" s="9"/>
      <c r="O225" s="9"/>
      <c r="P225" s="8"/>
      <c r="Q225" s="8"/>
      <c r="R225" s="8"/>
      <c r="S225" s="8"/>
      <c r="T225" s="8"/>
      <c r="U225" s="8"/>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row>
    <row r="226" spans="1:251" ht="15" thickBot="1">
      <c r="B226" s="8"/>
      <c r="C226" s="8"/>
      <c r="D226" s="8"/>
      <c r="E226" s="8"/>
      <c r="F226" s="8"/>
      <c r="G226" s="8"/>
      <c r="H226" s="8"/>
      <c r="I226" s="8"/>
      <c r="J226" s="8"/>
      <c r="K226" s="8"/>
      <c r="L226" s="9"/>
      <c r="M226" s="9"/>
      <c r="N226" s="9"/>
      <c r="O226" s="9"/>
      <c r="P226" s="8"/>
      <c r="Q226" s="8"/>
      <c r="R226" s="8"/>
      <c r="S226" s="8"/>
      <c r="T226" s="8"/>
      <c r="U226" s="8"/>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22" t="s">
        <v>5</v>
      </c>
    </row>
    <row r="227" spans="1:251" s="16" customFormat="1" ht="13.5" customHeight="1">
      <c r="A227" s="8"/>
      <c r="B227" s="121" t="s">
        <v>6</v>
      </c>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3"/>
      <c r="AA227" s="127" t="s">
        <v>12</v>
      </c>
      <c r="AB227" s="122"/>
      <c r="AC227" s="122"/>
      <c r="AD227" s="122"/>
      <c r="AE227" s="122"/>
      <c r="AF227" s="122"/>
      <c r="AG227" s="122"/>
      <c r="AH227" s="122"/>
      <c r="AI227" s="123"/>
      <c r="AJ227" s="127" t="s">
        <v>13</v>
      </c>
      <c r="AK227" s="122"/>
      <c r="AL227" s="122"/>
      <c r="AM227" s="122"/>
      <c r="AN227" s="122"/>
      <c r="AO227" s="122"/>
      <c r="AP227" s="122"/>
      <c r="AQ227" s="122"/>
      <c r="AR227" s="123"/>
      <c r="AS227" s="127" t="s">
        <v>7</v>
      </c>
      <c r="AT227" s="122"/>
      <c r="AU227" s="122"/>
      <c r="AV227" s="122"/>
      <c r="AW227" s="122"/>
      <c r="AX227" s="129"/>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c r="IN227" s="2"/>
      <c r="IO227" s="2"/>
      <c r="IP227" s="2"/>
      <c r="IQ227" s="2"/>
    </row>
    <row r="228" spans="1:251" s="16" customFormat="1">
      <c r="A228" s="8"/>
      <c r="B228" s="124"/>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6"/>
      <c r="AA228" s="128"/>
      <c r="AB228" s="125"/>
      <c r="AC228" s="125"/>
      <c r="AD228" s="125"/>
      <c r="AE228" s="125"/>
      <c r="AF228" s="125"/>
      <c r="AG228" s="125"/>
      <c r="AH228" s="125"/>
      <c r="AI228" s="126"/>
      <c r="AJ228" s="128"/>
      <c r="AK228" s="125"/>
      <c r="AL228" s="125"/>
      <c r="AM228" s="125"/>
      <c r="AN228" s="125"/>
      <c r="AO228" s="125"/>
      <c r="AP228" s="125"/>
      <c r="AQ228" s="125"/>
      <c r="AR228" s="126"/>
      <c r="AS228" s="128"/>
      <c r="AT228" s="125"/>
      <c r="AU228" s="125"/>
      <c r="AV228" s="125"/>
      <c r="AW228" s="125"/>
      <c r="AX228" s="130"/>
      <c r="AY228" s="2"/>
      <c r="AZ228" s="2"/>
      <c r="BA228" s="2"/>
      <c r="BB228" s="23"/>
      <c r="BC228" s="24"/>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c r="HC228" s="2"/>
      <c r="HD228" s="2"/>
      <c r="HE228" s="2"/>
      <c r="HF228" s="2"/>
      <c r="HG228" s="2"/>
      <c r="HH228" s="2"/>
      <c r="HI228" s="2"/>
      <c r="HJ228" s="2"/>
      <c r="HK228" s="2"/>
      <c r="HL228" s="2"/>
      <c r="HM228" s="2"/>
      <c r="HN228" s="2"/>
      <c r="HO228" s="2"/>
      <c r="HP228" s="2"/>
      <c r="HQ228" s="2"/>
      <c r="HR228" s="2"/>
      <c r="HS228" s="2"/>
      <c r="HT228" s="2"/>
      <c r="HU228" s="2"/>
      <c r="HV228" s="2"/>
      <c r="HW228" s="2"/>
      <c r="HX228" s="2"/>
      <c r="HY228" s="2"/>
      <c r="HZ228" s="2"/>
      <c r="IA228" s="2"/>
      <c r="IB228" s="2"/>
      <c r="IC228" s="2"/>
      <c r="ID228" s="2"/>
      <c r="IE228" s="2"/>
      <c r="IF228" s="2"/>
      <c r="IG228" s="2"/>
      <c r="IH228" s="2"/>
      <c r="II228" s="2"/>
      <c r="IJ228" s="2"/>
      <c r="IK228" s="2"/>
      <c r="IL228" s="2"/>
      <c r="IM228" s="2"/>
      <c r="IN228" s="2"/>
      <c r="IO228" s="2"/>
      <c r="IP228" s="2"/>
      <c r="IQ228" s="2"/>
    </row>
    <row r="229" spans="1:251" s="16" customFormat="1" ht="18.75" customHeight="1">
      <c r="A229" s="8"/>
      <c r="B229" s="25"/>
      <c r="C229" s="93" t="s">
        <v>42</v>
      </c>
      <c r="D229" s="94"/>
      <c r="E229" s="94"/>
      <c r="F229" s="94"/>
      <c r="G229" s="94"/>
      <c r="H229" s="94"/>
      <c r="I229" s="94"/>
      <c r="J229" s="94"/>
      <c r="K229" s="94"/>
      <c r="L229" s="94"/>
      <c r="M229" s="94"/>
      <c r="N229" s="94"/>
      <c r="O229" s="94"/>
      <c r="P229" s="94"/>
      <c r="Q229" s="94"/>
      <c r="R229" s="94"/>
      <c r="S229" s="94"/>
      <c r="T229" s="94"/>
      <c r="U229" s="94"/>
      <c r="V229" s="94"/>
      <c r="W229" s="94"/>
      <c r="X229" s="94"/>
      <c r="Y229" s="94"/>
      <c r="Z229" s="95"/>
      <c r="AA229" s="96">
        <v>0</v>
      </c>
      <c r="AB229" s="97"/>
      <c r="AC229" s="97"/>
      <c r="AD229" s="97"/>
      <c r="AE229" s="97"/>
      <c r="AF229" s="97"/>
      <c r="AG229" s="97"/>
      <c r="AH229" s="97"/>
      <c r="AI229" s="98"/>
      <c r="AJ229" s="96">
        <v>12058</v>
      </c>
      <c r="AK229" s="97"/>
      <c r="AL229" s="97"/>
      <c r="AM229" s="97"/>
      <c r="AN229" s="97"/>
      <c r="AO229" s="97"/>
      <c r="AP229" s="97"/>
      <c r="AQ229" s="97"/>
      <c r="AR229" s="98"/>
      <c r="AS229" s="99"/>
      <c r="AT229" s="100"/>
      <c r="AU229" s="100"/>
      <c r="AV229" s="100"/>
      <c r="AW229" s="100"/>
      <c r="AX229" s="101"/>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c r="HC229" s="2"/>
      <c r="HD229" s="2"/>
      <c r="HE229" s="2"/>
      <c r="HF229" s="2"/>
      <c r="HG229" s="2"/>
      <c r="HH229" s="2"/>
      <c r="HI229" s="2"/>
      <c r="HJ229" s="2"/>
      <c r="HK229" s="2"/>
      <c r="HL229" s="2"/>
      <c r="HM229" s="2"/>
      <c r="HN229" s="2"/>
      <c r="HO229" s="2"/>
      <c r="HP229" s="2"/>
      <c r="HQ229" s="2"/>
      <c r="HR229" s="2"/>
      <c r="HS229" s="2"/>
      <c r="HT229" s="2"/>
      <c r="HU229" s="2"/>
      <c r="HV229" s="2"/>
      <c r="HW229" s="2"/>
      <c r="HX229" s="2"/>
      <c r="HY229" s="2"/>
      <c r="HZ229" s="2"/>
      <c r="IA229" s="2"/>
      <c r="IB229" s="2"/>
      <c r="IC229" s="2"/>
      <c r="ID229" s="2"/>
      <c r="IE229" s="2"/>
      <c r="IF229" s="2"/>
      <c r="IG229" s="2"/>
      <c r="IH229" s="2"/>
      <c r="II229" s="2"/>
      <c r="IJ229" s="2"/>
      <c r="IK229" s="2"/>
      <c r="IL229" s="2"/>
      <c r="IM229" s="2"/>
      <c r="IN229" s="2"/>
      <c r="IO229" s="2"/>
      <c r="IP229" s="2"/>
      <c r="IQ229" s="2"/>
    </row>
    <row r="230" spans="1:251" s="16" customFormat="1" ht="18.75" customHeight="1" thickBot="1">
      <c r="A230" s="17"/>
      <c r="B230" s="102" t="s">
        <v>14</v>
      </c>
      <c r="C230" s="103"/>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104"/>
      <c r="AA230" s="105">
        <f>SUM($AA$229:$AA$229)</f>
        <v>0</v>
      </c>
      <c r="AB230" s="106"/>
      <c r="AC230" s="106"/>
      <c r="AD230" s="106"/>
      <c r="AE230" s="106"/>
      <c r="AF230" s="106"/>
      <c r="AG230" s="106"/>
      <c r="AH230" s="106"/>
      <c r="AI230" s="107"/>
      <c r="AJ230" s="105">
        <f>SUM($AJ$229:$AJ$229)</f>
        <v>12058</v>
      </c>
      <c r="AK230" s="106"/>
      <c r="AL230" s="106"/>
      <c r="AM230" s="106"/>
      <c r="AN230" s="106"/>
      <c r="AO230" s="106"/>
      <c r="AP230" s="106"/>
      <c r="AQ230" s="106"/>
      <c r="AR230" s="107"/>
      <c r="AS230" s="108"/>
      <c r="AT230" s="109"/>
      <c r="AU230" s="109"/>
      <c r="AV230" s="109"/>
      <c r="AW230" s="109"/>
      <c r="AX230" s="110"/>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c r="HC230" s="2"/>
      <c r="HD230" s="2"/>
      <c r="HE230" s="2"/>
      <c r="HF230" s="2"/>
      <c r="HG230" s="2"/>
      <c r="HH230" s="2"/>
      <c r="HI230" s="2"/>
      <c r="HJ230" s="2"/>
      <c r="HK230" s="2"/>
      <c r="HL230" s="2"/>
      <c r="HM230" s="2"/>
      <c r="HN230" s="2"/>
      <c r="HO230" s="2"/>
      <c r="HP230" s="2"/>
      <c r="HQ230" s="2"/>
      <c r="HR230" s="2"/>
      <c r="HS230" s="2"/>
      <c r="HT230" s="2"/>
      <c r="HU230" s="2"/>
      <c r="HV230" s="2"/>
      <c r="HW230" s="2"/>
      <c r="HX230" s="2"/>
      <c r="HY230" s="2"/>
      <c r="HZ230" s="2"/>
      <c r="IA230" s="2"/>
      <c r="IB230" s="2"/>
      <c r="IC230" s="2"/>
      <c r="ID230" s="2"/>
      <c r="IE230" s="2"/>
      <c r="IF230" s="2"/>
      <c r="IG230" s="2"/>
      <c r="IH230" s="2"/>
      <c r="II230" s="2"/>
      <c r="IJ230" s="2"/>
      <c r="IK230" s="2"/>
      <c r="IL230" s="2"/>
      <c r="IM230" s="2"/>
      <c r="IN230" s="2"/>
      <c r="IO230" s="2"/>
      <c r="IP230" s="2"/>
      <c r="IQ230" s="2"/>
    </row>
    <row r="232" spans="1:251" ht="19.2">
      <c r="A232" s="1" t="s">
        <v>0</v>
      </c>
      <c r="AW232" s="3"/>
      <c r="AX232" s="4"/>
      <c r="AY232" s="3"/>
    </row>
    <row r="234" spans="1:251" ht="18">
      <c r="B234" s="111" t="s">
        <v>8</v>
      </c>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31"/>
      <c r="AJ234" s="131"/>
      <c r="AK234" s="131"/>
      <c r="AL234" s="131"/>
      <c r="AM234" s="131"/>
      <c r="AN234" s="131"/>
      <c r="AO234" s="131"/>
      <c r="AP234" s="131"/>
      <c r="AQ234" s="131"/>
      <c r="AR234" s="131"/>
      <c r="AS234" s="131"/>
      <c r="AT234" s="131"/>
      <c r="AU234" s="131"/>
      <c r="AV234" s="131"/>
      <c r="AW234" s="131"/>
      <c r="AX234" s="131"/>
    </row>
    <row r="235" spans="1:251">
      <c r="Z235" s="5"/>
      <c r="AD235" s="5"/>
      <c r="AE235" s="5"/>
      <c r="AF235" s="5"/>
      <c r="AG235" s="5"/>
      <c r="AH235" s="5"/>
      <c r="AI235" s="5"/>
      <c r="AO235" s="5"/>
    </row>
    <row r="236" spans="1:251" ht="13.8" thickBot="1">
      <c r="Z236" s="5"/>
      <c r="AD236" s="5"/>
      <c r="AE236" s="5"/>
      <c r="AF236" s="5"/>
      <c r="AG236" s="5"/>
      <c r="AH236" s="5"/>
      <c r="AI236" s="5"/>
      <c r="AO236" s="5"/>
      <c r="DI236" s="6"/>
    </row>
    <row r="237" spans="1:251" ht="24.75" customHeight="1" thickBot="1">
      <c r="B237" s="113" t="s">
        <v>1</v>
      </c>
      <c r="C237" s="114"/>
      <c r="D237" s="114"/>
      <c r="E237" s="114"/>
      <c r="F237" s="114"/>
      <c r="G237" s="114"/>
      <c r="H237" s="115" t="s">
        <v>47</v>
      </c>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DI237" s="6"/>
    </row>
    <row r="238" spans="1:251" ht="14.4">
      <c r="B238" s="7"/>
      <c r="C238" s="7"/>
      <c r="D238" s="7"/>
      <c r="E238" s="7"/>
      <c r="F238" s="7"/>
      <c r="G238" s="7"/>
      <c r="H238" s="8"/>
      <c r="I238" s="8"/>
      <c r="J238" s="8"/>
      <c r="K238" s="8"/>
      <c r="L238" s="9"/>
      <c r="M238" s="9"/>
      <c r="N238" s="9"/>
      <c r="O238" s="9"/>
      <c r="P238" s="8"/>
      <c r="Q238" s="8"/>
      <c r="R238" s="8"/>
      <c r="S238" s="8"/>
      <c r="T238" s="8"/>
      <c r="U238" s="8"/>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DI238" s="6"/>
    </row>
    <row r="239" spans="1:251" ht="15" thickBot="1">
      <c r="A239" s="11"/>
      <c r="B239" s="10" t="s">
        <v>2</v>
      </c>
      <c r="C239" s="8"/>
      <c r="D239" s="8"/>
      <c r="E239" s="8"/>
      <c r="F239" s="8"/>
      <c r="G239" s="8"/>
      <c r="H239" s="8"/>
      <c r="I239" s="8"/>
      <c r="J239" s="8"/>
      <c r="K239" s="8"/>
      <c r="L239" s="9"/>
      <c r="M239" s="9"/>
      <c r="N239" s="9"/>
      <c r="O239" s="9"/>
      <c r="P239" s="8"/>
      <c r="Q239" s="8"/>
      <c r="R239" s="8"/>
      <c r="S239" s="8"/>
      <c r="T239" s="8"/>
      <c r="U239" s="8"/>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DI239" s="6"/>
    </row>
    <row r="240" spans="1:251" ht="14.4">
      <c r="A240" s="8"/>
      <c r="B240" s="12"/>
      <c r="C240" s="7"/>
      <c r="D240" s="7"/>
      <c r="E240" s="7"/>
      <c r="F240" s="7"/>
      <c r="G240" s="7"/>
      <c r="H240" s="7"/>
      <c r="I240" s="7"/>
      <c r="J240" s="7"/>
      <c r="K240" s="7"/>
      <c r="L240" s="13"/>
      <c r="M240" s="13"/>
      <c r="N240" s="13"/>
      <c r="O240" s="13"/>
      <c r="P240" s="7"/>
      <c r="Q240" s="7"/>
      <c r="R240" s="7"/>
      <c r="S240" s="7"/>
      <c r="T240" s="7"/>
      <c r="U240" s="7"/>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113" ht="12" customHeight="1">
      <c r="A241" s="8"/>
      <c r="B241" s="118" t="s">
        <v>48</v>
      </c>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0"/>
    </row>
    <row r="242" spans="1:113" ht="12" customHeight="1">
      <c r="A242" s="8"/>
      <c r="B242" s="118"/>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c r="BC242" s="16"/>
    </row>
    <row r="243" spans="1:113" ht="12" customHeight="1">
      <c r="A243" s="8"/>
      <c r="B243" s="118"/>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row>
    <row r="244" spans="1:113" ht="12" customHeight="1">
      <c r="A244" s="8"/>
      <c r="B244" s="118"/>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c r="AV244" s="119"/>
      <c r="AW244" s="119"/>
      <c r="AX244" s="120"/>
    </row>
    <row r="245" spans="1:113" ht="12" customHeight="1">
      <c r="A245" s="8"/>
      <c r="B245" s="118"/>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19"/>
      <c r="AL245" s="119"/>
      <c r="AM245" s="119"/>
      <c r="AN245" s="119"/>
      <c r="AO245" s="119"/>
      <c r="AP245" s="119"/>
      <c r="AQ245" s="119"/>
      <c r="AR245" s="119"/>
      <c r="AS245" s="119"/>
      <c r="AT245" s="119"/>
      <c r="AU245" s="119"/>
      <c r="AV245" s="119"/>
      <c r="AW245" s="119"/>
      <c r="AX245" s="120"/>
    </row>
    <row r="246" spans="1:113" ht="15" thickBot="1">
      <c r="A246" s="17"/>
      <c r="B246" s="18"/>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113">
      <c r="B247" s="21"/>
    </row>
    <row r="248" spans="1:113" ht="15" thickBot="1">
      <c r="A248" s="11"/>
      <c r="B248" s="10" t="s">
        <v>3</v>
      </c>
      <c r="C248" s="8"/>
      <c r="D248" s="8"/>
      <c r="E248" s="8"/>
      <c r="F248" s="8"/>
      <c r="G248" s="8"/>
      <c r="H248" s="8"/>
      <c r="I248" s="8"/>
      <c r="J248" s="8"/>
      <c r="K248" s="8"/>
      <c r="L248" s="9"/>
      <c r="M248" s="9"/>
      <c r="N248" s="9"/>
      <c r="O248" s="9"/>
      <c r="P248" s="8"/>
      <c r="Q248" s="8"/>
      <c r="R248" s="8"/>
      <c r="S248" s="8"/>
      <c r="T248" s="8"/>
      <c r="U248" s="8"/>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DI248" s="6"/>
    </row>
    <row r="249" spans="1:113" ht="14.4">
      <c r="A249" s="8"/>
      <c r="B249" s="12"/>
      <c r="C249" s="7"/>
      <c r="D249" s="7"/>
      <c r="E249" s="7"/>
      <c r="F249" s="7"/>
      <c r="G249" s="7"/>
      <c r="H249" s="7"/>
      <c r="I249" s="7"/>
      <c r="J249" s="7"/>
      <c r="K249" s="7"/>
      <c r="L249" s="13"/>
      <c r="M249" s="13"/>
      <c r="N249" s="13"/>
      <c r="O249" s="13"/>
      <c r="P249" s="7"/>
      <c r="Q249" s="7"/>
      <c r="R249" s="7"/>
      <c r="S249" s="7"/>
      <c r="T249" s="7"/>
      <c r="U249" s="7"/>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113" ht="12" customHeight="1">
      <c r="A250" s="8"/>
      <c r="B250" s="118" t="s">
        <v>49</v>
      </c>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row>
    <row r="251" spans="1:113" ht="12" customHeight="1">
      <c r="A251" s="8"/>
      <c r="B251" s="118"/>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c r="BC251" s="16"/>
    </row>
    <row r="252" spans="1:113" ht="12" customHeight="1">
      <c r="A252" s="8"/>
      <c r="B252" s="118"/>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row>
    <row r="253" spans="1:113" ht="12" customHeight="1">
      <c r="A253" s="8"/>
      <c r="B253" s="118"/>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113" ht="12" customHeight="1">
      <c r="A254" s="8"/>
      <c r="B254" s="118"/>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row>
    <row r="255" spans="1:113" ht="15" thickBot="1">
      <c r="A255" s="17"/>
      <c r="B255" s="18"/>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113">
      <c r="B256" s="21"/>
    </row>
    <row r="257" spans="1:251" ht="14.4">
      <c r="B257" s="10" t="s">
        <v>4</v>
      </c>
      <c r="C257" s="8"/>
      <c r="D257" s="8"/>
      <c r="E257" s="8"/>
      <c r="F257" s="8"/>
      <c r="G257" s="8"/>
      <c r="H257" s="8"/>
      <c r="I257" s="8"/>
      <c r="J257" s="8"/>
      <c r="K257" s="8"/>
      <c r="L257" s="9"/>
      <c r="M257" s="9"/>
      <c r="N257" s="9"/>
      <c r="O257" s="9"/>
      <c r="P257" s="8"/>
      <c r="Q257" s="8"/>
      <c r="R257" s="8"/>
      <c r="S257" s="8"/>
      <c r="T257" s="8"/>
      <c r="U257" s="8"/>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row>
    <row r="258" spans="1:251" ht="15" thickBot="1">
      <c r="B258" s="8"/>
      <c r="C258" s="8"/>
      <c r="D258" s="8"/>
      <c r="E258" s="8"/>
      <c r="F258" s="8"/>
      <c r="G258" s="8"/>
      <c r="H258" s="8"/>
      <c r="I258" s="8"/>
      <c r="J258" s="8"/>
      <c r="K258" s="8"/>
      <c r="L258" s="9"/>
      <c r="M258" s="9"/>
      <c r="N258" s="9"/>
      <c r="O258" s="9"/>
      <c r="P258" s="8"/>
      <c r="Q258" s="8"/>
      <c r="R258" s="8"/>
      <c r="S258" s="8"/>
      <c r="T258" s="8"/>
      <c r="U258" s="8"/>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22" t="s">
        <v>5</v>
      </c>
    </row>
    <row r="259" spans="1:251" s="16" customFormat="1" ht="13.5" customHeight="1">
      <c r="A259" s="8"/>
      <c r="B259" s="121" t="s">
        <v>6</v>
      </c>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3"/>
      <c r="AA259" s="127" t="s">
        <v>12</v>
      </c>
      <c r="AB259" s="122"/>
      <c r="AC259" s="122"/>
      <c r="AD259" s="122"/>
      <c r="AE259" s="122"/>
      <c r="AF259" s="122"/>
      <c r="AG259" s="122"/>
      <c r="AH259" s="122"/>
      <c r="AI259" s="123"/>
      <c r="AJ259" s="127" t="s">
        <v>13</v>
      </c>
      <c r="AK259" s="122"/>
      <c r="AL259" s="122"/>
      <c r="AM259" s="122"/>
      <c r="AN259" s="122"/>
      <c r="AO259" s="122"/>
      <c r="AP259" s="122"/>
      <c r="AQ259" s="122"/>
      <c r="AR259" s="123"/>
      <c r="AS259" s="127" t="s">
        <v>7</v>
      </c>
      <c r="AT259" s="122"/>
      <c r="AU259" s="122"/>
      <c r="AV259" s="122"/>
      <c r="AW259" s="122"/>
      <c r="AX259" s="129"/>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c r="IN259" s="2"/>
      <c r="IO259" s="2"/>
      <c r="IP259" s="2"/>
      <c r="IQ259" s="2"/>
    </row>
    <row r="260" spans="1:251" s="16" customFormat="1">
      <c r="A260" s="8"/>
      <c r="B260" s="124"/>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6"/>
      <c r="AA260" s="128"/>
      <c r="AB260" s="125"/>
      <c r="AC260" s="125"/>
      <c r="AD260" s="125"/>
      <c r="AE260" s="125"/>
      <c r="AF260" s="125"/>
      <c r="AG260" s="125"/>
      <c r="AH260" s="125"/>
      <c r="AI260" s="126"/>
      <c r="AJ260" s="128"/>
      <c r="AK260" s="125"/>
      <c r="AL260" s="125"/>
      <c r="AM260" s="125"/>
      <c r="AN260" s="125"/>
      <c r="AO260" s="125"/>
      <c r="AP260" s="125"/>
      <c r="AQ260" s="125"/>
      <c r="AR260" s="126"/>
      <c r="AS260" s="128"/>
      <c r="AT260" s="125"/>
      <c r="AU260" s="125"/>
      <c r="AV260" s="125"/>
      <c r="AW260" s="125"/>
      <c r="AX260" s="130"/>
      <c r="AY260" s="2"/>
      <c r="AZ260" s="2"/>
      <c r="BA260" s="2"/>
      <c r="BB260" s="23"/>
      <c r="BC260" s="24"/>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c r="IE260" s="2"/>
      <c r="IF260" s="2"/>
      <c r="IG260" s="2"/>
      <c r="IH260" s="2"/>
      <c r="II260" s="2"/>
      <c r="IJ260" s="2"/>
      <c r="IK260" s="2"/>
      <c r="IL260" s="2"/>
      <c r="IM260" s="2"/>
      <c r="IN260" s="2"/>
      <c r="IO260" s="2"/>
      <c r="IP260" s="2"/>
      <c r="IQ260" s="2"/>
    </row>
    <row r="261" spans="1:251" s="16" customFormat="1" ht="18.75" customHeight="1">
      <c r="A261" s="8"/>
      <c r="B261" s="25"/>
      <c r="C261" s="93" t="s">
        <v>46</v>
      </c>
      <c r="D261" s="94"/>
      <c r="E261" s="94"/>
      <c r="F261" s="94"/>
      <c r="G261" s="94"/>
      <c r="H261" s="94"/>
      <c r="I261" s="94"/>
      <c r="J261" s="94"/>
      <c r="K261" s="94"/>
      <c r="L261" s="94"/>
      <c r="M261" s="94"/>
      <c r="N261" s="94"/>
      <c r="O261" s="94"/>
      <c r="P261" s="94"/>
      <c r="Q261" s="94"/>
      <c r="R261" s="94"/>
      <c r="S261" s="94"/>
      <c r="T261" s="94"/>
      <c r="U261" s="94"/>
      <c r="V261" s="94"/>
      <c r="W261" s="94"/>
      <c r="X261" s="94"/>
      <c r="Y261" s="94"/>
      <c r="Z261" s="95"/>
      <c r="AA261" s="96">
        <v>4505</v>
      </c>
      <c r="AB261" s="97"/>
      <c r="AC261" s="97"/>
      <c r="AD261" s="97"/>
      <c r="AE261" s="97"/>
      <c r="AF261" s="97"/>
      <c r="AG261" s="97"/>
      <c r="AH261" s="97"/>
      <c r="AI261" s="98"/>
      <c r="AJ261" s="96">
        <v>4505</v>
      </c>
      <c r="AK261" s="97"/>
      <c r="AL261" s="97"/>
      <c r="AM261" s="97"/>
      <c r="AN261" s="97"/>
      <c r="AO261" s="97"/>
      <c r="AP261" s="97"/>
      <c r="AQ261" s="97"/>
      <c r="AR261" s="98"/>
      <c r="AS261" s="99"/>
      <c r="AT261" s="100"/>
      <c r="AU261" s="100"/>
      <c r="AV261" s="100"/>
      <c r="AW261" s="100"/>
      <c r="AX261" s="101"/>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row>
    <row r="262" spans="1:251" s="16" customFormat="1" ht="18.75" customHeight="1" thickBot="1">
      <c r="A262" s="17"/>
      <c r="B262" s="102" t="s">
        <v>14</v>
      </c>
      <c r="C262" s="103"/>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4"/>
      <c r="AA262" s="105">
        <f>SUM($AA$261:$AA$261)</f>
        <v>4505</v>
      </c>
      <c r="AB262" s="106"/>
      <c r="AC262" s="106"/>
      <c r="AD262" s="106"/>
      <c r="AE262" s="106"/>
      <c r="AF262" s="106"/>
      <c r="AG262" s="106"/>
      <c r="AH262" s="106"/>
      <c r="AI262" s="107"/>
      <c r="AJ262" s="105">
        <f>SUM($AJ$261:$AJ$261)</f>
        <v>4505</v>
      </c>
      <c r="AK262" s="106"/>
      <c r="AL262" s="106"/>
      <c r="AM262" s="106"/>
      <c r="AN262" s="106"/>
      <c r="AO262" s="106"/>
      <c r="AP262" s="106"/>
      <c r="AQ262" s="106"/>
      <c r="AR262" s="107"/>
      <c r="AS262" s="108"/>
      <c r="AT262" s="109"/>
      <c r="AU262" s="109"/>
      <c r="AV262" s="109"/>
      <c r="AW262" s="109"/>
      <c r="AX262" s="110"/>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c r="IN262" s="2"/>
      <c r="IO262" s="2"/>
      <c r="IP262" s="2"/>
      <c r="IQ262" s="2"/>
    </row>
    <row r="264" spans="1:251" ht="19.2">
      <c r="A264" s="1" t="s">
        <v>0</v>
      </c>
      <c r="AW264" s="3"/>
      <c r="AX264" s="4"/>
      <c r="AY264" s="3"/>
    </row>
    <row r="266" spans="1:251" ht="18">
      <c r="B266" s="111" t="s">
        <v>8</v>
      </c>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c r="AA266" s="131"/>
      <c r="AB266" s="131"/>
      <c r="AC266" s="131"/>
      <c r="AD266" s="131"/>
      <c r="AE266" s="131"/>
      <c r="AF266" s="131"/>
      <c r="AG266" s="131"/>
      <c r="AH266" s="131"/>
      <c r="AI266" s="131"/>
      <c r="AJ266" s="131"/>
      <c r="AK266" s="131"/>
      <c r="AL266" s="131"/>
      <c r="AM266" s="131"/>
      <c r="AN266" s="131"/>
      <c r="AO266" s="131"/>
      <c r="AP266" s="131"/>
      <c r="AQ266" s="131"/>
      <c r="AR266" s="131"/>
      <c r="AS266" s="131"/>
      <c r="AT266" s="131"/>
      <c r="AU266" s="131"/>
      <c r="AV266" s="131"/>
      <c r="AW266" s="131"/>
      <c r="AX266" s="131"/>
    </row>
    <row r="267" spans="1:251">
      <c r="Z267" s="5"/>
      <c r="AD267" s="5"/>
      <c r="AE267" s="5"/>
      <c r="AF267" s="5"/>
      <c r="AG267" s="5"/>
      <c r="AH267" s="5"/>
      <c r="AI267" s="5"/>
      <c r="AO267" s="5"/>
    </row>
    <row r="268" spans="1:251" ht="13.8" thickBot="1">
      <c r="Z268" s="5"/>
      <c r="AD268" s="5"/>
      <c r="AE268" s="5"/>
      <c r="AF268" s="5"/>
      <c r="AG268" s="5"/>
      <c r="AH268" s="5"/>
      <c r="AI268" s="5"/>
      <c r="AO268" s="5"/>
      <c r="DI268" s="6"/>
    </row>
    <row r="269" spans="1:251" ht="24.75" customHeight="1" thickBot="1">
      <c r="B269" s="113" t="s">
        <v>1</v>
      </c>
      <c r="C269" s="114"/>
      <c r="D269" s="114"/>
      <c r="E269" s="114"/>
      <c r="F269" s="114"/>
      <c r="G269" s="114"/>
      <c r="H269" s="115" t="s">
        <v>51</v>
      </c>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7"/>
      <c r="DI269" s="6"/>
    </row>
    <row r="270" spans="1:251" ht="14.4">
      <c r="B270" s="7"/>
      <c r="C270" s="7"/>
      <c r="D270" s="7"/>
      <c r="E270" s="7"/>
      <c r="F270" s="7"/>
      <c r="G270" s="7"/>
      <c r="H270" s="8"/>
      <c r="I270" s="8"/>
      <c r="J270" s="8"/>
      <c r="K270" s="8"/>
      <c r="L270" s="9"/>
      <c r="M270" s="9"/>
      <c r="N270" s="9"/>
      <c r="O270" s="9"/>
      <c r="P270" s="8"/>
      <c r="Q270" s="8"/>
      <c r="R270" s="8"/>
      <c r="S270" s="8"/>
      <c r="T270" s="8"/>
      <c r="U270" s="8"/>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DI270" s="6"/>
    </row>
    <row r="271" spans="1:251" ht="15" thickBot="1">
      <c r="A271" s="11"/>
      <c r="B271" s="10" t="s">
        <v>2</v>
      </c>
      <c r="C271" s="8"/>
      <c r="D271" s="8"/>
      <c r="E271" s="8"/>
      <c r="F271" s="8"/>
      <c r="G271" s="8"/>
      <c r="H271" s="8"/>
      <c r="I271" s="8"/>
      <c r="J271" s="8"/>
      <c r="K271" s="8"/>
      <c r="L271" s="9"/>
      <c r="M271" s="9"/>
      <c r="N271" s="9"/>
      <c r="O271" s="9"/>
      <c r="P271" s="8"/>
      <c r="Q271" s="8"/>
      <c r="R271" s="8"/>
      <c r="S271" s="8"/>
      <c r="T271" s="8"/>
      <c r="U271" s="8"/>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DI271" s="6"/>
    </row>
    <row r="272" spans="1:251" ht="14.4">
      <c r="A272" s="8"/>
      <c r="B272" s="12"/>
      <c r="C272" s="7"/>
      <c r="D272" s="7"/>
      <c r="E272" s="7"/>
      <c r="F272" s="7"/>
      <c r="G272" s="7"/>
      <c r="H272" s="7"/>
      <c r="I272" s="7"/>
      <c r="J272" s="7"/>
      <c r="K272" s="7"/>
      <c r="L272" s="13"/>
      <c r="M272" s="13"/>
      <c r="N272" s="13"/>
      <c r="O272" s="13"/>
      <c r="P272" s="7"/>
      <c r="Q272" s="7"/>
      <c r="R272" s="7"/>
      <c r="S272" s="7"/>
      <c r="T272" s="7"/>
      <c r="U272" s="7"/>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5"/>
    </row>
    <row r="273" spans="1:113" ht="12" customHeight="1">
      <c r="A273" s="8"/>
      <c r="B273" s="118" t="s">
        <v>52</v>
      </c>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20"/>
    </row>
    <row r="274" spans="1:113" ht="12" customHeight="1">
      <c r="A274" s="8"/>
      <c r="B274" s="118"/>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row>
    <row r="275" spans="1:113" ht="12" customHeight="1">
      <c r="A275" s="8"/>
      <c r="B275" s="118"/>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c r="BC275" s="16"/>
    </row>
    <row r="276" spans="1:113" ht="12" customHeight="1">
      <c r="A276" s="8"/>
      <c r="B276" s="118"/>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row>
    <row r="277" spans="1:113" ht="12" customHeight="1">
      <c r="A277" s="8"/>
      <c r="B277" s="118"/>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20"/>
    </row>
    <row r="278" spans="1:113" ht="12" customHeight="1">
      <c r="A278" s="8"/>
      <c r="B278" s="118"/>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20"/>
    </row>
    <row r="279" spans="1:113" ht="15" thickBot="1">
      <c r="A279" s="17"/>
      <c r="B279" s="18"/>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113">
      <c r="B280" s="21"/>
    </row>
    <row r="281" spans="1:113" ht="15" thickBot="1">
      <c r="A281" s="11"/>
      <c r="B281" s="10" t="s">
        <v>3</v>
      </c>
      <c r="C281" s="8"/>
      <c r="D281" s="8"/>
      <c r="E281" s="8"/>
      <c r="F281" s="8"/>
      <c r="G281" s="8"/>
      <c r="H281" s="8"/>
      <c r="I281" s="8"/>
      <c r="J281" s="8"/>
      <c r="K281" s="8"/>
      <c r="L281" s="9"/>
      <c r="M281" s="9"/>
      <c r="N281" s="9"/>
      <c r="O281" s="9"/>
      <c r="P281" s="8"/>
      <c r="Q281" s="8"/>
      <c r="R281" s="8"/>
      <c r="S281" s="8"/>
      <c r="T281" s="8"/>
      <c r="U281" s="8"/>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DI281" s="6"/>
    </row>
    <row r="282" spans="1:113" ht="14.4">
      <c r="A282" s="8"/>
      <c r="B282" s="12"/>
      <c r="C282" s="7"/>
      <c r="D282" s="7"/>
      <c r="E282" s="7"/>
      <c r="F282" s="7"/>
      <c r="G282" s="7"/>
      <c r="H282" s="7"/>
      <c r="I282" s="7"/>
      <c r="J282" s="7"/>
      <c r="K282" s="7"/>
      <c r="L282" s="13"/>
      <c r="M282" s="13"/>
      <c r="N282" s="13"/>
      <c r="O282" s="13"/>
      <c r="P282" s="7"/>
      <c r="Q282" s="7"/>
      <c r="R282" s="7"/>
      <c r="S282" s="7"/>
      <c r="T282" s="7"/>
      <c r="U282" s="7"/>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5"/>
    </row>
    <row r="283" spans="1:113" ht="12" customHeight="1">
      <c r="A283" s="8"/>
      <c r="B283" s="118" t="s">
        <v>53</v>
      </c>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c r="AR283" s="119"/>
      <c r="AS283" s="119"/>
      <c r="AT283" s="119"/>
      <c r="AU283" s="119"/>
      <c r="AV283" s="119"/>
      <c r="AW283" s="119"/>
      <c r="AX283" s="120"/>
    </row>
    <row r="284" spans="1:113" ht="12" customHeight="1">
      <c r="A284" s="8"/>
      <c r="B284" s="118"/>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19"/>
      <c r="AS284" s="119"/>
      <c r="AT284" s="119"/>
      <c r="AU284" s="119"/>
      <c r="AV284" s="119"/>
      <c r="AW284" s="119"/>
      <c r="AX284" s="120"/>
      <c r="BC284" s="16"/>
    </row>
    <row r="285" spans="1:113" ht="12" customHeight="1">
      <c r="A285" s="8"/>
      <c r="B285" s="118"/>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19"/>
      <c r="AS285" s="119"/>
      <c r="AT285" s="119"/>
      <c r="AU285" s="119"/>
      <c r="AV285" s="119"/>
      <c r="AW285" s="119"/>
      <c r="AX285" s="120"/>
    </row>
    <row r="286" spans="1:113" ht="12" customHeight="1">
      <c r="A286" s="8"/>
      <c r="B286" s="118"/>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113" ht="12" customHeight="1">
      <c r="A287" s="8"/>
      <c r="B287" s="118"/>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19"/>
      <c r="AS287" s="119"/>
      <c r="AT287" s="119"/>
      <c r="AU287" s="119"/>
      <c r="AV287" s="119"/>
      <c r="AW287" s="119"/>
      <c r="AX287" s="120"/>
    </row>
    <row r="288" spans="1:113" ht="15" thickBot="1">
      <c r="A288" s="17"/>
      <c r="B288" s="18"/>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20"/>
    </row>
    <row r="289" spans="1:251">
      <c r="B289" s="21"/>
    </row>
    <row r="290" spans="1:251" ht="14.4">
      <c r="B290" s="10" t="s">
        <v>4</v>
      </c>
      <c r="C290" s="8"/>
      <c r="D290" s="8"/>
      <c r="E290" s="8"/>
      <c r="F290" s="8"/>
      <c r="G290" s="8"/>
      <c r="H290" s="8"/>
      <c r="I290" s="8"/>
      <c r="J290" s="8"/>
      <c r="K290" s="8"/>
      <c r="L290" s="9"/>
      <c r="M290" s="9"/>
      <c r="N290" s="9"/>
      <c r="O290" s="9"/>
      <c r="P290" s="8"/>
      <c r="Q290" s="8"/>
      <c r="R290" s="8"/>
      <c r="S290" s="8"/>
      <c r="T290" s="8"/>
      <c r="U290" s="8"/>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row>
    <row r="291" spans="1:251" ht="15" thickBot="1">
      <c r="B291" s="8"/>
      <c r="C291" s="8"/>
      <c r="D291" s="8"/>
      <c r="E291" s="8"/>
      <c r="F291" s="8"/>
      <c r="G291" s="8"/>
      <c r="H291" s="8"/>
      <c r="I291" s="8"/>
      <c r="J291" s="8"/>
      <c r="K291" s="8"/>
      <c r="L291" s="9"/>
      <c r="M291" s="9"/>
      <c r="N291" s="9"/>
      <c r="O291" s="9"/>
      <c r="P291" s="8"/>
      <c r="Q291" s="8"/>
      <c r="R291" s="8"/>
      <c r="S291" s="8"/>
      <c r="T291" s="8"/>
      <c r="U291" s="8"/>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22" t="s">
        <v>5</v>
      </c>
    </row>
    <row r="292" spans="1:251" s="16" customFormat="1" ht="13.5" customHeight="1">
      <c r="A292" s="8"/>
      <c r="B292" s="121" t="s">
        <v>6</v>
      </c>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3"/>
      <c r="AA292" s="127" t="s">
        <v>12</v>
      </c>
      <c r="AB292" s="122"/>
      <c r="AC292" s="122"/>
      <c r="AD292" s="122"/>
      <c r="AE292" s="122"/>
      <c r="AF292" s="122"/>
      <c r="AG292" s="122"/>
      <c r="AH292" s="122"/>
      <c r="AI292" s="123"/>
      <c r="AJ292" s="127" t="s">
        <v>13</v>
      </c>
      <c r="AK292" s="122"/>
      <c r="AL292" s="122"/>
      <c r="AM292" s="122"/>
      <c r="AN292" s="122"/>
      <c r="AO292" s="122"/>
      <c r="AP292" s="122"/>
      <c r="AQ292" s="122"/>
      <c r="AR292" s="123"/>
      <c r="AS292" s="127" t="s">
        <v>7</v>
      </c>
      <c r="AT292" s="122"/>
      <c r="AU292" s="122"/>
      <c r="AV292" s="122"/>
      <c r="AW292" s="122"/>
      <c r="AX292" s="129"/>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c r="IN292" s="2"/>
      <c r="IO292" s="2"/>
      <c r="IP292" s="2"/>
      <c r="IQ292" s="2"/>
    </row>
    <row r="293" spans="1:251" s="16" customFormat="1">
      <c r="A293" s="8"/>
      <c r="B293" s="124"/>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6"/>
      <c r="AA293" s="128"/>
      <c r="AB293" s="125"/>
      <c r="AC293" s="125"/>
      <c r="AD293" s="125"/>
      <c r="AE293" s="125"/>
      <c r="AF293" s="125"/>
      <c r="AG293" s="125"/>
      <c r="AH293" s="125"/>
      <c r="AI293" s="126"/>
      <c r="AJ293" s="128"/>
      <c r="AK293" s="125"/>
      <c r="AL293" s="125"/>
      <c r="AM293" s="125"/>
      <c r="AN293" s="125"/>
      <c r="AO293" s="125"/>
      <c r="AP293" s="125"/>
      <c r="AQ293" s="125"/>
      <c r="AR293" s="126"/>
      <c r="AS293" s="128"/>
      <c r="AT293" s="125"/>
      <c r="AU293" s="125"/>
      <c r="AV293" s="125"/>
      <c r="AW293" s="125"/>
      <c r="AX293" s="130"/>
      <c r="AY293" s="2"/>
      <c r="AZ293" s="2"/>
      <c r="BA293" s="2"/>
      <c r="BB293" s="23"/>
      <c r="BC293" s="24"/>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c r="HC293" s="2"/>
      <c r="HD293" s="2"/>
      <c r="HE293" s="2"/>
      <c r="HF293" s="2"/>
      <c r="HG293" s="2"/>
      <c r="HH293" s="2"/>
      <c r="HI293" s="2"/>
      <c r="HJ293" s="2"/>
      <c r="HK293" s="2"/>
      <c r="HL293" s="2"/>
      <c r="HM293" s="2"/>
      <c r="HN293" s="2"/>
      <c r="HO293" s="2"/>
      <c r="HP293" s="2"/>
      <c r="HQ293" s="2"/>
      <c r="HR293" s="2"/>
      <c r="HS293" s="2"/>
      <c r="HT293" s="2"/>
      <c r="HU293" s="2"/>
      <c r="HV293" s="2"/>
      <c r="HW293" s="2"/>
      <c r="HX293" s="2"/>
      <c r="HY293" s="2"/>
      <c r="HZ293" s="2"/>
      <c r="IA293" s="2"/>
      <c r="IB293" s="2"/>
      <c r="IC293" s="2"/>
      <c r="ID293" s="2"/>
      <c r="IE293" s="2"/>
      <c r="IF293" s="2"/>
      <c r="IG293" s="2"/>
      <c r="IH293" s="2"/>
      <c r="II293" s="2"/>
      <c r="IJ293" s="2"/>
      <c r="IK293" s="2"/>
      <c r="IL293" s="2"/>
      <c r="IM293" s="2"/>
      <c r="IN293" s="2"/>
      <c r="IO293" s="2"/>
      <c r="IP293" s="2"/>
      <c r="IQ293" s="2"/>
    </row>
    <row r="294" spans="1:251" s="16" customFormat="1" ht="18.75" customHeight="1">
      <c r="A294" s="8"/>
      <c r="B294" s="25"/>
      <c r="C294" s="93" t="s">
        <v>50</v>
      </c>
      <c r="D294" s="94"/>
      <c r="E294" s="94"/>
      <c r="F294" s="94"/>
      <c r="G294" s="94"/>
      <c r="H294" s="94"/>
      <c r="I294" s="94"/>
      <c r="J294" s="94"/>
      <c r="K294" s="94"/>
      <c r="L294" s="94"/>
      <c r="M294" s="94"/>
      <c r="N294" s="94"/>
      <c r="O294" s="94"/>
      <c r="P294" s="94"/>
      <c r="Q294" s="94"/>
      <c r="R294" s="94"/>
      <c r="S294" s="94"/>
      <c r="T294" s="94"/>
      <c r="U294" s="94"/>
      <c r="V294" s="94"/>
      <c r="W294" s="94"/>
      <c r="X294" s="94"/>
      <c r="Y294" s="94"/>
      <c r="Z294" s="95"/>
      <c r="AA294" s="96">
        <v>3105</v>
      </c>
      <c r="AB294" s="97"/>
      <c r="AC294" s="97"/>
      <c r="AD294" s="97"/>
      <c r="AE294" s="97"/>
      <c r="AF294" s="97"/>
      <c r="AG294" s="97"/>
      <c r="AH294" s="97"/>
      <c r="AI294" s="98"/>
      <c r="AJ294" s="96">
        <v>3000</v>
      </c>
      <c r="AK294" s="97"/>
      <c r="AL294" s="97"/>
      <c r="AM294" s="97"/>
      <c r="AN294" s="97"/>
      <c r="AO294" s="97"/>
      <c r="AP294" s="97"/>
      <c r="AQ294" s="97"/>
      <c r="AR294" s="98"/>
      <c r="AS294" s="99"/>
      <c r="AT294" s="100"/>
      <c r="AU294" s="100"/>
      <c r="AV294" s="100"/>
      <c r="AW294" s="100"/>
      <c r="AX294" s="101"/>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c r="HC294" s="2"/>
      <c r="HD294" s="2"/>
      <c r="HE294" s="2"/>
      <c r="HF294" s="2"/>
      <c r="HG294" s="2"/>
      <c r="HH294" s="2"/>
      <c r="HI294" s="2"/>
      <c r="HJ294" s="2"/>
      <c r="HK294" s="2"/>
      <c r="HL294" s="2"/>
      <c r="HM294" s="2"/>
      <c r="HN294" s="2"/>
      <c r="HO294" s="2"/>
      <c r="HP294" s="2"/>
      <c r="HQ294" s="2"/>
      <c r="HR294" s="2"/>
      <c r="HS294" s="2"/>
      <c r="HT294" s="2"/>
      <c r="HU294" s="2"/>
      <c r="HV294" s="2"/>
      <c r="HW294" s="2"/>
      <c r="HX294" s="2"/>
      <c r="HY294" s="2"/>
      <c r="HZ294" s="2"/>
      <c r="IA294" s="2"/>
      <c r="IB294" s="2"/>
      <c r="IC294" s="2"/>
      <c r="ID294" s="2"/>
      <c r="IE294" s="2"/>
      <c r="IF294" s="2"/>
      <c r="IG294" s="2"/>
      <c r="IH294" s="2"/>
      <c r="II294" s="2"/>
      <c r="IJ294" s="2"/>
      <c r="IK294" s="2"/>
      <c r="IL294" s="2"/>
      <c r="IM294" s="2"/>
      <c r="IN294" s="2"/>
      <c r="IO294" s="2"/>
      <c r="IP294" s="2"/>
      <c r="IQ294" s="2"/>
    </row>
    <row r="295" spans="1:251" s="16" customFormat="1" ht="18.75" customHeight="1" thickBot="1">
      <c r="A295" s="17"/>
      <c r="B295" s="102" t="s">
        <v>14</v>
      </c>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4"/>
      <c r="AA295" s="105">
        <f>SUM($AA$294:$AA$294)</f>
        <v>3105</v>
      </c>
      <c r="AB295" s="106"/>
      <c r="AC295" s="106"/>
      <c r="AD295" s="106"/>
      <c r="AE295" s="106"/>
      <c r="AF295" s="106"/>
      <c r="AG295" s="106"/>
      <c r="AH295" s="106"/>
      <c r="AI295" s="107"/>
      <c r="AJ295" s="105">
        <f>SUM($AJ$294:$AJ$294)</f>
        <v>3000</v>
      </c>
      <c r="AK295" s="106"/>
      <c r="AL295" s="106"/>
      <c r="AM295" s="106"/>
      <c r="AN295" s="106"/>
      <c r="AO295" s="106"/>
      <c r="AP295" s="106"/>
      <c r="AQ295" s="106"/>
      <c r="AR295" s="107"/>
      <c r="AS295" s="108"/>
      <c r="AT295" s="109"/>
      <c r="AU295" s="109"/>
      <c r="AV295" s="109"/>
      <c r="AW295" s="109"/>
      <c r="AX295" s="110"/>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c r="HC295" s="2"/>
      <c r="HD295" s="2"/>
      <c r="HE295" s="2"/>
      <c r="HF295" s="2"/>
      <c r="HG295" s="2"/>
      <c r="HH295" s="2"/>
      <c r="HI295" s="2"/>
      <c r="HJ295" s="2"/>
      <c r="HK295" s="2"/>
      <c r="HL295" s="2"/>
      <c r="HM295" s="2"/>
      <c r="HN295" s="2"/>
      <c r="HO295" s="2"/>
      <c r="HP295" s="2"/>
      <c r="HQ295" s="2"/>
      <c r="HR295" s="2"/>
      <c r="HS295" s="2"/>
      <c r="HT295" s="2"/>
      <c r="HU295" s="2"/>
      <c r="HV295" s="2"/>
      <c r="HW295" s="2"/>
      <c r="HX295" s="2"/>
      <c r="HY295" s="2"/>
      <c r="HZ295" s="2"/>
      <c r="IA295" s="2"/>
      <c r="IB295" s="2"/>
      <c r="IC295" s="2"/>
      <c r="ID295" s="2"/>
      <c r="IE295" s="2"/>
      <c r="IF295" s="2"/>
      <c r="IG295" s="2"/>
      <c r="IH295" s="2"/>
      <c r="II295" s="2"/>
      <c r="IJ295" s="2"/>
      <c r="IK295" s="2"/>
      <c r="IL295" s="2"/>
      <c r="IM295" s="2"/>
      <c r="IN295" s="2"/>
      <c r="IO295" s="2"/>
      <c r="IP295" s="2"/>
      <c r="IQ295" s="2"/>
    </row>
    <row r="297" spans="1:251" ht="19.2">
      <c r="A297" s="1" t="s">
        <v>0</v>
      </c>
      <c r="AW297" s="3"/>
      <c r="AX297" s="4"/>
      <c r="AY297" s="3"/>
    </row>
    <row r="299" spans="1:251" ht="18">
      <c r="B299" s="111" t="s">
        <v>8</v>
      </c>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c r="AF299" s="131"/>
      <c r="AG299" s="131"/>
      <c r="AH299" s="131"/>
      <c r="AI299" s="131"/>
      <c r="AJ299" s="131"/>
      <c r="AK299" s="131"/>
      <c r="AL299" s="131"/>
      <c r="AM299" s="131"/>
      <c r="AN299" s="131"/>
      <c r="AO299" s="131"/>
      <c r="AP299" s="131"/>
      <c r="AQ299" s="131"/>
      <c r="AR299" s="131"/>
      <c r="AS299" s="131"/>
      <c r="AT299" s="131"/>
      <c r="AU299" s="131"/>
      <c r="AV299" s="131"/>
      <c r="AW299" s="131"/>
      <c r="AX299" s="131"/>
    </row>
    <row r="300" spans="1:251">
      <c r="Z300" s="5"/>
      <c r="AD300" s="5"/>
      <c r="AE300" s="5"/>
      <c r="AF300" s="5"/>
      <c r="AG300" s="5"/>
      <c r="AH300" s="5"/>
      <c r="AI300" s="5"/>
      <c r="AO300" s="5"/>
    </row>
    <row r="301" spans="1:251" ht="13.8" thickBot="1">
      <c r="Z301" s="5"/>
      <c r="AD301" s="5"/>
      <c r="AE301" s="5"/>
      <c r="AF301" s="5"/>
      <c r="AG301" s="5"/>
      <c r="AH301" s="5"/>
      <c r="AI301" s="5"/>
      <c r="AO301" s="5"/>
      <c r="DI301" s="6"/>
    </row>
    <row r="302" spans="1:251" ht="24.75" customHeight="1" thickBot="1">
      <c r="B302" s="113" t="s">
        <v>1</v>
      </c>
      <c r="C302" s="114"/>
      <c r="D302" s="114"/>
      <c r="E302" s="114"/>
      <c r="F302" s="114"/>
      <c r="G302" s="114"/>
      <c r="H302" s="115" t="s">
        <v>55</v>
      </c>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7"/>
      <c r="DI302" s="6"/>
    </row>
    <row r="303" spans="1:251" ht="14.4">
      <c r="B303" s="7"/>
      <c r="C303" s="7"/>
      <c r="D303" s="7"/>
      <c r="E303" s="7"/>
      <c r="F303" s="7"/>
      <c r="G303" s="7"/>
      <c r="H303" s="8"/>
      <c r="I303" s="8"/>
      <c r="J303" s="8"/>
      <c r="K303" s="8"/>
      <c r="L303" s="9"/>
      <c r="M303" s="9"/>
      <c r="N303" s="9"/>
      <c r="O303" s="9"/>
      <c r="P303" s="8"/>
      <c r="Q303" s="8"/>
      <c r="R303" s="8"/>
      <c r="S303" s="8"/>
      <c r="T303" s="8"/>
      <c r="U303" s="8"/>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DI303" s="6"/>
    </row>
    <row r="304" spans="1:251" ht="15" thickBot="1">
      <c r="A304" s="11"/>
      <c r="B304" s="10" t="s">
        <v>2</v>
      </c>
      <c r="C304" s="8"/>
      <c r="D304" s="8"/>
      <c r="E304" s="8"/>
      <c r="F304" s="8"/>
      <c r="G304" s="8"/>
      <c r="H304" s="8"/>
      <c r="I304" s="8"/>
      <c r="J304" s="8"/>
      <c r="K304" s="8"/>
      <c r="L304" s="9"/>
      <c r="M304" s="9"/>
      <c r="N304" s="9"/>
      <c r="O304" s="9"/>
      <c r="P304" s="8"/>
      <c r="Q304" s="8"/>
      <c r="R304" s="8"/>
      <c r="S304" s="8"/>
      <c r="T304" s="8"/>
      <c r="U304" s="8"/>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DI304" s="6"/>
    </row>
    <row r="305" spans="1:113" ht="14.4">
      <c r="A305" s="8"/>
      <c r="B305" s="12"/>
      <c r="C305" s="7"/>
      <c r="D305" s="7"/>
      <c r="E305" s="7"/>
      <c r="F305" s="7"/>
      <c r="G305" s="7"/>
      <c r="H305" s="7"/>
      <c r="I305" s="7"/>
      <c r="J305" s="7"/>
      <c r="K305" s="7"/>
      <c r="L305" s="13"/>
      <c r="M305" s="13"/>
      <c r="N305" s="13"/>
      <c r="O305" s="13"/>
      <c r="P305" s="7"/>
      <c r="Q305" s="7"/>
      <c r="R305" s="7"/>
      <c r="S305" s="7"/>
      <c r="T305" s="7"/>
      <c r="U305" s="7"/>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5"/>
    </row>
    <row r="306" spans="1:113" ht="12" customHeight="1">
      <c r="A306" s="8"/>
      <c r="B306" s="118" t="s">
        <v>56</v>
      </c>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c r="AG306" s="119"/>
      <c r="AH306" s="119"/>
      <c r="AI306" s="119"/>
      <c r="AJ306" s="119"/>
      <c r="AK306" s="119"/>
      <c r="AL306" s="119"/>
      <c r="AM306" s="119"/>
      <c r="AN306" s="119"/>
      <c r="AO306" s="119"/>
      <c r="AP306" s="119"/>
      <c r="AQ306" s="119"/>
      <c r="AR306" s="119"/>
      <c r="AS306" s="119"/>
      <c r="AT306" s="119"/>
      <c r="AU306" s="119"/>
      <c r="AV306" s="119"/>
      <c r="AW306" s="119"/>
      <c r="AX306" s="120"/>
    </row>
    <row r="307" spans="1:113" ht="12" customHeight="1">
      <c r="A307" s="8"/>
      <c r="B307" s="118"/>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c r="BC307" s="16"/>
    </row>
    <row r="308" spans="1:113" ht="12" customHeight="1">
      <c r="A308" s="8"/>
      <c r="B308" s="118"/>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20"/>
    </row>
    <row r="309" spans="1:113" ht="12" customHeight="1">
      <c r="A309" s="8"/>
      <c r="B309" s="118"/>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19"/>
      <c r="AL309" s="119"/>
      <c r="AM309" s="119"/>
      <c r="AN309" s="119"/>
      <c r="AO309" s="119"/>
      <c r="AP309" s="119"/>
      <c r="AQ309" s="119"/>
      <c r="AR309" s="119"/>
      <c r="AS309" s="119"/>
      <c r="AT309" s="119"/>
      <c r="AU309" s="119"/>
      <c r="AV309" s="119"/>
      <c r="AW309" s="119"/>
      <c r="AX309" s="120"/>
    </row>
    <row r="310" spans="1:113" ht="12" customHeight="1">
      <c r="A310" s="8"/>
      <c r="B310" s="118"/>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19"/>
      <c r="AS310" s="119"/>
      <c r="AT310" s="119"/>
      <c r="AU310" s="119"/>
      <c r="AV310" s="119"/>
      <c r="AW310" s="119"/>
      <c r="AX310" s="120"/>
    </row>
    <row r="311" spans="1:113" ht="15" thickBot="1">
      <c r="A311" s="17"/>
      <c r="B311" s="18"/>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20"/>
    </row>
    <row r="312" spans="1:113">
      <c r="B312" s="21"/>
    </row>
    <row r="313" spans="1:113" ht="15" thickBot="1">
      <c r="A313" s="11"/>
      <c r="B313" s="10" t="s">
        <v>3</v>
      </c>
      <c r="C313" s="8"/>
      <c r="D313" s="8"/>
      <c r="E313" s="8"/>
      <c r="F313" s="8"/>
      <c r="G313" s="8"/>
      <c r="H313" s="8"/>
      <c r="I313" s="8"/>
      <c r="J313" s="8"/>
      <c r="K313" s="8"/>
      <c r="L313" s="9"/>
      <c r="M313" s="9"/>
      <c r="N313" s="9"/>
      <c r="O313" s="9"/>
      <c r="P313" s="8"/>
      <c r="Q313" s="8"/>
      <c r="R313" s="8"/>
      <c r="S313" s="8"/>
      <c r="T313" s="8"/>
      <c r="U313" s="8"/>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DI313" s="6"/>
    </row>
    <row r="314" spans="1:113" ht="14.4">
      <c r="A314" s="8"/>
      <c r="B314" s="12"/>
      <c r="C314" s="7"/>
      <c r="D314" s="7"/>
      <c r="E314" s="7"/>
      <c r="F314" s="7"/>
      <c r="G314" s="7"/>
      <c r="H314" s="7"/>
      <c r="I314" s="7"/>
      <c r="J314" s="7"/>
      <c r="K314" s="7"/>
      <c r="L314" s="13"/>
      <c r="M314" s="13"/>
      <c r="N314" s="13"/>
      <c r="O314" s="13"/>
      <c r="P314" s="7"/>
      <c r="Q314" s="7"/>
      <c r="R314" s="7"/>
      <c r="S314" s="7"/>
      <c r="T314" s="7"/>
      <c r="U314" s="7"/>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5"/>
    </row>
    <row r="315" spans="1:113" ht="12" customHeight="1">
      <c r="A315" s="8"/>
      <c r="B315" s="118" t="s">
        <v>57</v>
      </c>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19"/>
      <c r="AL315" s="119"/>
      <c r="AM315" s="119"/>
      <c r="AN315" s="119"/>
      <c r="AO315" s="119"/>
      <c r="AP315" s="119"/>
      <c r="AQ315" s="119"/>
      <c r="AR315" s="119"/>
      <c r="AS315" s="119"/>
      <c r="AT315" s="119"/>
      <c r="AU315" s="119"/>
      <c r="AV315" s="119"/>
      <c r="AW315" s="119"/>
      <c r="AX315" s="120"/>
    </row>
    <row r="316" spans="1:113" ht="12" customHeight="1">
      <c r="A316" s="8"/>
      <c r="B316" s="118"/>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19"/>
      <c r="AS316" s="119"/>
      <c r="AT316" s="119"/>
      <c r="AU316" s="119"/>
      <c r="AV316" s="119"/>
      <c r="AW316" s="119"/>
      <c r="AX316" s="120"/>
    </row>
    <row r="317" spans="1:113" ht="12" customHeight="1">
      <c r="A317" s="8"/>
      <c r="B317" s="118"/>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19"/>
      <c r="AS317" s="119"/>
      <c r="AT317" s="119"/>
      <c r="AU317" s="119"/>
      <c r="AV317" s="119"/>
      <c r="AW317" s="119"/>
      <c r="AX317" s="120"/>
    </row>
    <row r="318" spans="1:113" ht="12" customHeight="1">
      <c r="A318" s="8"/>
      <c r="B318" s="118"/>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19"/>
      <c r="AU318" s="119"/>
      <c r="AV318" s="119"/>
      <c r="AW318" s="119"/>
      <c r="AX318" s="120"/>
    </row>
    <row r="319" spans="1:113" ht="12" customHeight="1">
      <c r="A319" s="8"/>
      <c r="B319" s="118"/>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19"/>
      <c r="AS319" s="119"/>
      <c r="AT319" s="119"/>
      <c r="AU319" s="119"/>
      <c r="AV319" s="119"/>
      <c r="AW319" s="119"/>
      <c r="AX319" s="120"/>
      <c r="BC319" s="16"/>
    </row>
    <row r="320" spans="1:113" ht="12" customHeight="1">
      <c r="A320" s="8"/>
      <c r="B320" s="118"/>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c r="AR320" s="119"/>
      <c r="AS320" s="119"/>
      <c r="AT320" s="119"/>
      <c r="AU320" s="119"/>
      <c r="AV320" s="119"/>
      <c r="AW320" s="119"/>
      <c r="AX320" s="120"/>
    </row>
    <row r="321" spans="1:251" ht="12" customHeight="1">
      <c r="A321" s="8"/>
      <c r="B321" s="118"/>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c r="AJ321" s="119"/>
      <c r="AK321" s="119"/>
      <c r="AL321" s="119"/>
      <c r="AM321" s="119"/>
      <c r="AN321" s="119"/>
      <c r="AO321" s="119"/>
      <c r="AP321" s="119"/>
      <c r="AQ321" s="119"/>
      <c r="AR321" s="119"/>
      <c r="AS321" s="119"/>
      <c r="AT321" s="119"/>
      <c r="AU321" s="119"/>
      <c r="AV321" s="119"/>
      <c r="AW321" s="119"/>
      <c r="AX321" s="120"/>
    </row>
    <row r="322" spans="1:251" ht="12" customHeight="1">
      <c r="A322" s="8"/>
      <c r="B322" s="118"/>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c r="AJ322" s="119"/>
      <c r="AK322" s="119"/>
      <c r="AL322" s="119"/>
      <c r="AM322" s="119"/>
      <c r="AN322" s="119"/>
      <c r="AO322" s="119"/>
      <c r="AP322" s="119"/>
      <c r="AQ322" s="119"/>
      <c r="AR322" s="119"/>
      <c r="AS322" s="119"/>
      <c r="AT322" s="119"/>
      <c r="AU322" s="119"/>
      <c r="AV322" s="119"/>
      <c r="AW322" s="119"/>
      <c r="AX322" s="120"/>
    </row>
    <row r="323" spans="1:251" ht="15" thickBot="1">
      <c r="A323" s="17"/>
      <c r="B323" s="18"/>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20"/>
    </row>
    <row r="324" spans="1:251">
      <c r="B324" s="21"/>
    </row>
    <row r="325" spans="1:251" ht="14.4">
      <c r="B325" s="10" t="s">
        <v>4</v>
      </c>
      <c r="C325" s="8"/>
      <c r="D325" s="8"/>
      <c r="E325" s="8"/>
      <c r="F325" s="8"/>
      <c r="G325" s="8"/>
      <c r="H325" s="8"/>
      <c r="I325" s="8"/>
      <c r="J325" s="8"/>
      <c r="K325" s="8"/>
      <c r="L325" s="9"/>
      <c r="M325" s="9"/>
      <c r="N325" s="9"/>
      <c r="O325" s="9"/>
      <c r="P325" s="8"/>
      <c r="Q325" s="8"/>
      <c r="R325" s="8"/>
      <c r="S325" s="8"/>
      <c r="T325" s="8"/>
      <c r="U325" s="8"/>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251" ht="15" thickBot="1">
      <c r="B326" s="8"/>
      <c r="C326" s="8"/>
      <c r="D326" s="8"/>
      <c r="E326" s="8"/>
      <c r="F326" s="8"/>
      <c r="G326" s="8"/>
      <c r="H326" s="8"/>
      <c r="I326" s="8"/>
      <c r="J326" s="8"/>
      <c r="K326" s="8"/>
      <c r="L326" s="9"/>
      <c r="M326" s="9"/>
      <c r="N326" s="9"/>
      <c r="O326" s="9"/>
      <c r="P326" s="8"/>
      <c r="Q326" s="8"/>
      <c r="R326" s="8"/>
      <c r="S326" s="8"/>
      <c r="T326" s="8"/>
      <c r="U326" s="8"/>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22" t="s">
        <v>5</v>
      </c>
    </row>
    <row r="327" spans="1:251" s="16" customFormat="1" ht="13.5" customHeight="1">
      <c r="A327" s="8"/>
      <c r="B327" s="121" t="s">
        <v>6</v>
      </c>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3"/>
      <c r="AA327" s="127" t="s">
        <v>12</v>
      </c>
      <c r="AB327" s="122"/>
      <c r="AC327" s="122"/>
      <c r="AD327" s="122"/>
      <c r="AE327" s="122"/>
      <c r="AF327" s="122"/>
      <c r="AG327" s="122"/>
      <c r="AH327" s="122"/>
      <c r="AI327" s="123"/>
      <c r="AJ327" s="127" t="s">
        <v>13</v>
      </c>
      <c r="AK327" s="122"/>
      <c r="AL327" s="122"/>
      <c r="AM327" s="122"/>
      <c r="AN327" s="122"/>
      <c r="AO327" s="122"/>
      <c r="AP327" s="122"/>
      <c r="AQ327" s="122"/>
      <c r="AR327" s="123"/>
      <c r="AS327" s="127" t="s">
        <v>7</v>
      </c>
      <c r="AT327" s="122"/>
      <c r="AU327" s="122"/>
      <c r="AV327" s="122"/>
      <c r="AW327" s="122"/>
      <c r="AX327" s="129"/>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s="2"/>
      <c r="GN327" s="2"/>
      <c r="GO327" s="2"/>
      <c r="GP327" s="2"/>
      <c r="GQ327" s="2"/>
      <c r="GR327" s="2"/>
      <c r="GS327" s="2"/>
      <c r="GT327" s="2"/>
      <c r="GU327" s="2"/>
      <c r="GV327" s="2"/>
      <c r="GW327" s="2"/>
      <c r="GX327" s="2"/>
      <c r="GY327" s="2"/>
      <c r="GZ327" s="2"/>
      <c r="HA327" s="2"/>
      <c r="HB327" s="2"/>
      <c r="HC327" s="2"/>
      <c r="HD327" s="2"/>
      <c r="HE327" s="2"/>
      <c r="HF327" s="2"/>
      <c r="HG327" s="2"/>
      <c r="HH327" s="2"/>
      <c r="HI327" s="2"/>
      <c r="HJ327" s="2"/>
      <c r="HK327" s="2"/>
      <c r="HL327" s="2"/>
      <c r="HM327" s="2"/>
      <c r="HN327" s="2"/>
      <c r="HO327" s="2"/>
      <c r="HP327" s="2"/>
      <c r="HQ327" s="2"/>
      <c r="HR327" s="2"/>
      <c r="HS327" s="2"/>
      <c r="HT327" s="2"/>
      <c r="HU327" s="2"/>
      <c r="HV327" s="2"/>
      <c r="HW327" s="2"/>
      <c r="HX327" s="2"/>
      <c r="HY327" s="2"/>
      <c r="HZ327" s="2"/>
      <c r="IA327" s="2"/>
      <c r="IB327" s="2"/>
      <c r="IC327" s="2"/>
      <c r="ID327" s="2"/>
      <c r="IE327" s="2"/>
      <c r="IF327" s="2"/>
      <c r="IG327" s="2"/>
      <c r="IH327" s="2"/>
      <c r="II327" s="2"/>
      <c r="IJ327" s="2"/>
      <c r="IK327" s="2"/>
      <c r="IL327" s="2"/>
      <c r="IM327" s="2"/>
      <c r="IN327" s="2"/>
      <c r="IO327" s="2"/>
      <c r="IP327" s="2"/>
      <c r="IQ327" s="2"/>
    </row>
    <row r="328" spans="1:251" s="16" customFormat="1">
      <c r="A328" s="8"/>
      <c r="B328" s="124"/>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6"/>
      <c r="AA328" s="128"/>
      <c r="AB328" s="125"/>
      <c r="AC328" s="125"/>
      <c r="AD328" s="125"/>
      <c r="AE328" s="125"/>
      <c r="AF328" s="125"/>
      <c r="AG328" s="125"/>
      <c r="AH328" s="125"/>
      <c r="AI328" s="126"/>
      <c r="AJ328" s="128"/>
      <c r="AK328" s="125"/>
      <c r="AL328" s="125"/>
      <c r="AM328" s="125"/>
      <c r="AN328" s="125"/>
      <c r="AO328" s="125"/>
      <c r="AP328" s="125"/>
      <c r="AQ328" s="125"/>
      <c r="AR328" s="126"/>
      <c r="AS328" s="128"/>
      <c r="AT328" s="125"/>
      <c r="AU328" s="125"/>
      <c r="AV328" s="125"/>
      <c r="AW328" s="125"/>
      <c r="AX328" s="130"/>
      <c r="AY328" s="2"/>
      <c r="AZ328" s="2"/>
      <c r="BA328" s="2"/>
      <c r="BB328" s="23"/>
      <c r="BC328" s="24"/>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c r="GD328" s="2"/>
      <c r="GE328" s="2"/>
      <c r="GF328" s="2"/>
      <c r="GG328" s="2"/>
      <c r="GH328" s="2"/>
      <c r="GI328" s="2"/>
      <c r="GJ328" s="2"/>
      <c r="GK328" s="2"/>
      <c r="GL328" s="2"/>
      <c r="GM328" s="2"/>
      <c r="GN328" s="2"/>
      <c r="GO328" s="2"/>
      <c r="GP328" s="2"/>
      <c r="GQ328" s="2"/>
      <c r="GR328" s="2"/>
      <c r="GS328" s="2"/>
      <c r="GT328" s="2"/>
      <c r="GU328" s="2"/>
      <c r="GV328" s="2"/>
      <c r="GW328" s="2"/>
      <c r="GX328" s="2"/>
      <c r="GY328" s="2"/>
      <c r="GZ328" s="2"/>
      <c r="HA328" s="2"/>
      <c r="HB328" s="2"/>
      <c r="HC328" s="2"/>
      <c r="HD328" s="2"/>
      <c r="HE328" s="2"/>
      <c r="HF328" s="2"/>
      <c r="HG328" s="2"/>
      <c r="HH328" s="2"/>
      <c r="HI328" s="2"/>
      <c r="HJ328" s="2"/>
      <c r="HK328" s="2"/>
      <c r="HL328" s="2"/>
      <c r="HM328" s="2"/>
      <c r="HN328" s="2"/>
      <c r="HO328" s="2"/>
      <c r="HP328" s="2"/>
      <c r="HQ328" s="2"/>
      <c r="HR328" s="2"/>
      <c r="HS328" s="2"/>
      <c r="HT328" s="2"/>
      <c r="HU328" s="2"/>
      <c r="HV328" s="2"/>
      <c r="HW328" s="2"/>
      <c r="HX328" s="2"/>
      <c r="HY328" s="2"/>
      <c r="HZ328" s="2"/>
      <c r="IA328" s="2"/>
      <c r="IB328" s="2"/>
      <c r="IC328" s="2"/>
      <c r="ID328" s="2"/>
      <c r="IE328" s="2"/>
      <c r="IF328" s="2"/>
      <c r="IG328" s="2"/>
      <c r="IH328" s="2"/>
      <c r="II328" s="2"/>
      <c r="IJ328" s="2"/>
      <c r="IK328" s="2"/>
      <c r="IL328" s="2"/>
      <c r="IM328" s="2"/>
      <c r="IN328" s="2"/>
      <c r="IO328" s="2"/>
      <c r="IP328" s="2"/>
      <c r="IQ328" s="2"/>
    </row>
    <row r="329" spans="1:251" s="16" customFormat="1" ht="18.75" customHeight="1">
      <c r="A329" s="8"/>
      <c r="B329" s="25"/>
      <c r="C329" s="93" t="s">
        <v>54</v>
      </c>
      <c r="D329" s="94"/>
      <c r="E329" s="94"/>
      <c r="F329" s="94"/>
      <c r="G329" s="94"/>
      <c r="H329" s="94"/>
      <c r="I329" s="94"/>
      <c r="J329" s="94"/>
      <c r="K329" s="94"/>
      <c r="L329" s="94"/>
      <c r="M329" s="94"/>
      <c r="N329" s="94"/>
      <c r="O329" s="94"/>
      <c r="P329" s="94"/>
      <c r="Q329" s="94"/>
      <c r="R329" s="94"/>
      <c r="S329" s="94"/>
      <c r="T329" s="94"/>
      <c r="U329" s="94"/>
      <c r="V329" s="94"/>
      <c r="W329" s="94"/>
      <c r="X329" s="94"/>
      <c r="Y329" s="94"/>
      <c r="Z329" s="95"/>
      <c r="AA329" s="96">
        <v>5000</v>
      </c>
      <c r="AB329" s="97"/>
      <c r="AC329" s="97"/>
      <c r="AD329" s="97"/>
      <c r="AE329" s="97"/>
      <c r="AF329" s="97"/>
      <c r="AG329" s="97"/>
      <c r="AH329" s="97"/>
      <c r="AI329" s="98"/>
      <c r="AJ329" s="96">
        <v>0</v>
      </c>
      <c r="AK329" s="97"/>
      <c r="AL329" s="97"/>
      <c r="AM329" s="97"/>
      <c r="AN329" s="97"/>
      <c r="AO329" s="97"/>
      <c r="AP329" s="97"/>
      <c r="AQ329" s="97"/>
      <c r="AR329" s="98"/>
      <c r="AS329" s="99"/>
      <c r="AT329" s="100"/>
      <c r="AU329" s="100"/>
      <c r="AV329" s="100"/>
      <c r="AW329" s="100"/>
      <c r="AX329" s="101"/>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c r="GQ329" s="2"/>
      <c r="GR329" s="2"/>
      <c r="GS329" s="2"/>
      <c r="GT329" s="2"/>
      <c r="GU329" s="2"/>
      <c r="GV329" s="2"/>
      <c r="GW329" s="2"/>
      <c r="GX329" s="2"/>
      <c r="GY329" s="2"/>
      <c r="GZ329" s="2"/>
      <c r="HA329" s="2"/>
      <c r="HB329" s="2"/>
      <c r="HC329" s="2"/>
      <c r="HD329" s="2"/>
      <c r="HE329" s="2"/>
      <c r="HF329" s="2"/>
      <c r="HG329" s="2"/>
      <c r="HH329" s="2"/>
      <c r="HI329" s="2"/>
      <c r="HJ329" s="2"/>
      <c r="HK329" s="2"/>
      <c r="HL329" s="2"/>
      <c r="HM329" s="2"/>
      <c r="HN329" s="2"/>
      <c r="HO329" s="2"/>
      <c r="HP329" s="2"/>
      <c r="HQ329" s="2"/>
      <c r="HR329" s="2"/>
      <c r="HS329" s="2"/>
      <c r="HT329" s="2"/>
      <c r="HU329" s="2"/>
      <c r="HV329" s="2"/>
      <c r="HW329" s="2"/>
      <c r="HX329" s="2"/>
      <c r="HY329" s="2"/>
      <c r="HZ329" s="2"/>
      <c r="IA329" s="2"/>
      <c r="IB329" s="2"/>
      <c r="IC329" s="2"/>
      <c r="ID329" s="2"/>
      <c r="IE329" s="2"/>
      <c r="IF329" s="2"/>
      <c r="IG329" s="2"/>
      <c r="IH329" s="2"/>
      <c r="II329" s="2"/>
      <c r="IJ329" s="2"/>
      <c r="IK329" s="2"/>
      <c r="IL329" s="2"/>
      <c r="IM329" s="2"/>
      <c r="IN329" s="2"/>
      <c r="IO329" s="2"/>
      <c r="IP329" s="2"/>
      <c r="IQ329" s="2"/>
    </row>
    <row r="330" spans="1:251" s="16" customFormat="1" ht="18.75" customHeight="1" thickBot="1">
      <c r="A330" s="17"/>
      <c r="B330" s="102" t="s">
        <v>14</v>
      </c>
      <c r="C330" s="103"/>
      <c r="D330" s="103"/>
      <c r="E330" s="103"/>
      <c r="F330" s="103"/>
      <c r="G330" s="103"/>
      <c r="H330" s="103"/>
      <c r="I330" s="103"/>
      <c r="J330" s="103"/>
      <c r="K330" s="103"/>
      <c r="L330" s="103"/>
      <c r="M330" s="103"/>
      <c r="N330" s="103"/>
      <c r="O330" s="103"/>
      <c r="P330" s="103"/>
      <c r="Q330" s="103"/>
      <c r="R330" s="103"/>
      <c r="S330" s="103"/>
      <c r="T330" s="103"/>
      <c r="U330" s="103"/>
      <c r="V330" s="103"/>
      <c r="W330" s="103"/>
      <c r="X330" s="103"/>
      <c r="Y330" s="103"/>
      <c r="Z330" s="104"/>
      <c r="AA330" s="105">
        <f>SUM($AA$329:$AA$329)</f>
        <v>5000</v>
      </c>
      <c r="AB330" s="106"/>
      <c r="AC330" s="106"/>
      <c r="AD330" s="106"/>
      <c r="AE330" s="106"/>
      <c r="AF330" s="106"/>
      <c r="AG330" s="106"/>
      <c r="AH330" s="106"/>
      <c r="AI330" s="107"/>
      <c r="AJ330" s="105">
        <f>SUM($AJ$329:$AJ$329)</f>
        <v>0</v>
      </c>
      <c r="AK330" s="106"/>
      <c r="AL330" s="106"/>
      <c r="AM330" s="106"/>
      <c r="AN330" s="106"/>
      <c r="AO330" s="106"/>
      <c r="AP330" s="106"/>
      <c r="AQ330" s="106"/>
      <c r="AR330" s="107"/>
      <c r="AS330" s="108"/>
      <c r="AT330" s="109"/>
      <c r="AU330" s="109"/>
      <c r="AV330" s="109"/>
      <c r="AW330" s="109"/>
      <c r="AX330" s="110"/>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c r="GQ330" s="2"/>
      <c r="GR330" s="2"/>
      <c r="GS330" s="2"/>
      <c r="GT330" s="2"/>
      <c r="GU330" s="2"/>
      <c r="GV330" s="2"/>
      <c r="GW330" s="2"/>
      <c r="GX330" s="2"/>
      <c r="GY330" s="2"/>
      <c r="GZ330" s="2"/>
      <c r="HA330" s="2"/>
      <c r="HB330" s="2"/>
      <c r="HC330" s="2"/>
      <c r="HD330" s="2"/>
      <c r="HE330" s="2"/>
      <c r="HF330" s="2"/>
      <c r="HG330" s="2"/>
      <c r="HH330" s="2"/>
      <c r="HI330" s="2"/>
      <c r="HJ330" s="2"/>
      <c r="HK330" s="2"/>
      <c r="HL330" s="2"/>
      <c r="HM330" s="2"/>
      <c r="HN330" s="2"/>
      <c r="HO330" s="2"/>
      <c r="HP330" s="2"/>
      <c r="HQ330" s="2"/>
      <c r="HR330" s="2"/>
      <c r="HS330" s="2"/>
      <c r="HT330" s="2"/>
      <c r="HU330" s="2"/>
      <c r="HV330" s="2"/>
      <c r="HW330" s="2"/>
      <c r="HX330" s="2"/>
      <c r="HY330" s="2"/>
      <c r="HZ330" s="2"/>
      <c r="IA330" s="2"/>
      <c r="IB330" s="2"/>
      <c r="IC330" s="2"/>
      <c r="ID330" s="2"/>
      <c r="IE330" s="2"/>
      <c r="IF330" s="2"/>
      <c r="IG330" s="2"/>
      <c r="IH330" s="2"/>
      <c r="II330" s="2"/>
      <c r="IJ330" s="2"/>
      <c r="IK330" s="2"/>
      <c r="IL330" s="2"/>
      <c r="IM330" s="2"/>
      <c r="IN330" s="2"/>
      <c r="IO330" s="2"/>
      <c r="IP330" s="2"/>
      <c r="IQ330" s="2"/>
    </row>
    <row r="332" spans="1:251" ht="19.2">
      <c r="A332" s="1" t="s">
        <v>0</v>
      </c>
      <c r="AW332" s="3"/>
      <c r="AX332" s="4"/>
      <c r="AY332" s="3"/>
    </row>
    <row r="334" spans="1:251" ht="18">
      <c r="B334" s="111" t="s">
        <v>8</v>
      </c>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1"/>
      <c r="AL334" s="131"/>
      <c r="AM334" s="131"/>
      <c r="AN334" s="131"/>
      <c r="AO334" s="131"/>
      <c r="AP334" s="131"/>
      <c r="AQ334" s="131"/>
      <c r="AR334" s="131"/>
      <c r="AS334" s="131"/>
      <c r="AT334" s="131"/>
      <c r="AU334" s="131"/>
      <c r="AV334" s="131"/>
      <c r="AW334" s="131"/>
      <c r="AX334" s="131"/>
    </row>
    <row r="335" spans="1:251">
      <c r="Z335" s="5"/>
      <c r="AD335" s="5"/>
      <c r="AE335" s="5"/>
      <c r="AF335" s="5"/>
      <c r="AG335" s="5"/>
      <c r="AH335" s="5"/>
      <c r="AI335" s="5"/>
      <c r="AO335" s="5"/>
    </row>
    <row r="336" spans="1:251" ht="13.8" thickBot="1">
      <c r="Z336" s="5"/>
      <c r="AD336" s="5"/>
      <c r="AE336" s="5"/>
      <c r="AF336" s="5"/>
      <c r="AG336" s="5"/>
      <c r="AH336" s="5"/>
      <c r="AI336" s="5"/>
      <c r="AO336" s="5"/>
      <c r="DI336" s="6"/>
    </row>
    <row r="337" spans="1:113" ht="24.75" customHeight="1" thickBot="1">
      <c r="B337" s="113" t="s">
        <v>1</v>
      </c>
      <c r="C337" s="114"/>
      <c r="D337" s="114"/>
      <c r="E337" s="114"/>
      <c r="F337" s="114"/>
      <c r="G337" s="114"/>
      <c r="H337" s="115" t="s">
        <v>58</v>
      </c>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7"/>
      <c r="DI337" s="6"/>
    </row>
    <row r="338" spans="1:113" ht="14.4">
      <c r="B338" s="7"/>
      <c r="C338" s="7"/>
      <c r="D338" s="7"/>
      <c r="E338" s="7"/>
      <c r="F338" s="7"/>
      <c r="G338" s="7"/>
      <c r="H338" s="8"/>
      <c r="I338" s="8"/>
      <c r="J338" s="8"/>
      <c r="K338" s="8"/>
      <c r="L338" s="9"/>
      <c r="M338" s="9"/>
      <c r="N338" s="9"/>
      <c r="O338" s="9"/>
      <c r="P338" s="8"/>
      <c r="Q338" s="8"/>
      <c r="R338" s="8"/>
      <c r="S338" s="8"/>
      <c r="T338" s="8"/>
      <c r="U338" s="8"/>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DI338" s="6"/>
    </row>
    <row r="339" spans="1:113" ht="15" thickBot="1">
      <c r="A339" s="11"/>
      <c r="B339" s="10" t="s">
        <v>2</v>
      </c>
      <c r="C339" s="8"/>
      <c r="D339" s="8"/>
      <c r="E339" s="8"/>
      <c r="F339" s="8"/>
      <c r="G339" s="8"/>
      <c r="H339" s="8"/>
      <c r="I339" s="8"/>
      <c r="J339" s="8"/>
      <c r="K339" s="8"/>
      <c r="L339" s="9"/>
      <c r="M339" s="9"/>
      <c r="N339" s="9"/>
      <c r="O339" s="9"/>
      <c r="P339" s="8"/>
      <c r="Q339" s="8"/>
      <c r="R339" s="8"/>
      <c r="S339" s="8"/>
      <c r="T339" s="8"/>
      <c r="U339" s="8"/>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DI339" s="6"/>
    </row>
    <row r="340" spans="1:113" ht="14.4">
      <c r="A340" s="8"/>
      <c r="B340" s="12"/>
      <c r="C340" s="7"/>
      <c r="D340" s="7"/>
      <c r="E340" s="7"/>
      <c r="F340" s="7"/>
      <c r="G340" s="7"/>
      <c r="H340" s="7"/>
      <c r="I340" s="7"/>
      <c r="J340" s="7"/>
      <c r="K340" s="7"/>
      <c r="L340" s="13"/>
      <c r="M340" s="13"/>
      <c r="N340" s="13"/>
      <c r="O340" s="13"/>
      <c r="P340" s="7"/>
      <c r="Q340" s="7"/>
      <c r="R340" s="7"/>
      <c r="S340" s="7"/>
      <c r="T340" s="7"/>
      <c r="U340" s="7"/>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5"/>
    </row>
    <row r="341" spans="1:113" ht="12" customHeight="1">
      <c r="A341" s="8"/>
      <c r="B341" s="118" t="s">
        <v>59</v>
      </c>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19"/>
      <c r="AS341" s="119"/>
      <c r="AT341" s="119"/>
      <c r="AU341" s="119"/>
      <c r="AV341" s="119"/>
      <c r="AW341" s="119"/>
      <c r="AX341" s="120"/>
    </row>
    <row r="342" spans="1:113" ht="12" customHeight="1">
      <c r="A342" s="8"/>
      <c r="B342" s="118"/>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c r="AR342" s="119"/>
      <c r="AS342" s="119"/>
      <c r="AT342" s="119"/>
      <c r="AU342" s="119"/>
      <c r="AV342" s="119"/>
      <c r="AW342" s="119"/>
      <c r="AX342" s="120"/>
      <c r="BC342" s="16"/>
    </row>
    <row r="343" spans="1:113" ht="12" customHeight="1">
      <c r="A343" s="8"/>
      <c r="B343" s="118"/>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c r="AR343" s="119"/>
      <c r="AS343" s="119"/>
      <c r="AT343" s="119"/>
      <c r="AU343" s="119"/>
      <c r="AV343" s="119"/>
      <c r="AW343" s="119"/>
      <c r="AX343" s="120"/>
    </row>
    <row r="344" spans="1:113" ht="12" customHeight="1">
      <c r="A344" s="8"/>
      <c r="B344" s="118"/>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c r="AR344" s="119"/>
      <c r="AS344" s="119"/>
      <c r="AT344" s="119"/>
      <c r="AU344" s="119"/>
      <c r="AV344" s="119"/>
      <c r="AW344" s="119"/>
      <c r="AX344" s="120"/>
    </row>
    <row r="345" spans="1:113" ht="12" customHeight="1">
      <c r="A345" s="8"/>
      <c r="B345" s="118"/>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c r="AH345" s="119"/>
      <c r="AI345" s="119"/>
      <c r="AJ345" s="119"/>
      <c r="AK345" s="119"/>
      <c r="AL345" s="119"/>
      <c r="AM345" s="119"/>
      <c r="AN345" s="119"/>
      <c r="AO345" s="119"/>
      <c r="AP345" s="119"/>
      <c r="AQ345" s="119"/>
      <c r="AR345" s="119"/>
      <c r="AS345" s="119"/>
      <c r="AT345" s="119"/>
      <c r="AU345" s="119"/>
      <c r="AV345" s="119"/>
      <c r="AW345" s="119"/>
      <c r="AX345" s="120"/>
    </row>
    <row r="346" spans="1:113" ht="15" thickBot="1">
      <c r="A346" s="17"/>
      <c r="B346" s="18"/>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20"/>
    </row>
    <row r="347" spans="1:113">
      <c r="B347" s="21"/>
    </row>
    <row r="348" spans="1:113" ht="15" thickBot="1">
      <c r="A348" s="11"/>
      <c r="B348" s="10" t="s">
        <v>3</v>
      </c>
      <c r="C348" s="8"/>
      <c r="D348" s="8"/>
      <c r="E348" s="8"/>
      <c r="F348" s="8"/>
      <c r="G348" s="8"/>
      <c r="H348" s="8"/>
      <c r="I348" s="8"/>
      <c r="J348" s="8"/>
      <c r="K348" s="8"/>
      <c r="L348" s="9"/>
      <c r="M348" s="9"/>
      <c r="N348" s="9"/>
      <c r="O348" s="9"/>
      <c r="P348" s="8"/>
      <c r="Q348" s="8"/>
      <c r="R348" s="8"/>
      <c r="S348" s="8"/>
      <c r="T348" s="8"/>
      <c r="U348" s="8"/>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DI348" s="6"/>
    </row>
    <row r="349" spans="1:113" ht="14.4">
      <c r="A349" s="8"/>
      <c r="B349" s="12"/>
      <c r="C349" s="7"/>
      <c r="D349" s="7"/>
      <c r="E349" s="7"/>
      <c r="F349" s="7"/>
      <c r="G349" s="7"/>
      <c r="H349" s="7"/>
      <c r="I349" s="7"/>
      <c r="J349" s="7"/>
      <c r="K349" s="7"/>
      <c r="L349" s="13"/>
      <c r="M349" s="13"/>
      <c r="N349" s="13"/>
      <c r="O349" s="13"/>
      <c r="P349" s="7"/>
      <c r="Q349" s="7"/>
      <c r="R349" s="7"/>
      <c r="S349" s="7"/>
      <c r="T349" s="7"/>
      <c r="U349" s="7"/>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5"/>
    </row>
    <row r="350" spans="1:113" ht="12" customHeight="1">
      <c r="A350" s="8"/>
      <c r="B350" s="118" t="s">
        <v>60</v>
      </c>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20"/>
    </row>
    <row r="351" spans="1:113" ht="12" customHeight="1">
      <c r="A351" s="8"/>
      <c r="B351" s="118"/>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c r="AV351" s="119"/>
      <c r="AW351" s="119"/>
      <c r="AX351" s="120"/>
    </row>
    <row r="352" spans="1:113" ht="12" customHeight="1">
      <c r="A352" s="8"/>
      <c r="B352" s="118"/>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c r="AV352" s="119"/>
      <c r="AW352" s="119"/>
      <c r="AX352" s="120"/>
      <c r="BC352" s="16"/>
    </row>
    <row r="353" spans="1:251" ht="12" customHeight="1">
      <c r="A353" s="8"/>
      <c r="B353" s="118"/>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251" ht="12" customHeight="1">
      <c r="A354" s="8"/>
      <c r="B354" s="118"/>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c r="AU354" s="119"/>
      <c r="AV354" s="119"/>
      <c r="AW354" s="119"/>
      <c r="AX354" s="120"/>
    </row>
    <row r="355" spans="1:251" ht="12" customHeight="1">
      <c r="A355" s="8"/>
      <c r="B355" s="118"/>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19"/>
      <c r="AS355" s="119"/>
      <c r="AT355" s="119"/>
      <c r="AU355" s="119"/>
      <c r="AV355" s="119"/>
      <c r="AW355" s="119"/>
      <c r="AX355" s="120"/>
    </row>
    <row r="356" spans="1:251" ht="15" thickBot="1">
      <c r="A356" s="17"/>
      <c r="B356" s="18"/>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20"/>
    </row>
    <row r="357" spans="1:251">
      <c r="B357" s="21"/>
    </row>
    <row r="358" spans="1:251" ht="14.4">
      <c r="B358" s="10" t="s">
        <v>4</v>
      </c>
      <c r="C358" s="8"/>
      <c r="D358" s="8"/>
      <c r="E358" s="8"/>
      <c r="F358" s="8"/>
      <c r="G358" s="8"/>
      <c r="H358" s="8"/>
      <c r="I358" s="8"/>
      <c r="J358" s="8"/>
      <c r="K358" s="8"/>
      <c r="L358" s="9"/>
      <c r="M358" s="9"/>
      <c r="N358" s="9"/>
      <c r="O358" s="9"/>
      <c r="P358" s="8"/>
      <c r="Q358" s="8"/>
      <c r="R358" s="8"/>
      <c r="S358" s="8"/>
      <c r="T358" s="8"/>
      <c r="U358" s="8"/>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row>
    <row r="359" spans="1:251" ht="15" thickBot="1">
      <c r="B359" s="8"/>
      <c r="C359" s="8"/>
      <c r="D359" s="8"/>
      <c r="E359" s="8"/>
      <c r="F359" s="8"/>
      <c r="G359" s="8"/>
      <c r="H359" s="8"/>
      <c r="I359" s="8"/>
      <c r="J359" s="8"/>
      <c r="K359" s="8"/>
      <c r="L359" s="9"/>
      <c r="M359" s="9"/>
      <c r="N359" s="9"/>
      <c r="O359" s="9"/>
      <c r="P359" s="8"/>
      <c r="Q359" s="8"/>
      <c r="R359" s="8"/>
      <c r="S359" s="8"/>
      <c r="T359" s="8"/>
      <c r="U359" s="8"/>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22" t="s">
        <v>5</v>
      </c>
    </row>
    <row r="360" spans="1:251" s="16" customFormat="1" ht="13.5" customHeight="1">
      <c r="A360" s="8"/>
      <c r="B360" s="121" t="s">
        <v>6</v>
      </c>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3"/>
      <c r="AA360" s="127" t="s">
        <v>12</v>
      </c>
      <c r="AB360" s="122"/>
      <c r="AC360" s="122"/>
      <c r="AD360" s="122"/>
      <c r="AE360" s="122"/>
      <c r="AF360" s="122"/>
      <c r="AG360" s="122"/>
      <c r="AH360" s="122"/>
      <c r="AI360" s="123"/>
      <c r="AJ360" s="127" t="s">
        <v>13</v>
      </c>
      <c r="AK360" s="122"/>
      <c r="AL360" s="122"/>
      <c r="AM360" s="122"/>
      <c r="AN360" s="122"/>
      <c r="AO360" s="122"/>
      <c r="AP360" s="122"/>
      <c r="AQ360" s="122"/>
      <c r="AR360" s="123"/>
      <c r="AS360" s="127" t="s">
        <v>7</v>
      </c>
      <c r="AT360" s="122"/>
      <c r="AU360" s="122"/>
      <c r="AV360" s="122"/>
      <c r="AW360" s="122"/>
      <c r="AX360" s="129"/>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c r="GQ360" s="2"/>
      <c r="GR360" s="2"/>
      <c r="GS360" s="2"/>
      <c r="GT360" s="2"/>
      <c r="GU360" s="2"/>
      <c r="GV360" s="2"/>
      <c r="GW360" s="2"/>
      <c r="GX360" s="2"/>
      <c r="GY360" s="2"/>
      <c r="GZ360" s="2"/>
      <c r="HA360" s="2"/>
      <c r="HB360" s="2"/>
      <c r="HC360" s="2"/>
      <c r="HD360" s="2"/>
      <c r="HE360" s="2"/>
      <c r="HF360" s="2"/>
      <c r="HG360" s="2"/>
      <c r="HH360" s="2"/>
      <c r="HI360" s="2"/>
      <c r="HJ360" s="2"/>
      <c r="HK360" s="2"/>
      <c r="HL360" s="2"/>
      <c r="HM360" s="2"/>
      <c r="HN360" s="2"/>
      <c r="HO360" s="2"/>
      <c r="HP360" s="2"/>
      <c r="HQ360" s="2"/>
      <c r="HR360" s="2"/>
      <c r="HS360" s="2"/>
      <c r="HT360" s="2"/>
      <c r="HU360" s="2"/>
      <c r="HV360" s="2"/>
      <c r="HW360" s="2"/>
      <c r="HX360" s="2"/>
      <c r="HY360" s="2"/>
      <c r="HZ360" s="2"/>
      <c r="IA360" s="2"/>
      <c r="IB360" s="2"/>
      <c r="IC360" s="2"/>
      <c r="ID360" s="2"/>
      <c r="IE360" s="2"/>
      <c r="IF360" s="2"/>
      <c r="IG360" s="2"/>
      <c r="IH360" s="2"/>
      <c r="II360" s="2"/>
      <c r="IJ360" s="2"/>
      <c r="IK360" s="2"/>
      <c r="IL360" s="2"/>
      <c r="IM360" s="2"/>
      <c r="IN360" s="2"/>
      <c r="IO360" s="2"/>
      <c r="IP360" s="2"/>
      <c r="IQ360" s="2"/>
    </row>
    <row r="361" spans="1:251" s="16" customFormat="1">
      <c r="A361" s="8"/>
      <c r="B361" s="124"/>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6"/>
      <c r="AA361" s="128"/>
      <c r="AB361" s="125"/>
      <c r="AC361" s="125"/>
      <c r="AD361" s="125"/>
      <c r="AE361" s="125"/>
      <c r="AF361" s="125"/>
      <c r="AG361" s="125"/>
      <c r="AH361" s="125"/>
      <c r="AI361" s="126"/>
      <c r="AJ361" s="128"/>
      <c r="AK361" s="125"/>
      <c r="AL361" s="125"/>
      <c r="AM361" s="125"/>
      <c r="AN361" s="125"/>
      <c r="AO361" s="125"/>
      <c r="AP361" s="125"/>
      <c r="AQ361" s="125"/>
      <c r="AR361" s="126"/>
      <c r="AS361" s="128"/>
      <c r="AT361" s="125"/>
      <c r="AU361" s="125"/>
      <c r="AV361" s="125"/>
      <c r="AW361" s="125"/>
      <c r="AX361" s="130"/>
      <c r="AY361" s="2"/>
      <c r="AZ361" s="2"/>
      <c r="BA361" s="2"/>
      <c r="BB361" s="23"/>
      <c r="BC361" s="24"/>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
      <c r="FQ361" s="2"/>
      <c r="FR361" s="2"/>
      <c r="FS361" s="2"/>
      <c r="FT361" s="2"/>
      <c r="FU361" s="2"/>
      <c r="FV361" s="2"/>
      <c r="FW361" s="2"/>
      <c r="FX361" s="2"/>
      <c r="FY361" s="2"/>
      <c r="FZ361" s="2"/>
      <c r="GA361" s="2"/>
      <c r="GB361" s="2"/>
      <c r="GC361" s="2"/>
      <c r="GD361" s="2"/>
      <c r="GE361" s="2"/>
      <c r="GF361" s="2"/>
      <c r="GG361" s="2"/>
      <c r="GH361" s="2"/>
      <c r="GI361" s="2"/>
      <c r="GJ361" s="2"/>
      <c r="GK361" s="2"/>
      <c r="GL361" s="2"/>
      <c r="GM361" s="2"/>
      <c r="GN361" s="2"/>
      <c r="GO361" s="2"/>
      <c r="GP361" s="2"/>
      <c r="GQ361" s="2"/>
      <c r="GR361" s="2"/>
      <c r="GS361" s="2"/>
      <c r="GT361" s="2"/>
      <c r="GU361" s="2"/>
      <c r="GV361" s="2"/>
      <c r="GW361" s="2"/>
      <c r="GX361" s="2"/>
      <c r="GY361" s="2"/>
      <c r="GZ361" s="2"/>
      <c r="HA361" s="2"/>
      <c r="HB361" s="2"/>
      <c r="HC361" s="2"/>
      <c r="HD361" s="2"/>
      <c r="HE361" s="2"/>
      <c r="HF361" s="2"/>
      <c r="HG361" s="2"/>
      <c r="HH361" s="2"/>
      <c r="HI361" s="2"/>
      <c r="HJ361" s="2"/>
      <c r="HK361" s="2"/>
      <c r="HL361" s="2"/>
      <c r="HM361" s="2"/>
      <c r="HN361" s="2"/>
      <c r="HO361" s="2"/>
      <c r="HP361" s="2"/>
      <c r="HQ361" s="2"/>
      <c r="HR361" s="2"/>
      <c r="HS361" s="2"/>
      <c r="HT361" s="2"/>
      <c r="HU361" s="2"/>
      <c r="HV361" s="2"/>
      <c r="HW361" s="2"/>
      <c r="HX361" s="2"/>
      <c r="HY361" s="2"/>
      <c r="HZ361" s="2"/>
      <c r="IA361" s="2"/>
      <c r="IB361" s="2"/>
      <c r="IC361" s="2"/>
      <c r="ID361" s="2"/>
      <c r="IE361" s="2"/>
      <c r="IF361" s="2"/>
      <c r="IG361" s="2"/>
      <c r="IH361" s="2"/>
      <c r="II361" s="2"/>
      <c r="IJ361" s="2"/>
      <c r="IK361" s="2"/>
      <c r="IL361" s="2"/>
      <c r="IM361" s="2"/>
      <c r="IN361" s="2"/>
      <c r="IO361" s="2"/>
      <c r="IP361" s="2"/>
      <c r="IQ361" s="2"/>
    </row>
    <row r="362" spans="1:251" s="16" customFormat="1" ht="18.75" customHeight="1">
      <c r="A362" s="8"/>
      <c r="B362" s="25"/>
      <c r="C362" s="93" t="s">
        <v>61</v>
      </c>
      <c r="D362" s="94"/>
      <c r="E362" s="94"/>
      <c r="F362" s="94"/>
      <c r="G362" s="94"/>
      <c r="H362" s="94"/>
      <c r="I362" s="94"/>
      <c r="J362" s="94"/>
      <c r="K362" s="94"/>
      <c r="L362" s="94"/>
      <c r="M362" s="94"/>
      <c r="N362" s="94"/>
      <c r="O362" s="94"/>
      <c r="P362" s="94"/>
      <c r="Q362" s="94"/>
      <c r="R362" s="94"/>
      <c r="S362" s="94"/>
      <c r="T362" s="94"/>
      <c r="U362" s="94"/>
      <c r="V362" s="94"/>
      <c r="W362" s="94"/>
      <c r="X362" s="94"/>
      <c r="Y362" s="94"/>
      <c r="Z362" s="95"/>
      <c r="AA362" s="96">
        <v>19794</v>
      </c>
      <c r="AB362" s="97"/>
      <c r="AC362" s="97"/>
      <c r="AD362" s="97"/>
      <c r="AE362" s="97"/>
      <c r="AF362" s="97"/>
      <c r="AG362" s="97"/>
      <c r="AH362" s="97"/>
      <c r="AI362" s="98"/>
      <c r="AJ362" s="96">
        <v>25352</v>
      </c>
      <c r="AK362" s="97"/>
      <c r="AL362" s="97"/>
      <c r="AM362" s="97"/>
      <c r="AN362" s="97"/>
      <c r="AO362" s="97"/>
      <c r="AP362" s="97"/>
      <c r="AQ362" s="97"/>
      <c r="AR362" s="98"/>
      <c r="AS362" s="99"/>
      <c r="AT362" s="100"/>
      <c r="AU362" s="100"/>
      <c r="AV362" s="100"/>
      <c r="AW362" s="100"/>
      <c r="AX362" s="101"/>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c r="FO362" s="2"/>
      <c r="FP362" s="2"/>
      <c r="FQ362" s="2"/>
      <c r="FR362" s="2"/>
      <c r="FS362" s="2"/>
      <c r="FT362" s="2"/>
      <c r="FU362" s="2"/>
      <c r="FV362" s="2"/>
      <c r="FW362" s="2"/>
      <c r="FX362" s="2"/>
      <c r="FY362" s="2"/>
      <c r="FZ362" s="2"/>
      <c r="GA362" s="2"/>
      <c r="GB362" s="2"/>
      <c r="GC362" s="2"/>
      <c r="GD362" s="2"/>
      <c r="GE362" s="2"/>
      <c r="GF362" s="2"/>
      <c r="GG362" s="2"/>
      <c r="GH362" s="2"/>
      <c r="GI362" s="2"/>
      <c r="GJ362" s="2"/>
      <c r="GK362" s="2"/>
      <c r="GL362" s="2"/>
      <c r="GM362" s="2"/>
      <c r="GN362" s="2"/>
      <c r="GO362" s="2"/>
      <c r="GP362" s="2"/>
      <c r="GQ362" s="2"/>
      <c r="GR362" s="2"/>
      <c r="GS362" s="2"/>
      <c r="GT362" s="2"/>
      <c r="GU362" s="2"/>
      <c r="GV362" s="2"/>
      <c r="GW362" s="2"/>
      <c r="GX362" s="2"/>
      <c r="GY362" s="2"/>
      <c r="GZ362" s="2"/>
      <c r="HA362" s="2"/>
      <c r="HB362" s="2"/>
      <c r="HC362" s="2"/>
      <c r="HD362" s="2"/>
      <c r="HE362" s="2"/>
      <c r="HF362" s="2"/>
      <c r="HG362" s="2"/>
      <c r="HH362" s="2"/>
      <c r="HI362" s="2"/>
      <c r="HJ362" s="2"/>
      <c r="HK362" s="2"/>
      <c r="HL362" s="2"/>
      <c r="HM362" s="2"/>
      <c r="HN362" s="2"/>
      <c r="HO362" s="2"/>
      <c r="HP362" s="2"/>
      <c r="HQ362" s="2"/>
      <c r="HR362" s="2"/>
      <c r="HS362" s="2"/>
      <c r="HT362" s="2"/>
      <c r="HU362" s="2"/>
      <c r="HV362" s="2"/>
      <c r="HW362" s="2"/>
      <c r="HX362" s="2"/>
      <c r="HY362" s="2"/>
      <c r="HZ362" s="2"/>
      <c r="IA362" s="2"/>
      <c r="IB362" s="2"/>
      <c r="IC362" s="2"/>
      <c r="ID362" s="2"/>
      <c r="IE362" s="2"/>
      <c r="IF362" s="2"/>
      <c r="IG362" s="2"/>
      <c r="IH362" s="2"/>
      <c r="II362" s="2"/>
      <c r="IJ362" s="2"/>
      <c r="IK362" s="2"/>
      <c r="IL362" s="2"/>
      <c r="IM362" s="2"/>
      <c r="IN362" s="2"/>
      <c r="IO362" s="2"/>
      <c r="IP362" s="2"/>
      <c r="IQ362" s="2"/>
    </row>
    <row r="363" spans="1:251" s="16" customFormat="1" ht="18.75" customHeight="1">
      <c r="A363" s="8"/>
      <c r="B363" s="25"/>
      <c r="C363" s="93" t="s">
        <v>62</v>
      </c>
      <c r="D363" s="94"/>
      <c r="E363" s="94"/>
      <c r="F363" s="94"/>
      <c r="G363" s="94"/>
      <c r="H363" s="94"/>
      <c r="I363" s="94"/>
      <c r="J363" s="94"/>
      <c r="K363" s="94"/>
      <c r="L363" s="94"/>
      <c r="M363" s="94"/>
      <c r="N363" s="94"/>
      <c r="O363" s="94"/>
      <c r="P363" s="94"/>
      <c r="Q363" s="94"/>
      <c r="R363" s="94"/>
      <c r="S363" s="94"/>
      <c r="T363" s="94"/>
      <c r="U363" s="94"/>
      <c r="V363" s="94"/>
      <c r="W363" s="94"/>
      <c r="X363" s="94"/>
      <c r="Y363" s="94"/>
      <c r="Z363" s="95"/>
      <c r="AA363" s="96">
        <v>15651</v>
      </c>
      <c r="AB363" s="97"/>
      <c r="AC363" s="97"/>
      <c r="AD363" s="97"/>
      <c r="AE363" s="97"/>
      <c r="AF363" s="97"/>
      <c r="AG363" s="97"/>
      <c r="AH363" s="97"/>
      <c r="AI363" s="98"/>
      <c r="AJ363" s="96">
        <v>16113</v>
      </c>
      <c r="AK363" s="97"/>
      <c r="AL363" s="97"/>
      <c r="AM363" s="97"/>
      <c r="AN363" s="97"/>
      <c r="AO363" s="97"/>
      <c r="AP363" s="97"/>
      <c r="AQ363" s="97"/>
      <c r="AR363" s="98"/>
      <c r="AS363" s="99"/>
      <c r="AT363" s="100"/>
      <c r="AU363" s="100"/>
      <c r="AV363" s="100"/>
      <c r="AW363" s="100"/>
      <c r="AX363" s="101"/>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c r="GQ363" s="2"/>
      <c r="GR363" s="2"/>
      <c r="GS363" s="2"/>
      <c r="GT363" s="2"/>
      <c r="GU363" s="2"/>
      <c r="GV363" s="2"/>
      <c r="GW363" s="2"/>
      <c r="GX363" s="2"/>
      <c r="GY363" s="2"/>
      <c r="GZ363" s="2"/>
      <c r="HA363" s="2"/>
      <c r="HB363" s="2"/>
      <c r="HC363" s="2"/>
      <c r="HD363" s="2"/>
      <c r="HE363" s="2"/>
      <c r="HF363" s="2"/>
      <c r="HG363" s="2"/>
      <c r="HH363" s="2"/>
      <c r="HI363" s="2"/>
      <c r="HJ363" s="2"/>
      <c r="HK363" s="2"/>
      <c r="HL363" s="2"/>
      <c r="HM363" s="2"/>
      <c r="HN363" s="2"/>
      <c r="HO363" s="2"/>
      <c r="HP363" s="2"/>
      <c r="HQ363" s="2"/>
      <c r="HR363" s="2"/>
      <c r="HS363" s="2"/>
      <c r="HT363" s="2"/>
      <c r="HU363" s="2"/>
      <c r="HV363" s="2"/>
      <c r="HW363" s="2"/>
      <c r="HX363" s="2"/>
      <c r="HY363" s="2"/>
      <c r="HZ363" s="2"/>
      <c r="IA363" s="2"/>
      <c r="IB363" s="2"/>
      <c r="IC363" s="2"/>
      <c r="ID363" s="2"/>
      <c r="IE363" s="2"/>
      <c r="IF363" s="2"/>
      <c r="IG363" s="2"/>
      <c r="IH363" s="2"/>
      <c r="II363" s="2"/>
      <c r="IJ363" s="2"/>
      <c r="IK363" s="2"/>
      <c r="IL363" s="2"/>
      <c r="IM363" s="2"/>
      <c r="IN363" s="2"/>
      <c r="IO363" s="2"/>
      <c r="IP363" s="2"/>
      <c r="IQ363" s="2"/>
    </row>
    <row r="364" spans="1:251" s="16" customFormat="1" ht="18.75" customHeight="1">
      <c r="A364" s="8"/>
      <c r="B364" s="25"/>
      <c r="C364" s="93" t="s">
        <v>63</v>
      </c>
      <c r="D364" s="94"/>
      <c r="E364" s="94"/>
      <c r="F364" s="94"/>
      <c r="G364" s="94"/>
      <c r="H364" s="94"/>
      <c r="I364" s="94"/>
      <c r="J364" s="94"/>
      <c r="K364" s="94"/>
      <c r="L364" s="94"/>
      <c r="M364" s="94"/>
      <c r="N364" s="94"/>
      <c r="O364" s="94"/>
      <c r="P364" s="94"/>
      <c r="Q364" s="94"/>
      <c r="R364" s="94"/>
      <c r="S364" s="94"/>
      <c r="T364" s="94"/>
      <c r="U364" s="94"/>
      <c r="V364" s="94"/>
      <c r="W364" s="94"/>
      <c r="X364" s="94"/>
      <c r="Y364" s="94"/>
      <c r="Z364" s="95"/>
      <c r="AA364" s="96">
        <v>59</v>
      </c>
      <c r="AB364" s="97"/>
      <c r="AC364" s="97"/>
      <c r="AD364" s="97"/>
      <c r="AE364" s="97"/>
      <c r="AF364" s="97"/>
      <c r="AG364" s="97"/>
      <c r="AH364" s="97"/>
      <c r="AI364" s="98"/>
      <c r="AJ364" s="96">
        <v>0</v>
      </c>
      <c r="AK364" s="97"/>
      <c r="AL364" s="97"/>
      <c r="AM364" s="97"/>
      <c r="AN364" s="97"/>
      <c r="AO364" s="97"/>
      <c r="AP364" s="97"/>
      <c r="AQ364" s="97"/>
      <c r="AR364" s="98"/>
      <c r="AS364" s="99"/>
      <c r="AT364" s="100"/>
      <c r="AU364" s="100"/>
      <c r="AV364" s="100"/>
      <c r="AW364" s="100"/>
      <c r="AX364" s="101"/>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s="2"/>
      <c r="GN364" s="2"/>
      <c r="GO364" s="2"/>
      <c r="GP364" s="2"/>
      <c r="GQ364" s="2"/>
      <c r="GR364" s="2"/>
      <c r="GS364" s="2"/>
      <c r="GT364" s="2"/>
      <c r="GU364" s="2"/>
      <c r="GV364" s="2"/>
      <c r="GW364" s="2"/>
      <c r="GX364" s="2"/>
      <c r="GY364" s="2"/>
      <c r="GZ364" s="2"/>
      <c r="HA364" s="2"/>
      <c r="HB364" s="2"/>
      <c r="HC364" s="2"/>
      <c r="HD364" s="2"/>
      <c r="HE364" s="2"/>
      <c r="HF364" s="2"/>
      <c r="HG364" s="2"/>
      <c r="HH364" s="2"/>
      <c r="HI364" s="2"/>
      <c r="HJ364" s="2"/>
      <c r="HK364" s="2"/>
      <c r="HL364" s="2"/>
      <c r="HM364" s="2"/>
      <c r="HN364" s="2"/>
      <c r="HO364" s="2"/>
      <c r="HP364" s="2"/>
      <c r="HQ364" s="2"/>
      <c r="HR364" s="2"/>
      <c r="HS364" s="2"/>
      <c r="HT364" s="2"/>
      <c r="HU364" s="2"/>
      <c r="HV364" s="2"/>
      <c r="HW364" s="2"/>
      <c r="HX364" s="2"/>
      <c r="HY364" s="2"/>
      <c r="HZ364" s="2"/>
      <c r="IA364" s="2"/>
      <c r="IB364" s="2"/>
      <c r="IC364" s="2"/>
      <c r="ID364" s="2"/>
      <c r="IE364" s="2"/>
      <c r="IF364" s="2"/>
      <c r="IG364" s="2"/>
      <c r="IH364" s="2"/>
      <c r="II364" s="2"/>
      <c r="IJ364" s="2"/>
      <c r="IK364" s="2"/>
      <c r="IL364" s="2"/>
      <c r="IM364" s="2"/>
      <c r="IN364" s="2"/>
      <c r="IO364" s="2"/>
      <c r="IP364" s="2"/>
      <c r="IQ364" s="2"/>
    </row>
    <row r="365" spans="1:251" s="16" customFormat="1" ht="18.75" customHeight="1">
      <c r="A365" s="8"/>
      <c r="B365" s="25"/>
      <c r="C365" s="93" t="s">
        <v>64</v>
      </c>
      <c r="D365" s="94"/>
      <c r="E365" s="94"/>
      <c r="F365" s="94"/>
      <c r="G365" s="94"/>
      <c r="H365" s="94"/>
      <c r="I365" s="94"/>
      <c r="J365" s="94"/>
      <c r="K365" s="94"/>
      <c r="L365" s="94"/>
      <c r="M365" s="94"/>
      <c r="N365" s="94"/>
      <c r="O365" s="94"/>
      <c r="P365" s="94"/>
      <c r="Q365" s="94"/>
      <c r="R365" s="94"/>
      <c r="S365" s="94"/>
      <c r="T365" s="94"/>
      <c r="U365" s="94"/>
      <c r="V365" s="94"/>
      <c r="W365" s="94"/>
      <c r="X365" s="94"/>
      <c r="Y365" s="94"/>
      <c r="Z365" s="95"/>
      <c r="AA365" s="96">
        <v>5002</v>
      </c>
      <c r="AB365" s="97"/>
      <c r="AC365" s="97"/>
      <c r="AD365" s="97"/>
      <c r="AE365" s="97"/>
      <c r="AF365" s="97"/>
      <c r="AG365" s="97"/>
      <c r="AH365" s="97"/>
      <c r="AI365" s="98"/>
      <c r="AJ365" s="96">
        <v>0</v>
      </c>
      <c r="AK365" s="97"/>
      <c r="AL365" s="97"/>
      <c r="AM365" s="97"/>
      <c r="AN365" s="97"/>
      <c r="AO365" s="97"/>
      <c r="AP365" s="97"/>
      <c r="AQ365" s="97"/>
      <c r="AR365" s="98"/>
      <c r="AS365" s="99"/>
      <c r="AT365" s="100"/>
      <c r="AU365" s="100"/>
      <c r="AV365" s="100"/>
      <c r="AW365" s="100"/>
      <c r="AX365" s="101"/>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s="2"/>
      <c r="GN365" s="2"/>
      <c r="GO365" s="2"/>
      <c r="GP365" s="2"/>
      <c r="GQ365" s="2"/>
      <c r="GR365" s="2"/>
      <c r="GS365" s="2"/>
      <c r="GT365" s="2"/>
      <c r="GU365" s="2"/>
      <c r="GV365" s="2"/>
      <c r="GW365" s="2"/>
      <c r="GX365" s="2"/>
      <c r="GY365" s="2"/>
      <c r="GZ365" s="2"/>
      <c r="HA365" s="2"/>
      <c r="HB365" s="2"/>
      <c r="HC365" s="2"/>
      <c r="HD365" s="2"/>
      <c r="HE365" s="2"/>
      <c r="HF365" s="2"/>
      <c r="HG365" s="2"/>
      <c r="HH365" s="2"/>
      <c r="HI365" s="2"/>
      <c r="HJ365" s="2"/>
      <c r="HK365" s="2"/>
      <c r="HL365" s="2"/>
      <c r="HM365" s="2"/>
      <c r="HN365" s="2"/>
      <c r="HO365" s="2"/>
      <c r="HP365" s="2"/>
      <c r="HQ365" s="2"/>
      <c r="HR365" s="2"/>
      <c r="HS365" s="2"/>
      <c r="HT365" s="2"/>
      <c r="HU365" s="2"/>
      <c r="HV365" s="2"/>
      <c r="HW365" s="2"/>
      <c r="HX365" s="2"/>
      <c r="HY365" s="2"/>
      <c r="HZ365" s="2"/>
      <c r="IA365" s="2"/>
      <c r="IB365" s="2"/>
      <c r="IC365" s="2"/>
      <c r="ID365" s="2"/>
      <c r="IE365" s="2"/>
      <c r="IF365" s="2"/>
      <c r="IG365" s="2"/>
      <c r="IH365" s="2"/>
      <c r="II365" s="2"/>
      <c r="IJ365" s="2"/>
      <c r="IK365" s="2"/>
      <c r="IL365" s="2"/>
      <c r="IM365" s="2"/>
      <c r="IN365" s="2"/>
      <c r="IO365" s="2"/>
      <c r="IP365" s="2"/>
      <c r="IQ365" s="2"/>
    </row>
    <row r="366" spans="1:251" s="16" customFormat="1" ht="18.75" customHeight="1" thickBot="1">
      <c r="A366" s="17"/>
      <c r="B366" s="102" t="s">
        <v>14</v>
      </c>
      <c r="C366" s="103"/>
      <c r="D366" s="103"/>
      <c r="E366" s="103"/>
      <c r="F366" s="103"/>
      <c r="G366" s="103"/>
      <c r="H366" s="103"/>
      <c r="I366" s="103"/>
      <c r="J366" s="103"/>
      <c r="K366" s="103"/>
      <c r="L366" s="103"/>
      <c r="M366" s="103"/>
      <c r="N366" s="103"/>
      <c r="O366" s="103"/>
      <c r="P366" s="103"/>
      <c r="Q366" s="103"/>
      <c r="R366" s="103"/>
      <c r="S366" s="103"/>
      <c r="T366" s="103"/>
      <c r="U366" s="103"/>
      <c r="V366" s="103"/>
      <c r="W366" s="103"/>
      <c r="X366" s="103"/>
      <c r="Y366" s="103"/>
      <c r="Z366" s="104"/>
      <c r="AA366" s="105">
        <f>SUM($AA$362:$AA$365)</f>
        <v>40506</v>
      </c>
      <c r="AB366" s="106"/>
      <c r="AC366" s="106"/>
      <c r="AD366" s="106"/>
      <c r="AE366" s="106"/>
      <c r="AF366" s="106"/>
      <c r="AG366" s="106"/>
      <c r="AH366" s="106"/>
      <c r="AI366" s="107"/>
      <c r="AJ366" s="105">
        <f>SUM($AJ$362:$AJ$365)</f>
        <v>41465</v>
      </c>
      <c r="AK366" s="106"/>
      <c r="AL366" s="106"/>
      <c r="AM366" s="106"/>
      <c r="AN366" s="106"/>
      <c r="AO366" s="106"/>
      <c r="AP366" s="106"/>
      <c r="AQ366" s="106"/>
      <c r="AR366" s="107"/>
      <c r="AS366" s="108"/>
      <c r="AT366" s="109"/>
      <c r="AU366" s="109"/>
      <c r="AV366" s="109"/>
      <c r="AW366" s="109"/>
      <c r="AX366" s="110"/>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c r="GQ366" s="2"/>
      <c r="GR366" s="2"/>
      <c r="GS366" s="2"/>
      <c r="GT366" s="2"/>
      <c r="GU366" s="2"/>
      <c r="GV366" s="2"/>
      <c r="GW366" s="2"/>
      <c r="GX366" s="2"/>
      <c r="GY366" s="2"/>
      <c r="GZ366" s="2"/>
      <c r="HA366" s="2"/>
      <c r="HB366" s="2"/>
      <c r="HC366" s="2"/>
      <c r="HD366" s="2"/>
      <c r="HE366" s="2"/>
      <c r="HF366" s="2"/>
      <c r="HG366" s="2"/>
      <c r="HH366" s="2"/>
      <c r="HI366" s="2"/>
      <c r="HJ366" s="2"/>
      <c r="HK366" s="2"/>
      <c r="HL366" s="2"/>
      <c r="HM366" s="2"/>
      <c r="HN366" s="2"/>
      <c r="HO366" s="2"/>
      <c r="HP366" s="2"/>
      <c r="HQ366" s="2"/>
      <c r="HR366" s="2"/>
      <c r="HS366" s="2"/>
      <c r="HT366" s="2"/>
      <c r="HU366" s="2"/>
      <c r="HV366" s="2"/>
      <c r="HW366" s="2"/>
      <c r="HX366" s="2"/>
      <c r="HY366" s="2"/>
      <c r="HZ366" s="2"/>
      <c r="IA366" s="2"/>
      <c r="IB366" s="2"/>
      <c r="IC366" s="2"/>
      <c r="ID366" s="2"/>
      <c r="IE366" s="2"/>
      <c r="IF366" s="2"/>
      <c r="IG366" s="2"/>
      <c r="IH366" s="2"/>
      <c r="II366" s="2"/>
      <c r="IJ366" s="2"/>
      <c r="IK366" s="2"/>
      <c r="IL366" s="2"/>
      <c r="IM366" s="2"/>
      <c r="IN366" s="2"/>
      <c r="IO366" s="2"/>
      <c r="IP366" s="2"/>
      <c r="IQ366" s="2"/>
    </row>
    <row r="368" spans="1:251" ht="19.2">
      <c r="A368" s="1" t="s">
        <v>0</v>
      </c>
      <c r="AW368" s="3"/>
      <c r="AX368" s="4"/>
      <c r="AY368" s="3"/>
    </row>
    <row r="370" spans="1:113" ht="18">
      <c r="B370" s="111" t="s">
        <v>8</v>
      </c>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1"/>
      <c r="AL370" s="131"/>
      <c r="AM370" s="131"/>
      <c r="AN370" s="131"/>
      <c r="AO370" s="131"/>
      <c r="AP370" s="131"/>
      <c r="AQ370" s="131"/>
      <c r="AR370" s="131"/>
      <c r="AS370" s="131"/>
      <c r="AT370" s="131"/>
      <c r="AU370" s="131"/>
      <c r="AV370" s="131"/>
      <c r="AW370" s="131"/>
      <c r="AX370" s="131"/>
    </row>
    <row r="371" spans="1:113">
      <c r="Z371" s="5"/>
      <c r="AD371" s="5"/>
      <c r="AE371" s="5"/>
      <c r="AF371" s="5"/>
      <c r="AG371" s="5"/>
      <c r="AH371" s="5"/>
      <c r="AI371" s="5"/>
      <c r="AO371" s="5"/>
    </row>
    <row r="372" spans="1:113" ht="13.8" thickBot="1">
      <c r="Z372" s="5"/>
      <c r="AD372" s="5"/>
      <c r="AE372" s="5"/>
      <c r="AF372" s="5"/>
      <c r="AG372" s="5"/>
      <c r="AH372" s="5"/>
      <c r="AI372" s="5"/>
      <c r="AO372" s="5"/>
      <c r="DI372" s="6"/>
    </row>
    <row r="373" spans="1:113" ht="24.75" customHeight="1" thickBot="1">
      <c r="B373" s="113" t="s">
        <v>1</v>
      </c>
      <c r="C373" s="114"/>
      <c r="D373" s="114"/>
      <c r="E373" s="114"/>
      <c r="F373" s="114"/>
      <c r="G373" s="114"/>
      <c r="H373" s="115" t="s">
        <v>65</v>
      </c>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7"/>
      <c r="DI373" s="6"/>
    </row>
    <row r="374" spans="1:113" ht="14.4">
      <c r="B374" s="7"/>
      <c r="C374" s="7"/>
      <c r="D374" s="7"/>
      <c r="E374" s="7"/>
      <c r="F374" s="7"/>
      <c r="G374" s="7"/>
      <c r="H374" s="8"/>
      <c r="I374" s="8"/>
      <c r="J374" s="8"/>
      <c r="K374" s="8"/>
      <c r="L374" s="9"/>
      <c r="M374" s="9"/>
      <c r="N374" s="9"/>
      <c r="O374" s="9"/>
      <c r="P374" s="8"/>
      <c r="Q374" s="8"/>
      <c r="R374" s="8"/>
      <c r="S374" s="8"/>
      <c r="T374" s="8"/>
      <c r="U374" s="8"/>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DI374" s="6"/>
    </row>
    <row r="375" spans="1:113" ht="15" thickBot="1">
      <c r="A375" s="11"/>
      <c r="B375" s="10" t="s">
        <v>2</v>
      </c>
      <c r="C375" s="8"/>
      <c r="D375" s="8"/>
      <c r="E375" s="8"/>
      <c r="F375" s="8"/>
      <c r="G375" s="8"/>
      <c r="H375" s="8"/>
      <c r="I375" s="8"/>
      <c r="J375" s="8"/>
      <c r="K375" s="8"/>
      <c r="L375" s="9"/>
      <c r="M375" s="9"/>
      <c r="N375" s="9"/>
      <c r="O375" s="9"/>
      <c r="P375" s="8"/>
      <c r="Q375" s="8"/>
      <c r="R375" s="8"/>
      <c r="S375" s="8"/>
      <c r="T375" s="8"/>
      <c r="U375" s="8"/>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DI375" s="6"/>
    </row>
    <row r="376" spans="1:113" ht="14.4">
      <c r="A376" s="8"/>
      <c r="B376" s="12"/>
      <c r="C376" s="7"/>
      <c r="D376" s="7"/>
      <c r="E376" s="7"/>
      <c r="F376" s="7"/>
      <c r="G376" s="7"/>
      <c r="H376" s="7"/>
      <c r="I376" s="7"/>
      <c r="J376" s="7"/>
      <c r="K376" s="7"/>
      <c r="L376" s="13"/>
      <c r="M376" s="13"/>
      <c r="N376" s="13"/>
      <c r="O376" s="13"/>
      <c r="P376" s="7"/>
      <c r="Q376" s="7"/>
      <c r="R376" s="7"/>
      <c r="S376" s="7"/>
      <c r="T376" s="7"/>
      <c r="U376" s="7"/>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5"/>
    </row>
    <row r="377" spans="1:113" ht="12" customHeight="1">
      <c r="A377" s="8"/>
      <c r="B377" s="118" t="s">
        <v>66</v>
      </c>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c r="AI377" s="119"/>
      <c r="AJ377" s="119"/>
      <c r="AK377" s="119"/>
      <c r="AL377" s="119"/>
      <c r="AM377" s="119"/>
      <c r="AN377" s="119"/>
      <c r="AO377" s="119"/>
      <c r="AP377" s="119"/>
      <c r="AQ377" s="119"/>
      <c r="AR377" s="119"/>
      <c r="AS377" s="119"/>
      <c r="AT377" s="119"/>
      <c r="AU377" s="119"/>
      <c r="AV377" s="119"/>
      <c r="AW377" s="119"/>
      <c r="AX377" s="120"/>
    </row>
    <row r="378" spans="1:113" ht="12" customHeight="1">
      <c r="A378" s="8"/>
      <c r="B378" s="118"/>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c r="AJ378" s="119"/>
      <c r="AK378" s="119"/>
      <c r="AL378" s="119"/>
      <c r="AM378" s="119"/>
      <c r="AN378" s="119"/>
      <c r="AO378" s="119"/>
      <c r="AP378" s="119"/>
      <c r="AQ378" s="119"/>
      <c r="AR378" s="119"/>
      <c r="AS378" s="119"/>
      <c r="AT378" s="119"/>
      <c r="AU378" s="119"/>
      <c r="AV378" s="119"/>
      <c r="AW378" s="119"/>
      <c r="AX378" s="120"/>
    </row>
    <row r="379" spans="1:113" ht="12" customHeight="1">
      <c r="A379" s="8"/>
      <c r="B379" s="118"/>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c r="AG379" s="119"/>
      <c r="AH379" s="119"/>
      <c r="AI379" s="119"/>
      <c r="AJ379" s="119"/>
      <c r="AK379" s="119"/>
      <c r="AL379" s="119"/>
      <c r="AM379" s="119"/>
      <c r="AN379" s="119"/>
      <c r="AO379" s="119"/>
      <c r="AP379" s="119"/>
      <c r="AQ379" s="119"/>
      <c r="AR379" s="119"/>
      <c r="AS379" s="119"/>
      <c r="AT379" s="119"/>
      <c r="AU379" s="119"/>
      <c r="AV379" s="119"/>
      <c r="AW379" s="119"/>
      <c r="AX379" s="120"/>
    </row>
    <row r="380" spans="1:113" ht="12" customHeight="1">
      <c r="A380" s="8"/>
      <c r="B380" s="118"/>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c r="AG380" s="119"/>
      <c r="AH380" s="119"/>
      <c r="AI380" s="119"/>
      <c r="AJ380" s="119"/>
      <c r="AK380" s="119"/>
      <c r="AL380" s="119"/>
      <c r="AM380" s="119"/>
      <c r="AN380" s="119"/>
      <c r="AO380" s="119"/>
      <c r="AP380" s="119"/>
      <c r="AQ380" s="119"/>
      <c r="AR380" s="119"/>
      <c r="AS380" s="119"/>
      <c r="AT380" s="119"/>
      <c r="AU380" s="119"/>
      <c r="AV380" s="119"/>
      <c r="AW380" s="119"/>
      <c r="AX380" s="120"/>
    </row>
    <row r="381" spans="1:113" ht="12" customHeight="1">
      <c r="A381" s="8"/>
      <c r="B381" s="118"/>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c r="AJ381" s="119"/>
      <c r="AK381" s="119"/>
      <c r="AL381" s="119"/>
      <c r="AM381" s="119"/>
      <c r="AN381" s="119"/>
      <c r="AO381" s="119"/>
      <c r="AP381" s="119"/>
      <c r="AQ381" s="119"/>
      <c r="AR381" s="119"/>
      <c r="AS381" s="119"/>
      <c r="AT381" s="119"/>
      <c r="AU381" s="119"/>
      <c r="AV381" s="119"/>
      <c r="AW381" s="119"/>
      <c r="AX381" s="120"/>
      <c r="BC381" s="16"/>
    </row>
    <row r="382" spans="1:113" ht="12" customHeight="1">
      <c r="A382" s="8"/>
      <c r="B382" s="118"/>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c r="AR382" s="119"/>
      <c r="AS382" s="119"/>
      <c r="AT382" s="119"/>
      <c r="AU382" s="119"/>
      <c r="AV382" s="119"/>
      <c r="AW382" s="119"/>
      <c r="AX382" s="120"/>
    </row>
    <row r="383" spans="1:113" ht="12" customHeight="1">
      <c r="A383" s="8"/>
      <c r="B383" s="118"/>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c r="AV383" s="119"/>
      <c r="AW383" s="119"/>
      <c r="AX383" s="120"/>
    </row>
    <row r="384" spans="1:113" ht="12" customHeight="1">
      <c r="A384" s="8"/>
      <c r="B384" s="118"/>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c r="AV384" s="119"/>
      <c r="AW384" s="119"/>
      <c r="AX384" s="120"/>
    </row>
    <row r="385" spans="1:251" ht="15" thickBot="1">
      <c r="A385" s="17"/>
      <c r="B385" s="18"/>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20"/>
    </row>
    <row r="386" spans="1:251">
      <c r="B386" s="21"/>
    </row>
    <row r="387" spans="1:251" ht="15" thickBot="1">
      <c r="A387" s="11"/>
      <c r="B387" s="10" t="s">
        <v>3</v>
      </c>
      <c r="C387" s="8"/>
      <c r="D387" s="8"/>
      <c r="E387" s="8"/>
      <c r="F387" s="8"/>
      <c r="G387" s="8"/>
      <c r="H387" s="8"/>
      <c r="I387" s="8"/>
      <c r="J387" s="8"/>
      <c r="K387" s="8"/>
      <c r="L387" s="9"/>
      <c r="M387" s="9"/>
      <c r="N387" s="9"/>
      <c r="O387" s="9"/>
      <c r="P387" s="8"/>
      <c r="Q387" s="8"/>
      <c r="R387" s="8"/>
      <c r="S387" s="8"/>
      <c r="T387" s="8"/>
      <c r="U387" s="8"/>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DI387" s="6"/>
    </row>
    <row r="388" spans="1:251" ht="14.4">
      <c r="A388" s="8"/>
      <c r="B388" s="12"/>
      <c r="C388" s="7"/>
      <c r="D388" s="7"/>
      <c r="E388" s="7"/>
      <c r="F388" s="7"/>
      <c r="G388" s="7"/>
      <c r="H388" s="7"/>
      <c r="I388" s="7"/>
      <c r="J388" s="7"/>
      <c r="K388" s="7"/>
      <c r="L388" s="13"/>
      <c r="M388" s="13"/>
      <c r="N388" s="13"/>
      <c r="O388" s="13"/>
      <c r="P388" s="7"/>
      <c r="Q388" s="7"/>
      <c r="R388" s="7"/>
      <c r="S388" s="7"/>
      <c r="T388" s="7"/>
      <c r="U388" s="7"/>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5"/>
    </row>
    <row r="389" spans="1:251" ht="12" customHeight="1">
      <c r="A389" s="8"/>
      <c r="B389" s="118" t="s">
        <v>67</v>
      </c>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c r="AG389" s="119"/>
      <c r="AH389" s="119"/>
      <c r="AI389" s="119"/>
      <c r="AJ389" s="119"/>
      <c r="AK389" s="119"/>
      <c r="AL389" s="119"/>
      <c r="AM389" s="119"/>
      <c r="AN389" s="119"/>
      <c r="AO389" s="119"/>
      <c r="AP389" s="119"/>
      <c r="AQ389" s="119"/>
      <c r="AR389" s="119"/>
      <c r="AS389" s="119"/>
      <c r="AT389" s="119"/>
      <c r="AU389" s="119"/>
      <c r="AV389" s="119"/>
      <c r="AW389" s="119"/>
      <c r="AX389" s="120"/>
    </row>
    <row r="390" spans="1:251" ht="12" customHeight="1">
      <c r="A390" s="8"/>
      <c r="B390" s="118"/>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c r="AG390" s="119"/>
      <c r="AH390" s="119"/>
      <c r="AI390" s="119"/>
      <c r="AJ390" s="119"/>
      <c r="AK390" s="119"/>
      <c r="AL390" s="119"/>
      <c r="AM390" s="119"/>
      <c r="AN390" s="119"/>
      <c r="AO390" s="119"/>
      <c r="AP390" s="119"/>
      <c r="AQ390" s="119"/>
      <c r="AR390" s="119"/>
      <c r="AS390" s="119"/>
      <c r="AT390" s="119"/>
      <c r="AU390" s="119"/>
      <c r="AV390" s="119"/>
      <c r="AW390" s="119"/>
      <c r="AX390" s="120"/>
    </row>
    <row r="391" spans="1:251" ht="12" customHeight="1">
      <c r="A391" s="8"/>
      <c r="B391" s="118"/>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c r="AJ391" s="119"/>
      <c r="AK391" s="119"/>
      <c r="AL391" s="119"/>
      <c r="AM391" s="119"/>
      <c r="AN391" s="119"/>
      <c r="AO391" s="119"/>
      <c r="AP391" s="119"/>
      <c r="AQ391" s="119"/>
      <c r="AR391" s="119"/>
      <c r="AS391" s="119"/>
      <c r="AT391" s="119"/>
      <c r="AU391" s="119"/>
      <c r="AV391" s="119"/>
      <c r="AW391" s="119"/>
      <c r="AX391" s="120"/>
      <c r="BC391" s="16"/>
    </row>
    <row r="392" spans="1:251" ht="12" customHeight="1">
      <c r="A392" s="8"/>
      <c r="B392" s="118"/>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19"/>
      <c r="AL392" s="119"/>
      <c r="AM392" s="119"/>
      <c r="AN392" s="119"/>
      <c r="AO392" s="119"/>
      <c r="AP392" s="119"/>
      <c r="AQ392" s="119"/>
      <c r="AR392" s="119"/>
      <c r="AS392" s="119"/>
      <c r="AT392" s="119"/>
      <c r="AU392" s="119"/>
      <c r="AV392" s="119"/>
      <c r="AW392" s="119"/>
      <c r="AX392" s="120"/>
    </row>
    <row r="393" spans="1:251" ht="12" customHeight="1">
      <c r="A393" s="8"/>
      <c r="B393" s="118"/>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c r="AJ393" s="119"/>
      <c r="AK393" s="119"/>
      <c r="AL393" s="119"/>
      <c r="AM393" s="119"/>
      <c r="AN393" s="119"/>
      <c r="AO393" s="119"/>
      <c r="AP393" s="119"/>
      <c r="AQ393" s="119"/>
      <c r="AR393" s="119"/>
      <c r="AS393" s="119"/>
      <c r="AT393" s="119"/>
      <c r="AU393" s="119"/>
      <c r="AV393" s="119"/>
      <c r="AW393" s="119"/>
      <c r="AX393" s="120"/>
    </row>
    <row r="394" spans="1:251" ht="12" customHeight="1">
      <c r="A394" s="8"/>
      <c r="B394" s="118"/>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19"/>
      <c r="AS394" s="119"/>
      <c r="AT394" s="119"/>
      <c r="AU394" s="119"/>
      <c r="AV394" s="119"/>
      <c r="AW394" s="119"/>
      <c r="AX394" s="120"/>
    </row>
    <row r="395" spans="1:251" ht="15" thickBot="1">
      <c r="A395" s="17"/>
      <c r="B395" s="18"/>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20"/>
    </row>
    <row r="396" spans="1:251">
      <c r="B396" s="21"/>
    </row>
    <row r="397" spans="1:251" ht="14.4">
      <c r="B397" s="10" t="s">
        <v>4</v>
      </c>
      <c r="C397" s="8"/>
      <c r="D397" s="8"/>
      <c r="E397" s="8"/>
      <c r="F397" s="8"/>
      <c r="G397" s="8"/>
      <c r="H397" s="8"/>
      <c r="I397" s="8"/>
      <c r="J397" s="8"/>
      <c r="K397" s="8"/>
      <c r="L397" s="9"/>
      <c r="M397" s="9"/>
      <c r="N397" s="9"/>
      <c r="O397" s="9"/>
      <c r="P397" s="8"/>
      <c r="Q397" s="8"/>
      <c r="R397" s="8"/>
      <c r="S397" s="8"/>
      <c r="T397" s="8"/>
      <c r="U397" s="8"/>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row>
    <row r="398" spans="1:251" ht="15" thickBot="1">
      <c r="B398" s="8"/>
      <c r="C398" s="8"/>
      <c r="D398" s="8"/>
      <c r="E398" s="8"/>
      <c r="F398" s="8"/>
      <c r="G398" s="8"/>
      <c r="H398" s="8"/>
      <c r="I398" s="8"/>
      <c r="J398" s="8"/>
      <c r="K398" s="8"/>
      <c r="L398" s="9"/>
      <c r="M398" s="9"/>
      <c r="N398" s="9"/>
      <c r="O398" s="9"/>
      <c r="P398" s="8"/>
      <c r="Q398" s="8"/>
      <c r="R398" s="8"/>
      <c r="S398" s="8"/>
      <c r="T398" s="8"/>
      <c r="U398" s="8"/>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22" t="s">
        <v>5</v>
      </c>
    </row>
    <row r="399" spans="1:251" s="16" customFormat="1" ht="13.5" customHeight="1">
      <c r="A399" s="8"/>
      <c r="B399" s="121" t="s">
        <v>6</v>
      </c>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3"/>
      <c r="AA399" s="127" t="s">
        <v>12</v>
      </c>
      <c r="AB399" s="122"/>
      <c r="AC399" s="122"/>
      <c r="AD399" s="122"/>
      <c r="AE399" s="122"/>
      <c r="AF399" s="122"/>
      <c r="AG399" s="122"/>
      <c r="AH399" s="122"/>
      <c r="AI399" s="123"/>
      <c r="AJ399" s="127" t="s">
        <v>13</v>
      </c>
      <c r="AK399" s="122"/>
      <c r="AL399" s="122"/>
      <c r="AM399" s="122"/>
      <c r="AN399" s="122"/>
      <c r="AO399" s="122"/>
      <c r="AP399" s="122"/>
      <c r="AQ399" s="122"/>
      <c r="AR399" s="123"/>
      <c r="AS399" s="127" t="s">
        <v>7</v>
      </c>
      <c r="AT399" s="122"/>
      <c r="AU399" s="122"/>
      <c r="AV399" s="122"/>
      <c r="AW399" s="122"/>
      <c r="AX399" s="129"/>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s="2"/>
      <c r="GN399" s="2"/>
      <c r="GO399" s="2"/>
      <c r="GP399" s="2"/>
      <c r="GQ399" s="2"/>
      <c r="GR399" s="2"/>
      <c r="GS399" s="2"/>
      <c r="GT399" s="2"/>
      <c r="GU399" s="2"/>
      <c r="GV399" s="2"/>
      <c r="GW399" s="2"/>
      <c r="GX399" s="2"/>
      <c r="GY399" s="2"/>
      <c r="GZ399" s="2"/>
      <c r="HA399" s="2"/>
      <c r="HB399" s="2"/>
      <c r="HC399" s="2"/>
      <c r="HD399" s="2"/>
      <c r="HE399" s="2"/>
      <c r="HF399" s="2"/>
      <c r="HG399" s="2"/>
      <c r="HH399" s="2"/>
      <c r="HI399" s="2"/>
      <c r="HJ399" s="2"/>
      <c r="HK399" s="2"/>
      <c r="HL399" s="2"/>
      <c r="HM399" s="2"/>
      <c r="HN399" s="2"/>
      <c r="HO399" s="2"/>
      <c r="HP399" s="2"/>
      <c r="HQ399" s="2"/>
      <c r="HR399" s="2"/>
      <c r="HS399" s="2"/>
      <c r="HT399" s="2"/>
      <c r="HU399" s="2"/>
      <c r="HV399" s="2"/>
      <c r="HW399" s="2"/>
      <c r="HX399" s="2"/>
      <c r="HY399" s="2"/>
      <c r="HZ399" s="2"/>
      <c r="IA399" s="2"/>
      <c r="IB399" s="2"/>
      <c r="IC399" s="2"/>
      <c r="ID399" s="2"/>
      <c r="IE399" s="2"/>
      <c r="IF399" s="2"/>
      <c r="IG399" s="2"/>
      <c r="IH399" s="2"/>
      <c r="II399" s="2"/>
      <c r="IJ399" s="2"/>
      <c r="IK399" s="2"/>
      <c r="IL399" s="2"/>
      <c r="IM399" s="2"/>
      <c r="IN399" s="2"/>
      <c r="IO399" s="2"/>
      <c r="IP399" s="2"/>
      <c r="IQ399" s="2"/>
    </row>
    <row r="400" spans="1:251" s="16" customFormat="1">
      <c r="A400" s="8"/>
      <c r="B400" s="124"/>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6"/>
      <c r="AA400" s="128"/>
      <c r="AB400" s="125"/>
      <c r="AC400" s="125"/>
      <c r="AD400" s="125"/>
      <c r="AE400" s="125"/>
      <c r="AF400" s="125"/>
      <c r="AG400" s="125"/>
      <c r="AH400" s="125"/>
      <c r="AI400" s="126"/>
      <c r="AJ400" s="128"/>
      <c r="AK400" s="125"/>
      <c r="AL400" s="125"/>
      <c r="AM400" s="125"/>
      <c r="AN400" s="125"/>
      <c r="AO400" s="125"/>
      <c r="AP400" s="125"/>
      <c r="AQ400" s="125"/>
      <c r="AR400" s="126"/>
      <c r="AS400" s="128"/>
      <c r="AT400" s="125"/>
      <c r="AU400" s="125"/>
      <c r="AV400" s="125"/>
      <c r="AW400" s="125"/>
      <c r="AX400" s="130"/>
      <c r="AY400" s="2"/>
      <c r="AZ400" s="2"/>
      <c r="BA400" s="2"/>
      <c r="BB400" s="23"/>
      <c r="BC400" s="24"/>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c r="GQ400" s="2"/>
      <c r="GR400" s="2"/>
      <c r="GS400" s="2"/>
      <c r="GT400" s="2"/>
      <c r="GU400" s="2"/>
      <c r="GV400" s="2"/>
      <c r="GW400" s="2"/>
      <c r="GX400" s="2"/>
      <c r="GY400" s="2"/>
      <c r="GZ400" s="2"/>
      <c r="HA400" s="2"/>
      <c r="HB400" s="2"/>
      <c r="HC400" s="2"/>
      <c r="HD400" s="2"/>
      <c r="HE400" s="2"/>
      <c r="HF400" s="2"/>
      <c r="HG400" s="2"/>
      <c r="HH400" s="2"/>
      <c r="HI400" s="2"/>
      <c r="HJ400" s="2"/>
      <c r="HK400" s="2"/>
      <c r="HL400" s="2"/>
      <c r="HM400" s="2"/>
      <c r="HN400" s="2"/>
      <c r="HO400" s="2"/>
      <c r="HP400" s="2"/>
      <c r="HQ400" s="2"/>
      <c r="HR400" s="2"/>
      <c r="HS400" s="2"/>
      <c r="HT400" s="2"/>
      <c r="HU400" s="2"/>
      <c r="HV400" s="2"/>
      <c r="HW400" s="2"/>
      <c r="HX400" s="2"/>
      <c r="HY400" s="2"/>
      <c r="HZ400" s="2"/>
      <c r="IA400" s="2"/>
      <c r="IB400" s="2"/>
      <c r="IC400" s="2"/>
      <c r="ID400" s="2"/>
      <c r="IE400" s="2"/>
      <c r="IF400" s="2"/>
      <c r="IG400" s="2"/>
      <c r="IH400" s="2"/>
      <c r="II400" s="2"/>
      <c r="IJ400" s="2"/>
      <c r="IK400" s="2"/>
      <c r="IL400" s="2"/>
      <c r="IM400" s="2"/>
      <c r="IN400" s="2"/>
      <c r="IO400" s="2"/>
      <c r="IP400" s="2"/>
      <c r="IQ400" s="2"/>
    </row>
    <row r="401" spans="1:251" s="16" customFormat="1" ht="18.75" customHeight="1">
      <c r="A401" s="8"/>
      <c r="B401" s="25"/>
      <c r="C401" s="93" t="s">
        <v>68</v>
      </c>
      <c r="D401" s="94"/>
      <c r="E401" s="94"/>
      <c r="F401" s="94"/>
      <c r="G401" s="94"/>
      <c r="H401" s="94"/>
      <c r="I401" s="94"/>
      <c r="J401" s="94"/>
      <c r="K401" s="94"/>
      <c r="L401" s="94"/>
      <c r="M401" s="94"/>
      <c r="N401" s="94"/>
      <c r="O401" s="94"/>
      <c r="P401" s="94"/>
      <c r="Q401" s="94"/>
      <c r="R401" s="94"/>
      <c r="S401" s="94"/>
      <c r="T401" s="94"/>
      <c r="U401" s="94"/>
      <c r="V401" s="94"/>
      <c r="W401" s="94"/>
      <c r="X401" s="94"/>
      <c r="Y401" s="94"/>
      <c r="Z401" s="95"/>
      <c r="AA401" s="96">
        <v>16220</v>
      </c>
      <c r="AB401" s="97"/>
      <c r="AC401" s="97"/>
      <c r="AD401" s="97"/>
      <c r="AE401" s="97"/>
      <c r="AF401" s="97"/>
      <c r="AG401" s="97"/>
      <c r="AH401" s="97"/>
      <c r="AI401" s="98"/>
      <c r="AJ401" s="96">
        <v>26742</v>
      </c>
      <c r="AK401" s="97"/>
      <c r="AL401" s="97"/>
      <c r="AM401" s="97"/>
      <c r="AN401" s="97"/>
      <c r="AO401" s="97"/>
      <c r="AP401" s="97"/>
      <c r="AQ401" s="97"/>
      <c r="AR401" s="98"/>
      <c r="AS401" s="99"/>
      <c r="AT401" s="100"/>
      <c r="AU401" s="100"/>
      <c r="AV401" s="100"/>
      <c r="AW401" s="100"/>
      <c r="AX401" s="101"/>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s="2"/>
      <c r="GN401" s="2"/>
      <c r="GO401" s="2"/>
      <c r="GP401" s="2"/>
      <c r="GQ401" s="2"/>
      <c r="GR401" s="2"/>
      <c r="GS401" s="2"/>
      <c r="GT401" s="2"/>
      <c r="GU401" s="2"/>
      <c r="GV401" s="2"/>
      <c r="GW401" s="2"/>
      <c r="GX401" s="2"/>
      <c r="GY401" s="2"/>
      <c r="GZ401" s="2"/>
      <c r="HA401" s="2"/>
      <c r="HB401" s="2"/>
      <c r="HC401" s="2"/>
      <c r="HD401" s="2"/>
      <c r="HE401" s="2"/>
      <c r="HF401" s="2"/>
      <c r="HG401" s="2"/>
      <c r="HH401" s="2"/>
      <c r="HI401" s="2"/>
      <c r="HJ401" s="2"/>
      <c r="HK401" s="2"/>
      <c r="HL401" s="2"/>
      <c r="HM401" s="2"/>
      <c r="HN401" s="2"/>
      <c r="HO401" s="2"/>
      <c r="HP401" s="2"/>
      <c r="HQ401" s="2"/>
      <c r="HR401" s="2"/>
      <c r="HS401" s="2"/>
      <c r="HT401" s="2"/>
      <c r="HU401" s="2"/>
      <c r="HV401" s="2"/>
      <c r="HW401" s="2"/>
      <c r="HX401" s="2"/>
      <c r="HY401" s="2"/>
      <c r="HZ401" s="2"/>
      <c r="IA401" s="2"/>
      <c r="IB401" s="2"/>
      <c r="IC401" s="2"/>
      <c r="ID401" s="2"/>
      <c r="IE401" s="2"/>
      <c r="IF401" s="2"/>
      <c r="IG401" s="2"/>
      <c r="IH401" s="2"/>
      <c r="II401" s="2"/>
      <c r="IJ401" s="2"/>
      <c r="IK401" s="2"/>
      <c r="IL401" s="2"/>
      <c r="IM401" s="2"/>
      <c r="IN401" s="2"/>
      <c r="IO401" s="2"/>
      <c r="IP401" s="2"/>
      <c r="IQ401" s="2"/>
    </row>
    <row r="402" spans="1:251" s="16" customFormat="1" ht="18.75" customHeight="1">
      <c r="A402" s="8"/>
      <c r="B402" s="25"/>
      <c r="C402" s="93" t="s">
        <v>69</v>
      </c>
      <c r="D402" s="94"/>
      <c r="E402" s="94"/>
      <c r="F402" s="94"/>
      <c r="G402" s="94"/>
      <c r="H402" s="94"/>
      <c r="I402" s="94"/>
      <c r="J402" s="94"/>
      <c r="K402" s="94"/>
      <c r="L402" s="94"/>
      <c r="M402" s="94"/>
      <c r="N402" s="94"/>
      <c r="O402" s="94"/>
      <c r="P402" s="94"/>
      <c r="Q402" s="94"/>
      <c r="R402" s="94"/>
      <c r="S402" s="94"/>
      <c r="T402" s="94"/>
      <c r="U402" s="94"/>
      <c r="V402" s="94"/>
      <c r="W402" s="94"/>
      <c r="X402" s="94"/>
      <c r="Y402" s="94"/>
      <c r="Z402" s="95"/>
      <c r="AA402" s="96">
        <v>3797</v>
      </c>
      <c r="AB402" s="97"/>
      <c r="AC402" s="97"/>
      <c r="AD402" s="97"/>
      <c r="AE402" s="97"/>
      <c r="AF402" s="97"/>
      <c r="AG402" s="97"/>
      <c r="AH402" s="97"/>
      <c r="AI402" s="98"/>
      <c r="AJ402" s="96">
        <v>4138</v>
      </c>
      <c r="AK402" s="97"/>
      <c r="AL402" s="97"/>
      <c r="AM402" s="97"/>
      <c r="AN402" s="97"/>
      <c r="AO402" s="97"/>
      <c r="AP402" s="97"/>
      <c r="AQ402" s="97"/>
      <c r="AR402" s="98"/>
      <c r="AS402" s="99"/>
      <c r="AT402" s="100"/>
      <c r="AU402" s="100"/>
      <c r="AV402" s="100"/>
      <c r="AW402" s="100"/>
      <c r="AX402" s="101"/>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c r="FO402" s="2"/>
      <c r="FP402" s="2"/>
      <c r="FQ402" s="2"/>
      <c r="FR402" s="2"/>
      <c r="FS402" s="2"/>
      <c r="FT402" s="2"/>
      <c r="FU402" s="2"/>
      <c r="FV402" s="2"/>
      <c r="FW402" s="2"/>
      <c r="FX402" s="2"/>
      <c r="FY402" s="2"/>
      <c r="FZ402" s="2"/>
      <c r="GA402" s="2"/>
      <c r="GB402" s="2"/>
      <c r="GC402" s="2"/>
      <c r="GD402" s="2"/>
      <c r="GE402" s="2"/>
      <c r="GF402" s="2"/>
      <c r="GG402" s="2"/>
      <c r="GH402" s="2"/>
      <c r="GI402" s="2"/>
      <c r="GJ402" s="2"/>
      <c r="GK402" s="2"/>
      <c r="GL402" s="2"/>
      <c r="GM402" s="2"/>
      <c r="GN402" s="2"/>
      <c r="GO402" s="2"/>
      <c r="GP402" s="2"/>
      <c r="GQ402" s="2"/>
      <c r="GR402" s="2"/>
      <c r="GS402" s="2"/>
      <c r="GT402" s="2"/>
      <c r="GU402" s="2"/>
      <c r="GV402" s="2"/>
      <c r="GW402" s="2"/>
      <c r="GX402" s="2"/>
      <c r="GY402" s="2"/>
      <c r="GZ402" s="2"/>
      <c r="HA402" s="2"/>
      <c r="HB402" s="2"/>
      <c r="HC402" s="2"/>
      <c r="HD402" s="2"/>
      <c r="HE402" s="2"/>
      <c r="HF402" s="2"/>
      <c r="HG402" s="2"/>
      <c r="HH402" s="2"/>
      <c r="HI402" s="2"/>
      <c r="HJ402" s="2"/>
      <c r="HK402" s="2"/>
      <c r="HL402" s="2"/>
      <c r="HM402" s="2"/>
      <c r="HN402" s="2"/>
      <c r="HO402" s="2"/>
      <c r="HP402" s="2"/>
      <c r="HQ402" s="2"/>
      <c r="HR402" s="2"/>
      <c r="HS402" s="2"/>
      <c r="HT402" s="2"/>
      <c r="HU402" s="2"/>
      <c r="HV402" s="2"/>
      <c r="HW402" s="2"/>
      <c r="HX402" s="2"/>
      <c r="HY402" s="2"/>
      <c r="HZ402" s="2"/>
      <c r="IA402" s="2"/>
      <c r="IB402" s="2"/>
      <c r="IC402" s="2"/>
      <c r="ID402" s="2"/>
      <c r="IE402" s="2"/>
      <c r="IF402" s="2"/>
      <c r="IG402" s="2"/>
      <c r="IH402" s="2"/>
      <c r="II402" s="2"/>
      <c r="IJ402" s="2"/>
      <c r="IK402" s="2"/>
      <c r="IL402" s="2"/>
      <c r="IM402" s="2"/>
      <c r="IN402" s="2"/>
      <c r="IO402" s="2"/>
      <c r="IP402" s="2"/>
      <c r="IQ402" s="2"/>
    </row>
    <row r="403" spans="1:251" s="16" customFormat="1" ht="18.75" customHeight="1">
      <c r="A403" s="8"/>
      <c r="B403" s="25"/>
      <c r="C403" s="93" t="s">
        <v>70</v>
      </c>
      <c r="D403" s="94"/>
      <c r="E403" s="94"/>
      <c r="F403" s="94"/>
      <c r="G403" s="94"/>
      <c r="H403" s="94"/>
      <c r="I403" s="94"/>
      <c r="J403" s="94"/>
      <c r="K403" s="94"/>
      <c r="L403" s="94"/>
      <c r="M403" s="94"/>
      <c r="N403" s="94"/>
      <c r="O403" s="94"/>
      <c r="P403" s="94"/>
      <c r="Q403" s="94"/>
      <c r="R403" s="94"/>
      <c r="S403" s="94"/>
      <c r="T403" s="94"/>
      <c r="U403" s="94"/>
      <c r="V403" s="94"/>
      <c r="W403" s="94"/>
      <c r="X403" s="94"/>
      <c r="Y403" s="94"/>
      <c r="Z403" s="95"/>
      <c r="AA403" s="96">
        <v>965</v>
      </c>
      <c r="AB403" s="97"/>
      <c r="AC403" s="97"/>
      <c r="AD403" s="97"/>
      <c r="AE403" s="97"/>
      <c r="AF403" s="97"/>
      <c r="AG403" s="97"/>
      <c r="AH403" s="97"/>
      <c r="AI403" s="98"/>
      <c r="AJ403" s="96">
        <v>388</v>
      </c>
      <c r="AK403" s="97"/>
      <c r="AL403" s="97"/>
      <c r="AM403" s="97"/>
      <c r="AN403" s="97"/>
      <c r="AO403" s="97"/>
      <c r="AP403" s="97"/>
      <c r="AQ403" s="97"/>
      <c r="AR403" s="98"/>
      <c r="AS403" s="99"/>
      <c r="AT403" s="100"/>
      <c r="AU403" s="100"/>
      <c r="AV403" s="100"/>
      <c r="AW403" s="100"/>
      <c r="AX403" s="101"/>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c r="FN403" s="2"/>
      <c r="FO403" s="2"/>
      <c r="FP403" s="2"/>
      <c r="FQ403" s="2"/>
      <c r="FR403" s="2"/>
      <c r="FS403" s="2"/>
      <c r="FT403" s="2"/>
      <c r="FU403" s="2"/>
      <c r="FV403" s="2"/>
      <c r="FW403" s="2"/>
      <c r="FX403" s="2"/>
      <c r="FY403" s="2"/>
      <c r="FZ403" s="2"/>
      <c r="GA403" s="2"/>
      <c r="GB403" s="2"/>
      <c r="GC403" s="2"/>
      <c r="GD403" s="2"/>
      <c r="GE403" s="2"/>
      <c r="GF403" s="2"/>
      <c r="GG403" s="2"/>
      <c r="GH403" s="2"/>
      <c r="GI403" s="2"/>
      <c r="GJ403" s="2"/>
      <c r="GK403" s="2"/>
      <c r="GL403" s="2"/>
      <c r="GM403" s="2"/>
      <c r="GN403" s="2"/>
      <c r="GO403" s="2"/>
      <c r="GP403" s="2"/>
      <c r="GQ403" s="2"/>
      <c r="GR403" s="2"/>
      <c r="GS403" s="2"/>
      <c r="GT403" s="2"/>
      <c r="GU403" s="2"/>
      <c r="GV403" s="2"/>
      <c r="GW403" s="2"/>
      <c r="GX403" s="2"/>
      <c r="GY403" s="2"/>
      <c r="GZ403" s="2"/>
      <c r="HA403" s="2"/>
      <c r="HB403" s="2"/>
      <c r="HC403" s="2"/>
      <c r="HD403" s="2"/>
      <c r="HE403" s="2"/>
      <c r="HF403" s="2"/>
      <c r="HG403" s="2"/>
      <c r="HH403" s="2"/>
      <c r="HI403" s="2"/>
      <c r="HJ403" s="2"/>
      <c r="HK403" s="2"/>
      <c r="HL403" s="2"/>
      <c r="HM403" s="2"/>
      <c r="HN403" s="2"/>
      <c r="HO403" s="2"/>
      <c r="HP403" s="2"/>
      <c r="HQ403" s="2"/>
      <c r="HR403" s="2"/>
      <c r="HS403" s="2"/>
      <c r="HT403" s="2"/>
      <c r="HU403" s="2"/>
      <c r="HV403" s="2"/>
      <c r="HW403" s="2"/>
      <c r="HX403" s="2"/>
      <c r="HY403" s="2"/>
      <c r="HZ403" s="2"/>
      <c r="IA403" s="2"/>
      <c r="IB403" s="2"/>
      <c r="IC403" s="2"/>
      <c r="ID403" s="2"/>
      <c r="IE403" s="2"/>
      <c r="IF403" s="2"/>
      <c r="IG403" s="2"/>
      <c r="IH403" s="2"/>
      <c r="II403" s="2"/>
      <c r="IJ403" s="2"/>
      <c r="IK403" s="2"/>
      <c r="IL403" s="2"/>
      <c r="IM403" s="2"/>
      <c r="IN403" s="2"/>
      <c r="IO403" s="2"/>
      <c r="IP403" s="2"/>
      <c r="IQ403" s="2"/>
    </row>
    <row r="404" spans="1:251" s="16" customFormat="1" ht="18.75" customHeight="1" thickBot="1">
      <c r="A404" s="17"/>
      <c r="B404" s="102" t="s">
        <v>14</v>
      </c>
      <c r="C404" s="103"/>
      <c r="D404" s="103"/>
      <c r="E404" s="103"/>
      <c r="F404" s="103"/>
      <c r="G404" s="103"/>
      <c r="H404" s="103"/>
      <c r="I404" s="103"/>
      <c r="J404" s="103"/>
      <c r="K404" s="103"/>
      <c r="L404" s="103"/>
      <c r="M404" s="103"/>
      <c r="N404" s="103"/>
      <c r="O404" s="103"/>
      <c r="P404" s="103"/>
      <c r="Q404" s="103"/>
      <c r="R404" s="103"/>
      <c r="S404" s="103"/>
      <c r="T404" s="103"/>
      <c r="U404" s="103"/>
      <c r="V404" s="103"/>
      <c r="W404" s="103"/>
      <c r="X404" s="103"/>
      <c r="Y404" s="103"/>
      <c r="Z404" s="104"/>
      <c r="AA404" s="105">
        <f>SUM($AA$401:$AA$403)</f>
        <v>20982</v>
      </c>
      <c r="AB404" s="106"/>
      <c r="AC404" s="106"/>
      <c r="AD404" s="106"/>
      <c r="AE404" s="106"/>
      <c r="AF404" s="106"/>
      <c r="AG404" s="106"/>
      <c r="AH404" s="106"/>
      <c r="AI404" s="107"/>
      <c r="AJ404" s="105">
        <f>SUM($AJ$401:$AJ$403)</f>
        <v>31268</v>
      </c>
      <c r="AK404" s="106"/>
      <c r="AL404" s="106"/>
      <c r="AM404" s="106"/>
      <c r="AN404" s="106"/>
      <c r="AO404" s="106"/>
      <c r="AP404" s="106"/>
      <c r="AQ404" s="106"/>
      <c r="AR404" s="107"/>
      <c r="AS404" s="108"/>
      <c r="AT404" s="109"/>
      <c r="AU404" s="109"/>
      <c r="AV404" s="109"/>
      <c r="AW404" s="109"/>
      <c r="AX404" s="110"/>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c r="FO404" s="2"/>
      <c r="FP404" s="2"/>
      <c r="FQ404" s="2"/>
      <c r="FR404" s="2"/>
      <c r="FS404" s="2"/>
      <c r="FT404" s="2"/>
      <c r="FU404" s="2"/>
      <c r="FV404" s="2"/>
      <c r="FW404" s="2"/>
      <c r="FX404" s="2"/>
      <c r="FY404" s="2"/>
      <c r="FZ404" s="2"/>
      <c r="GA404" s="2"/>
      <c r="GB404" s="2"/>
      <c r="GC404" s="2"/>
      <c r="GD404" s="2"/>
      <c r="GE404" s="2"/>
      <c r="GF404" s="2"/>
      <c r="GG404" s="2"/>
      <c r="GH404" s="2"/>
      <c r="GI404" s="2"/>
      <c r="GJ404" s="2"/>
      <c r="GK404" s="2"/>
      <c r="GL404" s="2"/>
      <c r="GM404" s="2"/>
      <c r="GN404" s="2"/>
      <c r="GO404" s="2"/>
      <c r="GP404" s="2"/>
      <c r="GQ404" s="2"/>
      <c r="GR404" s="2"/>
      <c r="GS404" s="2"/>
      <c r="GT404" s="2"/>
      <c r="GU404" s="2"/>
      <c r="GV404" s="2"/>
      <c r="GW404" s="2"/>
      <c r="GX404" s="2"/>
      <c r="GY404" s="2"/>
      <c r="GZ404" s="2"/>
      <c r="HA404" s="2"/>
      <c r="HB404" s="2"/>
      <c r="HC404" s="2"/>
      <c r="HD404" s="2"/>
      <c r="HE404" s="2"/>
      <c r="HF404" s="2"/>
      <c r="HG404" s="2"/>
      <c r="HH404" s="2"/>
      <c r="HI404" s="2"/>
      <c r="HJ404" s="2"/>
      <c r="HK404" s="2"/>
      <c r="HL404" s="2"/>
      <c r="HM404" s="2"/>
      <c r="HN404" s="2"/>
      <c r="HO404" s="2"/>
      <c r="HP404" s="2"/>
      <c r="HQ404" s="2"/>
      <c r="HR404" s="2"/>
      <c r="HS404" s="2"/>
      <c r="HT404" s="2"/>
      <c r="HU404" s="2"/>
      <c r="HV404" s="2"/>
      <c r="HW404" s="2"/>
      <c r="HX404" s="2"/>
      <c r="HY404" s="2"/>
      <c r="HZ404" s="2"/>
      <c r="IA404" s="2"/>
      <c r="IB404" s="2"/>
      <c r="IC404" s="2"/>
      <c r="ID404" s="2"/>
      <c r="IE404" s="2"/>
      <c r="IF404" s="2"/>
      <c r="IG404" s="2"/>
      <c r="IH404" s="2"/>
      <c r="II404" s="2"/>
      <c r="IJ404" s="2"/>
      <c r="IK404" s="2"/>
      <c r="IL404" s="2"/>
      <c r="IM404" s="2"/>
      <c r="IN404" s="2"/>
      <c r="IO404" s="2"/>
      <c r="IP404" s="2"/>
      <c r="IQ404" s="2"/>
    </row>
    <row r="406" spans="1:251" ht="19.2">
      <c r="A406" s="1" t="s">
        <v>0</v>
      </c>
      <c r="AW406" s="3"/>
      <c r="AX406" s="4"/>
      <c r="AY406" s="3"/>
    </row>
    <row r="408" spans="1:251" ht="18">
      <c r="B408" s="111" t="s">
        <v>8</v>
      </c>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1"/>
      <c r="AL408" s="131"/>
      <c r="AM408" s="131"/>
      <c r="AN408" s="131"/>
      <c r="AO408" s="131"/>
      <c r="AP408" s="131"/>
      <c r="AQ408" s="131"/>
      <c r="AR408" s="131"/>
      <c r="AS408" s="131"/>
      <c r="AT408" s="131"/>
      <c r="AU408" s="131"/>
      <c r="AV408" s="131"/>
      <c r="AW408" s="131"/>
      <c r="AX408" s="131"/>
    </row>
    <row r="409" spans="1:251">
      <c r="Z409" s="5"/>
      <c r="AD409" s="5"/>
      <c r="AE409" s="5"/>
      <c r="AF409" s="5"/>
      <c r="AG409" s="5"/>
      <c r="AH409" s="5"/>
      <c r="AI409" s="5"/>
      <c r="AO409" s="5"/>
    </row>
    <row r="410" spans="1:251" ht="13.8" thickBot="1">
      <c r="Z410" s="5"/>
      <c r="AD410" s="5"/>
      <c r="AE410" s="5"/>
      <c r="AF410" s="5"/>
      <c r="AG410" s="5"/>
      <c r="AH410" s="5"/>
      <c r="AI410" s="5"/>
      <c r="AO410" s="5"/>
      <c r="DI410" s="6"/>
    </row>
    <row r="411" spans="1:251" ht="24.75" customHeight="1" thickBot="1">
      <c r="B411" s="113" t="s">
        <v>1</v>
      </c>
      <c r="C411" s="114"/>
      <c r="D411" s="114"/>
      <c r="E411" s="114"/>
      <c r="F411" s="114"/>
      <c r="G411" s="114"/>
      <c r="H411" s="115" t="s">
        <v>71</v>
      </c>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7"/>
      <c r="DI411" s="6"/>
    </row>
    <row r="412" spans="1:251" ht="14.4">
      <c r="B412" s="7"/>
      <c r="C412" s="7"/>
      <c r="D412" s="7"/>
      <c r="E412" s="7"/>
      <c r="F412" s="7"/>
      <c r="G412" s="7"/>
      <c r="H412" s="8"/>
      <c r="I412" s="8"/>
      <c r="J412" s="8"/>
      <c r="K412" s="8"/>
      <c r="L412" s="9"/>
      <c r="M412" s="9"/>
      <c r="N412" s="9"/>
      <c r="O412" s="9"/>
      <c r="P412" s="8"/>
      <c r="Q412" s="8"/>
      <c r="R412" s="8"/>
      <c r="S412" s="8"/>
      <c r="T412" s="8"/>
      <c r="U412" s="8"/>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DI412" s="6"/>
    </row>
    <row r="413" spans="1:251" ht="15" thickBot="1">
      <c r="A413" s="11"/>
      <c r="B413" s="10" t="s">
        <v>2</v>
      </c>
      <c r="C413" s="8"/>
      <c r="D413" s="8"/>
      <c r="E413" s="8"/>
      <c r="F413" s="8"/>
      <c r="G413" s="8"/>
      <c r="H413" s="8"/>
      <c r="I413" s="8"/>
      <c r="J413" s="8"/>
      <c r="K413" s="8"/>
      <c r="L413" s="9"/>
      <c r="M413" s="9"/>
      <c r="N413" s="9"/>
      <c r="O413" s="9"/>
      <c r="P413" s="8"/>
      <c r="Q413" s="8"/>
      <c r="R413" s="8"/>
      <c r="S413" s="8"/>
      <c r="T413" s="8"/>
      <c r="U413" s="8"/>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DI413" s="6"/>
    </row>
    <row r="414" spans="1:251" ht="14.4">
      <c r="A414" s="8"/>
      <c r="B414" s="12"/>
      <c r="C414" s="7"/>
      <c r="D414" s="7"/>
      <c r="E414" s="7"/>
      <c r="F414" s="7"/>
      <c r="G414" s="7"/>
      <c r="H414" s="7"/>
      <c r="I414" s="7"/>
      <c r="J414" s="7"/>
      <c r="K414" s="7"/>
      <c r="L414" s="13"/>
      <c r="M414" s="13"/>
      <c r="N414" s="13"/>
      <c r="O414" s="13"/>
      <c r="P414" s="7"/>
      <c r="Q414" s="7"/>
      <c r="R414" s="7"/>
      <c r="S414" s="7"/>
      <c r="T414" s="7"/>
      <c r="U414" s="7"/>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5"/>
    </row>
    <row r="415" spans="1:251" ht="12" customHeight="1">
      <c r="A415" s="8"/>
      <c r="B415" s="118" t="s">
        <v>72</v>
      </c>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19"/>
      <c r="AS415" s="119"/>
      <c r="AT415" s="119"/>
      <c r="AU415" s="119"/>
      <c r="AV415" s="119"/>
      <c r="AW415" s="119"/>
      <c r="AX415" s="120"/>
    </row>
    <row r="416" spans="1:251" ht="12" customHeight="1">
      <c r="A416" s="8"/>
      <c r="B416" s="118"/>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19"/>
      <c r="AL416" s="119"/>
      <c r="AM416" s="119"/>
      <c r="AN416" s="119"/>
      <c r="AO416" s="119"/>
      <c r="AP416" s="119"/>
      <c r="AQ416" s="119"/>
      <c r="AR416" s="119"/>
      <c r="AS416" s="119"/>
      <c r="AT416" s="119"/>
      <c r="AU416" s="119"/>
      <c r="AV416" s="119"/>
      <c r="AW416" s="119"/>
      <c r="AX416" s="120"/>
    </row>
    <row r="417" spans="1:113" ht="12" customHeight="1">
      <c r="A417" s="8"/>
      <c r="B417" s="118"/>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19"/>
      <c r="AL417" s="119"/>
      <c r="AM417" s="119"/>
      <c r="AN417" s="119"/>
      <c r="AO417" s="119"/>
      <c r="AP417" s="119"/>
      <c r="AQ417" s="119"/>
      <c r="AR417" s="119"/>
      <c r="AS417" s="119"/>
      <c r="AT417" s="119"/>
      <c r="AU417" s="119"/>
      <c r="AV417" s="119"/>
      <c r="AW417" s="119"/>
      <c r="AX417" s="120"/>
    </row>
    <row r="418" spans="1:113" ht="12" customHeight="1">
      <c r="A418" s="8"/>
      <c r="B418" s="118"/>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c r="AI418" s="119"/>
      <c r="AJ418" s="119"/>
      <c r="AK418" s="119"/>
      <c r="AL418" s="119"/>
      <c r="AM418" s="119"/>
      <c r="AN418" s="119"/>
      <c r="AO418" s="119"/>
      <c r="AP418" s="119"/>
      <c r="AQ418" s="119"/>
      <c r="AR418" s="119"/>
      <c r="AS418" s="119"/>
      <c r="AT418" s="119"/>
      <c r="AU418" s="119"/>
      <c r="AV418" s="119"/>
      <c r="AW418" s="119"/>
      <c r="AX418" s="120"/>
      <c r="BC418" s="16"/>
    </row>
    <row r="419" spans="1:113" ht="12" customHeight="1">
      <c r="A419" s="8"/>
      <c r="B419" s="118"/>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19"/>
      <c r="AL419" s="119"/>
      <c r="AM419" s="119"/>
      <c r="AN419" s="119"/>
      <c r="AO419" s="119"/>
      <c r="AP419" s="119"/>
      <c r="AQ419" s="119"/>
      <c r="AR419" s="119"/>
      <c r="AS419" s="119"/>
      <c r="AT419" s="119"/>
      <c r="AU419" s="119"/>
      <c r="AV419" s="119"/>
      <c r="AW419" s="119"/>
      <c r="AX419" s="120"/>
    </row>
    <row r="420" spans="1:113" ht="12" customHeight="1">
      <c r="A420" s="8"/>
      <c r="B420" s="118"/>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113" ht="12" customHeight="1">
      <c r="A421" s="8"/>
      <c r="B421" s="118"/>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c r="AI421" s="119"/>
      <c r="AJ421" s="119"/>
      <c r="AK421" s="119"/>
      <c r="AL421" s="119"/>
      <c r="AM421" s="119"/>
      <c r="AN421" s="119"/>
      <c r="AO421" s="119"/>
      <c r="AP421" s="119"/>
      <c r="AQ421" s="119"/>
      <c r="AR421" s="119"/>
      <c r="AS421" s="119"/>
      <c r="AT421" s="119"/>
      <c r="AU421" s="119"/>
      <c r="AV421" s="119"/>
      <c r="AW421" s="119"/>
      <c r="AX421" s="120"/>
    </row>
    <row r="422" spans="1:113" ht="15" thickBot="1">
      <c r="A422" s="17"/>
      <c r="B422" s="18"/>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20"/>
    </row>
    <row r="423" spans="1:113">
      <c r="B423" s="21"/>
    </row>
    <row r="424" spans="1:113" ht="15" thickBot="1">
      <c r="A424" s="11"/>
      <c r="B424" s="10" t="s">
        <v>3</v>
      </c>
      <c r="C424" s="8"/>
      <c r="D424" s="8"/>
      <c r="E424" s="8"/>
      <c r="F424" s="8"/>
      <c r="G424" s="8"/>
      <c r="H424" s="8"/>
      <c r="I424" s="8"/>
      <c r="J424" s="8"/>
      <c r="K424" s="8"/>
      <c r="L424" s="9"/>
      <c r="M424" s="9"/>
      <c r="N424" s="9"/>
      <c r="O424" s="9"/>
      <c r="P424" s="8"/>
      <c r="Q424" s="8"/>
      <c r="R424" s="8"/>
      <c r="S424" s="8"/>
      <c r="T424" s="8"/>
      <c r="U424" s="8"/>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DI424" s="6"/>
    </row>
    <row r="425" spans="1:113" ht="14.4">
      <c r="A425" s="8"/>
      <c r="B425" s="12"/>
      <c r="C425" s="7"/>
      <c r="D425" s="7"/>
      <c r="E425" s="7"/>
      <c r="F425" s="7"/>
      <c r="G425" s="7"/>
      <c r="H425" s="7"/>
      <c r="I425" s="7"/>
      <c r="J425" s="7"/>
      <c r="K425" s="7"/>
      <c r="L425" s="13"/>
      <c r="M425" s="13"/>
      <c r="N425" s="13"/>
      <c r="O425" s="13"/>
      <c r="P425" s="7"/>
      <c r="Q425" s="7"/>
      <c r="R425" s="7"/>
      <c r="S425" s="7"/>
      <c r="T425" s="7"/>
      <c r="U425" s="7"/>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5"/>
    </row>
    <row r="426" spans="1:113" ht="12" customHeight="1">
      <c r="A426" s="8"/>
      <c r="B426" s="118" t="s">
        <v>73</v>
      </c>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c r="AR426" s="119"/>
      <c r="AS426" s="119"/>
      <c r="AT426" s="119"/>
      <c r="AU426" s="119"/>
      <c r="AV426" s="119"/>
      <c r="AW426" s="119"/>
      <c r="AX426" s="120"/>
    </row>
    <row r="427" spans="1:113" ht="12" customHeight="1">
      <c r="A427" s="8"/>
      <c r="B427" s="118"/>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113" ht="12" customHeight="1">
      <c r="A428" s="8"/>
      <c r="B428" s="118"/>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20"/>
    </row>
    <row r="429" spans="1:113" ht="12" customHeight="1">
      <c r="A429" s="8"/>
      <c r="B429" s="118"/>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20"/>
    </row>
    <row r="430" spans="1:113" ht="12" customHeight="1">
      <c r="A430" s="8"/>
      <c r="B430" s="118"/>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c r="AT430" s="119"/>
      <c r="AU430" s="119"/>
      <c r="AV430" s="119"/>
      <c r="AW430" s="119"/>
      <c r="AX430" s="120"/>
    </row>
    <row r="431" spans="1:113" ht="12" customHeight="1">
      <c r="A431" s="8"/>
      <c r="B431" s="118"/>
      <c r="C431" s="119"/>
      <c r="D431" s="119"/>
      <c r="E431" s="119"/>
      <c r="F431" s="119"/>
      <c r="G431" s="119"/>
      <c r="H431" s="119"/>
      <c r="I431" s="119"/>
      <c r="J431" s="119"/>
      <c r="K431" s="119"/>
      <c r="L431" s="119"/>
      <c r="M431" s="119"/>
      <c r="N431" s="119"/>
      <c r="O431" s="119"/>
      <c r="P431" s="119"/>
      <c r="Q431" s="119"/>
      <c r="R431" s="119"/>
      <c r="S431" s="119"/>
      <c r="T431" s="119"/>
      <c r="U431" s="119"/>
      <c r="V431" s="119"/>
      <c r="W431" s="119"/>
      <c r="X431" s="119"/>
      <c r="Y431" s="119"/>
      <c r="Z431" s="119"/>
      <c r="AA431" s="119"/>
      <c r="AB431" s="119"/>
      <c r="AC431" s="119"/>
      <c r="AD431" s="119"/>
      <c r="AE431" s="119"/>
      <c r="AF431" s="119"/>
      <c r="AG431" s="119"/>
      <c r="AH431" s="119"/>
      <c r="AI431" s="119"/>
      <c r="AJ431" s="119"/>
      <c r="AK431" s="119"/>
      <c r="AL431" s="119"/>
      <c r="AM431" s="119"/>
      <c r="AN431" s="119"/>
      <c r="AO431" s="119"/>
      <c r="AP431" s="119"/>
      <c r="AQ431" s="119"/>
      <c r="AR431" s="119"/>
      <c r="AS431" s="119"/>
      <c r="AT431" s="119"/>
      <c r="AU431" s="119"/>
      <c r="AV431" s="119"/>
      <c r="AW431" s="119"/>
      <c r="AX431" s="120"/>
    </row>
    <row r="432" spans="1:113" ht="12" customHeight="1">
      <c r="A432" s="8"/>
      <c r="B432" s="118"/>
      <c r="C432" s="119"/>
      <c r="D432" s="119"/>
      <c r="E432" s="119"/>
      <c r="F432" s="119"/>
      <c r="G432" s="119"/>
      <c r="H432" s="119"/>
      <c r="I432" s="119"/>
      <c r="J432" s="119"/>
      <c r="K432" s="119"/>
      <c r="L432" s="119"/>
      <c r="M432" s="119"/>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19"/>
      <c r="AL432" s="119"/>
      <c r="AM432" s="119"/>
      <c r="AN432" s="119"/>
      <c r="AO432" s="119"/>
      <c r="AP432" s="119"/>
      <c r="AQ432" s="119"/>
      <c r="AR432" s="119"/>
      <c r="AS432" s="119"/>
      <c r="AT432" s="119"/>
      <c r="AU432" s="119"/>
      <c r="AV432" s="119"/>
      <c r="AW432" s="119"/>
      <c r="AX432" s="120"/>
    </row>
    <row r="433" spans="1:251" ht="12" customHeight="1">
      <c r="A433" s="8"/>
      <c r="B433" s="118"/>
      <c r="C433" s="119"/>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19"/>
      <c r="AL433" s="119"/>
      <c r="AM433" s="119"/>
      <c r="AN433" s="119"/>
      <c r="AO433" s="119"/>
      <c r="AP433" s="119"/>
      <c r="AQ433" s="119"/>
      <c r="AR433" s="119"/>
      <c r="AS433" s="119"/>
      <c r="AT433" s="119"/>
      <c r="AU433" s="119"/>
      <c r="AV433" s="119"/>
      <c r="AW433" s="119"/>
      <c r="AX433" s="120"/>
      <c r="BC433" s="16"/>
    </row>
    <row r="434" spans="1:251" ht="12" customHeight="1">
      <c r="A434" s="8"/>
      <c r="B434" s="118"/>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c r="AJ434" s="119"/>
      <c r="AK434" s="119"/>
      <c r="AL434" s="119"/>
      <c r="AM434" s="119"/>
      <c r="AN434" s="119"/>
      <c r="AO434" s="119"/>
      <c r="AP434" s="119"/>
      <c r="AQ434" s="119"/>
      <c r="AR434" s="119"/>
      <c r="AS434" s="119"/>
      <c r="AT434" s="119"/>
      <c r="AU434" s="119"/>
      <c r="AV434" s="119"/>
      <c r="AW434" s="119"/>
      <c r="AX434" s="120"/>
    </row>
    <row r="435" spans="1:251" ht="12" customHeight="1">
      <c r="A435" s="8"/>
      <c r="B435" s="118"/>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c r="AG435" s="119"/>
      <c r="AH435" s="119"/>
      <c r="AI435" s="119"/>
      <c r="AJ435" s="119"/>
      <c r="AK435" s="119"/>
      <c r="AL435" s="119"/>
      <c r="AM435" s="119"/>
      <c r="AN435" s="119"/>
      <c r="AO435" s="119"/>
      <c r="AP435" s="119"/>
      <c r="AQ435" s="119"/>
      <c r="AR435" s="119"/>
      <c r="AS435" s="119"/>
      <c r="AT435" s="119"/>
      <c r="AU435" s="119"/>
      <c r="AV435" s="119"/>
      <c r="AW435" s="119"/>
      <c r="AX435" s="120"/>
    </row>
    <row r="436" spans="1:251" ht="12" customHeight="1">
      <c r="A436" s="8"/>
      <c r="B436" s="118"/>
      <c r="C436" s="119"/>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c r="AG436" s="119"/>
      <c r="AH436" s="119"/>
      <c r="AI436" s="119"/>
      <c r="AJ436" s="119"/>
      <c r="AK436" s="119"/>
      <c r="AL436" s="119"/>
      <c r="AM436" s="119"/>
      <c r="AN436" s="119"/>
      <c r="AO436" s="119"/>
      <c r="AP436" s="119"/>
      <c r="AQ436" s="119"/>
      <c r="AR436" s="119"/>
      <c r="AS436" s="119"/>
      <c r="AT436" s="119"/>
      <c r="AU436" s="119"/>
      <c r="AV436" s="119"/>
      <c r="AW436" s="119"/>
      <c r="AX436" s="120"/>
    </row>
    <row r="437" spans="1:251" ht="15" thickBot="1">
      <c r="A437" s="17"/>
      <c r="B437" s="18"/>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20"/>
    </row>
    <row r="438" spans="1:251">
      <c r="B438" s="21"/>
    </row>
    <row r="439" spans="1:251" ht="14.4">
      <c r="B439" s="10" t="s">
        <v>4</v>
      </c>
      <c r="C439" s="8"/>
      <c r="D439" s="8"/>
      <c r="E439" s="8"/>
      <c r="F439" s="8"/>
      <c r="G439" s="8"/>
      <c r="H439" s="8"/>
      <c r="I439" s="8"/>
      <c r="J439" s="8"/>
      <c r="K439" s="8"/>
      <c r="L439" s="9"/>
      <c r="M439" s="9"/>
      <c r="N439" s="9"/>
      <c r="O439" s="9"/>
      <c r="P439" s="8"/>
      <c r="Q439" s="8"/>
      <c r="R439" s="8"/>
      <c r="S439" s="8"/>
      <c r="T439" s="8"/>
      <c r="U439" s="8"/>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row>
    <row r="440" spans="1:251" ht="15" thickBot="1">
      <c r="B440" s="8"/>
      <c r="C440" s="8"/>
      <c r="D440" s="8"/>
      <c r="E440" s="8"/>
      <c r="F440" s="8"/>
      <c r="G440" s="8"/>
      <c r="H440" s="8"/>
      <c r="I440" s="8"/>
      <c r="J440" s="8"/>
      <c r="K440" s="8"/>
      <c r="L440" s="9"/>
      <c r="M440" s="9"/>
      <c r="N440" s="9"/>
      <c r="O440" s="9"/>
      <c r="P440" s="8"/>
      <c r="Q440" s="8"/>
      <c r="R440" s="8"/>
      <c r="S440" s="8"/>
      <c r="T440" s="8"/>
      <c r="U440" s="8"/>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22" t="s">
        <v>5</v>
      </c>
    </row>
    <row r="441" spans="1:251" s="16" customFormat="1" ht="13.5" customHeight="1">
      <c r="A441" s="8"/>
      <c r="B441" s="121" t="s">
        <v>6</v>
      </c>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3"/>
      <c r="AA441" s="127" t="s">
        <v>12</v>
      </c>
      <c r="AB441" s="122"/>
      <c r="AC441" s="122"/>
      <c r="AD441" s="122"/>
      <c r="AE441" s="122"/>
      <c r="AF441" s="122"/>
      <c r="AG441" s="122"/>
      <c r="AH441" s="122"/>
      <c r="AI441" s="123"/>
      <c r="AJ441" s="127" t="s">
        <v>13</v>
      </c>
      <c r="AK441" s="122"/>
      <c r="AL441" s="122"/>
      <c r="AM441" s="122"/>
      <c r="AN441" s="122"/>
      <c r="AO441" s="122"/>
      <c r="AP441" s="122"/>
      <c r="AQ441" s="122"/>
      <c r="AR441" s="123"/>
      <c r="AS441" s="127" t="s">
        <v>7</v>
      </c>
      <c r="AT441" s="122"/>
      <c r="AU441" s="122"/>
      <c r="AV441" s="122"/>
      <c r="AW441" s="122"/>
      <c r="AX441" s="129"/>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c r="FN441" s="2"/>
      <c r="FO441" s="2"/>
      <c r="FP441" s="2"/>
      <c r="FQ441" s="2"/>
      <c r="FR441" s="2"/>
      <c r="FS441" s="2"/>
      <c r="FT441" s="2"/>
      <c r="FU441" s="2"/>
      <c r="FV441" s="2"/>
      <c r="FW441" s="2"/>
      <c r="FX441" s="2"/>
      <c r="FY441" s="2"/>
      <c r="FZ441" s="2"/>
      <c r="GA441" s="2"/>
      <c r="GB441" s="2"/>
      <c r="GC441" s="2"/>
      <c r="GD441" s="2"/>
      <c r="GE441" s="2"/>
      <c r="GF441" s="2"/>
      <c r="GG441" s="2"/>
      <c r="GH441" s="2"/>
      <c r="GI441" s="2"/>
      <c r="GJ441" s="2"/>
      <c r="GK441" s="2"/>
      <c r="GL441" s="2"/>
      <c r="GM441" s="2"/>
      <c r="GN441" s="2"/>
      <c r="GO441" s="2"/>
      <c r="GP441" s="2"/>
      <c r="GQ441" s="2"/>
      <c r="GR441" s="2"/>
      <c r="GS441" s="2"/>
      <c r="GT441" s="2"/>
      <c r="GU441" s="2"/>
      <c r="GV441" s="2"/>
      <c r="GW441" s="2"/>
      <c r="GX441" s="2"/>
      <c r="GY441" s="2"/>
      <c r="GZ441" s="2"/>
      <c r="HA441" s="2"/>
      <c r="HB441" s="2"/>
      <c r="HC441" s="2"/>
      <c r="HD441" s="2"/>
      <c r="HE441" s="2"/>
      <c r="HF441" s="2"/>
      <c r="HG441" s="2"/>
      <c r="HH441" s="2"/>
      <c r="HI441" s="2"/>
      <c r="HJ441" s="2"/>
      <c r="HK441" s="2"/>
      <c r="HL441" s="2"/>
      <c r="HM441" s="2"/>
      <c r="HN441" s="2"/>
      <c r="HO441" s="2"/>
      <c r="HP441" s="2"/>
      <c r="HQ441" s="2"/>
      <c r="HR441" s="2"/>
      <c r="HS441" s="2"/>
      <c r="HT441" s="2"/>
      <c r="HU441" s="2"/>
      <c r="HV441" s="2"/>
      <c r="HW441" s="2"/>
      <c r="HX441" s="2"/>
      <c r="HY441" s="2"/>
      <c r="HZ441" s="2"/>
      <c r="IA441" s="2"/>
      <c r="IB441" s="2"/>
      <c r="IC441" s="2"/>
      <c r="ID441" s="2"/>
      <c r="IE441" s="2"/>
      <c r="IF441" s="2"/>
      <c r="IG441" s="2"/>
      <c r="IH441" s="2"/>
      <c r="II441" s="2"/>
      <c r="IJ441" s="2"/>
      <c r="IK441" s="2"/>
      <c r="IL441" s="2"/>
      <c r="IM441" s="2"/>
      <c r="IN441" s="2"/>
      <c r="IO441" s="2"/>
      <c r="IP441" s="2"/>
      <c r="IQ441" s="2"/>
    </row>
    <row r="442" spans="1:251" s="16" customFormat="1">
      <c r="A442" s="8"/>
      <c r="B442" s="124"/>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6"/>
      <c r="AA442" s="128"/>
      <c r="AB442" s="125"/>
      <c r="AC442" s="125"/>
      <c r="AD442" s="125"/>
      <c r="AE442" s="125"/>
      <c r="AF442" s="125"/>
      <c r="AG442" s="125"/>
      <c r="AH442" s="125"/>
      <c r="AI442" s="126"/>
      <c r="AJ442" s="128"/>
      <c r="AK442" s="125"/>
      <c r="AL442" s="125"/>
      <c r="AM442" s="125"/>
      <c r="AN442" s="125"/>
      <c r="AO442" s="125"/>
      <c r="AP442" s="125"/>
      <c r="AQ442" s="125"/>
      <c r="AR442" s="126"/>
      <c r="AS442" s="128"/>
      <c r="AT442" s="125"/>
      <c r="AU442" s="125"/>
      <c r="AV442" s="125"/>
      <c r="AW442" s="125"/>
      <c r="AX442" s="130"/>
      <c r="AY442" s="2"/>
      <c r="AZ442" s="2"/>
      <c r="BA442" s="2"/>
      <c r="BB442" s="23"/>
      <c r="BC442" s="24"/>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c r="FN442" s="2"/>
      <c r="FO442" s="2"/>
      <c r="FP442" s="2"/>
      <c r="FQ442" s="2"/>
      <c r="FR442" s="2"/>
      <c r="FS442" s="2"/>
      <c r="FT442" s="2"/>
      <c r="FU442" s="2"/>
      <c r="FV442" s="2"/>
      <c r="FW442" s="2"/>
      <c r="FX442" s="2"/>
      <c r="FY442" s="2"/>
      <c r="FZ442" s="2"/>
      <c r="GA442" s="2"/>
      <c r="GB442" s="2"/>
      <c r="GC442" s="2"/>
      <c r="GD442" s="2"/>
      <c r="GE442" s="2"/>
      <c r="GF442" s="2"/>
      <c r="GG442" s="2"/>
      <c r="GH442" s="2"/>
      <c r="GI442" s="2"/>
      <c r="GJ442" s="2"/>
      <c r="GK442" s="2"/>
      <c r="GL442" s="2"/>
      <c r="GM442" s="2"/>
      <c r="GN442" s="2"/>
      <c r="GO442" s="2"/>
      <c r="GP442" s="2"/>
      <c r="GQ442" s="2"/>
      <c r="GR442" s="2"/>
      <c r="GS442" s="2"/>
      <c r="GT442" s="2"/>
      <c r="GU442" s="2"/>
      <c r="GV442" s="2"/>
      <c r="GW442" s="2"/>
      <c r="GX442" s="2"/>
      <c r="GY442" s="2"/>
      <c r="GZ442" s="2"/>
      <c r="HA442" s="2"/>
      <c r="HB442" s="2"/>
      <c r="HC442" s="2"/>
      <c r="HD442" s="2"/>
      <c r="HE442" s="2"/>
      <c r="HF442" s="2"/>
      <c r="HG442" s="2"/>
      <c r="HH442" s="2"/>
      <c r="HI442" s="2"/>
      <c r="HJ442" s="2"/>
      <c r="HK442" s="2"/>
      <c r="HL442" s="2"/>
      <c r="HM442" s="2"/>
      <c r="HN442" s="2"/>
      <c r="HO442" s="2"/>
      <c r="HP442" s="2"/>
      <c r="HQ442" s="2"/>
      <c r="HR442" s="2"/>
      <c r="HS442" s="2"/>
      <c r="HT442" s="2"/>
      <c r="HU442" s="2"/>
      <c r="HV442" s="2"/>
      <c r="HW442" s="2"/>
      <c r="HX442" s="2"/>
      <c r="HY442" s="2"/>
      <c r="HZ442" s="2"/>
      <c r="IA442" s="2"/>
      <c r="IB442" s="2"/>
      <c r="IC442" s="2"/>
      <c r="ID442" s="2"/>
      <c r="IE442" s="2"/>
      <c r="IF442" s="2"/>
      <c r="IG442" s="2"/>
      <c r="IH442" s="2"/>
      <c r="II442" s="2"/>
      <c r="IJ442" s="2"/>
      <c r="IK442" s="2"/>
      <c r="IL442" s="2"/>
      <c r="IM442" s="2"/>
      <c r="IN442" s="2"/>
      <c r="IO442" s="2"/>
      <c r="IP442" s="2"/>
      <c r="IQ442" s="2"/>
    </row>
    <row r="443" spans="1:251" s="16" customFormat="1" ht="18.75" customHeight="1">
      <c r="A443" s="8"/>
      <c r="B443" s="25"/>
      <c r="C443" s="93" t="s">
        <v>74</v>
      </c>
      <c r="D443" s="94"/>
      <c r="E443" s="94"/>
      <c r="F443" s="94"/>
      <c r="G443" s="94"/>
      <c r="H443" s="94"/>
      <c r="I443" s="94"/>
      <c r="J443" s="94"/>
      <c r="K443" s="94"/>
      <c r="L443" s="94"/>
      <c r="M443" s="94"/>
      <c r="N443" s="94"/>
      <c r="O443" s="94"/>
      <c r="P443" s="94"/>
      <c r="Q443" s="94"/>
      <c r="R443" s="94"/>
      <c r="S443" s="94"/>
      <c r="T443" s="94"/>
      <c r="U443" s="94"/>
      <c r="V443" s="94"/>
      <c r="W443" s="94"/>
      <c r="X443" s="94"/>
      <c r="Y443" s="94"/>
      <c r="Z443" s="95"/>
      <c r="AA443" s="96">
        <v>3190</v>
      </c>
      <c r="AB443" s="97"/>
      <c r="AC443" s="97"/>
      <c r="AD443" s="97"/>
      <c r="AE443" s="97"/>
      <c r="AF443" s="97"/>
      <c r="AG443" s="97"/>
      <c r="AH443" s="97"/>
      <c r="AI443" s="98"/>
      <c r="AJ443" s="96">
        <v>10132</v>
      </c>
      <c r="AK443" s="97"/>
      <c r="AL443" s="97"/>
      <c r="AM443" s="97"/>
      <c r="AN443" s="97"/>
      <c r="AO443" s="97"/>
      <c r="AP443" s="97"/>
      <c r="AQ443" s="97"/>
      <c r="AR443" s="98"/>
      <c r="AS443" s="99"/>
      <c r="AT443" s="100"/>
      <c r="AU443" s="100"/>
      <c r="AV443" s="100"/>
      <c r="AW443" s="100"/>
      <c r="AX443" s="101"/>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c r="FN443" s="2"/>
      <c r="FO443" s="2"/>
      <c r="FP443" s="2"/>
      <c r="FQ443" s="2"/>
      <c r="FR443" s="2"/>
      <c r="FS443" s="2"/>
      <c r="FT443" s="2"/>
      <c r="FU443" s="2"/>
      <c r="FV443" s="2"/>
      <c r="FW443" s="2"/>
      <c r="FX443" s="2"/>
      <c r="FY443" s="2"/>
      <c r="FZ443" s="2"/>
      <c r="GA443" s="2"/>
      <c r="GB443" s="2"/>
      <c r="GC443" s="2"/>
      <c r="GD443" s="2"/>
      <c r="GE443" s="2"/>
      <c r="GF443" s="2"/>
      <c r="GG443" s="2"/>
      <c r="GH443" s="2"/>
      <c r="GI443" s="2"/>
      <c r="GJ443" s="2"/>
      <c r="GK443" s="2"/>
      <c r="GL443" s="2"/>
      <c r="GM443" s="2"/>
      <c r="GN443" s="2"/>
      <c r="GO443" s="2"/>
      <c r="GP443" s="2"/>
      <c r="GQ443" s="2"/>
      <c r="GR443" s="2"/>
      <c r="GS443" s="2"/>
      <c r="GT443" s="2"/>
      <c r="GU443" s="2"/>
      <c r="GV443" s="2"/>
      <c r="GW443" s="2"/>
      <c r="GX443" s="2"/>
      <c r="GY443" s="2"/>
      <c r="GZ443" s="2"/>
      <c r="HA443" s="2"/>
      <c r="HB443" s="2"/>
      <c r="HC443" s="2"/>
      <c r="HD443" s="2"/>
      <c r="HE443" s="2"/>
      <c r="HF443" s="2"/>
      <c r="HG443" s="2"/>
      <c r="HH443" s="2"/>
      <c r="HI443" s="2"/>
      <c r="HJ443" s="2"/>
      <c r="HK443" s="2"/>
      <c r="HL443" s="2"/>
      <c r="HM443" s="2"/>
      <c r="HN443" s="2"/>
      <c r="HO443" s="2"/>
      <c r="HP443" s="2"/>
      <c r="HQ443" s="2"/>
      <c r="HR443" s="2"/>
      <c r="HS443" s="2"/>
      <c r="HT443" s="2"/>
      <c r="HU443" s="2"/>
      <c r="HV443" s="2"/>
      <c r="HW443" s="2"/>
      <c r="HX443" s="2"/>
      <c r="HY443" s="2"/>
      <c r="HZ443" s="2"/>
      <c r="IA443" s="2"/>
      <c r="IB443" s="2"/>
      <c r="IC443" s="2"/>
      <c r="ID443" s="2"/>
      <c r="IE443" s="2"/>
      <c r="IF443" s="2"/>
      <c r="IG443" s="2"/>
      <c r="IH443" s="2"/>
      <c r="II443" s="2"/>
      <c r="IJ443" s="2"/>
      <c r="IK443" s="2"/>
      <c r="IL443" s="2"/>
      <c r="IM443" s="2"/>
      <c r="IN443" s="2"/>
      <c r="IO443" s="2"/>
      <c r="IP443" s="2"/>
      <c r="IQ443" s="2"/>
    </row>
    <row r="444" spans="1:251" s="16" customFormat="1" ht="18.75" customHeight="1">
      <c r="A444" s="8"/>
      <c r="B444" s="25"/>
      <c r="C444" s="93" t="s">
        <v>75</v>
      </c>
      <c r="D444" s="94"/>
      <c r="E444" s="94"/>
      <c r="F444" s="94"/>
      <c r="G444" s="94"/>
      <c r="H444" s="94"/>
      <c r="I444" s="94"/>
      <c r="J444" s="94"/>
      <c r="K444" s="94"/>
      <c r="L444" s="94"/>
      <c r="M444" s="94"/>
      <c r="N444" s="94"/>
      <c r="O444" s="94"/>
      <c r="P444" s="94"/>
      <c r="Q444" s="94"/>
      <c r="R444" s="94"/>
      <c r="S444" s="94"/>
      <c r="T444" s="94"/>
      <c r="U444" s="94"/>
      <c r="V444" s="94"/>
      <c r="W444" s="94"/>
      <c r="X444" s="94"/>
      <c r="Y444" s="94"/>
      <c r="Z444" s="95"/>
      <c r="AA444" s="96">
        <v>4739</v>
      </c>
      <c r="AB444" s="97"/>
      <c r="AC444" s="97"/>
      <c r="AD444" s="97"/>
      <c r="AE444" s="97"/>
      <c r="AF444" s="97"/>
      <c r="AG444" s="97"/>
      <c r="AH444" s="97"/>
      <c r="AI444" s="98"/>
      <c r="AJ444" s="96">
        <v>5923</v>
      </c>
      <c r="AK444" s="97"/>
      <c r="AL444" s="97"/>
      <c r="AM444" s="97"/>
      <c r="AN444" s="97"/>
      <c r="AO444" s="97"/>
      <c r="AP444" s="97"/>
      <c r="AQ444" s="97"/>
      <c r="AR444" s="98"/>
      <c r="AS444" s="99"/>
      <c r="AT444" s="100"/>
      <c r="AU444" s="100"/>
      <c r="AV444" s="100"/>
      <c r="AW444" s="100"/>
      <c r="AX444" s="101"/>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c r="FO444" s="2"/>
      <c r="FP444" s="2"/>
      <c r="FQ444" s="2"/>
      <c r="FR444" s="2"/>
      <c r="FS444" s="2"/>
      <c r="FT444" s="2"/>
      <c r="FU444" s="2"/>
      <c r="FV444" s="2"/>
      <c r="FW444" s="2"/>
      <c r="FX444" s="2"/>
      <c r="FY444" s="2"/>
      <c r="FZ444" s="2"/>
      <c r="GA444" s="2"/>
      <c r="GB444" s="2"/>
      <c r="GC444" s="2"/>
      <c r="GD444" s="2"/>
      <c r="GE444" s="2"/>
      <c r="GF444" s="2"/>
      <c r="GG444" s="2"/>
      <c r="GH444" s="2"/>
      <c r="GI444" s="2"/>
      <c r="GJ444" s="2"/>
      <c r="GK444" s="2"/>
      <c r="GL444" s="2"/>
      <c r="GM444" s="2"/>
      <c r="GN444" s="2"/>
      <c r="GO444" s="2"/>
      <c r="GP444" s="2"/>
      <c r="GQ444" s="2"/>
      <c r="GR444" s="2"/>
      <c r="GS444" s="2"/>
      <c r="GT444" s="2"/>
      <c r="GU444" s="2"/>
      <c r="GV444" s="2"/>
      <c r="GW444" s="2"/>
      <c r="GX444" s="2"/>
      <c r="GY444" s="2"/>
      <c r="GZ444" s="2"/>
      <c r="HA444" s="2"/>
      <c r="HB444" s="2"/>
      <c r="HC444" s="2"/>
      <c r="HD444" s="2"/>
      <c r="HE444" s="2"/>
      <c r="HF444" s="2"/>
      <c r="HG444" s="2"/>
      <c r="HH444" s="2"/>
      <c r="HI444" s="2"/>
      <c r="HJ444" s="2"/>
      <c r="HK444" s="2"/>
      <c r="HL444" s="2"/>
      <c r="HM444" s="2"/>
      <c r="HN444" s="2"/>
      <c r="HO444" s="2"/>
      <c r="HP444" s="2"/>
      <c r="HQ444" s="2"/>
      <c r="HR444" s="2"/>
      <c r="HS444" s="2"/>
      <c r="HT444" s="2"/>
      <c r="HU444" s="2"/>
      <c r="HV444" s="2"/>
      <c r="HW444" s="2"/>
      <c r="HX444" s="2"/>
      <c r="HY444" s="2"/>
      <c r="HZ444" s="2"/>
      <c r="IA444" s="2"/>
      <c r="IB444" s="2"/>
      <c r="IC444" s="2"/>
      <c r="ID444" s="2"/>
      <c r="IE444" s="2"/>
      <c r="IF444" s="2"/>
      <c r="IG444" s="2"/>
      <c r="IH444" s="2"/>
      <c r="II444" s="2"/>
      <c r="IJ444" s="2"/>
      <c r="IK444" s="2"/>
      <c r="IL444" s="2"/>
      <c r="IM444" s="2"/>
      <c r="IN444" s="2"/>
      <c r="IO444" s="2"/>
      <c r="IP444" s="2"/>
      <c r="IQ444" s="2"/>
    </row>
    <row r="445" spans="1:251" s="16" customFormat="1" ht="18.75" customHeight="1" thickBot="1">
      <c r="A445" s="17"/>
      <c r="B445" s="102" t="s">
        <v>14</v>
      </c>
      <c r="C445" s="103"/>
      <c r="D445" s="103"/>
      <c r="E445" s="103"/>
      <c r="F445" s="103"/>
      <c r="G445" s="103"/>
      <c r="H445" s="103"/>
      <c r="I445" s="103"/>
      <c r="J445" s="103"/>
      <c r="K445" s="103"/>
      <c r="L445" s="103"/>
      <c r="M445" s="103"/>
      <c r="N445" s="103"/>
      <c r="O445" s="103"/>
      <c r="P445" s="103"/>
      <c r="Q445" s="103"/>
      <c r="R445" s="103"/>
      <c r="S445" s="103"/>
      <c r="T445" s="103"/>
      <c r="U445" s="103"/>
      <c r="V445" s="103"/>
      <c r="W445" s="103"/>
      <c r="X445" s="103"/>
      <c r="Y445" s="103"/>
      <c r="Z445" s="104"/>
      <c r="AA445" s="105">
        <f>SUM($AA$443:$AA$444)</f>
        <v>7929</v>
      </c>
      <c r="AB445" s="106"/>
      <c r="AC445" s="106"/>
      <c r="AD445" s="106"/>
      <c r="AE445" s="106"/>
      <c r="AF445" s="106"/>
      <c r="AG445" s="106"/>
      <c r="AH445" s="106"/>
      <c r="AI445" s="107"/>
      <c r="AJ445" s="105">
        <f>SUM($AJ$443:$AJ$444)</f>
        <v>16055</v>
      </c>
      <c r="AK445" s="106"/>
      <c r="AL445" s="106"/>
      <c r="AM445" s="106"/>
      <c r="AN445" s="106"/>
      <c r="AO445" s="106"/>
      <c r="AP445" s="106"/>
      <c r="AQ445" s="106"/>
      <c r="AR445" s="107"/>
      <c r="AS445" s="108"/>
      <c r="AT445" s="109"/>
      <c r="AU445" s="109"/>
      <c r="AV445" s="109"/>
      <c r="AW445" s="109"/>
      <c r="AX445" s="110"/>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c r="FN445" s="2"/>
      <c r="FO445" s="2"/>
      <c r="FP445" s="2"/>
      <c r="FQ445" s="2"/>
      <c r="FR445" s="2"/>
      <c r="FS445" s="2"/>
      <c r="FT445" s="2"/>
      <c r="FU445" s="2"/>
      <c r="FV445" s="2"/>
      <c r="FW445" s="2"/>
      <c r="FX445" s="2"/>
      <c r="FY445" s="2"/>
      <c r="FZ445" s="2"/>
      <c r="GA445" s="2"/>
      <c r="GB445" s="2"/>
      <c r="GC445" s="2"/>
      <c r="GD445" s="2"/>
      <c r="GE445" s="2"/>
      <c r="GF445" s="2"/>
      <c r="GG445" s="2"/>
      <c r="GH445" s="2"/>
      <c r="GI445" s="2"/>
      <c r="GJ445" s="2"/>
      <c r="GK445" s="2"/>
      <c r="GL445" s="2"/>
      <c r="GM445" s="2"/>
      <c r="GN445" s="2"/>
      <c r="GO445" s="2"/>
      <c r="GP445" s="2"/>
      <c r="GQ445" s="2"/>
      <c r="GR445" s="2"/>
      <c r="GS445" s="2"/>
      <c r="GT445" s="2"/>
      <c r="GU445" s="2"/>
      <c r="GV445" s="2"/>
      <c r="GW445" s="2"/>
      <c r="GX445" s="2"/>
      <c r="GY445" s="2"/>
      <c r="GZ445" s="2"/>
      <c r="HA445" s="2"/>
      <c r="HB445" s="2"/>
      <c r="HC445" s="2"/>
      <c r="HD445" s="2"/>
      <c r="HE445" s="2"/>
      <c r="HF445" s="2"/>
      <c r="HG445" s="2"/>
      <c r="HH445" s="2"/>
      <c r="HI445" s="2"/>
      <c r="HJ445" s="2"/>
      <c r="HK445" s="2"/>
      <c r="HL445" s="2"/>
      <c r="HM445" s="2"/>
      <c r="HN445" s="2"/>
      <c r="HO445" s="2"/>
      <c r="HP445" s="2"/>
      <c r="HQ445" s="2"/>
      <c r="HR445" s="2"/>
      <c r="HS445" s="2"/>
      <c r="HT445" s="2"/>
      <c r="HU445" s="2"/>
      <c r="HV445" s="2"/>
      <c r="HW445" s="2"/>
      <c r="HX445" s="2"/>
      <c r="HY445" s="2"/>
      <c r="HZ445" s="2"/>
      <c r="IA445" s="2"/>
      <c r="IB445" s="2"/>
      <c r="IC445" s="2"/>
      <c r="ID445" s="2"/>
      <c r="IE445" s="2"/>
      <c r="IF445" s="2"/>
      <c r="IG445" s="2"/>
      <c r="IH445" s="2"/>
      <c r="II445" s="2"/>
      <c r="IJ445" s="2"/>
      <c r="IK445" s="2"/>
      <c r="IL445" s="2"/>
      <c r="IM445" s="2"/>
      <c r="IN445" s="2"/>
      <c r="IO445" s="2"/>
      <c r="IP445" s="2"/>
      <c r="IQ445" s="2"/>
    </row>
    <row r="447" spans="1:251" ht="19.2">
      <c r="A447" s="1" t="s">
        <v>0</v>
      </c>
      <c r="AW447" s="3"/>
      <c r="AX447" s="4"/>
      <c r="AY447" s="3"/>
    </row>
    <row r="449" spans="1:113" ht="18">
      <c r="B449" s="111" t="s">
        <v>8</v>
      </c>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1"/>
      <c r="AL449" s="131"/>
      <c r="AM449" s="131"/>
      <c r="AN449" s="131"/>
      <c r="AO449" s="131"/>
      <c r="AP449" s="131"/>
      <c r="AQ449" s="131"/>
      <c r="AR449" s="131"/>
      <c r="AS449" s="131"/>
      <c r="AT449" s="131"/>
      <c r="AU449" s="131"/>
      <c r="AV449" s="131"/>
      <c r="AW449" s="131"/>
      <c r="AX449" s="131"/>
    </row>
    <row r="450" spans="1:113">
      <c r="Z450" s="5"/>
      <c r="AD450" s="5"/>
      <c r="AE450" s="5"/>
      <c r="AF450" s="5"/>
      <c r="AG450" s="5"/>
      <c r="AH450" s="5"/>
      <c r="AI450" s="5"/>
      <c r="AO450" s="5"/>
    </row>
    <row r="451" spans="1:113" ht="13.8" thickBot="1">
      <c r="Z451" s="5"/>
      <c r="AD451" s="5"/>
      <c r="AE451" s="5"/>
      <c r="AF451" s="5"/>
      <c r="AG451" s="5"/>
      <c r="AH451" s="5"/>
      <c r="AI451" s="5"/>
      <c r="AO451" s="5"/>
      <c r="DI451" s="6"/>
    </row>
    <row r="452" spans="1:113" ht="24.75" customHeight="1" thickBot="1">
      <c r="B452" s="113" t="s">
        <v>1</v>
      </c>
      <c r="C452" s="114"/>
      <c r="D452" s="114"/>
      <c r="E452" s="114"/>
      <c r="F452" s="114"/>
      <c r="G452" s="114"/>
      <c r="H452" s="115" t="s">
        <v>76</v>
      </c>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7"/>
      <c r="DI452" s="6"/>
    </row>
    <row r="453" spans="1:113" ht="14.4">
      <c r="B453" s="7"/>
      <c r="C453" s="7"/>
      <c r="D453" s="7"/>
      <c r="E453" s="7"/>
      <c r="F453" s="7"/>
      <c r="G453" s="7"/>
      <c r="H453" s="8"/>
      <c r="I453" s="8"/>
      <c r="J453" s="8"/>
      <c r="K453" s="8"/>
      <c r="L453" s="9"/>
      <c r="M453" s="9"/>
      <c r="N453" s="9"/>
      <c r="O453" s="9"/>
      <c r="P453" s="8"/>
      <c r="Q453" s="8"/>
      <c r="R453" s="8"/>
      <c r="S453" s="8"/>
      <c r="T453" s="8"/>
      <c r="U453" s="8"/>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DI453" s="6"/>
    </row>
    <row r="454" spans="1:113" ht="15" thickBot="1">
      <c r="A454" s="11"/>
      <c r="B454" s="10" t="s">
        <v>2</v>
      </c>
      <c r="C454" s="8"/>
      <c r="D454" s="8"/>
      <c r="E454" s="8"/>
      <c r="F454" s="8"/>
      <c r="G454" s="8"/>
      <c r="H454" s="8"/>
      <c r="I454" s="8"/>
      <c r="J454" s="8"/>
      <c r="K454" s="8"/>
      <c r="L454" s="9"/>
      <c r="M454" s="9"/>
      <c r="N454" s="9"/>
      <c r="O454" s="9"/>
      <c r="P454" s="8"/>
      <c r="Q454" s="8"/>
      <c r="R454" s="8"/>
      <c r="S454" s="8"/>
      <c r="T454" s="8"/>
      <c r="U454" s="8"/>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DI454" s="6"/>
    </row>
    <row r="455" spans="1:113" ht="14.4">
      <c r="A455" s="8"/>
      <c r="B455" s="12"/>
      <c r="C455" s="7"/>
      <c r="D455" s="7"/>
      <c r="E455" s="7"/>
      <c r="F455" s="7"/>
      <c r="G455" s="7"/>
      <c r="H455" s="7"/>
      <c r="I455" s="7"/>
      <c r="J455" s="7"/>
      <c r="K455" s="7"/>
      <c r="L455" s="13"/>
      <c r="M455" s="13"/>
      <c r="N455" s="13"/>
      <c r="O455" s="13"/>
      <c r="P455" s="7"/>
      <c r="Q455" s="7"/>
      <c r="R455" s="7"/>
      <c r="S455" s="7"/>
      <c r="T455" s="7"/>
      <c r="U455" s="7"/>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c r="AV455" s="14"/>
      <c r="AW455" s="14"/>
      <c r="AX455" s="15"/>
    </row>
    <row r="456" spans="1:113" ht="12" customHeight="1">
      <c r="A456" s="8"/>
      <c r="B456" s="118" t="s">
        <v>77</v>
      </c>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c r="AH456" s="119"/>
      <c r="AI456" s="119"/>
      <c r="AJ456" s="119"/>
      <c r="AK456" s="119"/>
      <c r="AL456" s="119"/>
      <c r="AM456" s="119"/>
      <c r="AN456" s="119"/>
      <c r="AO456" s="119"/>
      <c r="AP456" s="119"/>
      <c r="AQ456" s="119"/>
      <c r="AR456" s="119"/>
      <c r="AS456" s="119"/>
      <c r="AT456" s="119"/>
      <c r="AU456" s="119"/>
      <c r="AV456" s="119"/>
      <c r="AW456" s="119"/>
      <c r="AX456" s="120"/>
    </row>
    <row r="457" spans="1:113" ht="12" customHeight="1">
      <c r="A457" s="8"/>
      <c r="B457" s="118"/>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c r="AH457" s="119"/>
      <c r="AI457" s="119"/>
      <c r="AJ457" s="119"/>
      <c r="AK457" s="119"/>
      <c r="AL457" s="119"/>
      <c r="AM457" s="119"/>
      <c r="AN457" s="119"/>
      <c r="AO457" s="119"/>
      <c r="AP457" s="119"/>
      <c r="AQ457" s="119"/>
      <c r="AR457" s="119"/>
      <c r="AS457" s="119"/>
      <c r="AT457" s="119"/>
      <c r="AU457" s="119"/>
      <c r="AV457" s="119"/>
      <c r="AW457" s="119"/>
      <c r="AX457" s="120"/>
      <c r="BC457" s="16"/>
    </row>
    <row r="458" spans="1:113" ht="12" customHeight="1">
      <c r="A458" s="8"/>
      <c r="B458" s="118"/>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19"/>
      <c r="AL458" s="119"/>
      <c r="AM458" s="119"/>
      <c r="AN458" s="119"/>
      <c r="AO458" s="119"/>
      <c r="AP458" s="119"/>
      <c r="AQ458" s="119"/>
      <c r="AR458" s="119"/>
      <c r="AS458" s="119"/>
      <c r="AT458" s="119"/>
      <c r="AU458" s="119"/>
      <c r="AV458" s="119"/>
      <c r="AW458" s="119"/>
      <c r="AX458" s="120"/>
    </row>
    <row r="459" spans="1:113" ht="12" customHeight="1">
      <c r="A459" s="8"/>
      <c r="B459" s="118"/>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c r="AH459" s="119"/>
      <c r="AI459" s="119"/>
      <c r="AJ459" s="119"/>
      <c r="AK459" s="119"/>
      <c r="AL459" s="119"/>
      <c r="AM459" s="119"/>
      <c r="AN459" s="119"/>
      <c r="AO459" s="119"/>
      <c r="AP459" s="119"/>
      <c r="AQ459" s="119"/>
      <c r="AR459" s="119"/>
      <c r="AS459" s="119"/>
      <c r="AT459" s="119"/>
      <c r="AU459" s="119"/>
      <c r="AV459" s="119"/>
      <c r="AW459" s="119"/>
      <c r="AX459" s="120"/>
    </row>
    <row r="460" spans="1:113" ht="12" customHeight="1">
      <c r="A460" s="8"/>
      <c r="B460" s="118"/>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c r="AJ460" s="119"/>
      <c r="AK460" s="119"/>
      <c r="AL460" s="119"/>
      <c r="AM460" s="119"/>
      <c r="AN460" s="119"/>
      <c r="AO460" s="119"/>
      <c r="AP460" s="119"/>
      <c r="AQ460" s="119"/>
      <c r="AR460" s="119"/>
      <c r="AS460" s="119"/>
      <c r="AT460" s="119"/>
      <c r="AU460" s="119"/>
      <c r="AV460" s="119"/>
      <c r="AW460" s="119"/>
      <c r="AX460" s="120"/>
    </row>
    <row r="461" spans="1:113" ht="15" thickBot="1">
      <c r="A461" s="17"/>
      <c r="B461" s="18"/>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20"/>
    </row>
    <row r="462" spans="1:113">
      <c r="B462" s="21"/>
    </row>
    <row r="463" spans="1:113" ht="15" thickBot="1">
      <c r="A463" s="11"/>
      <c r="B463" s="10" t="s">
        <v>3</v>
      </c>
      <c r="C463" s="8"/>
      <c r="D463" s="8"/>
      <c r="E463" s="8"/>
      <c r="F463" s="8"/>
      <c r="G463" s="8"/>
      <c r="H463" s="8"/>
      <c r="I463" s="8"/>
      <c r="J463" s="8"/>
      <c r="K463" s="8"/>
      <c r="L463" s="9"/>
      <c r="M463" s="9"/>
      <c r="N463" s="9"/>
      <c r="O463" s="9"/>
      <c r="P463" s="8"/>
      <c r="Q463" s="8"/>
      <c r="R463" s="8"/>
      <c r="S463" s="8"/>
      <c r="T463" s="8"/>
      <c r="U463" s="8"/>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DI463" s="6"/>
    </row>
    <row r="464" spans="1:113" ht="14.4">
      <c r="A464" s="8"/>
      <c r="B464" s="12"/>
      <c r="C464" s="7"/>
      <c r="D464" s="7"/>
      <c r="E464" s="7"/>
      <c r="F464" s="7"/>
      <c r="G464" s="7"/>
      <c r="H464" s="7"/>
      <c r="I464" s="7"/>
      <c r="J464" s="7"/>
      <c r="K464" s="7"/>
      <c r="L464" s="13"/>
      <c r="M464" s="13"/>
      <c r="N464" s="13"/>
      <c r="O464" s="13"/>
      <c r="P464" s="7"/>
      <c r="Q464" s="7"/>
      <c r="R464" s="7"/>
      <c r="S464" s="7"/>
      <c r="T464" s="7"/>
      <c r="U464" s="7"/>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c r="AV464" s="14"/>
      <c r="AW464" s="14"/>
      <c r="AX464" s="15"/>
    </row>
    <row r="465" spans="1:251" ht="12" customHeight="1">
      <c r="A465" s="8"/>
      <c r="B465" s="118" t="s">
        <v>78</v>
      </c>
      <c r="C465" s="119"/>
      <c r="D465" s="119"/>
      <c r="E465" s="119"/>
      <c r="F465" s="119"/>
      <c r="G465" s="119"/>
      <c r="H465" s="119"/>
      <c r="I465" s="119"/>
      <c r="J465" s="119"/>
      <c r="K465" s="119"/>
      <c r="L465" s="119"/>
      <c r="M465" s="119"/>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19"/>
      <c r="AL465" s="119"/>
      <c r="AM465" s="119"/>
      <c r="AN465" s="119"/>
      <c r="AO465" s="119"/>
      <c r="AP465" s="119"/>
      <c r="AQ465" s="119"/>
      <c r="AR465" s="119"/>
      <c r="AS465" s="119"/>
      <c r="AT465" s="119"/>
      <c r="AU465" s="119"/>
      <c r="AV465" s="119"/>
      <c r="AW465" s="119"/>
      <c r="AX465" s="120"/>
    </row>
    <row r="466" spans="1:251" ht="12" customHeight="1">
      <c r="A466" s="8"/>
      <c r="B466" s="118"/>
      <c r="C466" s="119"/>
      <c r="D466" s="119"/>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19"/>
      <c r="AL466" s="119"/>
      <c r="AM466" s="119"/>
      <c r="AN466" s="119"/>
      <c r="AO466" s="119"/>
      <c r="AP466" s="119"/>
      <c r="AQ466" s="119"/>
      <c r="AR466" s="119"/>
      <c r="AS466" s="119"/>
      <c r="AT466" s="119"/>
      <c r="AU466" s="119"/>
      <c r="AV466" s="119"/>
      <c r="AW466" s="119"/>
      <c r="AX466" s="120"/>
      <c r="BC466" s="16"/>
    </row>
    <row r="467" spans="1:251" ht="12" customHeight="1">
      <c r="A467" s="8"/>
      <c r="B467" s="118"/>
      <c r="C467" s="119"/>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c r="AJ467" s="119"/>
      <c r="AK467" s="119"/>
      <c r="AL467" s="119"/>
      <c r="AM467" s="119"/>
      <c r="AN467" s="119"/>
      <c r="AO467" s="119"/>
      <c r="AP467" s="119"/>
      <c r="AQ467" s="119"/>
      <c r="AR467" s="119"/>
      <c r="AS467" s="119"/>
      <c r="AT467" s="119"/>
      <c r="AU467" s="119"/>
      <c r="AV467" s="119"/>
      <c r="AW467" s="119"/>
      <c r="AX467" s="120"/>
    </row>
    <row r="468" spans="1:251" ht="12" customHeight="1">
      <c r="A468" s="8"/>
      <c r="B468" s="118"/>
      <c r="C468" s="119"/>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c r="AJ468" s="119"/>
      <c r="AK468" s="119"/>
      <c r="AL468" s="119"/>
      <c r="AM468" s="119"/>
      <c r="AN468" s="119"/>
      <c r="AO468" s="119"/>
      <c r="AP468" s="119"/>
      <c r="AQ468" s="119"/>
      <c r="AR468" s="119"/>
      <c r="AS468" s="119"/>
      <c r="AT468" s="119"/>
      <c r="AU468" s="119"/>
      <c r="AV468" s="119"/>
      <c r="AW468" s="119"/>
      <c r="AX468" s="120"/>
    </row>
    <row r="469" spans="1:251" ht="12" customHeight="1">
      <c r="A469" s="8"/>
      <c r="B469" s="118"/>
      <c r="C469" s="119"/>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c r="AG469" s="119"/>
      <c r="AH469" s="119"/>
      <c r="AI469" s="119"/>
      <c r="AJ469" s="119"/>
      <c r="AK469" s="119"/>
      <c r="AL469" s="119"/>
      <c r="AM469" s="119"/>
      <c r="AN469" s="119"/>
      <c r="AO469" s="119"/>
      <c r="AP469" s="119"/>
      <c r="AQ469" s="119"/>
      <c r="AR469" s="119"/>
      <c r="AS469" s="119"/>
      <c r="AT469" s="119"/>
      <c r="AU469" s="119"/>
      <c r="AV469" s="119"/>
      <c r="AW469" s="119"/>
      <c r="AX469" s="120"/>
    </row>
    <row r="470" spans="1:251" ht="15" thickBot="1">
      <c r="A470" s="17"/>
      <c r="B470" s="18"/>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20"/>
    </row>
    <row r="471" spans="1:251">
      <c r="B471" s="21"/>
    </row>
    <row r="472" spans="1:251" ht="14.4">
      <c r="B472" s="10" t="s">
        <v>4</v>
      </c>
      <c r="C472" s="8"/>
      <c r="D472" s="8"/>
      <c r="E472" s="8"/>
      <c r="F472" s="8"/>
      <c r="G472" s="8"/>
      <c r="H472" s="8"/>
      <c r="I472" s="8"/>
      <c r="J472" s="8"/>
      <c r="K472" s="8"/>
      <c r="L472" s="9"/>
      <c r="M472" s="9"/>
      <c r="N472" s="9"/>
      <c r="O472" s="9"/>
      <c r="P472" s="8"/>
      <c r="Q472" s="8"/>
      <c r="R472" s="8"/>
      <c r="S472" s="8"/>
      <c r="T472" s="8"/>
      <c r="U472" s="8"/>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row>
    <row r="473" spans="1:251" ht="15" thickBot="1">
      <c r="B473" s="8"/>
      <c r="C473" s="8"/>
      <c r="D473" s="8"/>
      <c r="E473" s="8"/>
      <c r="F473" s="8"/>
      <c r="G473" s="8"/>
      <c r="H473" s="8"/>
      <c r="I473" s="8"/>
      <c r="J473" s="8"/>
      <c r="K473" s="8"/>
      <c r="L473" s="9"/>
      <c r="M473" s="9"/>
      <c r="N473" s="9"/>
      <c r="O473" s="9"/>
      <c r="P473" s="8"/>
      <c r="Q473" s="8"/>
      <c r="R473" s="8"/>
      <c r="S473" s="8"/>
      <c r="T473" s="8"/>
      <c r="U473" s="8"/>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22" t="s">
        <v>5</v>
      </c>
    </row>
    <row r="474" spans="1:251" s="16" customFormat="1" ht="13.5" customHeight="1">
      <c r="A474" s="8"/>
      <c r="B474" s="121" t="s">
        <v>6</v>
      </c>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3"/>
      <c r="AA474" s="127" t="s">
        <v>12</v>
      </c>
      <c r="AB474" s="122"/>
      <c r="AC474" s="122"/>
      <c r="AD474" s="122"/>
      <c r="AE474" s="122"/>
      <c r="AF474" s="122"/>
      <c r="AG474" s="122"/>
      <c r="AH474" s="122"/>
      <c r="AI474" s="123"/>
      <c r="AJ474" s="127" t="s">
        <v>13</v>
      </c>
      <c r="AK474" s="122"/>
      <c r="AL474" s="122"/>
      <c r="AM474" s="122"/>
      <c r="AN474" s="122"/>
      <c r="AO474" s="122"/>
      <c r="AP474" s="122"/>
      <c r="AQ474" s="122"/>
      <c r="AR474" s="123"/>
      <c r="AS474" s="127" t="s">
        <v>7</v>
      </c>
      <c r="AT474" s="122"/>
      <c r="AU474" s="122"/>
      <c r="AV474" s="122"/>
      <c r="AW474" s="122"/>
      <c r="AX474" s="129"/>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c r="FE474" s="2"/>
      <c r="FF474" s="2"/>
      <c r="FG474" s="2"/>
      <c r="FH474" s="2"/>
      <c r="FI474" s="2"/>
      <c r="FJ474" s="2"/>
      <c r="FK474" s="2"/>
      <c r="FL474" s="2"/>
      <c r="FM474" s="2"/>
      <c r="FN474" s="2"/>
      <c r="FO474" s="2"/>
      <c r="FP474" s="2"/>
      <c r="FQ474" s="2"/>
      <c r="FR474" s="2"/>
      <c r="FS474" s="2"/>
      <c r="FT474" s="2"/>
      <c r="FU474" s="2"/>
      <c r="FV474" s="2"/>
      <c r="FW474" s="2"/>
      <c r="FX474" s="2"/>
      <c r="FY474" s="2"/>
      <c r="FZ474" s="2"/>
      <c r="GA474" s="2"/>
      <c r="GB474" s="2"/>
      <c r="GC474" s="2"/>
      <c r="GD474" s="2"/>
      <c r="GE474" s="2"/>
      <c r="GF474" s="2"/>
      <c r="GG474" s="2"/>
      <c r="GH474" s="2"/>
      <c r="GI474" s="2"/>
      <c r="GJ474" s="2"/>
      <c r="GK474" s="2"/>
      <c r="GL474" s="2"/>
      <c r="GM474" s="2"/>
      <c r="GN474" s="2"/>
      <c r="GO474" s="2"/>
      <c r="GP474" s="2"/>
      <c r="GQ474" s="2"/>
      <c r="GR474" s="2"/>
      <c r="GS474" s="2"/>
      <c r="GT474" s="2"/>
      <c r="GU474" s="2"/>
      <c r="GV474" s="2"/>
      <c r="GW474" s="2"/>
      <c r="GX474" s="2"/>
      <c r="GY474" s="2"/>
      <c r="GZ474" s="2"/>
      <c r="HA474" s="2"/>
      <c r="HB474" s="2"/>
      <c r="HC474" s="2"/>
      <c r="HD474" s="2"/>
      <c r="HE474" s="2"/>
      <c r="HF474" s="2"/>
      <c r="HG474" s="2"/>
      <c r="HH474" s="2"/>
      <c r="HI474" s="2"/>
      <c r="HJ474" s="2"/>
      <c r="HK474" s="2"/>
      <c r="HL474" s="2"/>
      <c r="HM474" s="2"/>
      <c r="HN474" s="2"/>
      <c r="HO474" s="2"/>
      <c r="HP474" s="2"/>
      <c r="HQ474" s="2"/>
      <c r="HR474" s="2"/>
      <c r="HS474" s="2"/>
      <c r="HT474" s="2"/>
      <c r="HU474" s="2"/>
      <c r="HV474" s="2"/>
      <c r="HW474" s="2"/>
      <c r="HX474" s="2"/>
      <c r="HY474" s="2"/>
      <c r="HZ474" s="2"/>
      <c r="IA474" s="2"/>
      <c r="IB474" s="2"/>
      <c r="IC474" s="2"/>
      <c r="ID474" s="2"/>
      <c r="IE474" s="2"/>
      <c r="IF474" s="2"/>
      <c r="IG474" s="2"/>
      <c r="IH474" s="2"/>
      <c r="II474" s="2"/>
      <c r="IJ474" s="2"/>
      <c r="IK474" s="2"/>
      <c r="IL474" s="2"/>
      <c r="IM474" s="2"/>
      <c r="IN474" s="2"/>
      <c r="IO474" s="2"/>
      <c r="IP474" s="2"/>
      <c r="IQ474" s="2"/>
    </row>
    <row r="475" spans="1:251" s="16" customFormat="1">
      <c r="A475" s="8"/>
      <c r="B475" s="124"/>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6"/>
      <c r="AA475" s="128"/>
      <c r="AB475" s="125"/>
      <c r="AC475" s="125"/>
      <c r="AD475" s="125"/>
      <c r="AE475" s="125"/>
      <c r="AF475" s="125"/>
      <c r="AG475" s="125"/>
      <c r="AH475" s="125"/>
      <c r="AI475" s="126"/>
      <c r="AJ475" s="128"/>
      <c r="AK475" s="125"/>
      <c r="AL475" s="125"/>
      <c r="AM475" s="125"/>
      <c r="AN475" s="125"/>
      <c r="AO475" s="125"/>
      <c r="AP475" s="125"/>
      <c r="AQ475" s="125"/>
      <c r="AR475" s="126"/>
      <c r="AS475" s="128"/>
      <c r="AT475" s="125"/>
      <c r="AU475" s="125"/>
      <c r="AV475" s="125"/>
      <c r="AW475" s="125"/>
      <c r="AX475" s="130"/>
      <c r="AY475" s="2"/>
      <c r="AZ475" s="2"/>
      <c r="BA475" s="2"/>
      <c r="BB475" s="23"/>
      <c r="BC475" s="24"/>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c r="FE475" s="2"/>
      <c r="FF475" s="2"/>
      <c r="FG475" s="2"/>
      <c r="FH475" s="2"/>
      <c r="FI475" s="2"/>
      <c r="FJ475" s="2"/>
      <c r="FK475" s="2"/>
      <c r="FL475" s="2"/>
      <c r="FM475" s="2"/>
      <c r="FN475" s="2"/>
      <c r="FO475" s="2"/>
      <c r="FP475" s="2"/>
      <c r="FQ475" s="2"/>
      <c r="FR475" s="2"/>
      <c r="FS475" s="2"/>
      <c r="FT475" s="2"/>
      <c r="FU475" s="2"/>
      <c r="FV475" s="2"/>
      <c r="FW475" s="2"/>
      <c r="FX475" s="2"/>
      <c r="FY475" s="2"/>
      <c r="FZ475" s="2"/>
      <c r="GA475" s="2"/>
      <c r="GB475" s="2"/>
      <c r="GC475" s="2"/>
      <c r="GD475" s="2"/>
      <c r="GE475" s="2"/>
      <c r="GF475" s="2"/>
      <c r="GG475" s="2"/>
      <c r="GH475" s="2"/>
      <c r="GI475" s="2"/>
      <c r="GJ475" s="2"/>
      <c r="GK475" s="2"/>
      <c r="GL475" s="2"/>
      <c r="GM475" s="2"/>
      <c r="GN475" s="2"/>
      <c r="GO475" s="2"/>
      <c r="GP475" s="2"/>
      <c r="GQ475" s="2"/>
      <c r="GR475" s="2"/>
      <c r="GS475" s="2"/>
      <c r="GT475" s="2"/>
      <c r="GU475" s="2"/>
      <c r="GV475" s="2"/>
      <c r="GW475" s="2"/>
      <c r="GX475" s="2"/>
      <c r="GY475" s="2"/>
      <c r="GZ475" s="2"/>
      <c r="HA475" s="2"/>
      <c r="HB475" s="2"/>
      <c r="HC475" s="2"/>
      <c r="HD475" s="2"/>
      <c r="HE475" s="2"/>
      <c r="HF475" s="2"/>
      <c r="HG475" s="2"/>
      <c r="HH475" s="2"/>
      <c r="HI475" s="2"/>
      <c r="HJ475" s="2"/>
      <c r="HK475" s="2"/>
      <c r="HL475" s="2"/>
      <c r="HM475" s="2"/>
      <c r="HN475" s="2"/>
      <c r="HO475" s="2"/>
      <c r="HP475" s="2"/>
      <c r="HQ475" s="2"/>
      <c r="HR475" s="2"/>
      <c r="HS475" s="2"/>
      <c r="HT475" s="2"/>
      <c r="HU475" s="2"/>
      <c r="HV475" s="2"/>
      <c r="HW475" s="2"/>
      <c r="HX475" s="2"/>
      <c r="HY475" s="2"/>
      <c r="HZ475" s="2"/>
      <c r="IA475" s="2"/>
      <c r="IB475" s="2"/>
      <c r="IC475" s="2"/>
      <c r="ID475" s="2"/>
      <c r="IE475" s="2"/>
      <c r="IF475" s="2"/>
      <c r="IG475" s="2"/>
      <c r="IH475" s="2"/>
      <c r="II475" s="2"/>
      <c r="IJ475" s="2"/>
      <c r="IK475" s="2"/>
      <c r="IL475" s="2"/>
      <c r="IM475" s="2"/>
      <c r="IN475" s="2"/>
      <c r="IO475" s="2"/>
      <c r="IP475" s="2"/>
      <c r="IQ475" s="2"/>
    </row>
    <row r="476" spans="1:251" s="16" customFormat="1" ht="18.75" customHeight="1">
      <c r="A476" s="8"/>
      <c r="B476" s="25"/>
      <c r="C476" s="93" t="s">
        <v>79</v>
      </c>
      <c r="D476" s="94"/>
      <c r="E476" s="94"/>
      <c r="F476" s="94"/>
      <c r="G476" s="94"/>
      <c r="H476" s="94"/>
      <c r="I476" s="94"/>
      <c r="J476" s="94"/>
      <c r="K476" s="94"/>
      <c r="L476" s="94"/>
      <c r="M476" s="94"/>
      <c r="N476" s="94"/>
      <c r="O476" s="94"/>
      <c r="P476" s="94"/>
      <c r="Q476" s="94"/>
      <c r="R476" s="94"/>
      <c r="S476" s="94"/>
      <c r="T476" s="94"/>
      <c r="U476" s="94"/>
      <c r="V476" s="94"/>
      <c r="W476" s="94"/>
      <c r="X476" s="94"/>
      <c r="Y476" s="94"/>
      <c r="Z476" s="95"/>
      <c r="AA476" s="96">
        <v>9625</v>
      </c>
      <c r="AB476" s="97"/>
      <c r="AC476" s="97"/>
      <c r="AD476" s="97"/>
      <c r="AE476" s="97"/>
      <c r="AF476" s="97"/>
      <c r="AG476" s="97"/>
      <c r="AH476" s="97"/>
      <c r="AI476" s="98"/>
      <c r="AJ476" s="96">
        <v>9177</v>
      </c>
      <c r="AK476" s="97"/>
      <c r="AL476" s="97"/>
      <c r="AM476" s="97"/>
      <c r="AN476" s="97"/>
      <c r="AO476" s="97"/>
      <c r="AP476" s="97"/>
      <c r="AQ476" s="97"/>
      <c r="AR476" s="98"/>
      <c r="AS476" s="99"/>
      <c r="AT476" s="100"/>
      <c r="AU476" s="100"/>
      <c r="AV476" s="100"/>
      <c r="AW476" s="100"/>
      <c r="AX476" s="101"/>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c r="FE476" s="2"/>
      <c r="FF476" s="2"/>
      <c r="FG476" s="2"/>
      <c r="FH476" s="2"/>
      <c r="FI476" s="2"/>
      <c r="FJ476" s="2"/>
      <c r="FK476" s="2"/>
      <c r="FL476" s="2"/>
      <c r="FM476" s="2"/>
      <c r="FN476" s="2"/>
      <c r="FO476" s="2"/>
      <c r="FP476" s="2"/>
      <c r="FQ476" s="2"/>
      <c r="FR476" s="2"/>
      <c r="FS476" s="2"/>
      <c r="FT476" s="2"/>
      <c r="FU476" s="2"/>
      <c r="FV476" s="2"/>
      <c r="FW476" s="2"/>
      <c r="FX476" s="2"/>
      <c r="FY476" s="2"/>
      <c r="FZ476" s="2"/>
      <c r="GA476" s="2"/>
      <c r="GB476" s="2"/>
      <c r="GC476" s="2"/>
      <c r="GD476" s="2"/>
      <c r="GE476" s="2"/>
      <c r="GF476" s="2"/>
      <c r="GG476" s="2"/>
      <c r="GH476" s="2"/>
      <c r="GI476" s="2"/>
      <c r="GJ476" s="2"/>
      <c r="GK476" s="2"/>
      <c r="GL476" s="2"/>
      <c r="GM476" s="2"/>
      <c r="GN476" s="2"/>
      <c r="GO476" s="2"/>
      <c r="GP476" s="2"/>
      <c r="GQ476" s="2"/>
      <c r="GR476" s="2"/>
      <c r="GS476" s="2"/>
      <c r="GT476" s="2"/>
      <c r="GU476" s="2"/>
      <c r="GV476" s="2"/>
      <c r="GW476" s="2"/>
      <c r="GX476" s="2"/>
      <c r="GY476" s="2"/>
      <c r="GZ476" s="2"/>
      <c r="HA476" s="2"/>
      <c r="HB476" s="2"/>
      <c r="HC476" s="2"/>
      <c r="HD476" s="2"/>
      <c r="HE476" s="2"/>
      <c r="HF476" s="2"/>
      <c r="HG476" s="2"/>
      <c r="HH476" s="2"/>
      <c r="HI476" s="2"/>
      <c r="HJ476" s="2"/>
      <c r="HK476" s="2"/>
      <c r="HL476" s="2"/>
      <c r="HM476" s="2"/>
      <c r="HN476" s="2"/>
      <c r="HO476" s="2"/>
      <c r="HP476" s="2"/>
      <c r="HQ476" s="2"/>
      <c r="HR476" s="2"/>
      <c r="HS476" s="2"/>
      <c r="HT476" s="2"/>
      <c r="HU476" s="2"/>
      <c r="HV476" s="2"/>
      <c r="HW476" s="2"/>
      <c r="HX476" s="2"/>
      <c r="HY476" s="2"/>
      <c r="HZ476" s="2"/>
      <c r="IA476" s="2"/>
      <c r="IB476" s="2"/>
      <c r="IC476" s="2"/>
      <c r="ID476" s="2"/>
      <c r="IE476" s="2"/>
      <c r="IF476" s="2"/>
      <c r="IG476" s="2"/>
      <c r="IH476" s="2"/>
      <c r="II476" s="2"/>
      <c r="IJ476" s="2"/>
      <c r="IK476" s="2"/>
      <c r="IL476" s="2"/>
      <c r="IM476" s="2"/>
      <c r="IN476" s="2"/>
      <c r="IO476" s="2"/>
      <c r="IP476" s="2"/>
      <c r="IQ476" s="2"/>
    </row>
    <row r="477" spans="1:251" s="16" customFormat="1" ht="18.75" customHeight="1" thickBot="1">
      <c r="A477" s="17"/>
      <c r="B477" s="102" t="s">
        <v>14</v>
      </c>
      <c r="C477" s="103"/>
      <c r="D477" s="103"/>
      <c r="E477" s="103"/>
      <c r="F477" s="103"/>
      <c r="G477" s="103"/>
      <c r="H477" s="103"/>
      <c r="I477" s="103"/>
      <c r="J477" s="103"/>
      <c r="K477" s="103"/>
      <c r="L477" s="103"/>
      <c r="M477" s="103"/>
      <c r="N477" s="103"/>
      <c r="O477" s="103"/>
      <c r="P477" s="103"/>
      <c r="Q477" s="103"/>
      <c r="R477" s="103"/>
      <c r="S477" s="103"/>
      <c r="T477" s="103"/>
      <c r="U477" s="103"/>
      <c r="V477" s="103"/>
      <c r="W477" s="103"/>
      <c r="X477" s="103"/>
      <c r="Y477" s="103"/>
      <c r="Z477" s="104"/>
      <c r="AA477" s="105">
        <f>SUM($AA$476:$AA$476)</f>
        <v>9625</v>
      </c>
      <c r="AB477" s="106"/>
      <c r="AC477" s="106"/>
      <c r="AD477" s="106"/>
      <c r="AE477" s="106"/>
      <c r="AF477" s="106"/>
      <c r="AG477" s="106"/>
      <c r="AH477" s="106"/>
      <c r="AI477" s="107"/>
      <c r="AJ477" s="105">
        <f>SUM($AJ$476:$AJ$476)</f>
        <v>9177</v>
      </c>
      <c r="AK477" s="106"/>
      <c r="AL477" s="106"/>
      <c r="AM477" s="106"/>
      <c r="AN477" s="106"/>
      <c r="AO477" s="106"/>
      <c r="AP477" s="106"/>
      <c r="AQ477" s="106"/>
      <c r="AR477" s="107"/>
      <c r="AS477" s="108"/>
      <c r="AT477" s="109"/>
      <c r="AU477" s="109"/>
      <c r="AV477" s="109"/>
      <c r="AW477" s="109"/>
      <c r="AX477" s="110"/>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c r="FE477" s="2"/>
      <c r="FF477" s="2"/>
      <c r="FG477" s="2"/>
      <c r="FH477" s="2"/>
      <c r="FI477" s="2"/>
      <c r="FJ477" s="2"/>
      <c r="FK477" s="2"/>
      <c r="FL477" s="2"/>
      <c r="FM477" s="2"/>
      <c r="FN477" s="2"/>
      <c r="FO477" s="2"/>
      <c r="FP477" s="2"/>
      <c r="FQ477" s="2"/>
      <c r="FR477" s="2"/>
      <c r="FS477" s="2"/>
      <c r="FT477" s="2"/>
      <c r="FU477" s="2"/>
      <c r="FV477" s="2"/>
      <c r="FW477" s="2"/>
      <c r="FX477" s="2"/>
      <c r="FY477" s="2"/>
      <c r="FZ477" s="2"/>
      <c r="GA477" s="2"/>
      <c r="GB477" s="2"/>
      <c r="GC477" s="2"/>
      <c r="GD477" s="2"/>
      <c r="GE477" s="2"/>
      <c r="GF477" s="2"/>
      <c r="GG477" s="2"/>
      <c r="GH477" s="2"/>
      <c r="GI477" s="2"/>
      <c r="GJ477" s="2"/>
      <c r="GK477" s="2"/>
      <c r="GL477" s="2"/>
      <c r="GM477" s="2"/>
      <c r="GN477" s="2"/>
      <c r="GO477" s="2"/>
      <c r="GP477" s="2"/>
      <c r="GQ477" s="2"/>
      <c r="GR477" s="2"/>
      <c r="GS477" s="2"/>
      <c r="GT477" s="2"/>
      <c r="GU477" s="2"/>
      <c r="GV477" s="2"/>
      <c r="GW477" s="2"/>
      <c r="GX477" s="2"/>
      <c r="GY477" s="2"/>
      <c r="GZ477" s="2"/>
      <c r="HA477" s="2"/>
      <c r="HB477" s="2"/>
      <c r="HC477" s="2"/>
      <c r="HD477" s="2"/>
      <c r="HE477" s="2"/>
      <c r="HF477" s="2"/>
      <c r="HG477" s="2"/>
      <c r="HH477" s="2"/>
      <c r="HI477" s="2"/>
      <c r="HJ477" s="2"/>
      <c r="HK477" s="2"/>
      <c r="HL477" s="2"/>
      <c r="HM477" s="2"/>
      <c r="HN477" s="2"/>
      <c r="HO477" s="2"/>
      <c r="HP477" s="2"/>
      <c r="HQ477" s="2"/>
      <c r="HR477" s="2"/>
      <c r="HS477" s="2"/>
      <c r="HT477" s="2"/>
      <c r="HU477" s="2"/>
      <c r="HV477" s="2"/>
      <c r="HW477" s="2"/>
      <c r="HX477" s="2"/>
      <c r="HY477" s="2"/>
      <c r="HZ477" s="2"/>
      <c r="IA477" s="2"/>
      <c r="IB477" s="2"/>
      <c r="IC477" s="2"/>
      <c r="ID477" s="2"/>
      <c r="IE477" s="2"/>
      <c r="IF477" s="2"/>
      <c r="IG477" s="2"/>
      <c r="IH477" s="2"/>
      <c r="II477" s="2"/>
      <c r="IJ477" s="2"/>
      <c r="IK477" s="2"/>
      <c r="IL477" s="2"/>
      <c r="IM477" s="2"/>
      <c r="IN477" s="2"/>
      <c r="IO477" s="2"/>
      <c r="IP477" s="2"/>
      <c r="IQ477" s="2"/>
    </row>
    <row r="479" spans="1:251" ht="19.2">
      <c r="A479" s="1" t="s">
        <v>0</v>
      </c>
      <c r="AW479" s="3"/>
      <c r="AX479" s="4"/>
      <c r="AY479" s="3"/>
    </row>
    <row r="481" spans="1:113" ht="18">
      <c r="B481" s="111" t="s">
        <v>8</v>
      </c>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1"/>
    </row>
    <row r="482" spans="1:113">
      <c r="Z482" s="5"/>
      <c r="AD482" s="5"/>
      <c r="AE482" s="5"/>
      <c r="AF482" s="5"/>
      <c r="AG482" s="5"/>
      <c r="AH482" s="5"/>
      <c r="AI482" s="5"/>
      <c r="AO482" s="5"/>
    </row>
    <row r="483" spans="1:113" ht="13.8" thickBot="1">
      <c r="Z483" s="5"/>
      <c r="AD483" s="5"/>
      <c r="AE483" s="5"/>
      <c r="AF483" s="5"/>
      <c r="AG483" s="5"/>
      <c r="AH483" s="5"/>
      <c r="AI483" s="5"/>
      <c r="AO483" s="5"/>
      <c r="DI483" s="6"/>
    </row>
    <row r="484" spans="1:113" ht="24.75" customHeight="1" thickBot="1">
      <c r="B484" s="113" t="s">
        <v>1</v>
      </c>
      <c r="C484" s="114"/>
      <c r="D484" s="114"/>
      <c r="E484" s="114"/>
      <c r="F484" s="114"/>
      <c r="G484" s="114"/>
      <c r="H484" s="115" t="s">
        <v>80</v>
      </c>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7"/>
      <c r="DI484" s="6"/>
    </row>
    <row r="485" spans="1:113" ht="14.4">
      <c r="B485" s="7"/>
      <c r="C485" s="7"/>
      <c r="D485" s="7"/>
      <c r="E485" s="7"/>
      <c r="F485" s="7"/>
      <c r="G485" s="7"/>
      <c r="H485" s="8"/>
      <c r="I485" s="8"/>
      <c r="J485" s="8"/>
      <c r="K485" s="8"/>
      <c r="L485" s="9"/>
      <c r="M485" s="9"/>
      <c r="N485" s="9"/>
      <c r="O485" s="9"/>
      <c r="P485" s="8"/>
      <c r="Q485" s="8"/>
      <c r="R485" s="8"/>
      <c r="S485" s="8"/>
      <c r="T485" s="8"/>
      <c r="U485" s="8"/>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DI485" s="6"/>
    </row>
    <row r="486" spans="1:113" ht="15" thickBot="1">
      <c r="A486" s="11"/>
      <c r="B486" s="10" t="s">
        <v>2</v>
      </c>
      <c r="C486" s="8"/>
      <c r="D486" s="8"/>
      <c r="E486" s="8"/>
      <c r="F486" s="8"/>
      <c r="G486" s="8"/>
      <c r="H486" s="8"/>
      <c r="I486" s="8"/>
      <c r="J486" s="8"/>
      <c r="K486" s="8"/>
      <c r="L486" s="9"/>
      <c r="M486" s="9"/>
      <c r="N486" s="9"/>
      <c r="O486" s="9"/>
      <c r="P486" s="8"/>
      <c r="Q486" s="8"/>
      <c r="R486" s="8"/>
      <c r="S486" s="8"/>
      <c r="T486" s="8"/>
      <c r="U486" s="8"/>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DI486" s="6"/>
    </row>
    <row r="487" spans="1:113" ht="14.4">
      <c r="A487" s="8"/>
      <c r="B487" s="12"/>
      <c r="C487" s="7"/>
      <c r="D487" s="7"/>
      <c r="E487" s="7"/>
      <c r="F487" s="7"/>
      <c r="G487" s="7"/>
      <c r="H487" s="7"/>
      <c r="I487" s="7"/>
      <c r="J487" s="7"/>
      <c r="K487" s="7"/>
      <c r="L487" s="13"/>
      <c r="M487" s="13"/>
      <c r="N487" s="13"/>
      <c r="O487" s="13"/>
      <c r="P487" s="7"/>
      <c r="Q487" s="7"/>
      <c r="R487" s="7"/>
      <c r="S487" s="7"/>
      <c r="T487" s="7"/>
      <c r="U487" s="7"/>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c r="AV487" s="14"/>
      <c r="AW487" s="14"/>
      <c r="AX487" s="15"/>
    </row>
    <row r="488" spans="1:113" ht="12" customHeight="1">
      <c r="A488" s="8"/>
      <c r="B488" s="118" t="s">
        <v>81</v>
      </c>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c r="AJ488" s="119"/>
      <c r="AK488" s="119"/>
      <c r="AL488" s="119"/>
      <c r="AM488" s="119"/>
      <c r="AN488" s="119"/>
      <c r="AO488" s="119"/>
      <c r="AP488" s="119"/>
      <c r="AQ488" s="119"/>
      <c r="AR488" s="119"/>
      <c r="AS488" s="119"/>
      <c r="AT488" s="119"/>
      <c r="AU488" s="119"/>
      <c r="AV488" s="119"/>
      <c r="AW488" s="119"/>
      <c r="AX488" s="120"/>
    </row>
    <row r="489" spans="1:113" ht="12" customHeight="1">
      <c r="A489" s="8"/>
      <c r="B489" s="118"/>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c r="AH489" s="119"/>
      <c r="AI489" s="119"/>
      <c r="AJ489" s="119"/>
      <c r="AK489" s="119"/>
      <c r="AL489" s="119"/>
      <c r="AM489" s="119"/>
      <c r="AN489" s="119"/>
      <c r="AO489" s="119"/>
      <c r="AP489" s="119"/>
      <c r="AQ489" s="119"/>
      <c r="AR489" s="119"/>
      <c r="AS489" s="119"/>
      <c r="AT489" s="119"/>
      <c r="AU489" s="119"/>
      <c r="AV489" s="119"/>
      <c r="AW489" s="119"/>
      <c r="AX489" s="120"/>
    </row>
    <row r="490" spans="1:113" ht="12" customHeight="1">
      <c r="A490" s="8"/>
      <c r="B490" s="118"/>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c r="AG490" s="119"/>
      <c r="AH490" s="119"/>
      <c r="AI490" s="119"/>
      <c r="AJ490" s="119"/>
      <c r="AK490" s="119"/>
      <c r="AL490" s="119"/>
      <c r="AM490" s="119"/>
      <c r="AN490" s="119"/>
      <c r="AO490" s="119"/>
      <c r="AP490" s="119"/>
      <c r="AQ490" s="119"/>
      <c r="AR490" s="119"/>
      <c r="AS490" s="119"/>
      <c r="AT490" s="119"/>
      <c r="AU490" s="119"/>
      <c r="AV490" s="119"/>
      <c r="AW490" s="119"/>
      <c r="AX490" s="120"/>
    </row>
    <row r="491" spans="1:113" ht="12" customHeight="1">
      <c r="A491" s="8"/>
      <c r="B491" s="118"/>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c r="AG491" s="119"/>
      <c r="AH491" s="119"/>
      <c r="AI491" s="119"/>
      <c r="AJ491" s="119"/>
      <c r="AK491" s="119"/>
      <c r="AL491" s="119"/>
      <c r="AM491" s="119"/>
      <c r="AN491" s="119"/>
      <c r="AO491" s="119"/>
      <c r="AP491" s="119"/>
      <c r="AQ491" s="119"/>
      <c r="AR491" s="119"/>
      <c r="AS491" s="119"/>
      <c r="AT491" s="119"/>
      <c r="AU491" s="119"/>
      <c r="AV491" s="119"/>
      <c r="AW491" s="119"/>
      <c r="AX491" s="120"/>
      <c r="BC491" s="16"/>
    </row>
    <row r="492" spans="1:113" ht="12" customHeight="1">
      <c r="A492" s="8"/>
      <c r="B492" s="118"/>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c r="AJ492" s="119"/>
      <c r="AK492" s="119"/>
      <c r="AL492" s="119"/>
      <c r="AM492" s="119"/>
      <c r="AN492" s="119"/>
      <c r="AO492" s="119"/>
      <c r="AP492" s="119"/>
      <c r="AQ492" s="119"/>
      <c r="AR492" s="119"/>
      <c r="AS492" s="119"/>
      <c r="AT492" s="119"/>
      <c r="AU492" s="119"/>
      <c r="AV492" s="119"/>
      <c r="AW492" s="119"/>
      <c r="AX492" s="120"/>
    </row>
    <row r="493" spans="1:113" ht="12" customHeight="1">
      <c r="A493" s="8"/>
      <c r="B493" s="118"/>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c r="AH493" s="119"/>
      <c r="AI493" s="119"/>
      <c r="AJ493" s="119"/>
      <c r="AK493" s="119"/>
      <c r="AL493" s="119"/>
      <c r="AM493" s="119"/>
      <c r="AN493" s="119"/>
      <c r="AO493" s="119"/>
      <c r="AP493" s="119"/>
      <c r="AQ493" s="119"/>
      <c r="AR493" s="119"/>
      <c r="AS493" s="119"/>
      <c r="AT493" s="119"/>
      <c r="AU493" s="119"/>
      <c r="AV493" s="119"/>
      <c r="AW493" s="119"/>
      <c r="AX493" s="120"/>
    </row>
    <row r="494" spans="1:113" ht="12" customHeight="1">
      <c r="A494" s="8"/>
      <c r="B494" s="118"/>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19"/>
      <c r="AL494" s="119"/>
      <c r="AM494" s="119"/>
      <c r="AN494" s="119"/>
      <c r="AO494" s="119"/>
      <c r="AP494" s="119"/>
      <c r="AQ494" s="119"/>
      <c r="AR494" s="119"/>
      <c r="AS494" s="119"/>
      <c r="AT494" s="119"/>
      <c r="AU494" s="119"/>
      <c r="AV494" s="119"/>
      <c r="AW494" s="119"/>
      <c r="AX494" s="120"/>
    </row>
    <row r="495" spans="1:113" ht="15" thickBot="1">
      <c r="A495" s="17"/>
      <c r="B495" s="18"/>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20"/>
    </row>
    <row r="496" spans="1:113">
      <c r="B496" s="21"/>
    </row>
    <row r="497" spans="1:113" ht="15" thickBot="1">
      <c r="A497" s="11"/>
      <c r="B497" s="10" t="s">
        <v>3</v>
      </c>
      <c r="C497" s="8"/>
      <c r="D497" s="8"/>
      <c r="E497" s="8"/>
      <c r="F497" s="8"/>
      <c r="G497" s="8"/>
      <c r="H497" s="8"/>
      <c r="I497" s="8"/>
      <c r="J497" s="8"/>
      <c r="K497" s="8"/>
      <c r="L497" s="9"/>
      <c r="M497" s="9"/>
      <c r="N497" s="9"/>
      <c r="O497" s="9"/>
      <c r="P497" s="8"/>
      <c r="Q497" s="8"/>
      <c r="R497" s="8"/>
      <c r="S497" s="8"/>
      <c r="T497" s="8"/>
      <c r="U497" s="8"/>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DI497" s="6"/>
    </row>
    <row r="498" spans="1:113" ht="14.4">
      <c r="A498" s="8"/>
      <c r="B498" s="12"/>
      <c r="C498" s="7"/>
      <c r="D498" s="7"/>
      <c r="E498" s="7"/>
      <c r="F498" s="7"/>
      <c r="G498" s="7"/>
      <c r="H498" s="7"/>
      <c r="I498" s="7"/>
      <c r="J498" s="7"/>
      <c r="K498" s="7"/>
      <c r="L498" s="13"/>
      <c r="M498" s="13"/>
      <c r="N498" s="13"/>
      <c r="O498" s="13"/>
      <c r="P498" s="7"/>
      <c r="Q498" s="7"/>
      <c r="R498" s="7"/>
      <c r="S498" s="7"/>
      <c r="T498" s="7"/>
      <c r="U498" s="7"/>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c r="AW498" s="14"/>
      <c r="AX498" s="15"/>
    </row>
    <row r="499" spans="1:113" ht="12" customHeight="1">
      <c r="A499" s="8"/>
      <c r="B499" s="118" t="s">
        <v>82</v>
      </c>
      <c r="C499" s="119"/>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119"/>
      <c r="Z499" s="119"/>
      <c r="AA499" s="119"/>
      <c r="AB499" s="119"/>
      <c r="AC499" s="119"/>
      <c r="AD499" s="119"/>
      <c r="AE499" s="119"/>
      <c r="AF499" s="119"/>
      <c r="AG499" s="119"/>
      <c r="AH499" s="119"/>
      <c r="AI499" s="119"/>
      <c r="AJ499" s="119"/>
      <c r="AK499" s="119"/>
      <c r="AL499" s="119"/>
      <c r="AM499" s="119"/>
      <c r="AN499" s="119"/>
      <c r="AO499" s="119"/>
      <c r="AP499" s="119"/>
      <c r="AQ499" s="119"/>
      <c r="AR499" s="119"/>
      <c r="AS499" s="119"/>
      <c r="AT499" s="119"/>
      <c r="AU499" s="119"/>
      <c r="AV499" s="119"/>
      <c r="AW499" s="119"/>
      <c r="AX499" s="120"/>
    </row>
    <row r="500" spans="1:113" ht="12" customHeight="1">
      <c r="A500" s="8"/>
      <c r="B500" s="118"/>
      <c r="C500" s="119"/>
      <c r="D500" s="119"/>
      <c r="E500" s="119"/>
      <c r="F500" s="119"/>
      <c r="G500" s="119"/>
      <c r="H500" s="119"/>
      <c r="I500" s="119"/>
      <c r="J500" s="119"/>
      <c r="K500" s="119"/>
      <c r="L500" s="119"/>
      <c r="M500" s="119"/>
      <c r="N500" s="119"/>
      <c r="O500" s="119"/>
      <c r="P500" s="119"/>
      <c r="Q500" s="119"/>
      <c r="R500" s="119"/>
      <c r="S500" s="119"/>
      <c r="T500" s="119"/>
      <c r="U500" s="119"/>
      <c r="V500" s="119"/>
      <c r="W500" s="119"/>
      <c r="X500" s="119"/>
      <c r="Y500" s="119"/>
      <c r="Z500" s="119"/>
      <c r="AA500" s="119"/>
      <c r="AB500" s="119"/>
      <c r="AC500" s="119"/>
      <c r="AD500" s="119"/>
      <c r="AE500" s="119"/>
      <c r="AF500" s="119"/>
      <c r="AG500" s="119"/>
      <c r="AH500" s="119"/>
      <c r="AI500" s="119"/>
      <c r="AJ500" s="119"/>
      <c r="AK500" s="119"/>
      <c r="AL500" s="119"/>
      <c r="AM500" s="119"/>
      <c r="AN500" s="119"/>
      <c r="AO500" s="119"/>
      <c r="AP500" s="119"/>
      <c r="AQ500" s="119"/>
      <c r="AR500" s="119"/>
      <c r="AS500" s="119"/>
      <c r="AT500" s="119"/>
      <c r="AU500" s="119"/>
      <c r="AV500" s="119"/>
      <c r="AW500" s="119"/>
      <c r="AX500" s="120"/>
    </row>
    <row r="501" spans="1:113" ht="12" customHeight="1">
      <c r="A501" s="8"/>
      <c r="B501" s="118"/>
      <c r="C501" s="119"/>
      <c r="D501" s="119"/>
      <c r="E501" s="119"/>
      <c r="F501" s="119"/>
      <c r="G501" s="119"/>
      <c r="H501" s="119"/>
      <c r="I501" s="119"/>
      <c r="J501" s="119"/>
      <c r="K501" s="119"/>
      <c r="L501" s="119"/>
      <c r="M501" s="119"/>
      <c r="N501" s="119"/>
      <c r="O501" s="119"/>
      <c r="P501" s="119"/>
      <c r="Q501" s="119"/>
      <c r="R501" s="119"/>
      <c r="S501" s="119"/>
      <c r="T501" s="119"/>
      <c r="U501" s="119"/>
      <c r="V501" s="119"/>
      <c r="W501" s="119"/>
      <c r="X501" s="119"/>
      <c r="Y501" s="119"/>
      <c r="Z501" s="119"/>
      <c r="AA501" s="119"/>
      <c r="AB501" s="119"/>
      <c r="AC501" s="119"/>
      <c r="AD501" s="119"/>
      <c r="AE501" s="119"/>
      <c r="AF501" s="119"/>
      <c r="AG501" s="119"/>
      <c r="AH501" s="119"/>
      <c r="AI501" s="119"/>
      <c r="AJ501" s="119"/>
      <c r="AK501" s="119"/>
      <c r="AL501" s="119"/>
      <c r="AM501" s="119"/>
      <c r="AN501" s="119"/>
      <c r="AO501" s="119"/>
      <c r="AP501" s="119"/>
      <c r="AQ501" s="119"/>
      <c r="AR501" s="119"/>
      <c r="AS501" s="119"/>
      <c r="AT501" s="119"/>
      <c r="AU501" s="119"/>
      <c r="AV501" s="119"/>
      <c r="AW501" s="119"/>
      <c r="AX501" s="120"/>
    </row>
    <row r="502" spans="1:113" ht="12" customHeight="1">
      <c r="A502" s="8"/>
      <c r="B502" s="118"/>
      <c r="C502" s="119"/>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19"/>
      <c r="Z502" s="119"/>
      <c r="AA502" s="119"/>
      <c r="AB502" s="119"/>
      <c r="AC502" s="119"/>
      <c r="AD502" s="119"/>
      <c r="AE502" s="119"/>
      <c r="AF502" s="119"/>
      <c r="AG502" s="119"/>
      <c r="AH502" s="119"/>
      <c r="AI502" s="119"/>
      <c r="AJ502" s="119"/>
      <c r="AK502" s="119"/>
      <c r="AL502" s="119"/>
      <c r="AM502" s="119"/>
      <c r="AN502" s="119"/>
      <c r="AO502" s="119"/>
      <c r="AP502" s="119"/>
      <c r="AQ502" s="119"/>
      <c r="AR502" s="119"/>
      <c r="AS502" s="119"/>
      <c r="AT502" s="119"/>
      <c r="AU502" s="119"/>
      <c r="AV502" s="119"/>
      <c r="AW502" s="119"/>
      <c r="AX502" s="120"/>
    </row>
    <row r="503" spans="1:113" ht="12" customHeight="1">
      <c r="A503" s="8"/>
      <c r="B503" s="118"/>
      <c r="C503" s="119"/>
      <c r="D503" s="119"/>
      <c r="E503" s="119"/>
      <c r="F503" s="119"/>
      <c r="G503" s="119"/>
      <c r="H503" s="119"/>
      <c r="I503" s="119"/>
      <c r="J503" s="119"/>
      <c r="K503" s="119"/>
      <c r="L503" s="119"/>
      <c r="M503" s="119"/>
      <c r="N503" s="119"/>
      <c r="O503" s="119"/>
      <c r="P503" s="119"/>
      <c r="Q503" s="119"/>
      <c r="R503" s="119"/>
      <c r="S503" s="119"/>
      <c r="T503" s="119"/>
      <c r="U503" s="119"/>
      <c r="V503" s="119"/>
      <c r="W503" s="119"/>
      <c r="X503" s="119"/>
      <c r="Y503" s="119"/>
      <c r="Z503" s="119"/>
      <c r="AA503" s="119"/>
      <c r="AB503" s="119"/>
      <c r="AC503" s="119"/>
      <c r="AD503" s="119"/>
      <c r="AE503" s="119"/>
      <c r="AF503" s="119"/>
      <c r="AG503" s="119"/>
      <c r="AH503" s="119"/>
      <c r="AI503" s="119"/>
      <c r="AJ503" s="119"/>
      <c r="AK503" s="119"/>
      <c r="AL503" s="119"/>
      <c r="AM503" s="119"/>
      <c r="AN503" s="119"/>
      <c r="AO503" s="119"/>
      <c r="AP503" s="119"/>
      <c r="AQ503" s="119"/>
      <c r="AR503" s="119"/>
      <c r="AS503" s="119"/>
      <c r="AT503" s="119"/>
      <c r="AU503" s="119"/>
      <c r="AV503" s="119"/>
      <c r="AW503" s="119"/>
      <c r="AX503" s="120"/>
    </row>
    <row r="504" spans="1:113" ht="12" customHeight="1">
      <c r="A504" s="8"/>
      <c r="B504" s="118"/>
      <c r="C504" s="119"/>
      <c r="D504" s="119"/>
      <c r="E504" s="119"/>
      <c r="F504" s="119"/>
      <c r="G504" s="119"/>
      <c r="H504" s="119"/>
      <c r="I504" s="119"/>
      <c r="J504" s="119"/>
      <c r="K504" s="119"/>
      <c r="L504" s="119"/>
      <c r="M504" s="119"/>
      <c r="N504" s="119"/>
      <c r="O504" s="119"/>
      <c r="P504" s="119"/>
      <c r="Q504" s="119"/>
      <c r="R504" s="119"/>
      <c r="S504" s="119"/>
      <c r="T504" s="119"/>
      <c r="U504" s="119"/>
      <c r="V504" s="119"/>
      <c r="W504" s="119"/>
      <c r="X504" s="119"/>
      <c r="Y504" s="119"/>
      <c r="Z504" s="119"/>
      <c r="AA504" s="119"/>
      <c r="AB504" s="119"/>
      <c r="AC504" s="119"/>
      <c r="AD504" s="119"/>
      <c r="AE504" s="119"/>
      <c r="AF504" s="119"/>
      <c r="AG504" s="119"/>
      <c r="AH504" s="119"/>
      <c r="AI504" s="119"/>
      <c r="AJ504" s="119"/>
      <c r="AK504" s="119"/>
      <c r="AL504" s="119"/>
      <c r="AM504" s="119"/>
      <c r="AN504" s="119"/>
      <c r="AO504" s="119"/>
      <c r="AP504" s="119"/>
      <c r="AQ504" s="119"/>
      <c r="AR504" s="119"/>
      <c r="AS504" s="119"/>
      <c r="AT504" s="119"/>
      <c r="AU504" s="119"/>
      <c r="AV504" s="119"/>
      <c r="AW504" s="119"/>
      <c r="AX504" s="120"/>
    </row>
    <row r="505" spans="1:113" ht="12" customHeight="1">
      <c r="A505" s="8"/>
      <c r="B505" s="118"/>
      <c r="C505" s="119"/>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c r="Z505" s="119"/>
      <c r="AA505" s="119"/>
      <c r="AB505" s="119"/>
      <c r="AC505" s="119"/>
      <c r="AD505" s="119"/>
      <c r="AE505" s="119"/>
      <c r="AF505" s="119"/>
      <c r="AG505" s="119"/>
      <c r="AH505" s="119"/>
      <c r="AI505" s="119"/>
      <c r="AJ505" s="119"/>
      <c r="AK505" s="119"/>
      <c r="AL505" s="119"/>
      <c r="AM505" s="119"/>
      <c r="AN505" s="119"/>
      <c r="AO505" s="119"/>
      <c r="AP505" s="119"/>
      <c r="AQ505" s="119"/>
      <c r="AR505" s="119"/>
      <c r="AS505" s="119"/>
      <c r="AT505" s="119"/>
      <c r="AU505" s="119"/>
      <c r="AV505" s="119"/>
      <c r="AW505" s="119"/>
      <c r="AX505" s="120"/>
      <c r="BC505" s="16"/>
    </row>
    <row r="506" spans="1:113" ht="12" customHeight="1">
      <c r="A506" s="8"/>
      <c r="B506" s="118"/>
      <c r="C506" s="119"/>
      <c r="D506" s="119"/>
      <c r="E506" s="119"/>
      <c r="F506" s="119"/>
      <c r="G506" s="119"/>
      <c r="H506" s="119"/>
      <c r="I506" s="119"/>
      <c r="J506" s="119"/>
      <c r="K506" s="119"/>
      <c r="L506" s="119"/>
      <c r="M506" s="119"/>
      <c r="N506" s="119"/>
      <c r="O506" s="119"/>
      <c r="P506" s="119"/>
      <c r="Q506" s="119"/>
      <c r="R506" s="119"/>
      <c r="S506" s="119"/>
      <c r="T506" s="119"/>
      <c r="U506" s="119"/>
      <c r="V506" s="119"/>
      <c r="W506" s="119"/>
      <c r="X506" s="119"/>
      <c r="Y506" s="119"/>
      <c r="Z506" s="119"/>
      <c r="AA506" s="119"/>
      <c r="AB506" s="119"/>
      <c r="AC506" s="119"/>
      <c r="AD506" s="119"/>
      <c r="AE506" s="119"/>
      <c r="AF506" s="119"/>
      <c r="AG506" s="119"/>
      <c r="AH506" s="119"/>
      <c r="AI506" s="119"/>
      <c r="AJ506" s="119"/>
      <c r="AK506" s="119"/>
      <c r="AL506" s="119"/>
      <c r="AM506" s="119"/>
      <c r="AN506" s="119"/>
      <c r="AO506" s="119"/>
      <c r="AP506" s="119"/>
      <c r="AQ506" s="119"/>
      <c r="AR506" s="119"/>
      <c r="AS506" s="119"/>
      <c r="AT506" s="119"/>
      <c r="AU506" s="119"/>
      <c r="AV506" s="119"/>
      <c r="AW506" s="119"/>
      <c r="AX506" s="120"/>
    </row>
    <row r="507" spans="1:113" ht="12" customHeight="1">
      <c r="A507" s="8"/>
      <c r="B507" s="118"/>
      <c r="C507" s="119"/>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119"/>
      <c r="Z507" s="119"/>
      <c r="AA507" s="119"/>
      <c r="AB507" s="119"/>
      <c r="AC507" s="119"/>
      <c r="AD507" s="119"/>
      <c r="AE507" s="119"/>
      <c r="AF507" s="119"/>
      <c r="AG507" s="119"/>
      <c r="AH507" s="119"/>
      <c r="AI507" s="119"/>
      <c r="AJ507" s="119"/>
      <c r="AK507" s="119"/>
      <c r="AL507" s="119"/>
      <c r="AM507" s="119"/>
      <c r="AN507" s="119"/>
      <c r="AO507" s="119"/>
      <c r="AP507" s="119"/>
      <c r="AQ507" s="119"/>
      <c r="AR507" s="119"/>
      <c r="AS507" s="119"/>
      <c r="AT507" s="119"/>
      <c r="AU507" s="119"/>
      <c r="AV507" s="119"/>
      <c r="AW507" s="119"/>
      <c r="AX507" s="120"/>
    </row>
    <row r="508" spans="1:113" ht="12" customHeight="1">
      <c r="A508" s="8"/>
      <c r="B508" s="118"/>
      <c r="C508" s="119"/>
      <c r="D508" s="119"/>
      <c r="E508" s="119"/>
      <c r="F508" s="119"/>
      <c r="G508" s="119"/>
      <c r="H508" s="119"/>
      <c r="I508" s="119"/>
      <c r="J508" s="119"/>
      <c r="K508" s="119"/>
      <c r="L508" s="119"/>
      <c r="M508" s="119"/>
      <c r="N508" s="119"/>
      <c r="O508" s="119"/>
      <c r="P508" s="119"/>
      <c r="Q508" s="119"/>
      <c r="R508" s="119"/>
      <c r="S508" s="119"/>
      <c r="T508" s="119"/>
      <c r="U508" s="119"/>
      <c r="V508" s="119"/>
      <c r="W508" s="119"/>
      <c r="X508" s="119"/>
      <c r="Y508" s="119"/>
      <c r="Z508" s="119"/>
      <c r="AA508" s="119"/>
      <c r="AB508" s="119"/>
      <c r="AC508" s="119"/>
      <c r="AD508" s="119"/>
      <c r="AE508" s="119"/>
      <c r="AF508" s="119"/>
      <c r="AG508" s="119"/>
      <c r="AH508" s="119"/>
      <c r="AI508" s="119"/>
      <c r="AJ508" s="119"/>
      <c r="AK508" s="119"/>
      <c r="AL508" s="119"/>
      <c r="AM508" s="119"/>
      <c r="AN508" s="119"/>
      <c r="AO508" s="119"/>
      <c r="AP508" s="119"/>
      <c r="AQ508" s="119"/>
      <c r="AR508" s="119"/>
      <c r="AS508" s="119"/>
      <c r="AT508" s="119"/>
      <c r="AU508" s="119"/>
      <c r="AV508" s="119"/>
      <c r="AW508" s="119"/>
      <c r="AX508" s="120"/>
    </row>
    <row r="509" spans="1:113" ht="15" thickBot="1">
      <c r="A509" s="17"/>
      <c r="B509" s="18"/>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20"/>
    </row>
    <row r="510" spans="1:113">
      <c r="B510" s="21"/>
    </row>
    <row r="511" spans="1:113" ht="14.4">
      <c r="B511" s="10" t="s">
        <v>4</v>
      </c>
      <c r="C511" s="8"/>
      <c r="D511" s="8"/>
      <c r="E511" s="8"/>
      <c r="F511" s="8"/>
      <c r="G511" s="8"/>
      <c r="H511" s="8"/>
      <c r="I511" s="8"/>
      <c r="J511" s="8"/>
      <c r="K511" s="8"/>
      <c r="L511" s="9"/>
      <c r="M511" s="9"/>
      <c r="N511" s="9"/>
      <c r="O511" s="9"/>
      <c r="P511" s="8"/>
      <c r="Q511" s="8"/>
      <c r="R511" s="8"/>
      <c r="S511" s="8"/>
      <c r="T511" s="8"/>
      <c r="U511" s="8"/>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row>
    <row r="512" spans="1:113" ht="15" thickBot="1">
      <c r="B512" s="8"/>
      <c r="C512" s="8"/>
      <c r="D512" s="8"/>
      <c r="E512" s="8"/>
      <c r="F512" s="8"/>
      <c r="G512" s="8"/>
      <c r="H512" s="8"/>
      <c r="I512" s="8"/>
      <c r="J512" s="8"/>
      <c r="K512" s="8"/>
      <c r="L512" s="9"/>
      <c r="M512" s="9"/>
      <c r="N512" s="9"/>
      <c r="O512" s="9"/>
      <c r="P512" s="8"/>
      <c r="Q512" s="8"/>
      <c r="R512" s="8"/>
      <c r="S512" s="8"/>
      <c r="T512" s="8"/>
      <c r="U512" s="8"/>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22" t="s">
        <v>5</v>
      </c>
    </row>
    <row r="513" spans="1:251" s="16" customFormat="1" ht="13.5" customHeight="1">
      <c r="A513" s="8"/>
      <c r="B513" s="121" t="s">
        <v>6</v>
      </c>
      <c r="C513" s="122"/>
      <c r="D513" s="122"/>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3"/>
      <c r="AA513" s="127" t="s">
        <v>12</v>
      </c>
      <c r="AB513" s="122"/>
      <c r="AC513" s="122"/>
      <c r="AD513" s="122"/>
      <c r="AE513" s="122"/>
      <c r="AF513" s="122"/>
      <c r="AG513" s="122"/>
      <c r="AH513" s="122"/>
      <c r="AI513" s="123"/>
      <c r="AJ513" s="127" t="s">
        <v>13</v>
      </c>
      <c r="AK513" s="122"/>
      <c r="AL513" s="122"/>
      <c r="AM513" s="122"/>
      <c r="AN513" s="122"/>
      <c r="AO513" s="122"/>
      <c r="AP513" s="122"/>
      <c r="AQ513" s="122"/>
      <c r="AR513" s="123"/>
      <c r="AS513" s="127" t="s">
        <v>7</v>
      </c>
      <c r="AT513" s="122"/>
      <c r="AU513" s="122"/>
      <c r="AV513" s="122"/>
      <c r="AW513" s="122"/>
      <c r="AX513" s="129"/>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c r="FN513" s="2"/>
      <c r="FO513" s="2"/>
      <c r="FP513" s="2"/>
      <c r="FQ513" s="2"/>
      <c r="FR513" s="2"/>
      <c r="FS513" s="2"/>
      <c r="FT513" s="2"/>
      <c r="FU513" s="2"/>
      <c r="FV513" s="2"/>
      <c r="FW513" s="2"/>
      <c r="FX513" s="2"/>
      <c r="FY513" s="2"/>
      <c r="FZ513" s="2"/>
      <c r="GA513" s="2"/>
      <c r="GB513" s="2"/>
      <c r="GC513" s="2"/>
      <c r="GD513" s="2"/>
      <c r="GE513" s="2"/>
      <c r="GF513" s="2"/>
      <c r="GG513" s="2"/>
      <c r="GH513" s="2"/>
      <c r="GI513" s="2"/>
      <c r="GJ513" s="2"/>
      <c r="GK513" s="2"/>
      <c r="GL513" s="2"/>
      <c r="GM513" s="2"/>
      <c r="GN513" s="2"/>
      <c r="GO513" s="2"/>
      <c r="GP513" s="2"/>
      <c r="GQ513" s="2"/>
      <c r="GR513" s="2"/>
      <c r="GS513" s="2"/>
      <c r="GT513" s="2"/>
      <c r="GU513" s="2"/>
      <c r="GV513" s="2"/>
      <c r="GW513" s="2"/>
      <c r="GX513" s="2"/>
      <c r="GY513" s="2"/>
      <c r="GZ513" s="2"/>
      <c r="HA513" s="2"/>
      <c r="HB513" s="2"/>
      <c r="HC513" s="2"/>
      <c r="HD513" s="2"/>
      <c r="HE513" s="2"/>
      <c r="HF513" s="2"/>
      <c r="HG513" s="2"/>
      <c r="HH513" s="2"/>
      <c r="HI513" s="2"/>
      <c r="HJ513" s="2"/>
      <c r="HK513" s="2"/>
      <c r="HL513" s="2"/>
      <c r="HM513" s="2"/>
      <c r="HN513" s="2"/>
      <c r="HO513" s="2"/>
      <c r="HP513" s="2"/>
      <c r="HQ513" s="2"/>
      <c r="HR513" s="2"/>
      <c r="HS513" s="2"/>
      <c r="HT513" s="2"/>
      <c r="HU513" s="2"/>
      <c r="HV513" s="2"/>
      <c r="HW513" s="2"/>
      <c r="HX513" s="2"/>
      <c r="HY513" s="2"/>
      <c r="HZ513" s="2"/>
      <c r="IA513" s="2"/>
      <c r="IB513" s="2"/>
      <c r="IC513" s="2"/>
      <c r="ID513" s="2"/>
      <c r="IE513" s="2"/>
      <c r="IF513" s="2"/>
      <c r="IG513" s="2"/>
      <c r="IH513" s="2"/>
      <c r="II513" s="2"/>
      <c r="IJ513" s="2"/>
      <c r="IK513" s="2"/>
      <c r="IL513" s="2"/>
      <c r="IM513" s="2"/>
      <c r="IN513" s="2"/>
      <c r="IO513" s="2"/>
      <c r="IP513" s="2"/>
      <c r="IQ513" s="2"/>
    </row>
    <row r="514" spans="1:251" s="16" customFormat="1">
      <c r="A514" s="8"/>
      <c r="B514" s="124"/>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6"/>
      <c r="AA514" s="128"/>
      <c r="AB514" s="125"/>
      <c r="AC514" s="125"/>
      <c r="AD514" s="125"/>
      <c r="AE514" s="125"/>
      <c r="AF514" s="125"/>
      <c r="AG514" s="125"/>
      <c r="AH514" s="125"/>
      <c r="AI514" s="126"/>
      <c r="AJ514" s="128"/>
      <c r="AK514" s="125"/>
      <c r="AL514" s="125"/>
      <c r="AM514" s="125"/>
      <c r="AN514" s="125"/>
      <c r="AO514" s="125"/>
      <c r="AP514" s="125"/>
      <c r="AQ514" s="125"/>
      <c r="AR514" s="126"/>
      <c r="AS514" s="128"/>
      <c r="AT514" s="125"/>
      <c r="AU514" s="125"/>
      <c r="AV514" s="125"/>
      <c r="AW514" s="125"/>
      <c r="AX514" s="130"/>
      <c r="AY514" s="2"/>
      <c r="AZ514" s="2"/>
      <c r="BA514" s="2"/>
      <c r="BB514" s="23"/>
      <c r="BC514" s="24"/>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s="2"/>
      <c r="GN514" s="2"/>
      <c r="GO514" s="2"/>
      <c r="GP514" s="2"/>
      <c r="GQ514" s="2"/>
      <c r="GR514" s="2"/>
      <c r="GS514" s="2"/>
      <c r="GT514" s="2"/>
      <c r="GU514" s="2"/>
      <c r="GV514" s="2"/>
      <c r="GW514" s="2"/>
      <c r="GX514" s="2"/>
      <c r="GY514" s="2"/>
      <c r="GZ514" s="2"/>
      <c r="HA514" s="2"/>
      <c r="HB514" s="2"/>
      <c r="HC514" s="2"/>
      <c r="HD514" s="2"/>
      <c r="HE514" s="2"/>
      <c r="HF514" s="2"/>
      <c r="HG514" s="2"/>
      <c r="HH514" s="2"/>
      <c r="HI514" s="2"/>
      <c r="HJ514" s="2"/>
      <c r="HK514" s="2"/>
      <c r="HL514" s="2"/>
      <c r="HM514" s="2"/>
      <c r="HN514" s="2"/>
      <c r="HO514" s="2"/>
      <c r="HP514" s="2"/>
      <c r="HQ514" s="2"/>
      <c r="HR514" s="2"/>
      <c r="HS514" s="2"/>
      <c r="HT514" s="2"/>
      <c r="HU514" s="2"/>
      <c r="HV514" s="2"/>
      <c r="HW514" s="2"/>
      <c r="HX514" s="2"/>
      <c r="HY514" s="2"/>
      <c r="HZ514" s="2"/>
      <c r="IA514" s="2"/>
      <c r="IB514" s="2"/>
      <c r="IC514" s="2"/>
      <c r="ID514" s="2"/>
      <c r="IE514" s="2"/>
      <c r="IF514" s="2"/>
      <c r="IG514" s="2"/>
      <c r="IH514" s="2"/>
      <c r="II514" s="2"/>
      <c r="IJ514" s="2"/>
      <c r="IK514" s="2"/>
      <c r="IL514" s="2"/>
      <c r="IM514" s="2"/>
      <c r="IN514" s="2"/>
      <c r="IO514" s="2"/>
      <c r="IP514" s="2"/>
      <c r="IQ514" s="2"/>
    </row>
    <row r="515" spans="1:251" s="16" customFormat="1" ht="18.75" customHeight="1">
      <c r="A515" s="8"/>
      <c r="B515" s="25"/>
      <c r="C515" s="93" t="s">
        <v>83</v>
      </c>
      <c r="D515" s="94"/>
      <c r="E515" s="94"/>
      <c r="F515" s="94"/>
      <c r="G515" s="94"/>
      <c r="H515" s="94"/>
      <c r="I515" s="94"/>
      <c r="J515" s="94"/>
      <c r="K515" s="94"/>
      <c r="L515" s="94"/>
      <c r="M515" s="94"/>
      <c r="N515" s="94"/>
      <c r="O515" s="94"/>
      <c r="P515" s="94"/>
      <c r="Q515" s="94"/>
      <c r="R515" s="94"/>
      <c r="S515" s="94"/>
      <c r="T515" s="94"/>
      <c r="U515" s="94"/>
      <c r="V515" s="94"/>
      <c r="W515" s="94"/>
      <c r="X515" s="94"/>
      <c r="Y515" s="94"/>
      <c r="Z515" s="95"/>
      <c r="AA515" s="96">
        <v>3347</v>
      </c>
      <c r="AB515" s="97"/>
      <c r="AC515" s="97"/>
      <c r="AD515" s="97"/>
      <c r="AE515" s="97"/>
      <c r="AF515" s="97"/>
      <c r="AG515" s="97"/>
      <c r="AH515" s="97"/>
      <c r="AI515" s="98"/>
      <c r="AJ515" s="96">
        <v>3731</v>
      </c>
      <c r="AK515" s="97"/>
      <c r="AL515" s="97"/>
      <c r="AM515" s="97"/>
      <c r="AN515" s="97"/>
      <c r="AO515" s="97"/>
      <c r="AP515" s="97"/>
      <c r="AQ515" s="97"/>
      <c r="AR515" s="98"/>
      <c r="AS515" s="99"/>
      <c r="AT515" s="100"/>
      <c r="AU515" s="100"/>
      <c r="AV515" s="100"/>
      <c r="AW515" s="100"/>
      <c r="AX515" s="101"/>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c r="GA515" s="2"/>
      <c r="GB515" s="2"/>
      <c r="GC515" s="2"/>
      <c r="GD515" s="2"/>
      <c r="GE515" s="2"/>
      <c r="GF515" s="2"/>
      <c r="GG515" s="2"/>
      <c r="GH515" s="2"/>
      <c r="GI515" s="2"/>
      <c r="GJ515" s="2"/>
      <c r="GK515" s="2"/>
      <c r="GL515" s="2"/>
      <c r="GM515" s="2"/>
      <c r="GN515" s="2"/>
      <c r="GO515" s="2"/>
      <c r="GP515" s="2"/>
      <c r="GQ515" s="2"/>
      <c r="GR515" s="2"/>
      <c r="GS515" s="2"/>
      <c r="GT515" s="2"/>
      <c r="GU515" s="2"/>
      <c r="GV515" s="2"/>
      <c r="GW515" s="2"/>
      <c r="GX515" s="2"/>
      <c r="GY515" s="2"/>
      <c r="GZ515" s="2"/>
      <c r="HA515" s="2"/>
      <c r="HB515" s="2"/>
      <c r="HC515" s="2"/>
      <c r="HD515" s="2"/>
      <c r="HE515" s="2"/>
      <c r="HF515" s="2"/>
      <c r="HG515" s="2"/>
      <c r="HH515" s="2"/>
      <c r="HI515" s="2"/>
      <c r="HJ515" s="2"/>
      <c r="HK515" s="2"/>
      <c r="HL515" s="2"/>
      <c r="HM515" s="2"/>
      <c r="HN515" s="2"/>
      <c r="HO515" s="2"/>
      <c r="HP515" s="2"/>
      <c r="HQ515" s="2"/>
      <c r="HR515" s="2"/>
      <c r="HS515" s="2"/>
      <c r="HT515" s="2"/>
      <c r="HU515" s="2"/>
      <c r="HV515" s="2"/>
      <c r="HW515" s="2"/>
      <c r="HX515" s="2"/>
      <c r="HY515" s="2"/>
      <c r="HZ515" s="2"/>
      <c r="IA515" s="2"/>
      <c r="IB515" s="2"/>
      <c r="IC515" s="2"/>
      <c r="ID515" s="2"/>
      <c r="IE515" s="2"/>
      <c r="IF515" s="2"/>
      <c r="IG515" s="2"/>
      <c r="IH515" s="2"/>
      <c r="II515" s="2"/>
      <c r="IJ515" s="2"/>
      <c r="IK515" s="2"/>
      <c r="IL515" s="2"/>
      <c r="IM515" s="2"/>
      <c r="IN515" s="2"/>
      <c r="IO515" s="2"/>
      <c r="IP515" s="2"/>
      <c r="IQ515" s="2"/>
    </row>
    <row r="516" spans="1:251" s="16" customFormat="1" ht="18.75" customHeight="1">
      <c r="A516" s="8"/>
      <c r="B516" s="25"/>
      <c r="C516" s="93" t="s">
        <v>84</v>
      </c>
      <c r="D516" s="94"/>
      <c r="E516" s="94"/>
      <c r="F516" s="94"/>
      <c r="G516" s="94"/>
      <c r="H516" s="94"/>
      <c r="I516" s="94"/>
      <c r="J516" s="94"/>
      <c r="K516" s="94"/>
      <c r="L516" s="94"/>
      <c r="M516" s="94"/>
      <c r="N516" s="94"/>
      <c r="O516" s="94"/>
      <c r="P516" s="94"/>
      <c r="Q516" s="94"/>
      <c r="R516" s="94"/>
      <c r="S516" s="94"/>
      <c r="T516" s="94"/>
      <c r="U516" s="94"/>
      <c r="V516" s="94"/>
      <c r="W516" s="94"/>
      <c r="X516" s="94"/>
      <c r="Y516" s="94"/>
      <c r="Z516" s="95"/>
      <c r="AA516" s="96">
        <v>459</v>
      </c>
      <c r="AB516" s="97"/>
      <c r="AC516" s="97"/>
      <c r="AD516" s="97"/>
      <c r="AE516" s="97"/>
      <c r="AF516" s="97"/>
      <c r="AG516" s="97"/>
      <c r="AH516" s="97"/>
      <c r="AI516" s="98"/>
      <c r="AJ516" s="96">
        <v>450</v>
      </c>
      <c r="AK516" s="97"/>
      <c r="AL516" s="97"/>
      <c r="AM516" s="97"/>
      <c r="AN516" s="97"/>
      <c r="AO516" s="97"/>
      <c r="AP516" s="97"/>
      <c r="AQ516" s="97"/>
      <c r="AR516" s="98"/>
      <c r="AS516" s="99"/>
      <c r="AT516" s="100"/>
      <c r="AU516" s="100"/>
      <c r="AV516" s="100"/>
      <c r="AW516" s="100"/>
      <c r="AX516" s="101"/>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c r="GQ516" s="2"/>
      <c r="GR516" s="2"/>
      <c r="GS516" s="2"/>
      <c r="GT516" s="2"/>
      <c r="GU516" s="2"/>
      <c r="GV516" s="2"/>
      <c r="GW516" s="2"/>
      <c r="GX516" s="2"/>
      <c r="GY516" s="2"/>
      <c r="GZ516" s="2"/>
      <c r="HA516" s="2"/>
      <c r="HB516" s="2"/>
      <c r="HC516" s="2"/>
      <c r="HD516" s="2"/>
      <c r="HE516" s="2"/>
      <c r="HF516" s="2"/>
      <c r="HG516" s="2"/>
      <c r="HH516" s="2"/>
      <c r="HI516" s="2"/>
      <c r="HJ516" s="2"/>
      <c r="HK516" s="2"/>
      <c r="HL516" s="2"/>
      <c r="HM516" s="2"/>
      <c r="HN516" s="2"/>
      <c r="HO516" s="2"/>
      <c r="HP516" s="2"/>
      <c r="HQ516" s="2"/>
      <c r="HR516" s="2"/>
      <c r="HS516" s="2"/>
      <c r="HT516" s="2"/>
      <c r="HU516" s="2"/>
      <c r="HV516" s="2"/>
      <c r="HW516" s="2"/>
      <c r="HX516" s="2"/>
      <c r="HY516" s="2"/>
      <c r="HZ516" s="2"/>
      <c r="IA516" s="2"/>
      <c r="IB516" s="2"/>
      <c r="IC516" s="2"/>
      <c r="ID516" s="2"/>
      <c r="IE516" s="2"/>
      <c r="IF516" s="2"/>
      <c r="IG516" s="2"/>
      <c r="IH516" s="2"/>
      <c r="II516" s="2"/>
      <c r="IJ516" s="2"/>
      <c r="IK516" s="2"/>
      <c r="IL516" s="2"/>
      <c r="IM516" s="2"/>
      <c r="IN516" s="2"/>
      <c r="IO516" s="2"/>
      <c r="IP516" s="2"/>
      <c r="IQ516" s="2"/>
    </row>
    <row r="517" spans="1:251" s="16" customFormat="1" ht="18.75" customHeight="1">
      <c r="A517" s="8"/>
      <c r="B517" s="25"/>
      <c r="C517" s="93" t="s">
        <v>85</v>
      </c>
      <c r="D517" s="94"/>
      <c r="E517" s="94"/>
      <c r="F517" s="94"/>
      <c r="G517" s="94"/>
      <c r="H517" s="94"/>
      <c r="I517" s="94"/>
      <c r="J517" s="94"/>
      <c r="K517" s="94"/>
      <c r="L517" s="94"/>
      <c r="M517" s="94"/>
      <c r="N517" s="94"/>
      <c r="O517" s="94"/>
      <c r="P517" s="94"/>
      <c r="Q517" s="94"/>
      <c r="R517" s="94"/>
      <c r="S517" s="94"/>
      <c r="T517" s="94"/>
      <c r="U517" s="94"/>
      <c r="V517" s="94"/>
      <c r="W517" s="94"/>
      <c r="X517" s="94"/>
      <c r="Y517" s="94"/>
      <c r="Z517" s="95"/>
      <c r="AA517" s="96">
        <v>51</v>
      </c>
      <c r="AB517" s="97"/>
      <c r="AC517" s="97"/>
      <c r="AD517" s="97"/>
      <c r="AE517" s="97"/>
      <c r="AF517" s="97"/>
      <c r="AG517" s="97"/>
      <c r="AH517" s="97"/>
      <c r="AI517" s="98"/>
      <c r="AJ517" s="96">
        <v>63</v>
      </c>
      <c r="AK517" s="97"/>
      <c r="AL517" s="97"/>
      <c r="AM517" s="97"/>
      <c r="AN517" s="97"/>
      <c r="AO517" s="97"/>
      <c r="AP517" s="97"/>
      <c r="AQ517" s="97"/>
      <c r="AR517" s="98"/>
      <c r="AS517" s="99"/>
      <c r="AT517" s="100"/>
      <c r="AU517" s="100"/>
      <c r="AV517" s="100"/>
      <c r="AW517" s="100"/>
      <c r="AX517" s="101"/>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c r="GA517" s="2"/>
      <c r="GB517" s="2"/>
      <c r="GC517" s="2"/>
      <c r="GD517" s="2"/>
      <c r="GE517" s="2"/>
      <c r="GF517" s="2"/>
      <c r="GG517" s="2"/>
      <c r="GH517" s="2"/>
      <c r="GI517" s="2"/>
      <c r="GJ517" s="2"/>
      <c r="GK517" s="2"/>
      <c r="GL517" s="2"/>
      <c r="GM517" s="2"/>
      <c r="GN517" s="2"/>
      <c r="GO517" s="2"/>
      <c r="GP517" s="2"/>
      <c r="GQ517" s="2"/>
      <c r="GR517" s="2"/>
      <c r="GS517" s="2"/>
      <c r="GT517" s="2"/>
      <c r="GU517" s="2"/>
      <c r="GV517" s="2"/>
      <c r="GW517" s="2"/>
      <c r="GX517" s="2"/>
      <c r="GY517" s="2"/>
      <c r="GZ517" s="2"/>
      <c r="HA517" s="2"/>
      <c r="HB517" s="2"/>
      <c r="HC517" s="2"/>
      <c r="HD517" s="2"/>
      <c r="HE517" s="2"/>
      <c r="HF517" s="2"/>
      <c r="HG517" s="2"/>
      <c r="HH517" s="2"/>
      <c r="HI517" s="2"/>
      <c r="HJ517" s="2"/>
      <c r="HK517" s="2"/>
      <c r="HL517" s="2"/>
      <c r="HM517" s="2"/>
      <c r="HN517" s="2"/>
      <c r="HO517" s="2"/>
      <c r="HP517" s="2"/>
      <c r="HQ517" s="2"/>
      <c r="HR517" s="2"/>
      <c r="HS517" s="2"/>
      <c r="HT517" s="2"/>
      <c r="HU517" s="2"/>
      <c r="HV517" s="2"/>
      <c r="HW517" s="2"/>
      <c r="HX517" s="2"/>
      <c r="HY517" s="2"/>
      <c r="HZ517" s="2"/>
      <c r="IA517" s="2"/>
      <c r="IB517" s="2"/>
      <c r="IC517" s="2"/>
      <c r="ID517" s="2"/>
      <c r="IE517" s="2"/>
      <c r="IF517" s="2"/>
      <c r="IG517" s="2"/>
      <c r="IH517" s="2"/>
      <c r="II517" s="2"/>
      <c r="IJ517" s="2"/>
      <c r="IK517" s="2"/>
      <c r="IL517" s="2"/>
      <c r="IM517" s="2"/>
      <c r="IN517" s="2"/>
      <c r="IO517" s="2"/>
      <c r="IP517" s="2"/>
      <c r="IQ517" s="2"/>
    </row>
    <row r="518" spans="1:251" s="16" customFormat="1" ht="18.75" customHeight="1">
      <c r="A518" s="8"/>
      <c r="B518" s="25"/>
      <c r="C518" s="93" t="s">
        <v>86</v>
      </c>
      <c r="D518" s="94"/>
      <c r="E518" s="94"/>
      <c r="F518" s="94"/>
      <c r="G518" s="94"/>
      <c r="H518" s="94"/>
      <c r="I518" s="94"/>
      <c r="J518" s="94"/>
      <c r="K518" s="94"/>
      <c r="L518" s="94"/>
      <c r="M518" s="94"/>
      <c r="N518" s="94"/>
      <c r="O518" s="94"/>
      <c r="P518" s="94"/>
      <c r="Q518" s="94"/>
      <c r="R518" s="94"/>
      <c r="S518" s="94"/>
      <c r="T518" s="94"/>
      <c r="U518" s="94"/>
      <c r="V518" s="94"/>
      <c r="W518" s="94"/>
      <c r="X518" s="94"/>
      <c r="Y518" s="94"/>
      <c r="Z518" s="95"/>
      <c r="AA518" s="96">
        <v>17</v>
      </c>
      <c r="AB518" s="97"/>
      <c r="AC518" s="97"/>
      <c r="AD518" s="97"/>
      <c r="AE518" s="97"/>
      <c r="AF518" s="97"/>
      <c r="AG518" s="97"/>
      <c r="AH518" s="97"/>
      <c r="AI518" s="98"/>
      <c r="AJ518" s="96">
        <v>20</v>
      </c>
      <c r="AK518" s="97"/>
      <c r="AL518" s="97"/>
      <c r="AM518" s="97"/>
      <c r="AN518" s="97"/>
      <c r="AO518" s="97"/>
      <c r="AP518" s="97"/>
      <c r="AQ518" s="97"/>
      <c r="AR518" s="98"/>
      <c r="AS518" s="99"/>
      <c r="AT518" s="100"/>
      <c r="AU518" s="100"/>
      <c r="AV518" s="100"/>
      <c r="AW518" s="100"/>
      <c r="AX518" s="101"/>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s="2"/>
      <c r="GN518" s="2"/>
      <c r="GO518" s="2"/>
      <c r="GP518" s="2"/>
      <c r="GQ518" s="2"/>
      <c r="GR518" s="2"/>
      <c r="GS518" s="2"/>
      <c r="GT518" s="2"/>
      <c r="GU518" s="2"/>
      <c r="GV518" s="2"/>
      <c r="GW518" s="2"/>
      <c r="GX518" s="2"/>
      <c r="GY518" s="2"/>
      <c r="GZ518" s="2"/>
      <c r="HA518" s="2"/>
      <c r="HB518" s="2"/>
      <c r="HC518" s="2"/>
      <c r="HD518" s="2"/>
      <c r="HE518" s="2"/>
      <c r="HF518" s="2"/>
      <c r="HG518" s="2"/>
      <c r="HH518" s="2"/>
      <c r="HI518" s="2"/>
      <c r="HJ518" s="2"/>
      <c r="HK518" s="2"/>
      <c r="HL518" s="2"/>
      <c r="HM518" s="2"/>
      <c r="HN518" s="2"/>
      <c r="HO518" s="2"/>
      <c r="HP518" s="2"/>
      <c r="HQ518" s="2"/>
      <c r="HR518" s="2"/>
      <c r="HS518" s="2"/>
      <c r="HT518" s="2"/>
      <c r="HU518" s="2"/>
      <c r="HV518" s="2"/>
      <c r="HW518" s="2"/>
      <c r="HX518" s="2"/>
      <c r="HY518" s="2"/>
      <c r="HZ518" s="2"/>
      <c r="IA518" s="2"/>
      <c r="IB518" s="2"/>
      <c r="IC518" s="2"/>
      <c r="ID518" s="2"/>
      <c r="IE518" s="2"/>
      <c r="IF518" s="2"/>
      <c r="IG518" s="2"/>
      <c r="IH518" s="2"/>
      <c r="II518" s="2"/>
      <c r="IJ518" s="2"/>
      <c r="IK518" s="2"/>
      <c r="IL518" s="2"/>
      <c r="IM518" s="2"/>
      <c r="IN518" s="2"/>
      <c r="IO518" s="2"/>
      <c r="IP518" s="2"/>
      <c r="IQ518" s="2"/>
    </row>
    <row r="519" spans="1:251" s="16" customFormat="1" ht="18.75" customHeight="1">
      <c r="A519" s="8"/>
      <c r="B519" s="25"/>
      <c r="C519" s="93" t="s">
        <v>87</v>
      </c>
      <c r="D519" s="94"/>
      <c r="E519" s="94"/>
      <c r="F519" s="94"/>
      <c r="G519" s="94"/>
      <c r="H519" s="94"/>
      <c r="I519" s="94"/>
      <c r="J519" s="94"/>
      <c r="K519" s="94"/>
      <c r="L519" s="94"/>
      <c r="M519" s="94"/>
      <c r="N519" s="94"/>
      <c r="O519" s="94"/>
      <c r="P519" s="94"/>
      <c r="Q519" s="94"/>
      <c r="R519" s="94"/>
      <c r="S519" s="94"/>
      <c r="T519" s="94"/>
      <c r="U519" s="94"/>
      <c r="V519" s="94"/>
      <c r="W519" s="94"/>
      <c r="X519" s="94"/>
      <c r="Y519" s="94"/>
      <c r="Z519" s="95"/>
      <c r="AA519" s="96">
        <v>1376</v>
      </c>
      <c r="AB519" s="97"/>
      <c r="AC519" s="97"/>
      <c r="AD519" s="97"/>
      <c r="AE519" s="97"/>
      <c r="AF519" s="97"/>
      <c r="AG519" s="97"/>
      <c r="AH519" s="97"/>
      <c r="AI519" s="98"/>
      <c r="AJ519" s="96">
        <v>0</v>
      </c>
      <c r="AK519" s="97"/>
      <c r="AL519" s="97"/>
      <c r="AM519" s="97"/>
      <c r="AN519" s="97"/>
      <c r="AO519" s="97"/>
      <c r="AP519" s="97"/>
      <c r="AQ519" s="97"/>
      <c r="AR519" s="98"/>
      <c r="AS519" s="99"/>
      <c r="AT519" s="100"/>
      <c r="AU519" s="100"/>
      <c r="AV519" s="100"/>
      <c r="AW519" s="100"/>
      <c r="AX519" s="101"/>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c r="GQ519" s="2"/>
      <c r="GR519" s="2"/>
      <c r="GS519" s="2"/>
      <c r="GT519" s="2"/>
      <c r="GU519" s="2"/>
      <c r="GV519" s="2"/>
      <c r="GW519" s="2"/>
      <c r="GX519" s="2"/>
      <c r="GY519" s="2"/>
      <c r="GZ519" s="2"/>
      <c r="HA519" s="2"/>
      <c r="HB519" s="2"/>
      <c r="HC519" s="2"/>
      <c r="HD519" s="2"/>
      <c r="HE519" s="2"/>
      <c r="HF519" s="2"/>
      <c r="HG519" s="2"/>
      <c r="HH519" s="2"/>
      <c r="HI519" s="2"/>
      <c r="HJ519" s="2"/>
      <c r="HK519" s="2"/>
      <c r="HL519" s="2"/>
      <c r="HM519" s="2"/>
      <c r="HN519" s="2"/>
      <c r="HO519" s="2"/>
      <c r="HP519" s="2"/>
      <c r="HQ519" s="2"/>
      <c r="HR519" s="2"/>
      <c r="HS519" s="2"/>
      <c r="HT519" s="2"/>
      <c r="HU519" s="2"/>
      <c r="HV519" s="2"/>
      <c r="HW519" s="2"/>
      <c r="HX519" s="2"/>
      <c r="HY519" s="2"/>
      <c r="HZ519" s="2"/>
      <c r="IA519" s="2"/>
      <c r="IB519" s="2"/>
      <c r="IC519" s="2"/>
      <c r="ID519" s="2"/>
      <c r="IE519" s="2"/>
      <c r="IF519" s="2"/>
      <c r="IG519" s="2"/>
      <c r="IH519" s="2"/>
      <c r="II519" s="2"/>
      <c r="IJ519" s="2"/>
      <c r="IK519" s="2"/>
      <c r="IL519" s="2"/>
      <c r="IM519" s="2"/>
      <c r="IN519" s="2"/>
      <c r="IO519" s="2"/>
      <c r="IP519" s="2"/>
      <c r="IQ519" s="2"/>
    </row>
    <row r="520" spans="1:251" s="16" customFormat="1" ht="18.75" customHeight="1" thickBot="1">
      <c r="A520" s="17"/>
      <c r="B520" s="102" t="s">
        <v>14</v>
      </c>
      <c r="C520" s="103"/>
      <c r="D520" s="103"/>
      <c r="E520" s="103"/>
      <c r="F520" s="103"/>
      <c r="G520" s="103"/>
      <c r="H520" s="103"/>
      <c r="I520" s="103"/>
      <c r="J520" s="103"/>
      <c r="K520" s="103"/>
      <c r="L520" s="103"/>
      <c r="M520" s="103"/>
      <c r="N520" s="103"/>
      <c r="O520" s="103"/>
      <c r="P520" s="103"/>
      <c r="Q520" s="103"/>
      <c r="R520" s="103"/>
      <c r="S520" s="103"/>
      <c r="T520" s="103"/>
      <c r="U520" s="103"/>
      <c r="V520" s="103"/>
      <c r="W520" s="103"/>
      <c r="X520" s="103"/>
      <c r="Y520" s="103"/>
      <c r="Z520" s="104"/>
      <c r="AA520" s="105">
        <f>SUM($AA$515:$AA$519)</f>
        <v>5250</v>
      </c>
      <c r="AB520" s="106"/>
      <c r="AC520" s="106"/>
      <c r="AD520" s="106"/>
      <c r="AE520" s="106"/>
      <c r="AF520" s="106"/>
      <c r="AG520" s="106"/>
      <c r="AH520" s="106"/>
      <c r="AI520" s="107"/>
      <c r="AJ520" s="105">
        <f>SUM($AJ$515:$AJ$519)</f>
        <v>4264</v>
      </c>
      <c r="AK520" s="106"/>
      <c r="AL520" s="106"/>
      <c r="AM520" s="106"/>
      <c r="AN520" s="106"/>
      <c r="AO520" s="106"/>
      <c r="AP520" s="106"/>
      <c r="AQ520" s="106"/>
      <c r="AR520" s="107"/>
      <c r="AS520" s="108"/>
      <c r="AT520" s="109"/>
      <c r="AU520" s="109"/>
      <c r="AV520" s="109"/>
      <c r="AW520" s="109"/>
      <c r="AX520" s="110"/>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2"/>
      <c r="GF520" s="2"/>
      <c r="GG520" s="2"/>
      <c r="GH520" s="2"/>
      <c r="GI520" s="2"/>
      <c r="GJ520" s="2"/>
      <c r="GK520" s="2"/>
      <c r="GL520" s="2"/>
      <c r="GM520" s="2"/>
      <c r="GN520" s="2"/>
      <c r="GO520" s="2"/>
      <c r="GP520" s="2"/>
      <c r="GQ520" s="2"/>
      <c r="GR520" s="2"/>
      <c r="GS520" s="2"/>
      <c r="GT520" s="2"/>
      <c r="GU520" s="2"/>
      <c r="GV520" s="2"/>
      <c r="GW520" s="2"/>
      <c r="GX520" s="2"/>
      <c r="GY520" s="2"/>
      <c r="GZ520" s="2"/>
      <c r="HA520" s="2"/>
      <c r="HB520" s="2"/>
      <c r="HC520" s="2"/>
      <c r="HD520" s="2"/>
      <c r="HE520" s="2"/>
      <c r="HF520" s="2"/>
      <c r="HG520" s="2"/>
      <c r="HH520" s="2"/>
      <c r="HI520" s="2"/>
      <c r="HJ520" s="2"/>
      <c r="HK520" s="2"/>
      <c r="HL520" s="2"/>
      <c r="HM520" s="2"/>
      <c r="HN520" s="2"/>
      <c r="HO520" s="2"/>
      <c r="HP520" s="2"/>
      <c r="HQ520" s="2"/>
      <c r="HR520" s="2"/>
      <c r="HS520" s="2"/>
      <c r="HT520" s="2"/>
      <c r="HU520" s="2"/>
      <c r="HV520" s="2"/>
      <c r="HW520" s="2"/>
      <c r="HX520" s="2"/>
      <c r="HY520" s="2"/>
      <c r="HZ520" s="2"/>
      <c r="IA520" s="2"/>
      <c r="IB520" s="2"/>
      <c r="IC520" s="2"/>
      <c r="ID520" s="2"/>
      <c r="IE520" s="2"/>
      <c r="IF520" s="2"/>
      <c r="IG520" s="2"/>
      <c r="IH520" s="2"/>
      <c r="II520" s="2"/>
      <c r="IJ520" s="2"/>
      <c r="IK520" s="2"/>
      <c r="IL520" s="2"/>
      <c r="IM520" s="2"/>
      <c r="IN520" s="2"/>
      <c r="IO520" s="2"/>
      <c r="IP520" s="2"/>
      <c r="IQ520" s="2"/>
    </row>
    <row r="522" spans="1:251" ht="19.2">
      <c r="A522" s="1" t="s">
        <v>0</v>
      </c>
      <c r="AW522" s="3"/>
      <c r="AX522" s="4"/>
      <c r="AY522" s="3"/>
    </row>
    <row r="524" spans="1:251" ht="18">
      <c r="B524" s="111" t="s">
        <v>8</v>
      </c>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c r="AA524" s="131"/>
      <c r="AB524" s="131"/>
      <c r="AC524" s="131"/>
      <c r="AD524" s="131"/>
      <c r="AE524" s="131"/>
      <c r="AF524" s="131"/>
      <c r="AG524" s="131"/>
      <c r="AH524" s="131"/>
      <c r="AI524" s="131"/>
      <c r="AJ524" s="131"/>
      <c r="AK524" s="131"/>
      <c r="AL524" s="131"/>
      <c r="AM524" s="131"/>
      <c r="AN524" s="131"/>
      <c r="AO524" s="131"/>
      <c r="AP524" s="131"/>
      <c r="AQ524" s="131"/>
      <c r="AR524" s="131"/>
      <c r="AS524" s="131"/>
      <c r="AT524" s="131"/>
      <c r="AU524" s="131"/>
      <c r="AV524" s="131"/>
      <c r="AW524" s="131"/>
      <c r="AX524" s="131"/>
    </row>
    <row r="525" spans="1:251">
      <c r="Z525" s="5"/>
      <c r="AD525" s="5"/>
      <c r="AE525" s="5"/>
      <c r="AF525" s="5"/>
      <c r="AG525" s="5"/>
      <c r="AH525" s="5"/>
      <c r="AI525" s="5"/>
      <c r="AO525" s="5"/>
    </row>
    <row r="526" spans="1:251" ht="13.8" thickBot="1">
      <c r="Z526" s="5"/>
      <c r="AD526" s="5"/>
      <c r="AE526" s="5"/>
      <c r="AF526" s="5"/>
      <c r="AG526" s="5"/>
      <c r="AH526" s="5"/>
      <c r="AI526" s="5"/>
      <c r="AO526" s="5"/>
      <c r="DI526" s="6"/>
    </row>
    <row r="527" spans="1:251" ht="24.75" customHeight="1" thickBot="1">
      <c r="B527" s="113" t="s">
        <v>1</v>
      </c>
      <c r="C527" s="114"/>
      <c r="D527" s="114"/>
      <c r="E527" s="114"/>
      <c r="F527" s="114"/>
      <c r="G527" s="114"/>
      <c r="H527" s="115" t="s">
        <v>88</v>
      </c>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7"/>
      <c r="DI527" s="6"/>
    </row>
    <row r="528" spans="1:251" ht="14.4">
      <c r="B528" s="7"/>
      <c r="C528" s="7"/>
      <c r="D528" s="7"/>
      <c r="E528" s="7"/>
      <c r="F528" s="7"/>
      <c r="G528" s="7"/>
      <c r="H528" s="8"/>
      <c r="I528" s="8"/>
      <c r="J528" s="8"/>
      <c r="K528" s="8"/>
      <c r="L528" s="9"/>
      <c r="M528" s="9"/>
      <c r="N528" s="9"/>
      <c r="O528" s="9"/>
      <c r="P528" s="8"/>
      <c r="Q528" s="8"/>
      <c r="R528" s="8"/>
      <c r="S528" s="8"/>
      <c r="T528" s="8"/>
      <c r="U528" s="8"/>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DI528" s="6"/>
    </row>
    <row r="529" spans="1:113" ht="15" thickBot="1">
      <c r="A529" s="11"/>
      <c r="B529" s="10" t="s">
        <v>2</v>
      </c>
      <c r="C529" s="8"/>
      <c r="D529" s="8"/>
      <c r="E529" s="8"/>
      <c r="F529" s="8"/>
      <c r="G529" s="8"/>
      <c r="H529" s="8"/>
      <c r="I529" s="8"/>
      <c r="J529" s="8"/>
      <c r="K529" s="8"/>
      <c r="L529" s="9"/>
      <c r="M529" s="9"/>
      <c r="N529" s="9"/>
      <c r="O529" s="9"/>
      <c r="P529" s="8"/>
      <c r="Q529" s="8"/>
      <c r="R529" s="8"/>
      <c r="S529" s="8"/>
      <c r="T529" s="8"/>
      <c r="U529" s="8"/>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DI529" s="6"/>
    </row>
    <row r="530" spans="1:113" ht="14.4">
      <c r="A530" s="8"/>
      <c r="B530" s="12"/>
      <c r="C530" s="7"/>
      <c r="D530" s="7"/>
      <c r="E530" s="7"/>
      <c r="F530" s="7"/>
      <c r="G530" s="7"/>
      <c r="H530" s="7"/>
      <c r="I530" s="7"/>
      <c r="J530" s="7"/>
      <c r="K530" s="7"/>
      <c r="L530" s="13"/>
      <c r="M530" s="13"/>
      <c r="N530" s="13"/>
      <c r="O530" s="13"/>
      <c r="P530" s="7"/>
      <c r="Q530" s="7"/>
      <c r="R530" s="7"/>
      <c r="S530" s="7"/>
      <c r="T530" s="7"/>
      <c r="U530" s="7"/>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4"/>
      <c r="AV530" s="14"/>
      <c r="AW530" s="14"/>
      <c r="AX530" s="15"/>
    </row>
    <row r="531" spans="1:113" ht="12" customHeight="1">
      <c r="A531" s="8"/>
      <c r="B531" s="118" t="s">
        <v>89</v>
      </c>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19"/>
      <c r="AL531" s="119"/>
      <c r="AM531" s="119"/>
      <c r="AN531" s="119"/>
      <c r="AO531" s="119"/>
      <c r="AP531" s="119"/>
      <c r="AQ531" s="119"/>
      <c r="AR531" s="119"/>
      <c r="AS531" s="119"/>
      <c r="AT531" s="119"/>
      <c r="AU531" s="119"/>
      <c r="AV531" s="119"/>
      <c r="AW531" s="119"/>
      <c r="AX531" s="120"/>
    </row>
    <row r="532" spans="1:113" ht="12" customHeight="1">
      <c r="A532" s="8"/>
      <c r="B532" s="118"/>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c r="AG532" s="119"/>
      <c r="AH532" s="119"/>
      <c r="AI532" s="119"/>
      <c r="AJ532" s="119"/>
      <c r="AK532" s="119"/>
      <c r="AL532" s="119"/>
      <c r="AM532" s="119"/>
      <c r="AN532" s="119"/>
      <c r="AO532" s="119"/>
      <c r="AP532" s="119"/>
      <c r="AQ532" s="119"/>
      <c r="AR532" s="119"/>
      <c r="AS532" s="119"/>
      <c r="AT532" s="119"/>
      <c r="AU532" s="119"/>
      <c r="AV532" s="119"/>
      <c r="AW532" s="119"/>
      <c r="AX532" s="120"/>
    </row>
    <row r="533" spans="1:113" ht="12" customHeight="1">
      <c r="A533" s="8"/>
      <c r="B533" s="118"/>
      <c r="C533" s="119"/>
      <c r="D533" s="119"/>
      <c r="E533" s="119"/>
      <c r="F533" s="119"/>
      <c r="G533" s="119"/>
      <c r="H533" s="119"/>
      <c r="I533" s="119"/>
      <c r="J533" s="119"/>
      <c r="K533" s="119"/>
      <c r="L533" s="119"/>
      <c r="M533" s="119"/>
      <c r="N533" s="119"/>
      <c r="O533" s="119"/>
      <c r="P533" s="119"/>
      <c r="Q533" s="119"/>
      <c r="R533" s="119"/>
      <c r="S533" s="119"/>
      <c r="T533" s="119"/>
      <c r="U533" s="119"/>
      <c r="V533" s="119"/>
      <c r="W533" s="119"/>
      <c r="X533" s="119"/>
      <c r="Y533" s="119"/>
      <c r="Z533" s="119"/>
      <c r="AA533" s="119"/>
      <c r="AB533" s="119"/>
      <c r="AC533" s="119"/>
      <c r="AD533" s="119"/>
      <c r="AE533" s="119"/>
      <c r="AF533" s="119"/>
      <c r="AG533" s="119"/>
      <c r="AH533" s="119"/>
      <c r="AI533" s="119"/>
      <c r="AJ533" s="119"/>
      <c r="AK533" s="119"/>
      <c r="AL533" s="119"/>
      <c r="AM533" s="119"/>
      <c r="AN533" s="119"/>
      <c r="AO533" s="119"/>
      <c r="AP533" s="119"/>
      <c r="AQ533" s="119"/>
      <c r="AR533" s="119"/>
      <c r="AS533" s="119"/>
      <c r="AT533" s="119"/>
      <c r="AU533" s="119"/>
      <c r="AV533" s="119"/>
      <c r="AW533" s="119"/>
      <c r="AX533" s="120"/>
    </row>
    <row r="534" spans="1:113" ht="12" customHeight="1">
      <c r="A534" s="8"/>
      <c r="B534" s="118"/>
      <c r="C534" s="119"/>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19"/>
      <c r="Z534" s="119"/>
      <c r="AA534" s="119"/>
      <c r="AB534" s="119"/>
      <c r="AC534" s="119"/>
      <c r="AD534" s="119"/>
      <c r="AE534" s="119"/>
      <c r="AF534" s="119"/>
      <c r="AG534" s="119"/>
      <c r="AH534" s="119"/>
      <c r="AI534" s="119"/>
      <c r="AJ534" s="119"/>
      <c r="AK534" s="119"/>
      <c r="AL534" s="119"/>
      <c r="AM534" s="119"/>
      <c r="AN534" s="119"/>
      <c r="AO534" s="119"/>
      <c r="AP534" s="119"/>
      <c r="AQ534" s="119"/>
      <c r="AR534" s="119"/>
      <c r="AS534" s="119"/>
      <c r="AT534" s="119"/>
      <c r="AU534" s="119"/>
      <c r="AV534" s="119"/>
      <c r="AW534" s="119"/>
      <c r="AX534" s="120"/>
      <c r="BC534" s="16"/>
    </row>
    <row r="535" spans="1:113" ht="12" customHeight="1">
      <c r="A535" s="8"/>
      <c r="B535" s="118"/>
      <c r="C535" s="119"/>
      <c r="D535" s="119"/>
      <c r="E535" s="119"/>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113" ht="12" customHeight="1">
      <c r="A536" s="8"/>
      <c r="B536" s="118"/>
      <c r="C536" s="119"/>
      <c r="D536" s="119"/>
      <c r="E536" s="119"/>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20"/>
    </row>
    <row r="537" spans="1:113" ht="12" customHeight="1">
      <c r="A537" s="8"/>
      <c r="B537" s="118"/>
      <c r="C537" s="119"/>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20"/>
    </row>
    <row r="538" spans="1:113" ht="15" thickBot="1">
      <c r="A538" s="17"/>
      <c r="B538" s="18"/>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20"/>
    </row>
    <row r="539" spans="1:113">
      <c r="B539" s="21"/>
    </row>
    <row r="540" spans="1:113" ht="15" thickBot="1">
      <c r="A540" s="11"/>
      <c r="B540" s="10" t="s">
        <v>3</v>
      </c>
      <c r="C540" s="8"/>
      <c r="D540" s="8"/>
      <c r="E540" s="8"/>
      <c r="F540" s="8"/>
      <c r="G540" s="8"/>
      <c r="H540" s="8"/>
      <c r="I540" s="8"/>
      <c r="J540" s="8"/>
      <c r="K540" s="8"/>
      <c r="L540" s="9"/>
      <c r="M540" s="9"/>
      <c r="N540" s="9"/>
      <c r="O540" s="9"/>
      <c r="P540" s="8"/>
      <c r="Q540" s="8"/>
      <c r="R540" s="8"/>
      <c r="S540" s="8"/>
      <c r="T540" s="8"/>
      <c r="U540" s="8"/>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DI540" s="6"/>
    </row>
    <row r="541" spans="1:113" ht="14.4">
      <c r="A541" s="8"/>
      <c r="B541" s="12"/>
      <c r="C541" s="7"/>
      <c r="D541" s="7"/>
      <c r="E541" s="7"/>
      <c r="F541" s="7"/>
      <c r="G541" s="7"/>
      <c r="H541" s="7"/>
      <c r="I541" s="7"/>
      <c r="J541" s="7"/>
      <c r="K541" s="7"/>
      <c r="L541" s="13"/>
      <c r="M541" s="13"/>
      <c r="N541" s="13"/>
      <c r="O541" s="13"/>
      <c r="P541" s="7"/>
      <c r="Q541" s="7"/>
      <c r="R541" s="7"/>
      <c r="S541" s="7"/>
      <c r="T541" s="7"/>
      <c r="U541" s="7"/>
      <c r="V541" s="14"/>
      <c r="W541" s="14"/>
      <c r="X541" s="14"/>
      <c r="Y541" s="14"/>
      <c r="Z541" s="14"/>
      <c r="AA541" s="14"/>
      <c r="AB541" s="14"/>
      <c r="AC541" s="14"/>
      <c r="AD541" s="14"/>
      <c r="AE541" s="14"/>
      <c r="AF541" s="14"/>
      <c r="AG541" s="14"/>
      <c r="AH541" s="14"/>
      <c r="AI541" s="14"/>
      <c r="AJ541" s="14"/>
      <c r="AK541" s="14"/>
      <c r="AL541" s="14"/>
      <c r="AM541" s="14"/>
      <c r="AN541" s="14"/>
      <c r="AO541" s="14"/>
      <c r="AP541" s="14"/>
      <c r="AQ541" s="14"/>
      <c r="AR541" s="14"/>
      <c r="AS541" s="14"/>
      <c r="AT541" s="14"/>
      <c r="AU541" s="14"/>
      <c r="AV541" s="14"/>
      <c r="AW541" s="14"/>
      <c r="AX541" s="15"/>
    </row>
    <row r="542" spans="1:113" ht="12" customHeight="1">
      <c r="A542" s="8"/>
      <c r="B542" s="118" t="s">
        <v>90</v>
      </c>
      <c r="C542" s="119"/>
      <c r="D542" s="119"/>
      <c r="E542" s="119"/>
      <c r="F542" s="119"/>
      <c r="G542" s="119"/>
      <c r="H542" s="119"/>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19"/>
      <c r="AS542" s="119"/>
      <c r="AT542" s="119"/>
      <c r="AU542" s="119"/>
      <c r="AV542" s="119"/>
      <c r="AW542" s="119"/>
      <c r="AX542" s="120"/>
    </row>
    <row r="543" spans="1:113" ht="12" customHeight="1">
      <c r="A543" s="8"/>
      <c r="B543" s="118"/>
      <c r="C543" s="119"/>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19"/>
      <c r="Z543" s="119"/>
      <c r="AA543" s="119"/>
      <c r="AB543" s="119"/>
      <c r="AC543" s="119"/>
      <c r="AD543" s="119"/>
      <c r="AE543" s="119"/>
      <c r="AF543" s="119"/>
      <c r="AG543" s="119"/>
      <c r="AH543" s="119"/>
      <c r="AI543" s="119"/>
      <c r="AJ543" s="119"/>
      <c r="AK543" s="119"/>
      <c r="AL543" s="119"/>
      <c r="AM543" s="119"/>
      <c r="AN543" s="119"/>
      <c r="AO543" s="119"/>
      <c r="AP543" s="119"/>
      <c r="AQ543" s="119"/>
      <c r="AR543" s="119"/>
      <c r="AS543" s="119"/>
      <c r="AT543" s="119"/>
      <c r="AU543" s="119"/>
      <c r="AV543" s="119"/>
      <c r="AW543" s="119"/>
      <c r="AX543" s="120"/>
    </row>
    <row r="544" spans="1:113" ht="12" customHeight="1">
      <c r="A544" s="8"/>
      <c r="B544" s="118"/>
      <c r="C544" s="119"/>
      <c r="D544" s="119"/>
      <c r="E544" s="119"/>
      <c r="F544" s="119"/>
      <c r="G544" s="119"/>
      <c r="H544" s="119"/>
      <c r="I544" s="119"/>
      <c r="J544" s="119"/>
      <c r="K544" s="119"/>
      <c r="L544" s="119"/>
      <c r="M544" s="119"/>
      <c r="N544" s="119"/>
      <c r="O544" s="119"/>
      <c r="P544" s="119"/>
      <c r="Q544" s="119"/>
      <c r="R544" s="119"/>
      <c r="S544" s="119"/>
      <c r="T544" s="119"/>
      <c r="U544" s="119"/>
      <c r="V544" s="119"/>
      <c r="W544" s="119"/>
      <c r="X544" s="119"/>
      <c r="Y544" s="119"/>
      <c r="Z544" s="119"/>
      <c r="AA544" s="119"/>
      <c r="AB544" s="119"/>
      <c r="AC544" s="119"/>
      <c r="AD544" s="119"/>
      <c r="AE544" s="119"/>
      <c r="AF544" s="119"/>
      <c r="AG544" s="119"/>
      <c r="AH544" s="119"/>
      <c r="AI544" s="119"/>
      <c r="AJ544" s="119"/>
      <c r="AK544" s="119"/>
      <c r="AL544" s="119"/>
      <c r="AM544" s="119"/>
      <c r="AN544" s="119"/>
      <c r="AO544" s="119"/>
      <c r="AP544" s="119"/>
      <c r="AQ544" s="119"/>
      <c r="AR544" s="119"/>
      <c r="AS544" s="119"/>
      <c r="AT544" s="119"/>
      <c r="AU544" s="119"/>
      <c r="AV544" s="119"/>
      <c r="AW544" s="119"/>
      <c r="AX544" s="120"/>
    </row>
    <row r="545" spans="1:251" ht="12" customHeight="1">
      <c r="A545" s="8"/>
      <c r="B545" s="118"/>
      <c r="C545" s="119"/>
      <c r="D545" s="119"/>
      <c r="E545" s="119"/>
      <c r="F545" s="119"/>
      <c r="G545" s="119"/>
      <c r="H545" s="119"/>
      <c r="I545" s="119"/>
      <c r="J545" s="119"/>
      <c r="K545" s="119"/>
      <c r="L545" s="119"/>
      <c r="M545" s="119"/>
      <c r="N545" s="119"/>
      <c r="O545" s="119"/>
      <c r="P545" s="119"/>
      <c r="Q545" s="119"/>
      <c r="R545" s="119"/>
      <c r="S545" s="119"/>
      <c r="T545" s="119"/>
      <c r="U545" s="119"/>
      <c r="V545" s="119"/>
      <c r="W545" s="119"/>
      <c r="X545" s="119"/>
      <c r="Y545" s="119"/>
      <c r="Z545" s="119"/>
      <c r="AA545" s="119"/>
      <c r="AB545" s="119"/>
      <c r="AC545" s="119"/>
      <c r="AD545" s="119"/>
      <c r="AE545" s="119"/>
      <c r="AF545" s="119"/>
      <c r="AG545" s="119"/>
      <c r="AH545" s="119"/>
      <c r="AI545" s="119"/>
      <c r="AJ545" s="119"/>
      <c r="AK545" s="119"/>
      <c r="AL545" s="119"/>
      <c r="AM545" s="119"/>
      <c r="AN545" s="119"/>
      <c r="AO545" s="119"/>
      <c r="AP545" s="119"/>
      <c r="AQ545" s="119"/>
      <c r="AR545" s="119"/>
      <c r="AS545" s="119"/>
      <c r="AT545" s="119"/>
      <c r="AU545" s="119"/>
      <c r="AV545" s="119"/>
      <c r="AW545" s="119"/>
      <c r="AX545" s="120"/>
      <c r="BC545" s="16"/>
    </row>
    <row r="546" spans="1:251" ht="12" customHeight="1">
      <c r="A546" s="8"/>
      <c r="B546" s="118"/>
      <c r="C546" s="119"/>
      <c r="D546" s="119"/>
      <c r="E546" s="119"/>
      <c r="F546" s="119"/>
      <c r="G546" s="119"/>
      <c r="H546" s="119"/>
      <c r="I546" s="119"/>
      <c r="J546" s="119"/>
      <c r="K546" s="119"/>
      <c r="L546" s="119"/>
      <c r="M546" s="119"/>
      <c r="N546" s="119"/>
      <c r="O546" s="119"/>
      <c r="P546" s="119"/>
      <c r="Q546" s="119"/>
      <c r="R546" s="119"/>
      <c r="S546" s="119"/>
      <c r="T546" s="119"/>
      <c r="U546" s="119"/>
      <c r="V546" s="119"/>
      <c r="W546" s="119"/>
      <c r="X546" s="119"/>
      <c r="Y546" s="119"/>
      <c r="Z546" s="119"/>
      <c r="AA546" s="119"/>
      <c r="AB546" s="119"/>
      <c r="AC546" s="119"/>
      <c r="AD546" s="119"/>
      <c r="AE546" s="119"/>
      <c r="AF546" s="119"/>
      <c r="AG546" s="119"/>
      <c r="AH546" s="119"/>
      <c r="AI546" s="119"/>
      <c r="AJ546" s="119"/>
      <c r="AK546" s="119"/>
      <c r="AL546" s="119"/>
      <c r="AM546" s="119"/>
      <c r="AN546" s="119"/>
      <c r="AO546" s="119"/>
      <c r="AP546" s="119"/>
      <c r="AQ546" s="119"/>
      <c r="AR546" s="119"/>
      <c r="AS546" s="119"/>
      <c r="AT546" s="119"/>
      <c r="AU546" s="119"/>
      <c r="AV546" s="119"/>
      <c r="AW546" s="119"/>
      <c r="AX546" s="120"/>
    </row>
    <row r="547" spans="1:251" ht="12" customHeight="1">
      <c r="A547" s="8"/>
      <c r="B547" s="118"/>
      <c r="C547" s="119"/>
      <c r="D547" s="119"/>
      <c r="E547" s="119"/>
      <c r="F547" s="119"/>
      <c r="G547" s="119"/>
      <c r="H547" s="119"/>
      <c r="I547" s="119"/>
      <c r="J547" s="119"/>
      <c r="K547" s="119"/>
      <c r="L547" s="119"/>
      <c r="M547" s="119"/>
      <c r="N547" s="119"/>
      <c r="O547" s="119"/>
      <c r="P547" s="119"/>
      <c r="Q547" s="119"/>
      <c r="R547" s="119"/>
      <c r="S547" s="119"/>
      <c r="T547" s="119"/>
      <c r="U547" s="119"/>
      <c r="V547" s="119"/>
      <c r="W547" s="119"/>
      <c r="X547" s="119"/>
      <c r="Y547" s="119"/>
      <c r="Z547" s="119"/>
      <c r="AA547" s="119"/>
      <c r="AB547" s="119"/>
      <c r="AC547" s="119"/>
      <c r="AD547" s="119"/>
      <c r="AE547" s="119"/>
      <c r="AF547" s="119"/>
      <c r="AG547" s="119"/>
      <c r="AH547" s="119"/>
      <c r="AI547" s="119"/>
      <c r="AJ547" s="119"/>
      <c r="AK547" s="119"/>
      <c r="AL547" s="119"/>
      <c r="AM547" s="119"/>
      <c r="AN547" s="119"/>
      <c r="AO547" s="119"/>
      <c r="AP547" s="119"/>
      <c r="AQ547" s="119"/>
      <c r="AR547" s="119"/>
      <c r="AS547" s="119"/>
      <c r="AT547" s="119"/>
      <c r="AU547" s="119"/>
      <c r="AV547" s="119"/>
      <c r="AW547" s="119"/>
      <c r="AX547" s="120"/>
    </row>
    <row r="548" spans="1:251" ht="12" customHeight="1">
      <c r="A548" s="8"/>
      <c r="B548" s="118"/>
      <c r="C548" s="119"/>
      <c r="D548" s="119"/>
      <c r="E548" s="119"/>
      <c r="F548" s="119"/>
      <c r="G548" s="119"/>
      <c r="H548" s="119"/>
      <c r="I548" s="119"/>
      <c r="J548" s="119"/>
      <c r="K548" s="119"/>
      <c r="L548" s="119"/>
      <c r="M548" s="119"/>
      <c r="N548" s="119"/>
      <c r="O548" s="119"/>
      <c r="P548" s="119"/>
      <c r="Q548" s="119"/>
      <c r="R548" s="119"/>
      <c r="S548" s="119"/>
      <c r="T548" s="119"/>
      <c r="U548" s="119"/>
      <c r="V548" s="119"/>
      <c r="W548" s="119"/>
      <c r="X548" s="119"/>
      <c r="Y548" s="119"/>
      <c r="Z548" s="119"/>
      <c r="AA548" s="119"/>
      <c r="AB548" s="119"/>
      <c r="AC548" s="119"/>
      <c r="AD548" s="119"/>
      <c r="AE548" s="119"/>
      <c r="AF548" s="119"/>
      <c r="AG548" s="119"/>
      <c r="AH548" s="119"/>
      <c r="AI548" s="119"/>
      <c r="AJ548" s="119"/>
      <c r="AK548" s="119"/>
      <c r="AL548" s="119"/>
      <c r="AM548" s="119"/>
      <c r="AN548" s="119"/>
      <c r="AO548" s="119"/>
      <c r="AP548" s="119"/>
      <c r="AQ548" s="119"/>
      <c r="AR548" s="119"/>
      <c r="AS548" s="119"/>
      <c r="AT548" s="119"/>
      <c r="AU548" s="119"/>
      <c r="AV548" s="119"/>
      <c r="AW548" s="119"/>
      <c r="AX548" s="120"/>
    </row>
    <row r="549" spans="1:251" ht="15" thickBot="1">
      <c r="A549" s="17"/>
      <c r="B549" s="18"/>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20"/>
    </row>
    <row r="550" spans="1:251">
      <c r="B550" s="21"/>
    </row>
    <row r="551" spans="1:251" ht="14.4">
      <c r="B551" s="10" t="s">
        <v>4</v>
      </c>
      <c r="C551" s="8"/>
      <c r="D551" s="8"/>
      <c r="E551" s="8"/>
      <c r="F551" s="8"/>
      <c r="G551" s="8"/>
      <c r="H551" s="8"/>
      <c r="I551" s="8"/>
      <c r="J551" s="8"/>
      <c r="K551" s="8"/>
      <c r="L551" s="9"/>
      <c r="M551" s="9"/>
      <c r="N551" s="9"/>
      <c r="O551" s="9"/>
      <c r="P551" s="8"/>
      <c r="Q551" s="8"/>
      <c r="R551" s="8"/>
      <c r="S551" s="8"/>
      <c r="T551" s="8"/>
      <c r="U551" s="8"/>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row>
    <row r="552" spans="1:251" ht="15" thickBot="1">
      <c r="B552" s="8"/>
      <c r="C552" s="8"/>
      <c r="D552" s="8"/>
      <c r="E552" s="8"/>
      <c r="F552" s="8"/>
      <c r="G552" s="8"/>
      <c r="H552" s="8"/>
      <c r="I552" s="8"/>
      <c r="J552" s="8"/>
      <c r="K552" s="8"/>
      <c r="L552" s="9"/>
      <c r="M552" s="9"/>
      <c r="N552" s="9"/>
      <c r="O552" s="9"/>
      <c r="P552" s="8"/>
      <c r="Q552" s="8"/>
      <c r="R552" s="8"/>
      <c r="S552" s="8"/>
      <c r="T552" s="8"/>
      <c r="U552" s="8"/>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22" t="s">
        <v>5</v>
      </c>
    </row>
    <row r="553" spans="1:251" s="16" customFormat="1" ht="13.5" customHeight="1">
      <c r="A553" s="8"/>
      <c r="B553" s="121" t="s">
        <v>6</v>
      </c>
      <c r="C553" s="122"/>
      <c r="D553" s="122"/>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3"/>
      <c r="AA553" s="127" t="s">
        <v>12</v>
      </c>
      <c r="AB553" s="122"/>
      <c r="AC553" s="122"/>
      <c r="AD553" s="122"/>
      <c r="AE553" s="122"/>
      <c r="AF553" s="122"/>
      <c r="AG553" s="122"/>
      <c r="AH553" s="122"/>
      <c r="AI553" s="123"/>
      <c r="AJ553" s="127" t="s">
        <v>13</v>
      </c>
      <c r="AK553" s="122"/>
      <c r="AL553" s="122"/>
      <c r="AM553" s="122"/>
      <c r="AN553" s="122"/>
      <c r="AO553" s="122"/>
      <c r="AP553" s="122"/>
      <c r="AQ553" s="122"/>
      <c r="AR553" s="123"/>
      <c r="AS553" s="127" t="s">
        <v>7</v>
      </c>
      <c r="AT553" s="122"/>
      <c r="AU553" s="122"/>
      <c r="AV553" s="122"/>
      <c r="AW553" s="122"/>
      <c r="AX553" s="129"/>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c r="GD553" s="2"/>
      <c r="GE553" s="2"/>
      <c r="GF553" s="2"/>
      <c r="GG553" s="2"/>
      <c r="GH553" s="2"/>
      <c r="GI553" s="2"/>
      <c r="GJ553" s="2"/>
      <c r="GK553" s="2"/>
      <c r="GL553" s="2"/>
      <c r="GM553" s="2"/>
      <c r="GN553" s="2"/>
      <c r="GO553" s="2"/>
      <c r="GP553" s="2"/>
      <c r="GQ553" s="2"/>
      <c r="GR553" s="2"/>
      <c r="GS553" s="2"/>
      <c r="GT553" s="2"/>
      <c r="GU553" s="2"/>
      <c r="GV553" s="2"/>
      <c r="GW553" s="2"/>
      <c r="GX553" s="2"/>
      <c r="GY553" s="2"/>
      <c r="GZ553" s="2"/>
      <c r="HA553" s="2"/>
      <c r="HB553" s="2"/>
      <c r="HC553" s="2"/>
      <c r="HD553" s="2"/>
      <c r="HE553" s="2"/>
      <c r="HF553" s="2"/>
      <c r="HG553" s="2"/>
      <c r="HH553" s="2"/>
      <c r="HI553" s="2"/>
      <c r="HJ553" s="2"/>
      <c r="HK553" s="2"/>
      <c r="HL553" s="2"/>
      <c r="HM553" s="2"/>
      <c r="HN553" s="2"/>
      <c r="HO553" s="2"/>
      <c r="HP553" s="2"/>
      <c r="HQ553" s="2"/>
      <c r="HR553" s="2"/>
      <c r="HS553" s="2"/>
      <c r="HT553" s="2"/>
      <c r="HU553" s="2"/>
      <c r="HV553" s="2"/>
      <c r="HW553" s="2"/>
      <c r="HX553" s="2"/>
      <c r="HY553" s="2"/>
      <c r="HZ553" s="2"/>
      <c r="IA553" s="2"/>
      <c r="IB553" s="2"/>
      <c r="IC553" s="2"/>
      <c r="ID553" s="2"/>
      <c r="IE553" s="2"/>
      <c r="IF553" s="2"/>
      <c r="IG553" s="2"/>
      <c r="IH553" s="2"/>
      <c r="II553" s="2"/>
      <c r="IJ553" s="2"/>
      <c r="IK553" s="2"/>
      <c r="IL553" s="2"/>
      <c r="IM553" s="2"/>
      <c r="IN553" s="2"/>
      <c r="IO553" s="2"/>
      <c r="IP553" s="2"/>
      <c r="IQ553" s="2"/>
    </row>
    <row r="554" spans="1:251" s="16" customFormat="1">
      <c r="A554" s="8"/>
      <c r="B554" s="124"/>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6"/>
      <c r="AA554" s="128"/>
      <c r="AB554" s="125"/>
      <c r="AC554" s="125"/>
      <c r="AD554" s="125"/>
      <c r="AE554" s="125"/>
      <c r="AF554" s="125"/>
      <c r="AG554" s="125"/>
      <c r="AH554" s="125"/>
      <c r="AI554" s="126"/>
      <c r="AJ554" s="128"/>
      <c r="AK554" s="125"/>
      <c r="AL554" s="125"/>
      <c r="AM554" s="125"/>
      <c r="AN554" s="125"/>
      <c r="AO554" s="125"/>
      <c r="AP554" s="125"/>
      <c r="AQ554" s="125"/>
      <c r="AR554" s="126"/>
      <c r="AS554" s="128"/>
      <c r="AT554" s="125"/>
      <c r="AU554" s="125"/>
      <c r="AV554" s="125"/>
      <c r="AW554" s="125"/>
      <c r="AX554" s="130"/>
      <c r="AY554" s="2"/>
      <c r="AZ554" s="2"/>
      <c r="BA554" s="2"/>
      <c r="BB554" s="23"/>
      <c r="BC554" s="24"/>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c r="GD554" s="2"/>
      <c r="GE554" s="2"/>
      <c r="GF554" s="2"/>
      <c r="GG554" s="2"/>
      <c r="GH554" s="2"/>
      <c r="GI554" s="2"/>
      <c r="GJ554" s="2"/>
      <c r="GK554" s="2"/>
      <c r="GL554" s="2"/>
      <c r="GM554" s="2"/>
      <c r="GN554" s="2"/>
      <c r="GO554" s="2"/>
      <c r="GP554" s="2"/>
      <c r="GQ554" s="2"/>
      <c r="GR554" s="2"/>
      <c r="GS554" s="2"/>
      <c r="GT554" s="2"/>
      <c r="GU554" s="2"/>
      <c r="GV554" s="2"/>
      <c r="GW554" s="2"/>
      <c r="GX554" s="2"/>
      <c r="GY554" s="2"/>
      <c r="GZ554" s="2"/>
      <c r="HA554" s="2"/>
      <c r="HB554" s="2"/>
      <c r="HC554" s="2"/>
      <c r="HD554" s="2"/>
      <c r="HE554" s="2"/>
      <c r="HF554" s="2"/>
      <c r="HG554" s="2"/>
      <c r="HH554" s="2"/>
      <c r="HI554" s="2"/>
      <c r="HJ554" s="2"/>
      <c r="HK554" s="2"/>
      <c r="HL554" s="2"/>
      <c r="HM554" s="2"/>
      <c r="HN554" s="2"/>
      <c r="HO554" s="2"/>
      <c r="HP554" s="2"/>
      <c r="HQ554" s="2"/>
      <c r="HR554" s="2"/>
      <c r="HS554" s="2"/>
      <c r="HT554" s="2"/>
      <c r="HU554" s="2"/>
      <c r="HV554" s="2"/>
      <c r="HW554" s="2"/>
      <c r="HX554" s="2"/>
      <c r="HY554" s="2"/>
      <c r="HZ554" s="2"/>
      <c r="IA554" s="2"/>
      <c r="IB554" s="2"/>
      <c r="IC554" s="2"/>
      <c r="ID554" s="2"/>
      <c r="IE554" s="2"/>
      <c r="IF554" s="2"/>
      <c r="IG554" s="2"/>
      <c r="IH554" s="2"/>
      <c r="II554" s="2"/>
      <c r="IJ554" s="2"/>
      <c r="IK554" s="2"/>
      <c r="IL554" s="2"/>
      <c r="IM554" s="2"/>
      <c r="IN554" s="2"/>
      <c r="IO554" s="2"/>
      <c r="IP554" s="2"/>
      <c r="IQ554" s="2"/>
    </row>
    <row r="555" spans="1:251" s="16" customFormat="1" ht="18.75" customHeight="1">
      <c r="A555" s="8"/>
      <c r="B555" s="25"/>
      <c r="C555" s="93" t="s">
        <v>91</v>
      </c>
      <c r="D555" s="94"/>
      <c r="E555" s="94"/>
      <c r="F555" s="94"/>
      <c r="G555" s="94"/>
      <c r="H555" s="94"/>
      <c r="I555" s="94"/>
      <c r="J555" s="94"/>
      <c r="K555" s="94"/>
      <c r="L555" s="94"/>
      <c r="M555" s="94"/>
      <c r="N555" s="94"/>
      <c r="O555" s="94"/>
      <c r="P555" s="94"/>
      <c r="Q555" s="94"/>
      <c r="R555" s="94"/>
      <c r="S555" s="94"/>
      <c r="T555" s="94"/>
      <c r="U555" s="94"/>
      <c r="V555" s="94"/>
      <c r="W555" s="94"/>
      <c r="X555" s="94"/>
      <c r="Y555" s="94"/>
      <c r="Z555" s="95"/>
      <c r="AA555" s="96">
        <v>1572</v>
      </c>
      <c r="AB555" s="97"/>
      <c r="AC555" s="97"/>
      <c r="AD555" s="97"/>
      <c r="AE555" s="97"/>
      <c r="AF555" s="97"/>
      <c r="AG555" s="97"/>
      <c r="AH555" s="97"/>
      <c r="AI555" s="98"/>
      <c r="AJ555" s="96">
        <v>1572</v>
      </c>
      <c r="AK555" s="97"/>
      <c r="AL555" s="97"/>
      <c r="AM555" s="97"/>
      <c r="AN555" s="97"/>
      <c r="AO555" s="97"/>
      <c r="AP555" s="97"/>
      <c r="AQ555" s="97"/>
      <c r="AR555" s="98"/>
      <c r="AS555" s="99"/>
      <c r="AT555" s="100"/>
      <c r="AU555" s="100"/>
      <c r="AV555" s="100"/>
      <c r="AW555" s="100"/>
      <c r="AX555" s="101"/>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c r="FH555" s="2"/>
      <c r="FI555" s="2"/>
      <c r="FJ555" s="2"/>
      <c r="FK555" s="2"/>
      <c r="FL555" s="2"/>
      <c r="FM555" s="2"/>
      <c r="FN555" s="2"/>
      <c r="FO555" s="2"/>
      <c r="FP555" s="2"/>
      <c r="FQ555" s="2"/>
      <c r="FR555" s="2"/>
      <c r="FS555" s="2"/>
      <c r="FT555" s="2"/>
      <c r="FU555" s="2"/>
      <c r="FV555" s="2"/>
      <c r="FW555" s="2"/>
      <c r="FX555" s="2"/>
      <c r="FY555" s="2"/>
      <c r="FZ555" s="2"/>
      <c r="GA555" s="2"/>
      <c r="GB555" s="2"/>
      <c r="GC555" s="2"/>
      <c r="GD555" s="2"/>
      <c r="GE555" s="2"/>
      <c r="GF555" s="2"/>
      <c r="GG555" s="2"/>
      <c r="GH555" s="2"/>
      <c r="GI555" s="2"/>
      <c r="GJ555" s="2"/>
      <c r="GK555" s="2"/>
      <c r="GL555" s="2"/>
      <c r="GM555" s="2"/>
      <c r="GN555" s="2"/>
      <c r="GO555" s="2"/>
      <c r="GP555" s="2"/>
      <c r="GQ555" s="2"/>
      <c r="GR555" s="2"/>
      <c r="GS555" s="2"/>
      <c r="GT555" s="2"/>
      <c r="GU555" s="2"/>
      <c r="GV555" s="2"/>
      <c r="GW555" s="2"/>
      <c r="GX555" s="2"/>
      <c r="GY555" s="2"/>
      <c r="GZ555" s="2"/>
      <c r="HA555" s="2"/>
      <c r="HB555" s="2"/>
      <c r="HC555" s="2"/>
      <c r="HD555" s="2"/>
      <c r="HE555" s="2"/>
      <c r="HF555" s="2"/>
      <c r="HG555" s="2"/>
      <c r="HH555" s="2"/>
      <c r="HI555" s="2"/>
      <c r="HJ555" s="2"/>
      <c r="HK555" s="2"/>
      <c r="HL555" s="2"/>
      <c r="HM555" s="2"/>
      <c r="HN555" s="2"/>
      <c r="HO555" s="2"/>
      <c r="HP555" s="2"/>
      <c r="HQ555" s="2"/>
      <c r="HR555" s="2"/>
      <c r="HS555" s="2"/>
      <c r="HT555" s="2"/>
      <c r="HU555" s="2"/>
      <c r="HV555" s="2"/>
      <c r="HW555" s="2"/>
      <c r="HX555" s="2"/>
      <c r="HY555" s="2"/>
      <c r="HZ555" s="2"/>
      <c r="IA555" s="2"/>
      <c r="IB555" s="2"/>
      <c r="IC555" s="2"/>
      <c r="ID555" s="2"/>
      <c r="IE555" s="2"/>
      <c r="IF555" s="2"/>
      <c r="IG555" s="2"/>
      <c r="IH555" s="2"/>
      <c r="II555" s="2"/>
      <c r="IJ555" s="2"/>
      <c r="IK555" s="2"/>
      <c r="IL555" s="2"/>
      <c r="IM555" s="2"/>
      <c r="IN555" s="2"/>
      <c r="IO555" s="2"/>
      <c r="IP555" s="2"/>
      <c r="IQ555" s="2"/>
    </row>
    <row r="556" spans="1:251" s="16" customFormat="1" ht="18.75" customHeight="1">
      <c r="A556" s="8"/>
      <c r="B556" s="25"/>
      <c r="C556" s="93" t="s">
        <v>92</v>
      </c>
      <c r="D556" s="94"/>
      <c r="E556" s="94"/>
      <c r="F556" s="94"/>
      <c r="G556" s="94"/>
      <c r="H556" s="94"/>
      <c r="I556" s="94"/>
      <c r="J556" s="94"/>
      <c r="K556" s="94"/>
      <c r="L556" s="94"/>
      <c r="M556" s="94"/>
      <c r="N556" s="94"/>
      <c r="O556" s="94"/>
      <c r="P556" s="94"/>
      <c r="Q556" s="94"/>
      <c r="R556" s="94"/>
      <c r="S556" s="94"/>
      <c r="T556" s="94"/>
      <c r="U556" s="94"/>
      <c r="V556" s="94"/>
      <c r="W556" s="94"/>
      <c r="X556" s="94"/>
      <c r="Y556" s="94"/>
      <c r="Z556" s="95"/>
      <c r="AA556" s="96">
        <v>564</v>
      </c>
      <c r="AB556" s="97"/>
      <c r="AC556" s="97"/>
      <c r="AD556" s="97"/>
      <c r="AE556" s="97"/>
      <c r="AF556" s="97"/>
      <c r="AG556" s="97"/>
      <c r="AH556" s="97"/>
      <c r="AI556" s="98"/>
      <c r="AJ556" s="96">
        <v>1567</v>
      </c>
      <c r="AK556" s="97"/>
      <c r="AL556" s="97"/>
      <c r="AM556" s="97"/>
      <c r="AN556" s="97"/>
      <c r="AO556" s="97"/>
      <c r="AP556" s="97"/>
      <c r="AQ556" s="97"/>
      <c r="AR556" s="98"/>
      <c r="AS556" s="99"/>
      <c r="AT556" s="100"/>
      <c r="AU556" s="100"/>
      <c r="AV556" s="100"/>
      <c r="AW556" s="100"/>
      <c r="AX556" s="101"/>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c r="FE556" s="2"/>
      <c r="FF556" s="2"/>
      <c r="FG556" s="2"/>
      <c r="FH556" s="2"/>
      <c r="FI556" s="2"/>
      <c r="FJ556" s="2"/>
      <c r="FK556" s="2"/>
      <c r="FL556" s="2"/>
      <c r="FM556" s="2"/>
      <c r="FN556" s="2"/>
      <c r="FO556" s="2"/>
      <c r="FP556" s="2"/>
      <c r="FQ556" s="2"/>
      <c r="FR556" s="2"/>
      <c r="FS556" s="2"/>
      <c r="FT556" s="2"/>
      <c r="FU556" s="2"/>
      <c r="FV556" s="2"/>
      <c r="FW556" s="2"/>
      <c r="FX556" s="2"/>
      <c r="FY556" s="2"/>
      <c r="FZ556" s="2"/>
      <c r="GA556" s="2"/>
      <c r="GB556" s="2"/>
      <c r="GC556" s="2"/>
      <c r="GD556" s="2"/>
      <c r="GE556" s="2"/>
      <c r="GF556" s="2"/>
      <c r="GG556" s="2"/>
      <c r="GH556" s="2"/>
      <c r="GI556" s="2"/>
      <c r="GJ556" s="2"/>
      <c r="GK556" s="2"/>
      <c r="GL556" s="2"/>
      <c r="GM556" s="2"/>
      <c r="GN556" s="2"/>
      <c r="GO556" s="2"/>
      <c r="GP556" s="2"/>
      <c r="GQ556" s="2"/>
      <c r="GR556" s="2"/>
      <c r="GS556" s="2"/>
      <c r="GT556" s="2"/>
      <c r="GU556" s="2"/>
      <c r="GV556" s="2"/>
      <c r="GW556" s="2"/>
      <c r="GX556" s="2"/>
      <c r="GY556" s="2"/>
      <c r="GZ556" s="2"/>
      <c r="HA556" s="2"/>
      <c r="HB556" s="2"/>
      <c r="HC556" s="2"/>
      <c r="HD556" s="2"/>
      <c r="HE556" s="2"/>
      <c r="HF556" s="2"/>
      <c r="HG556" s="2"/>
      <c r="HH556" s="2"/>
      <c r="HI556" s="2"/>
      <c r="HJ556" s="2"/>
      <c r="HK556" s="2"/>
      <c r="HL556" s="2"/>
      <c r="HM556" s="2"/>
      <c r="HN556" s="2"/>
      <c r="HO556" s="2"/>
      <c r="HP556" s="2"/>
      <c r="HQ556" s="2"/>
      <c r="HR556" s="2"/>
      <c r="HS556" s="2"/>
      <c r="HT556" s="2"/>
      <c r="HU556" s="2"/>
      <c r="HV556" s="2"/>
      <c r="HW556" s="2"/>
      <c r="HX556" s="2"/>
      <c r="HY556" s="2"/>
      <c r="HZ556" s="2"/>
      <c r="IA556" s="2"/>
      <c r="IB556" s="2"/>
      <c r="IC556" s="2"/>
      <c r="ID556" s="2"/>
      <c r="IE556" s="2"/>
      <c r="IF556" s="2"/>
      <c r="IG556" s="2"/>
      <c r="IH556" s="2"/>
      <c r="II556" s="2"/>
      <c r="IJ556" s="2"/>
      <c r="IK556" s="2"/>
      <c r="IL556" s="2"/>
      <c r="IM556" s="2"/>
      <c r="IN556" s="2"/>
      <c r="IO556" s="2"/>
      <c r="IP556" s="2"/>
      <c r="IQ556" s="2"/>
    </row>
    <row r="557" spans="1:251" s="16" customFormat="1" ht="18.75" customHeight="1">
      <c r="A557" s="8"/>
      <c r="B557" s="25"/>
      <c r="C557" s="93" t="s">
        <v>93</v>
      </c>
      <c r="D557" s="94"/>
      <c r="E557" s="94"/>
      <c r="F557" s="94"/>
      <c r="G557" s="94"/>
      <c r="H557" s="94"/>
      <c r="I557" s="94"/>
      <c r="J557" s="94"/>
      <c r="K557" s="94"/>
      <c r="L557" s="94"/>
      <c r="M557" s="94"/>
      <c r="N557" s="94"/>
      <c r="O557" s="94"/>
      <c r="P557" s="94"/>
      <c r="Q557" s="94"/>
      <c r="R557" s="94"/>
      <c r="S557" s="94"/>
      <c r="T557" s="94"/>
      <c r="U557" s="94"/>
      <c r="V557" s="94"/>
      <c r="W557" s="94"/>
      <c r="X557" s="94"/>
      <c r="Y557" s="94"/>
      <c r="Z557" s="95"/>
      <c r="AA557" s="96">
        <v>125</v>
      </c>
      <c r="AB557" s="97"/>
      <c r="AC557" s="97"/>
      <c r="AD557" s="97"/>
      <c r="AE557" s="97"/>
      <c r="AF557" s="97"/>
      <c r="AG557" s="97"/>
      <c r="AH557" s="97"/>
      <c r="AI557" s="98"/>
      <c r="AJ557" s="96">
        <v>125</v>
      </c>
      <c r="AK557" s="97"/>
      <c r="AL557" s="97"/>
      <c r="AM557" s="97"/>
      <c r="AN557" s="97"/>
      <c r="AO557" s="97"/>
      <c r="AP557" s="97"/>
      <c r="AQ557" s="97"/>
      <c r="AR557" s="98"/>
      <c r="AS557" s="99"/>
      <c r="AT557" s="100"/>
      <c r="AU557" s="100"/>
      <c r="AV557" s="100"/>
      <c r="AW557" s="100"/>
      <c r="AX557" s="101"/>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c r="FE557" s="2"/>
      <c r="FF557" s="2"/>
      <c r="FG557" s="2"/>
      <c r="FH557" s="2"/>
      <c r="FI557" s="2"/>
      <c r="FJ557" s="2"/>
      <c r="FK557" s="2"/>
      <c r="FL557" s="2"/>
      <c r="FM557" s="2"/>
      <c r="FN557" s="2"/>
      <c r="FO557" s="2"/>
      <c r="FP557" s="2"/>
      <c r="FQ557" s="2"/>
      <c r="FR557" s="2"/>
      <c r="FS557" s="2"/>
      <c r="FT557" s="2"/>
      <c r="FU557" s="2"/>
      <c r="FV557" s="2"/>
      <c r="FW557" s="2"/>
      <c r="FX557" s="2"/>
      <c r="FY557" s="2"/>
      <c r="FZ557" s="2"/>
      <c r="GA557" s="2"/>
      <c r="GB557" s="2"/>
      <c r="GC557" s="2"/>
      <c r="GD557" s="2"/>
      <c r="GE557" s="2"/>
      <c r="GF557" s="2"/>
      <c r="GG557" s="2"/>
      <c r="GH557" s="2"/>
      <c r="GI557" s="2"/>
      <c r="GJ557" s="2"/>
      <c r="GK557" s="2"/>
      <c r="GL557" s="2"/>
      <c r="GM557" s="2"/>
      <c r="GN557" s="2"/>
      <c r="GO557" s="2"/>
      <c r="GP557" s="2"/>
      <c r="GQ557" s="2"/>
      <c r="GR557" s="2"/>
      <c r="GS557" s="2"/>
      <c r="GT557" s="2"/>
      <c r="GU557" s="2"/>
      <c r="GV557" s="2"/>
      <c r="GW557" s="2"/>
      <c r="GX557" s="2"/>
      <c r="GY557" s="2"/>
      <c r="GZ557" s="2"/>
      <c r="HA557" s="2"/>
      <c r="HB557" s="2"/>
      <c r="HC557" s="2"/>
      <c r="HD557" s="2"/>
      <c r="HE557" s="2"/>
      <c r="HF557" s="2"/>
      <c r="HG557" s="2"/>
      <c r="HH557" s="2"/>
      <c r="HI557" s="2"/>
      <c r="HJ557" s="2"/>
      <c r="HK557" s="2"/>
      <c r="HL557" s="2"/>
      <c r="HM557" s="2"/>
      <c r="HN557" s="2"/>
      <c r="HO557" s="2"/>
      <c r="HP557" s="2"/>
      <c r="HQ557" s="2"/>
      <c r="HR557" s="2"/>
      <c r="HS557" s="2"/>
      <c r="HT557" s="2"/>
      <c r="HU557" s="2"/>
      <c r="HV557" s="2"/>
      <c r="HW557" s="2"/>
      <c r="HX557" s="2"/>
      <c r="HY557" s="2"/>
      <c r="HZ557" s="2"/>
      <c r="IA557" s="2"/>
      <c r="IB557" s="2"/>
      <c r="IC557" s="2"/>
      <c r="ID557" s="2"/>
      <c r="IE557" s="2"/>
      <c r="IF557" s="2"/>
      <c r="IG557" s="2"/>
      <c r="IH557" s="2"/>
      <c r="II557" s="2"/>
      <c r="IJ557" s="2"/>
      <c r="IK557" s="2"/>
      <c r="IL557" s="2"/>
      <c r="IM557" s="2"/>
      <c r="IN557" s="2"/>
      <c r="IO557" s="2"/>
      <c r="IP557" s="2"/>
      <c r="IQ557" s="2"/>
    </row>
    <row r="558" spans="1:251" s="16" customFormat="1" ht="18.75" customHeight="1">
      <c r="A558" s="8"/>
      <c r="B558" s="25"/>
      <c r="C558" s="93" t="s">
        <v>94</v>
      </c>
      <c r="D558" s="94"/>
      <c r="E558" s="94"/>
      <c r="F558" s="94"/>
      <c r="G558" s="94"/>
      <c r="H558" s="94"/>
      <c r="I558" s="94"/>
      <c r="J558" s="94"/>
      <c r="K558" s="94"/>
      <c r="L558" s="94"/>
      <c r="M558" s="94"/>
      <c r="N558" s="94"/>
      <c r="O558" s="94"/>
      <c r="P558" s="94"/>
      <c r="Q558" s="94"/>
      <c r="R558" s="94"/>
      <c r="S558" s="94"/>
      <c r="T558" s="94"/>
      <c r="U558" s="94"/>
      <c r="V558" s="94"/>
      <c r="W558" s="94"/>
      <c r="X558" s="94"/>
      <c r="Y558" s="94"/>
      <c r="Z558" s="95"/>
      <c r="AA558" s="96">
        <v>973</v>
      </c>
      <c r="AB558" s="97"/>
      <c r="AC558" s="97"/>
      <c r="AD558" s="97"/>
      <c r="AE558" s="97"/>
      <c r="AF558" s="97"/>
      <c r="AG558" s="97"/>
      <c r="AH558" s="97"/>
      <c r="AI558" s="98"/>
      <c r="AJ558" s="96">
        <v>0</v>
      </c>
      <c r="AK558" s="97"/>
      <c r="AL558" s="97"/>
      <c r="AM558" s="97"/>
      <c r="AN558" s="97"/>
      <c r="AO558" s="97"/>
      <c r="AP558" s="97"/>
      <c r="AQ558" s="97"/>
      <c r="AR558" s="98"/>
      <c r="AS558" s="99"/>
      <c r="AT558" s="100"/>
      <c r="AU558" s="100"/>
      <c r="AV558" s="100"/>
      <c r="AW558" s="100"/>
      <c r="AX558" s="101"/>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c r="FE558" s="2"/>
      <c r="FF558" s="2"/>
      <c r="FG558" s="2"/>
      <c r="FH558" s="2"/>
      <c r="FI558" s="2"/>
      <c r="FJ558" s="2"/>
      <c r="FK558" s="2"/>
      <c r="FL558" s="2"/>
      <c r="FM558" s="2"/>
      <c r="FN558" s="2"/>
      <c r="FO558" s="2"/>
      <c r="FP558" s="2"/>
      <c r="FQ558" s="2"/>
      <c r="FR558" s="2"/>
      <c r="FS558" s="2"/>
      <c r="FT558" s="2"/>
      <c r="FU558" s="2"/>
      <c r="FV558" s="2"/>
      <c r="FW558" s="2"/>
      <c r="FX558" s="2"/>
      <c r="FY558" s="2"/>
      <c r="FZ558" s="2"/>
      <c r="GA558" s="2"/>
      <c r="GB558" s="2"/>
      <c r="GC558" s="2"/>
      <c r="GD558" s="2"/>
      <c r="GE558" s="2"/>
      <c r="GF558" s="2"/>
      <c r="GG558" s="2"/>
      <c r="GH558" s="2"/>
      <c r="GI558" s="2"/>
      <c r="GJ558" s="2"/>
      <c r="GK558" s="2"/>
      <c r="GL558" s="2"/>
      <c r="GM558" s="2"/>
      <c r="GN558" s="2"/>
      <c r="GO558" s="2"/>
      <c r="GP558" s="2"/>
      <c r="GQ558" s="2"/>
      <c r="GR558" s="2"/>
      <c r="GS558" s="2"/>
      <c r="GT558" s="2"/>
      <c r="GU558" s="2"/>
      <c r="GV558" s="2"/>
      <c r="GW558" s="2"/>
      <c r="GX558" s="2"/>
      <c r="GY558" s="2"/>
      <c r="GZ558" s="2"/>
      <c r="HA558" s="2"/>
      <c r="HB558" s="2"/>
      <c r="HC558" s="2"/>
      <c r="HD558" s="2"/>
      <c r="HE558" s="2"/>
      <c r="HF558" s="2"/>
      <c r="HG558" s="2"/>
      <c r="HH558" s="2"/>
      <c r="HI558" s="2"/>
      <c r="HJ558" s="2"/>
      <c r="HK558" s="2"/>
      <c r="HL558" s="2"/>
      <c r="HM558" s="2"/>
      <c r="HN558" s="2"/>
      <c r="HO558" s="2"/>
      <c r="HP558" s="2"/>
      <c r="HQ558" s="2"/>
      <c r="HR558" s="2"/>
      <c r="HS558" s="2"/>
      <c r="HT558" s="2"/>
      <c r="HU558" s="2"/>
      <c r="HV558" s="2"/>
      <c r="HW558" s="2"/>
      <c r="HX558" s="2"/>
      <c r="HY558" s="2"/>
      <c r="HZ558" s="2"/>
      <c r="IA558" s="2"/>
      <c r="IB558" s="2"/>
      <c r="IC558" s="2"/>
      <c r="ID558" s="2"/>
      <c r="IE558" s="2"/>
      <c r="IF558" s="2"/>
      <c r="IG558" s="2"/>
      <c r="IH558" s="2"/>
      <c r="II558" s="2"/>
      <c r="IJ558" s="2"/>
      <c r="IK558" s="2"/>
      <c r="IL558" s="2"/>
      <c r="IM558" s="2"/>
      <c r="IN558" s="2"/>
      <c r="IO558" s="2"/>
      <c r="IP558" s="2"/>
      <c r="IQ558" s="2"/>
    </row>
    <row r="559" spans="1:251" s="16" customFormat="1" ht="18.75" customHeight="1" thickBot="1">
      <c r="A559" s="17"/>
      <c r="B559" s="102" t="s">
        <v>14</v>
      </c>
      <c r="C559" s="103"/>
      <c r="D559" s="103"/>
      <c r="E559" s="103"/>
      <c r="F559" s="103"/>
      <c r="G559" s="103"/>
      <c r="H559" s="103"/>
      <c r="I559" s="103"/>
      <c r="J559" s="103"/>
      <c r="K559" s="103"/>
      <c r="L559" s="103"/>
      <c r="M559" s="103"/>
      <c r="N559" s="103"/>
      <c r="O559" s="103"/>
      <c r="P559" s="103"/>
      <c r="Q559" s="103"/>
      <c r="R559" s="103"/>
      <c r="S559" s="103"/>
      <c r="T559" s="103"/>
      <c r="U559" s="103"/>
      <c r="V559" s="103"/>
      <c r="W559" s="103"/>
      <c r="X559" s="103"/>
      <c r="Y559" s="103"/>
      <c r="Z559" s="104"/>
      <c r="AA559" s="105">
        <f>SUM($AA$555:$AA$558)</f>
        <v>3234</v>
      </c>
      <c r="AB559" s="106"/>
      <c r="AC559" s="106"/>
      <c r="AD559" s="106"/>
      <c r="AE559" s="106"/>
      <c r="AF559" s="106"/>
      <c r="AG559" s="106"/>
      <c r="AH559" s="106"/>
      <c r="AI559" s="107"/>
      <c r="AJ559" s="105">
        <f>SUM($AJ$555:$AJ$558)</f>
        <v>3264</v>
      </c>
      <c r="AK559" s="106"/>
      <c r="AL559" s="106"/>
      <c r="AM559" s="106"/>
      <c r="AN559" s="106"/>
      <c r="AO559" s="106"/>
      <c r="AP559" s="106"/>
      <c r="AQ559" s="106"/>
      <c r="AR559" s="107"/>
      <c r="AS559" s="108"/>
      <c r="AT559" s="109"/>
      <c r="AU559" s="109"/>
      <c r="AV559" s="109"/>
      <c r="AW559" s="109"/>
      <c r="AX559" s="110"/>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c r="FO559" s="2"/>
      <c r="FP559" s="2"/>
      <c r="FQ559" s="2"/>
      <c r="FR559" s="2"/>
      <c r="FS559" s="2"/>
      <c r="FT559" s="2"/>
      <c r="FU559" s="2"/>
      <c r="FV559" s="2"/>
      <c r="FW559" s="2"/>
      <c r="FX559" s="2"/>
      <c r="FY559" s="2"/>
      <c r="FZ559" s="2"/>
      <c r="GA559" s="2"/>
      <c r="GB559" s="2"/>
      <c r="GC559" s="2"/>
      <c r="GD559" s="2"/>
      <c r="GE559" s="2"/>
      <c r="GF559" s="2"/>
      <c r="GG559" s="2"/>
      <c r="GH559" s="2"/>
      <c r="GI559" s="2"/>
      <c r="GJ559" s="2"/>
      <c r="GK559" s="2"/>
      <c r="GL559" s="2"/>
      <c r="GM559" s="2"/>
      <c r="GN559" s="2"/>
      <c r="GO559" s="2"/>
      <c r="GP559" s="2"/>
      <c r="GQ559" s="2"/>
      <c r="GR559" s="2"/>
      <c r="GS559" s="2"/>
      <c r="GT559" s="2"/>
      <c r="GU559" s="2"/>
      <c r="GV559" s="2"/>
      <c r="GW559" s="2"/>
      <c r="GX559" s="2"/>
      <c r="GY559" s="2"/>
      <c r="GZ559" s="2"/>
      <c r="HA559" s="2"/>
      <c r="HB559" s="2"/>
      <c r="HC559" s="2"/>
      <c r="HD559" s="2"/>
      <c r="HE559" s="2"/>
      <c r="HF559" s="2"/>
      <c r="HG559" s="2"/>
      <c r="HH559" s="2"/>
      <c r="HI559" s="2"/>
      <c r="HJ559" s="2"/>
      <c r="HK559" s="2"/>
      <c r="HL559" s="2"/>
      <c r="HM559" s="2"/>
      <c r="HN559" s="2"/>
      <c r="HO559" s="2"/>
      <c r="HP559" s="2"/>
      <c r="HQ559" s="2"/>
      <c r="HR559" s="2"/>
      <c r="HS559" s="2"/>
      <c r="HT559" s="2"/>
      <c r="HU559" s="2"/>
      <c r="HV559" s="2"/>
      <c r="HW559" s="2"/>
      <c r="HX559" s="2"/>
      <c r="HY559" s="2"/>
      <c r="HZ559" s="2"/>
      <c r="IA559" s="2"/>
      <c r="IB559" s="2"/>
      <c r="IC559" s="2"/>
      <c r="ID559" s="2"/>
      <c r="IE559" s="2"/>
      <c r="IF559" s="2"/>
      <c r="IG559" s="2"/>
      <c r="IH559" s="2"/>
      <c r="II559" s="2"/>
      <c r="IJ559" s="2"/>
      <c r="IK559" s="2"/>
      <c r="IL559" s="2"/>
      <c r="IM559" s="2"/>
      <c r="IN559" s="2"/>
      <c r="IO559" s="2"/>
      <c r="IP559" s="2"/>
      <c r="IQ559" s="2"/>
    </row>
    <row r="561" spans="1:113" ht="19.2">
      <c r="A561" s="1" t="s">
        <v>0</v>
      </c>
      <c r="AW561" s="3"/>
      <c r="AX561" s="4"/>
      <c r="AY561" s="3"/>
    </row>
    <row r="563" spans="1:113" ht="18">
      <c r="B563" s="111" t="s">
        <v>8</v>
      </c>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c r="AA563" s="131"/>
      <c r="AB563" s="131"/>
      <c r="AC563" s="131"/>
      <c r="AD563" s="131"/>
      <c r="AE563" s="131"/>
      <c r="AF563" s="131"/>
      <c r="AG563" s="131"/>
      <c r="AH563" s="131"/>
      <c r="AI563" s="131"/>
      <c r="AJ563" s="131"/>
      <c r="AK563" s="131"/>
      <c r="AL563" s="131"/>
      <c r="AM563" s="131"/>
      <c r="AN563" s="131"/>
      <c r="AO563" s="131"/>
      <c r="AP563" s="131"/>
      <c r="AQ563" s="131"/>
      <c r="AR563" s="131"/>
      <c r="AS563" s="131"/>
      <c r="AT563" s="131"/>
      <c r="AU563" s="131"/>
      <c r="AV563" s="131"/>
      <c r="AW563" s="131"/>
      <c r="AX563" s="131"/>
    </row>
    <row r="564" spans="1:113">
      <c r="Z564" s="5"/>
      <c r="AD564" s="5"/>
      <c r="AE564" s="5"/>
      <c r="AF564" s="5"/>
      <c r="AG564" s="5"/>
      <c r="AH564" s="5"/>
      <c r="AI564" s="5"/>
      <c r="AO564" s="5"/>
    </row>
    <row r="565" spans="1:113" ht="13.8" thickBot="1">
      <c r="Z565" s="5"/>
      <c r="AD565" s="5"/>
      <c r="AE565" s="5"/>
      <c r="AF565" s="5"/>
      <c r="AG565" s="5"/>
      <c r="AH565" s="5"/>
      <c r="AI565" s="5"/>
      <c r="AO565" s="5"/>
      <c r="DI565" s="6"/>
    </row>
    <row r="566" spans="1:113" ht="24.75" customHeight="1" thickBot="1">
      <c r="B566" s="113" t="s">
        <v>1</v>
      </c>
      <c r="C566" s="114"/>
      <c r="D566" s="114"/>
      <c r="E566" s="114"/>
      <c r="F566" s="114"/>
      <c r="G566" s="114"/>
      <c r="H566" s="115" t="s">
        <v>95</v>
      </c>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7"/>
      <c r="DI566" s="6"/>
    </row>
    <row r="567" spans="1:113" ht="14.4">
      <c r="B567" s="7"/>
      <c r="C567" s="7"/>
      <c r="D567" s="7"/>
      <c r="E567" s="7"/>
      <c r="F567" s="7"/>
      <c r="G567" s="7"/>
      <c r="H567" s="8"/>
      <c r="I567" s="8"/>
      <c r="J567" s="8"/>
      <c r="K567" s="8"/>
      <c r="L567" s="9"/>
      <c r="M567" s="9"/>
      <c r="N567" s="9"/>
      <c r="O567" s="9"/>
      <c r="P567" s="8"/>
      <c r="Q567" s="8"/>
      <c r="R567" s="8"/>
      <c r="S567" s="8"/>
      <c r="T567" s="8"/>
      <c r="U567" s="8"/>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DI567" s="6"/>
    </row>
    <row r="568" spans="1:113" ht="15" thickBot="1">
      <c r="A568" s="11"/>
      <c r="B568" s="10" t="s">
        <v>2</v>
      </c>
      <c r="C568" s="8"/>
      <c r="D568" s="8"/>
      <c r="E568" s="8"/>
      <c r="F568" s="8"/>
      <c r="G568" s="8"/>
      <c r="H568" s="8"/>
      <c r="I568" s="8"/>
      <c r="J568" s="8"/>
      <c r="K568" s="8"/>
      <c r="L568" s="9"/>
      <c r="M568" s="9"/>
      <c r="N568" s="9"/>
      <c r="O568" s="9"/>
      <c r="P568" s="8"/>
      <c r="Q568" s="8"/>
      <c r="R568" s="8"/>
      <c r="S568" s="8"/>
      <c r="T568" s="8"/>
      <c r="U568" s="8"/>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DI568" s="6"/>
    </row>
    <row r="569" spans="1:113" ht="14.4">
      <c r="A569" s="8"/>
      <c r="B569" s="12"/>
      <c r="C569" s="7"/>
      <c r="D569" s="7"/>
      <c r="E569" s="7"/>
      <c r="F569" s="7"/>
      <c r="G569" s="7"/>
      <c r="H569" s="7"/>
      <c r="I569" s="7"/>
      <c r="J569" s="7"/>
      <c r="K569" s="7"/>
      <c r="L569" s="13"/>
      <c r="M569" s="13"/>
      <c r="N569" s="13"/>
      <c r="O569" s="13"/>
      <c r="P569" s="7"/>
      <c r="Q569" s="7"/>
      <c r="R569" s="7"/>
      <c r="S569" s="7"/>
      <c r="T569" s="7"/>
      <c r="U569" s="7"/>
      <c r="V569" s="14"/>
      <c r="W569" s="14"/>
      <c r="X569" s="14"/>
      <c r="Y569" s="14"/>
      <c r="Z569" s="14"/>
      <c r="AA569" s="14"/>
      <c r="AB569" s="14"/>
      <c r="AC569" s="14"/>
      <c r="AD569" s="14"/>
      <c r="AE569" s="14"/>
      <c r="AF569" s="14"/>
      <c r="AG569" s="14"/>
      <c r="AH569" s="14"/>
      <c r="AI569" s="14"/>
      <c r="AJ569" s="14"/>
      <c r="AK569" s="14"/>
      <c r="AL569" s="14"/>
      <c r="AM569" s="14"/>
      <c r="AN569" s="14"/>
      <c r="AO569" s="14"/>
      <c r="AP569" s="14"/>
      <c r="AQ569" s="14"/>
      <c r="AR569" s="14"/>
      <c r="AS569" s="14"/>
      <c r="AT569" s="14"/>
      <c r="AU569" s="14"/>
      <c r="AV569" s="14"/>
      <c r="AW569" s="14"/>
      <c r="AX569" s="15"/>
    </row>
    <row r="570" spans="1:113" ht="12" customHeight="1">
      <c r="A570" s="8"/>
      <c r="B570" s="118" t="s">
        <v>96</v>
      </c>
      <c r="C570" s="119"/>
      <c r="D570" s="119"/>
      <c r="E570" s="119"/>
      <c r="F570" s="119"/>
      <c r="G570" s="119"/>
      <c r="H570" s="119"/>
      <c r="I570" s="119"/>
      <c r="J570" s="119"/>
      <c r="K570" s="119"/>
      <c r="L570" s="119"/>
      <c r="M570" s="119"/>
      <c r="N570" s="119"/>
      <c r="O570" s="119"/>
      <c r="P570" s="119"/>
      <c r="Q570" s="119"/>
      <c r="R570" s="119"/>
      <c r="S570" s="119"/>
      <c r="T570" s="119"/>
      <c r="U570" s="119"/>
      <c r="V570" s="119"/>
      <c r="W570" s="119"/>
      <c r="X570" s="119"/>
      <c r="Y570" s="119"/>
      <c r="Z570" s="119"/>
      <c r="AA570" s="119"/>
      <c r="AB570" s="119"/>
      <c r="AC570" s="119"/>
      <c r="AD570" s="119"/>
      <c r="AE570" s="119"/>
      <c r="AF570" s="119"/>
      <c r="AG570" s="119"/>
      <c r="AH570" s="119"/>
      <c r="AI570" s="119"/>
      <c r="AJ570" s="119"/>
      <c r="AK570" s="119"/>
      <c r="AL570" s="119"/>
      <c r="AM570" s="119"/>
      <c r="AN570" s="119"/>
      <c r="AO570" s="119"/>
      <c r="AP570" s="119"/>
      <c r="AQ570" s="119"/>
      <c r="AR570" s="119"/>
      <c r="AS570" s="119"/>
      <c r="AT570" s="119"/>
      <c r="AU570" s="119"/>
      <c r="AV570" s="119"/>
      <c r="AW570" s="119"/>
      <c r="AX570" s="120"/>
    </row>
    <row r="571" spans="1:113" ht="12" customHeight="1">
      <c r="A571" s="8"/>
      <c r="B571" s="118"/>
      <c r="C571" s="119"/>
      <c r="D571" s="119"/>
      <c r="E571" s="119"/>
      <c r="F571" s="119"/>
      <c r="G571" s="119"/>
      <c r="H571" s="119"/>
      <c r="I571" s="119"/>
      <c r="J571" s="119"/>
      <c r="K571" s="119"/>
      <c r="L571" s="119"/>
      <c r="M571" s="119"/>
      <c r="N571" s="119"/>
      <c r="O571" s="119"/>
      <c r="P571" s="119"/>
      <c r="Q571" s="119"/>
      <c r="R571" s="119"/>
      <c r="S571" s="119"/>
      <c r="T571" s="119"/>
      <c r="U571" s="119"/>
      <c r="V571" s="119"/>
      <c r="W571" s="119"/>
      <c r="X571" s="119"/>
      <c r="Y571" s="119"/>
      <c r="Z571" s="119"/>
      <c r="AA571" s="119"/>
      <c r="AB571" s="119"/>
      <c r="AC571" s="119"/>
      <c r="AD571" s="119"/>
      <c r="AE571" s="119"/>
      <c r="AF571" s="119"/>
      <c r="AG571" s="119"/>
      <c r="AH571" s="119"/>
      <c r="AI571" s="119"/>
      <c r="AJ571" s="119"/>
      <c r="AK571" s="119"/>
      <c r="AL571" s="119"/>
      <c r="AM571" s="119"/>
      <c r="AN571" s="119"/>
      <c r="AO571" s="119"/>
      <c r="AP571" s="119"/>
      <c r="AQ571" s="119"/>
      <c r="AR571" s="119"/>
      <c r="AS571" s="119"/>
      <c r="AT571" s="119"/>
      <c r="AU571" s="119"/>
      <c r="AV571" s="119"/>
      <c r="AW571" s="119"/>
      <c r="AX571" s="120"/>
      <c r="BC571" s="16"/>
    </row>
    <row r="572" spans="1:113" ht="12" customHeight="1">
      <c r="A572" s="8"/>
      <c r="B572" s="118"/>
      <c r="C572" s="119"/>
      <c r="D572" s="119"/>
      <c r="E572" s="119"/>
      <c r="F572" s="119"/>
      <c r="G572" s="119"/>
      <c r="H572" s="119"/>
      <c r="I572" s="119"/>
      <c r="J572" s="119"/>
      <c r="K572" s="119"/>
      <c r="L572" s="119"/>
      <c r="M572" s="119"/>
      <c r="N572" s="119"/>
      <c r="O572" s="119"/>
      <c r="P572" s="119"/>
      <c r="Q572" s="119"/>
      <c r="R572" s="119"/>
      <c r="S572" s="119"/>
      <c r="T572" s="119"/>
      <c r="U572" s="119"/>
      <c r="V572" s="119"/>
      <c r="W572" s="119"/>
      <c r="X572" s="119"/>
      <c r="Y572" s="119"/>
      <c r="Z572" s="119"/>
      <c r="AA572" s="119"/>
      <c r="AB572" s="119"/>
      <c r="AC572" s="119"/>
      <c r="AD572" s="119"/>
      <c r="AE572" s="119"/>
      <c r="AF572" s="119"/>
      <c r="AG572" s="119"/>
      <c r="AH572" s="119"/>
      <c r="AI572" s="119"/>
      <c r="AJ572" s="119"/>
      <c r="AK572" s="119"/>
      <c r="AL572" s="119"/>
      <c r="AM572" s="119"/>
      <c r="AN572" s="119"/>
      <c r="AO572" s="119"/>
      <c r="AP572" s="119"/>
      <c r="AQ572" s="119"/>
      <c r="AR572" s="119"/>
      <c r="AS572" s="119"/>
      <c r="AT572" s="119"/>
      <c r="AU572" s="119"/>
      <c r="AV572" s="119"/>
      <c r="AW572" s="119"/>
      <c r="AX572" s="120"/>
    </row>
    <row r="573" spans="1:113" ht="12" customHeight="1">
      <c r="A573" s="8"/>
      <c r="B573" s="118"/>
      <c r="C573" s="119"/>
      <c r="D573" s="119"/>
      <c r="E573" s="119"/>
      <c r="F573" s="119"/>
      <c r="G573" s="119"/>
      <c r="H573" s="119"/>
      <c r="I573" s="119"/>
      <c r="J573" s="119"/>
      <c r="K573" s="119"/>
      <c r="L573" s="119"/>
      <c r="M573" s="119"/>
      <c r="N573" s="119"/>
      <c r="O573" s="119"/>
      <c r="P573" s="119"/>
      <c r="Q573" s="119"/>
      <c r="R573" s="119"/>
      <c r="S573" s="119"/>
      <c r="T573" s="119"/>
      <c r="U573" s="119"/>
      <c r="V573" s="119"/>
      <c r="W573" s="119"/>
      <c r="X573" s="119"/>
      <c r="Y573" s="119"/>
      <c r="Z573" s="119"/>
      <c r="AA573" s="119"/>
      <c r="AB573" s="119"/>
      <c r="AC573" s="119"/>
      <c r="AD573" s="119"/>
      <c r="AE573" s="119"/>
      <c r="AF573" s="119"/>
      <c r="AG573" s="119"/>
      <c r="AH573" s="119"/>
      <c r="AI573" s="119"/>
      <c r="AJ573" s="119"/>
      <c r="AK573" s="119"/>
      <c r="AL573" s="119"/>
      <c r="AM573" s="119"/>
      <c r="AN573" s="119"/>
      <c r="AO573" s="119"/>
      <c r="AP573" s="119"/>
      <c r="AQ573" s="119"/>
      <c r="AR573" s="119"/>
      <c r="AS573" s="119"/>
      <c r="AT573" s="119"/>
      <c r="AU573" s="119"/>
      <c r="AV573" s="119"/>
      <c r="AW573" s="119"/>
      <c r="AX573" s="120"/>
    </row>
    <row r="574" spans="1:113" ht="12" customHeight="1">
      <c r="A574" s="8"/>
      <c r="B574" s="118"/>
      <c r="C574" s="119"/>
      <c r="D574" s="119"/>
      <c r="E574" s="119"/>
      <c r="F574" s="119"/>
      <c r="G574" s="119"/>
      <c r="H574" s="119"/>
      <c r="I574" s="119"/>
      <c r="J574" s="119"/>
      <c r="K574" s="119"/>
      <c r="L574" s="119"/>
      <c r="M574" s="119"/>
      <c r="N574" s="119"/>
      <c r="O574" s="119"/>
      <c r="P574" s="119"/>
      <c r="Q574" s="119"/>
      <c r="R574" s="119"/>
      <c r="S574" s="119"/>
      <c r="T574" s="119"/>
      <c r="U574" s="119"/>
      <c r="V574" s="119"/>
      <c r="W574" s="119"/>
      <c r="X574" s="119"/>
      <c r="Y574" s="119"/>
      <c r="Z574" s="119"/>
      <c r="AA574" s="119"/>
      <c r="AB574" s="119"/>
      <c r="AC574" s="119"/>
      <c r="AD574" s="119"/>
      <c r="AE574" s="119"/>
      <c r="AF574" s="119"/>
      <c r="AG574" s="119"/>
      <c r="AH574" s="119"/>
      <c r="AI574" s="119"/>
      <c r="AJ574" s="119"/>
      <c r="AK574" s="119"/>
      <c r="AL574" s="119"/>
      <c r="AM574" s="119"/>
      <c r="AN574" s="119"/>
      <c r="AO574" s="119"/>
      <c r="AP574" s="119"/>
      <c r="AQ574" s="119"/>
      <c r="AR574" s="119"/>
      <c r="AS574" s="119"/>
      <c r="AT574" s="119"/>
      <c r="AU574" s="119"/>
      <c r="AV574" s="119"/>
      <c r="AW574" s="119"/>
      <c r="AX574" s="120"/>
    </row>
    <row r="575" spans="1:113" ht="15" thickBot="1">
      <c r="A575" s="17"/>
      <c r="B575" s="18"/>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20"/>
    </row>
    <row r="576" spans="1:113">
      <c r="B576" s="21"/>
    </row>
    <row r="577" spans="1:251" ht="15" thickBot="1">
      <c r="A577" s="11"/>
      <c r="B577" s="10" t="s">
        <v>3</v>
      </c>
      <c r="C577" s="8"/>
      <c r="D577" s="8"/>
      <c r="E577" s="8"/>
      <c r="F577" s="8"/>
      <c r="G577" s="8"/>
      <c r="H577" s="8"/>
      <c r="I577" s="8"/>
      <c r="J577" s="8"/>
      <c r="K577" s="8"/>
      <c r="L577" s="9"/>
      <c r="M577" s="9"/>
      <c r="N577" s="9"/>
      <c r="O577" s="9"/>
      <c r="P577" s="8"/>
      <c r="Q577" s="8"/>
      <c r="R577" s="8"/>
      <c r="S577" s="8"/>
      <c r="T577" s="8"/>
      <c r="U577" s="8"/>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DI577" s="6"/>
    </row>
    <row r="578" spans="1:251" ht="14.4">
      <c r="A578" s="8"/>
      <c r="B578" s="12"/>
      <c r="C578" s="7"/>
      <c r="D578" s="7"/>
      <c r="E578" s="7"/>
      <c r="F578" s="7"/>
      <c r="G578" s="7"/>
      <c r="H578" s="7"/>
      <c r="I578" s="7"/>
      <c r="J578" s="7"/>
      <c r="K578" s="7"/>
      <c r="L578" s="13"/>
      <c r="M578" s="13"/>
      <c r="N578" s="13"/>
      <c r="O578" s="13"/>
      <c r="P578" s="7"/>
      <c r="Q578" s="7"/>
      <c r="R578" s="7"/>
      <c r="S578" s="7"/>
      <c r="T578" s="7"/>
      <c r="U578" s="7"/>
      <c r="V578" s="14"/>
      <c r="W578" s="14"/>
      <c r="X578" s="14"/>
      <c r="Y578" s="14"/>
      <c r="Z578" s="14"/>
      <c r="AA578" s="14"/>
      <c r="AB578" s="14"/>
      <c r="AC578" s="14"/>
      <c r="AD578" s="14"/>
      <c r="AE578" s="14"/>
      <c r="AF578" s="14"/>
      <c r="AG578" s="14"/>
      <c r="AH578" s="14"/>
      <c r="AI578" s="14"/>
      <c r="AJ578" s="14"/>
      <c r="AK578" s="14"/>
      <c r="AL578" s="14"/>
      <c r="AM578" s="14"/>
      <c r="AN578" s="14"/>
      <c r="AO578" s="14"/>
      <c r="AP578" s="14"/>
      <c r="AQ578" s="14"/>
      <c r="AR578" s="14"/>
      <c r="AS578" s="14"/>
      <c r="AT578" s="14"/>
      <c r="AU578" s="14"/>
      <c r="AV578" s="14"/>
      <c r="AW578" s="14"/>
      <c r="AX578" s="15"/>
    </row>
    <row r="579" spans="1:251" ht="12" customHeight="1">
      <c r="A579" s="8"/>
      <c r="B579" s="118" t="s">
        <v>97</v>
      </c>
      <c r="C579" s="119"/>
      <c r="D579" s="119"/>
      <c r="E579" s="119"/>
      <c r="F579" s="119"/>
      <c r="G579" s="119"/>
      <c r="H579" s="119"/>
      <c r="I579" s="119"/>
      <c r="J579" s="119"/>
      <c r="K579" s="119"/>
      <c r="L579" s="119"/>
      <c r="M579" s="119"/>
      <c r="N579" s="119"/>
      <c r="O579" s="119"/>
      <c r="P579" s="119"/>
      <c r="Q579" s="119"/>
      <c r="R579" s="119"/>
      <c r="S579" s="119"/>
      <c r="T579" s="119"/>
      <c r="U579" s="119"/>
      <c r="V579" s="119"/>
      <c r="W579" s="119"/>
      <c r="X579" s="119"/>
      <c r="Y579" s="119"/>
      <c r="Z579" s="119"/>
      <c r="AA579" s="119"/>
      <c r="AB579" s="119"/>
      <c r="AC579" s="119"/>
      <c r="AD579" s="119"/>
      <c r="AE579" s="119"/>
      <c r="AF579" s="119"/>
      <c r="AG579" s="119"/>
      <c r="AH579" s="119"/>
      <c r="AI579" s="119"/>
      <c r="AJ579" s="119"/>
      <c r="AK579" s="119"/>
      <c r="AL579" s="119"/>
      <c r="AM579" s="119"/>
      <c r="AN579" s="119"/>
      <c r="AO579" s="119"/>
      <c r="AP579" s="119"/>
      <c r="AQ579" s="119"/>
      <c r="AR579" s="119"/>
      <c r="AS579" s="119"/>
      <c r="AT579" s="119"/>
      <c r="AU579" s="119"/>
      <c r="AV579" s="119"/>
      <c r="AW579" s="119"/>
      <c r="AX579" s="120"/>
    </row>
    <row r="580" spans="1:251" ht="12" customHeight="1">
      <c r="A580" s="8"/>
      <c r="B580" s="118"/>
      <c r="C580" s="119"/>
      <c r="D580" s="119"/>
      <c r="E580" s="119"/>
      <c r="F580" s="119"/>
      <c r="G580" s="119"/>
      <c r="H580" s="119"/>
      <c r="I580" s="119"/>
      <c r="J580" s="119"/>
      <c r="K580" s="119"/>
      <c r="L580" s="119"/>
      <c r="M580" s="119"/>
      <c r="N580" s="119"/>
      <c r="O580" s="119"/>
      <c r="P580" s="119"/>
      <c r="Q580" s="119"/>
      <c r="R580" s="119"/>
      <c r="S580" s="119"/>
      <c r="T580" s="119"/>
      <c r="U580" s="119"/>
      <c r="V580" s="119"/>
      <c r="W580" s="119"/>
      <c r="X580" s="119"/>
      <c r="Y580" s="119"/>
      <c r="Z580" s="119"/>
      <c r="AA580" s="119"/>
      <c r="AB580" s="119"/>
      <c r="AC580" s="119"/>
      <c r="AD580" s="119"/>
      <c r="AE580" s="119"/>
      <c r="AF580" s="119"/>
      <c r="AG580" s="119"/>
      <c r="AH580" s="119"/>
      <c r="AI580" s="119"/>
      <c r="AJ580" s="119"/>
      <c r="AK580" s="119"/>
      <c r="AL580" s="119"/>
      <c r="AM580" s="119"/>
      <c r="AN580" s="119"/>
      <c r="AO580" s="119"/>
      <c r="AP580" s="119"/>
      <c r="AQ580" s="119"/>
      <c r="AR580" s="119"/>
      <c r="AS580" s="119"/>
      <c r="AT580" s="119"/>
      <c r="AU580" s="119"/>
      <c r="AV580" s="119"/>
      <c r="AW580" s="119"/>
      <c r="AX580" s="120"/>
    </row>
    <row r="581" spans="1:251" ht="12" customHeight="1">
      <c r="A581" s="8"/>
      <c r="B581" s="118"/>
      <c r="C581" s="119"/>
      <c r="D581" s="119"/>
      <c r="E581" s="119"/>
      <c r="F581" s="119"/>
      <c r="G581" s="119"/>
      <c r="H581" s="119"/>
      <c r="I581" s="119"/>
      <c r="J581" s="119"/>
      <c r="K581" s="119"/>
      <c r="L581" s="119"/>
      <c r="M581" s="119"/>
      <c r="N581" s="119"/>
      <c r="O581" s="119"/>
      <c r="P581" s="119"/>
      <c r="Q581" s="119"/>
      <c r="R581" s="119"/>
      <c r="S581" s="119"/>
      <c r="T581" s="119"/>
      <c r="U581" s="119"/>
      <c r="V581" s="119"/>
      <c r="W581" s="119"/>
      <c r="X581" s="119"/>
      <c r="Y581" s="119"/>
      <c r="Z581" s="119"/>
      <c r="AA581" s="119"/>
      <c r="AB581" s="119"/>
      <c r="AC581" s="119"/>
      <c r="AD581" s="119"/>
      <c r="AE581" s="119"/>
      <c r="AF581" s="119"/>
      <c r="AG581" s="119"/>
      <c r="AH581" s="119"/>
      <c r="AI581" s="119"/>
      <c r="AJ581" s="119"/>
      <c r="AK581" s="119"/>
      <c r="AL581" s="119"/>
      <c r="AM581" s="119"/>
      <c r="AN581" s="119"/>
      <c r="AO581" s="119"/>
      <c r="AP581" s="119"/>
      <c r="AQ581" s="119"/>
      <c r="AR581" s="119"/>
      <c r="AS581" s="119"/>
      <c r="AT581" s="119"/>
      <c r="AU581" s="119"/>
      <c r="AV581" s="119"/>
      <c r="AW581" s="119"/>
      <c r="AX581" s="120"/>
    </row>
    <row r="582" spans="1:251" ht="12" customHeight="1">
      <c r="A582" s="8"/>
      <c r="B582" s="118"/>
      <c r="C582" s="119"/>
      <c r="D582" s="119"/>
      <c r="E582" s="119"/>
      <c r="F582" s="119"/>
      <c r="G582" s="119"/>
      <c r="H582" s="119"/>
      <c r="I582" s="119"/>
      <c r="J582" s="119"/>
      <c r="K582" s="119"/>
      <c r="L582" s="119"/>
      <c r="M582" s="119"/>
      <c r="N582" s="119"/>
      <c r="O582" s="119"/>
      <c r="P582" s="119"/>
      <c r="Q582" s="119"/>
      <c r="R582" s="119"/>
      <c r="S582" s="119"/>
      <c r="T582" s="119"/>
      <c r="U582" s="119"/>
      <c r="V582" s="119"/>
      <c r="W582" s="119"/>
      <c r="X582" s="119"/>
      <c r="Y582" s="119"/>
      <c r="Z582" s="119"/>
      <c r="AA582" s="119"/>
      <c r="AB582" s="119"/>
      <c r="AC582" s="119"/>
      <c r="AD582" s="119"/>
      <c r="AE582" s="119"/>
      <c r="AF582" s="119"/>
      <c r="AG582" s="119"/>
      <c r="AH582" s="119"/>
      <c r="AI582" s="119"/>
      <c r="AJ582" s="119"/>
      <c r="AK582" s="119"/>
      <c r="AL582" s="119"/>
      <c r="AM582" s="119"/>
      <c r="AN582" s="119"/>
      <c r="AO582" s="119"/>
      <c r="AP582" s="119"/>
      <c r="AQ582" s="119"/>
      <c r="AR582" s="119"/>
      <c r="AS582" s="119"/>
      <c r="AT582" s="119"/>
      <c r="AU582" s="119"/>
      <c r="AV582" s="119"/>
      <c r="AW582" s="119"/>
      <c r="AX582" s="120"/>
    </row>
    <row r="583" spans="1:251" ht="12" customHeight="1">
      <c r="A583" s="8"/>
      <c r="B583" s="118"/>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19"/>
      <c r="Z583" s="119"/>
      <c r="AA583" s="119"/>
      <c r="AB583" s="119"/>
      <c r="AC583" s="119"/>
      <c r="AD583" s="119"/>
      <c r="AE583" s="119"/>
      <c r="AF583" s="119"/>
      <c r="AG583" s="119"/>
      <c r="AH583" s="119"/>
      <c r="AI583" s="119"/>
      <c r="AJ583" s="119"/>
      <c r="AK583" s="119"/>
      <c r="AL583" s="119"/>
      <c r="AM583" s="119"/>
      <c r="AN583" s="119"/>
      <c r="AO583" s="119"/>
      <c r="AP583" s="119"/>
      <c r="AQ583" s="119"/>
      <c r="AR583" s="119"/>
      <c r="AS583" s="119"/>
      <c r="AT583" s="119"/>
      <c r="AU583" s="119"/>
      <c r="AV583" s="119"/>
      <c r="AW583" s="119"/>
      <c r="AX583" s="120"/>
    </row>
    <row r="584" spans="1:251" ht="12" customHeight="1">
      <c r="A584" s="8"/>
      <c r="B584" s="118"/>
      <c r="C584" s="119"/>
      <c r="D584" s="119"/>
      <c r="E584" s="119"/>
      <c r="F584" s="119"/>
      <c r="G584" s="119"/>
      <c r="H584" s="119"/>
      <c r="I584" s="119"/>
      <c r="J584" s="119"/>
      <c r="K584" s="119"/>
      <c r="L584" s="119"/>
      <c r="M584" s="119"/>
      <c r="N584" s="119"/>
      <c r="O584" s="119"/>
      <c r="P584" s="119"/>
      <c r="Q584" s="119"/>
      <c r="R584" s="119"/>
      <c r="S584" s="119"/>
      <c r="T584" s="119"/>
      <c r="U584" s="119"/>
      <c r="V584" s="119"/>
      <c r="W584" s="119"/>
      <c r="X584" s="119"/>
      <c r="Y584" s="119"/>
      <c r="Z584" s="119"/>
      <c r="AA584" s="119"/>
      <c r="AB584" s="119"/>
      <c r="AC584" s="119"/>
      <c r="AD584" s="119"/>
      <c r="AE584" s="119"/>
      <c r="AF584" s="119"/>
      <c r="AG584" s="119"/>
      <c r="AH584" s="119"/>
      <c r="AI584" s="119"/>
      <c r="AJ584" s="119"/>
      <c r="AK584" s="119"/>
      <c r="AL584" s="119"/>
      <c r="AM584" s="119"/>
      <c r="AN584" s="119"/>
      <c r="AO584" s="119"/>
      <c r="AP584" s="119"/>
      <c r="AQ584" s="119"/>
      <c r="AR584" s="119"/>
      <c r="AS584" s="119"/>
      <c r="AT584" s="119"/>
      <c r="AU584" s="119"/>
      <c r="AV584" s="119"/>
      <c r="AW584" s="119"/>
      <c r="AX584" s="120"/>
      <c r="BC584" s="16"/>
    </row>
    <row r="585" spans="1:251" ht="12" customHeight="1">
      <c r="A585" s="8"/>
      <c r="B585" s="118"/>
      <c r="C585" s="119"/>
      <c r="D585" s="119"/>
      <c r="E585" s="119"/>
      <c r="F585" s="119"/>
      <c r="G585" s="119"/>
      <c r="H585" s="119"/>
      <c r="I585" s="119"/>
      <c r="J585" s="119"/>
      <c r="K585" s="119"/>
      <c r="L585" s="119"/>
      <c r="M585" s="119"/>
      <c r="N585" s="119"/>
      <c r="O585" s="119"/>
      <c r="P585" s="119"/>
      <c r="Q585" s="119"/>
      <c r="R585" s="119"/>
      <c r="S585" s="119"/>
      <c r="T585" s="119"/>
      <c r="U585" s="119"/>
      <c r="V585" s="119"/>
      <c r="W585" s="119"/>
      <c r="X585" s="119"/>
      <c r="Y585" s="119"/>
      <c r="Z585" s="119"/>
      <c r="AA585" s="119"/>
      <c r="AB585" s="119"/>
      <c r="AC585" s="119"/>
      <c r="AD585" s="119"/>
      <c r="AE585" s="119"/>
      <c r="AF585" s="119"/>
      <c r="AG585" s="119"/>
      <c r="AH585" s="119"/>
      <c r="AI585" s="119"/>
      <c r="AJ585" s="119"/>
      <c r="AK585" s="119"/>
      <c r="AL585" s="119"/>
      <c r="AM585" s="119"/>
      <c r="AN585" s="119"/>
      <c r="AO585" s="119"/>
      <c r="AP585" s="119"/>
      <c r="AQ585" s="119"/>
      <c r="AR585" s="119"/>
      <c r="AS585" s="119"/>
      <c r="AT585" s="119"/>
      <c r="AU585" s="119"/>
      <c r="AV585" s="119"/>
      <c r="AW585" s="119"/>
      <c r="AX585" s="120"/>
    </row>
    <row r="586" spans="1:251" ht="12" customHeight="1">
      <c r="A586" s="8"/>
      <c r="B586" s="118"/>
      <c r="C586" s="119"/>
      <c r="D586" s="119"/>
      <c r="E586" s="119"/>
      <c r="F586" s="119"/>
      <c r="G586" s="119"/>
      <c r="H586" s="119"/>
      <c r="I586" s="119"/>
      <c r="J586" s="119"/>
      <c r="K586" s="119"/>
      <c r="L586" s="119"/>
      <c r="M586" s="119"/>
      <c r="N586" s="119"/>
      <c r="O586" s="119"/>
      <c r="P586" s="119"/>
      <c r="Q586" s="119"/>
      <c r="R586" s="119"/>
      <c r="S586" s="119"/>
      <c r="T586" s="119"/>
      <c r="U586" s="119"/>
      <c r="V586" s="119"/>
      <c r="W586" s="119"/>
      <c r="X586" s="119"/>
      <c r="Y586" s="119"/>
      <c r="Z586" s="119"/>
      <c r="AA586" s="119"/>
      <c r="AB586" s="119"/>
      <c r="AC586" s="119"/>
      <c r="AD586" s="119"/>
      <c r="AE586" s="119"/>
      <c r="AF586" s="119"/>
      <c r="AG586" s="119"/>
      <c r="AH586" s="119"/>
      <c r="AI586" s="119"/>
      <c r="AJ586" s="119"/>
      <c r="AK586" s="119"/>
      <c r="AL586" s="119"/>
      <c r="AM586" s="119"/>
      <c r="AN586" s="119"/>
      <c r="AO586" s="119"/>
      <c r="AP586" s="119"/>
      <c r="AQ586" s="119"/>
      <c r="AR586" s="119"/>
      <c r="AS586" s="119"/>
      <c r="AT586" s="119"/>
      <c r="AU586" s="119"/>
      <c r="AV586" s="119"/>
      <c r="AW586" s="119"/>
      <c r="AX586" s="120"/>
    </row>
    <row r="587" spans="1:251" ht="12" customHeight="1">
      <c r="A587" s="8"/>
      <c r="B587" s="118"/>
      <c r="C587" s="119"/>
      <c r="D587" s="119"/>
      <c r="E587" s="119"/>
      <c r="F587" s="119"/>
      <c r="G587" s="119"/>
      <c r="H587" s="119"/>
      <c r="I587" s="119"/>
      <c r="J587" s="119"/>
      <c r="K587" s="119"/>
      <c r="L587" s="119"/>
      <c r="M587" s="119"/>
      <c r="N587" s="119"/>
      <c r="O587" s="119"/>
      <c r="P587" s="119"/>
      <c r="Q587" s="119"/>
      <c r="R587" s="119"/>
      <c r="S587" s="119"/>
      <c r="T587" s="119"/>
      <c r="U587" s="119"/>
      <c r="V587" s="119"/>
      <c r="W587" s="119"/>
      <c r="X587" s="119"/>
      <c r="Y587" s="119"/>
      <c r="Z587" s="119"/>
      <c r="AA587" s="119"/>
      <c r="AB587" s="119"/>
      <c r="AC587" s="119"/>
      <c r="AD587" s="119"/>
      <c r="AE587" s="119"/>
      <c r="AF587" s="119"/>
      <c r="AG587" s="119"/>
      <c r="AH587" s="119"/>
      <c r="AI587" s="119"/>
      <c r="AJ587" s="119"/>
      <c r="AK587" s="119"/>
      <c r="AL587" s="119"/>
      <c r="AM587" s="119"/>
      <c r="AN587" s="119"/>
      <c r="AO587" s="119"/>
      <c r="AP587" s="119"/>
      <c r="AQ587" s="119"/>
      <c r="AR587" s="119"/>
      <c r="AS587" s="119"/>
      <c r="AT587" s="119"/>
      <c r="AU587" s="119"/>
      <c r="AV587" s="119"/>
      <c r="AW587" s="119"/>
      <c r="AX587" s="120"/>
    </row>
    <row r="588" spans="1:251" ht="15" thickBot="1">
      <c r="A588" s="17"/>
      <c r="B588" s="18"/>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20"/>
    </row>
    <row r="589" spans="1:251">
      <c r="B589" s="21"/>
    </row>
    <row r="590" spans="1:251" ht="14.4">
      <c r="B590" s="10" t="s">
        <v>4</v>
      </c>
      <c r="C590" s="8"/>
      <c r="D590" s="8"/>
      <c r="E590" s="8"/>
      <c r="F590" s="8"/>
      <c r="G590" s="8"/>
      <c r="H590" s="8"/>
      <c r="I590" s="8"/>
      <c r="J590" s="8"/>
      <c r="K590" s="8"/>
      <c r="L590" s="9"/>
      <c r="M590" s="9"/>
      <c r="N590" s="9"/>
      <c r="O590" s="9"/>
      <c r="P590" s="8"/>
      <c r="Q590" s="8"/>
      <c r="R590" s="8"/>
      <c r="S590" s="8"/>
      <c r="T590" s="8"/>
      <c r="U590" s="8"/>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row>
    <row r="591" spans="1:251" ht="15" thickBot="1">
      <c r="B591" s="8"/>
      <c r="C591" s="8"/>
      <c r="D591" s="8"/>
      <c r="E591" s="8"/>
      <c r="F591" s="8"/>
      <c r="G591" s="8"/>
      <c r="H591" s="8"/>
      <c r="I591" s="8"/>
      <c r="J591" s="8"/>
      <c r="K591" s="8"/>
      <c r="L591" s="9"/>
      <c r="M591" s="9"/>
      <c r="N591" s="9"/>
      <c r="O591" s="9"/>
      <c r="P591" s="8"/>
      <c r="Q591" s="8"/>
      <c r="R591" s="8"/>
      <c r="S591" s="8"/>
      <c r="T591" s="8"/>
      <c r="U591" s="8"/>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22" t="s">
        <v>5</v>
      </c>
    </row>
    <row r="592" spans="1:251" s="16" customFormat="1" ht="13.5" customHeight="1">
      <c r="A592" s="8"/>
      <c r="B592" s="121" t="s">
        <v>6</v>
      </c>
      <c r="C592" s="122"/>
      <c r="D592" s="122"/>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3"/>
      <c r="AA592" s="127" t="s">
        <v>12</v>
      </c>
      <c r="AB592" s="122"/>
      <c r="AC592" s="122"/>
      <c r="AD592" s="122"/>
      <c r="AE592" s="122"/>
      <c r="AF592" s="122"/>
      <c r="AG592" s="122"/>
      <c r="AH592" s="122"/>
      <c r="AI592" s="123"/>
      <c r="AJ592" s="127" t="s">
        <v>13</v>
      </c>
      <c r="AK592" s="122"/>
      <c r="AL592" s="122"/>
      <c r="AM592" s="122"/>
      <c r="AN592" s="122"/>
      <c r="AO592" s="122"/>
      <c r="AP592" s="122"/>
      <c r="AQ592" s="122"/>
      <c r="AR592" s="123"/>
      <c r="AS592" s="127" t="s">
        <v>7</v>
      </c>
      <c r="AT592" s="122"/>
      <c r="AU592" s="122"/>
      <c r="AV592" s="122"/>
      <c r="AW592" s="122"/>
      <c r="AX592" s="129"/>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c r="FE592" s="2"/>
      <c r="FF592" s="2"/>
      <c r="FG592" s="2"/>
      <c r="FH592" s="2"/>
      <c r="FI592" s="2"/>
      <c r="FJ592" s="2"/>
      <c r="FK592" s="2"/>
      <c r="FL592" s="2"/>
      <c r="FM592" s="2"/>
      <c r="FN592" s="2"/>
      <c r="FO592" s="2"/>
      <c r="FP592" s="2"/>
      <c r="FQ592" s="2"/>
      <c r="FR592" s="2"/>
      <c r="FS592" s="2"/>
      <c r="FT592" s="2"/>
      <c r="FU592" s="2"/>
      <c r="FV592" s="2"/>
      <c r="FW592" s="2"/>
      <c r="FX592" s="2"/>
      <c r="FY592" s="2"/>
      <c r="FZ592" s="2"/>
      <c r="GA592" s="2"/>
      <c r="GB592" s="2"/>
      <c r="GC592" s="2"/>
      <c r="GD592" s="2"/>
      <c r="GE592" s="2"/>
      <c r="GF592" s="2"/>
      <c r="GG592" s="2"/>
      <c r="GH592" s="2"/>
      <c r="GI592" s="2"/>
      <c r="GJ592" s="2"/>
      <c r="GK592" s="2"/>
      <c r="GL592" s="2"/>
      <c r="GM592" s="2"/>
      <c r="GN592" s="2"/>
      <c r="GO592" s="2"/>
      <c r="GP592" s="2"/>
      <c r="GQ592" s="2"/>
      <c r="GR592" s="2"/>
      <c r="GS592" s="2"/>
      <c r="GT592" s="2"/>
      <c r="GU592" s="2"/>
      <c r="GV592" s="2"/>
      <c r="GW592" s="2"/>
      <c r="GX592" s="2"/>
      <c r="GY592" s="2"/>
      <c r="GZ592" s="2"/>
      <c r="HA592" s="2"/>
      <c r="HB592" s="2"/>
      <c r="HC592" s="2"/>
      <c r="HD592" s="2"/>
      <c r="HE592" s="2"/>
      <c r="HF592" s="2"/>
      <c r="HG592" s="2"/>
      <c r="HH592" s="2"/>
      <c r="HI592" s="2"/>
      <c r="HJ592" s="2"/>
      <c r="HK592" s="2"/>
      <c r="HL592" s="2"/>
      <c r="HM592" s="2"/>
      <c r="HN592" s="2"/>
      <c r="HO592" s="2"/>
      <c r="HP592" s="2"/>
      <c r="HQ592" s="2"/>
      <c r="HR592" s="2"/>
      <c r="HS592" s="2"/>
      <c r="HT592" s="2"/>
      <c r="HU592" s="2"/>
      <c r="HV592" s="2"/>
      <c r="HW592" s="2"/>
      <c r="HX592" s="2"/>
      <c r="HY592" s="2"/>
      <c r="HZ592" s="2"/>
      <c r="IA592" s="2"/>
      <c r="IB592" s="2"/>
      <c r="IC592" s="2"/>
      <c r="ID592" s="2"/>
      <c r="IE592" s="2"/>
      <c r="IF592" s="2"/>
      <c r="IG592" s="2"/>
      <c r="IH592" s="2"/>
      <c r="II592" s="2"/>
      <c r="IJ592" s="2"/>
      <c r="IK592" s="2"/>
      <c r="IL592" s="2"/>
      <c r="IM592" s="2"/>
      <c r="IN592" s="2"/>
      <c r="IO592" s="2"/>
      <c r="IP592" s="2"/>
      <c r="IQ592" s="2"/>
    </row>
    <row r="593" spans="1:251" s="16" customFormat="1">
      <c r="A593" s="8"/>
      <c r="B593" s="124"/>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6"/>
      <c r="AA593" s="128"/>
      <c r="AB593" s="125"/>
      <c r="AC593" s="125"/>
      <c r="AD593" s="125"/>
      <c r="AE593" s="125"/>
      <c r="AF593" s="125"/>
      <c r="AG593" s="125"/>
      <c r="AH593" s="125"/>
      <c r="AI593" s="126"/>
      <c r="AJ593" s="128"/>
      <c r="AK593" s="125"/>
      <c r="AL593" s="125"/>
      <c r="AM593" s="125"/>
      <c r="AN593" s="125"/>
      <c r="AO593" s="125"/>
      <c r="AP593" s="125"/>
      <c r="AQ593" s="125"/>
      <c r="AR593" s="126"/>
      <c r="AS593" s="128"/>
      <c r="AT593" s="125"/>
      <c r="AU593" s="125"/>
      <c r="AV593" s="125"/>
      <c r="AW593" s="125"/>
      <c r="AX593" s="130"/>
      <c r="AY593" s="2"/>
      <c r="AZ593" s="2"/>
      <c r="BA593" s="2"/>
      <c r="BB593" s="23"/>
      <c r="BC593" s="24"/>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c r="FH593" s="2"/>
      <c r="FI593" s="2"/>
      <c r="FJ593" s="2"/>
      <c r="FK593" s="2"/>
      <c r="FL593" s="2"/>
      <c r="FM593" s="2"/>
      <c r="FN593" s="2"/>
      <c r="FO593" s="2"/>
      <c r="FP593" s="2"/>
      <c r="FQ593" s="2"/>
      <c r="FR593" s="2"/>
      <c r="FS593" s="2"/>
      <c r="FT593" s="2"/>
      <c r="FU593" s="2"/>
      <c r="FV593" s="2"/>
      <c r="FW593" s="2"/>
      <c r="FX593" s="2"/>
      <c r="FY593" s="2"/>
      <c r="FZ593" s="2"/>
      <c r="GA593" s="2"/>
      <c r="GB593" s="2"/>
      <c r="GC593" s="2"/>
      <c r="GD593" s="2"/>
      <c r="GE593" s="2"/>
      <c r="GF593" s="2"/>
      <c r="GG593" s="2"/>
      <c r="GH593" s="2"/>
      <c r="GI593" s="2"/>
      <c r="GJ593" s="2"/>
      <c r="GK593" s="2"/>
      <c r="GL593" s="2"/>
      <c r="GM593" s="2"/>
      <c r="GN593" s="2"/>
      <c r="GO593" s="2"/>
      <c r="GP593" s="2"/>
      <c r="GQ593" s="2"/>
      <c r="GR593" s="2"/>
      <c r="GS593" s="2"/>
      <c r="GT593" s="2"/>
      <c r="GU593" s="2"/>
      <c r="GV593" s="2"/>
      <c r="GW593" s="2"/>
      <c r="GX593" s="2"/>
      <c r="GY593" s="2"/>
      <c r="GZ593" s="2"/>
      <c r="HA593" s="2"/>
      <c r="HB593" s="2"/>
      <c r="HC593" s="2"/>
      <c r="HD593" s="2"/>
      <c r="HE593" s="2"/>
      <c r="HF593" s="2"/>
      <c r="HG593" s="2"/>
      <c r="HH593" s="2"/>
      <c r="HI593" s="2"/>
      <c r="HJ593" s="2"/>
      <c r="HK593" s="2"/>
      <c r="HL593" s="2"/>
      <c r="HM593" s="2"/>
      <c r="HN593" s="2"/>
      <c r="HO593" s="2"/>
      <c r="HP593" s="2"/>
      <c r="HQ593" s="2"/>
      <c r="HR593" s="2"/>
      <c r="HS593" s="2"/>
      <c r="HT593" s="2"/>
      <c r="HU593" s="2"/>
      <c r="HV593" s="2"/>
      <c r="HW593" s="2"/>
      <c r="HX593" s="2"/>
      <c r="HY593" s="2"/>
      <c r="HZ593" s="2"/>
      <c r="IA593" s="2"/>
      <c r="IB593" s="2"/>
      <c r="IC593" s="2"/>
      <c r="ID593" s="2"/>
      <c r="IE593" s="2"/>
      <c r="IF593" s="2"/>
      <c r="IG593" s="2"/>
      <c r="IH593" s="2"/>
      <c r="II593" s="2"/>
      <c r="IJ593" s="2"/>
      <c r="IK593" s="2"/>
      <c r="IL593" s="2"/>
      <c r="IM593" s="2"/>
      <c r="IN593" s="2"/>
      <c r="IO593" s="2"/>
      <c r="IP593" s="2"/>
      <c r="IQ593" s="2"/>
    </row>
    <row r="594" spans="1:251" s="16" customFormat="1" ht="18.75" customHeight="1">
      <c r="A594" s="8"/>
      <c r="B594" s="25"/>
      <c r="C594" s="93" t="s">
        <v>98</v>
      </c>
      <c r="D594" s="94"/>
      <c r="E594" s="94"/>
      <c r="F594" s="94"/>
      <c r="G594" s="94"/>
      <c r="H594" s="94"/>
      <c r="I594" s="94"/>
      <c r="J594" s="94"/>
      <c r="K594" s="94"/>
      <c r="L594" s="94"/>
      <c r="M594" s="94"/>
      <c r="N594" s="94"/>
      <c r="O594" s="94"/>
      <c r="P594" s="94"/>
      <c r="Q594" s="94"/>
      <c r="R594" s="94"/>
      <c r="S594" s="94"/>
      <c r="T594" s="94"/>
      <c r="U594" s="94"/>
      <c r="V594" s="94"/>
      <c r="W594" s="94"/>
      <c r="X594" s="94"/>
      <c r="Y594" s="94"/>
      <c r="Z594" s="95"/>
      <c r="AA594" s="96">
        <v>215</v>
      </c>
      <c r="AB594" s="97"/>
      <c r="AC594" s="97"/>
      <c r="AD594" s="97"/>
      <c r="AE594" s="97"/>
      <c r="AF594" s="97"/>
      <c r="AG594" s="97"/>
      <c r="AH594" s="97"/>
      <c r="AI594" s="98"/>
      <c r="AJ594" s="96">
        <v>2573</v>
      </c>
      <c r="AK594" s="97"/>
      <c r="AL594" s="97"/>
      <c r="AM594" s="97"/>
      <c r="AN594" s="97"/>
      <c r="AO594" s="97"/>
      <c r="AP594" s="97"/>
      <c r="AQ594" s="97"/>
      <c r="AR594" s="98"/>
      <c r="AS594" s="99"/>
      <c r="AT594" s="100"/>
      <c r="AU594" s="100"/>
      <c r="AV594" s="100"/>
      <c r="AW594" s="100"/>
      <c r="AX594" s="101"/>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c r="FH594" s="2"/>
      <c r="FI594" s="2"/>
      <c r="FJ594" s="2"/>
      <c r="FK594" s="2"/>
      <c r="FL594" s="2"/>
      <c r="FM594" s="2"/>
      <c r="FN594" s="2"/>
      <c r="FO594" s="2"/>
      <c r="FP594" s="2"/>
      <c r="FQ594" s="2"/>
      <c r="FR594" s="2"/>
      <c r="FS594" s="2"/>
      <c r="FT594" s="2"/>
      <c r="FU594" s="2"/>
      <c r="FV594" s="2"/>
      <c r="FW594" s="2"/>
      <c r="FX594" s="2"/>
      <c r="FY594" s="2"/>
      <c r="FZ594" s="2"/>
      <c r="GA594" s="2"/>
      <c r="GB594" s="2"/>
      <c r="GC594" s="2"/>
      <c r="GD594" s="2"/>
      <c r="GE594" s="2"/>
      <c r="GF594" s="2"/>
      <c r="GG594" s="2"/>
      <c r="GH594" s="2"/>
      <c r="GI594" s="2"/>
      <c r="GJ594" s="2"/>
      <c r="GK594" s="2"/>
      <c r="GL594" s="2"/>
      <c r="GM594" s="2"/>
      <c r="GN594" s="2"/>
      <c r="GO594" s="2"/>
      <c r="GP594" s="2"/>
      <c r="GQ594" s="2"/>
      <c r="GR594" s="2"/>
      <c r="GS594" s="2"/>
      <c r="GT594" s="2"/>
      <c r="GU594" s="2"/>
      <c r="GV594" s="2"/>
      <c r="GW594" s="2"/>
      <c r="GX594" s="2"/>
      <c r="GY594" s="2"/>
      <c r="GZ594" s="2"/>
      <c r="HA594" s="2"/>
      <c r="HB594" s="2"/>
      <c r="HC594" s="2"/>
      <c r="HD594" s="2"/>
      <c r="HE594" s="2"/>
      <c r="HF594" s="2"/>
      <c r="HG594" s="2"/>
      <c r="HH594" s="2"/>
      <c r="HI594" s="2"/>
      <c r="HJ594" s="2"/>
      <c r="HK594" s="2"/>
      <c r="HL594" s="2"/>
      <c r="HM594" s="2"/>
      <c r="HN594" s="2"/>
      <c r="HO594" s="2"/>
      <c r="HP594" s="2"/>
      <c r="HQ594" s="2"/>
      <c r="HR594" s="2"/>
      <c r="HS594" s="2"/>
      <c r="HT594" s="2"/>
      <c r="HU594" s="2"/>
      <c r="HV594" s="2"/>
      <c r="HW594" s="2"/>
      <c r="HX594" s="2"/>
      <c r="HY594" s="2"/>
      <c r="HZ594" s="2"/>
      <c r="IA594" s="2"/>
      <c r="IB594" s="2"/>
      <c r="IC594" s="2"/>
      <c r="ID594" s="2"/>
      <c r="IE594" s="2"/>
      <c r="IF594" s="2"/>
      <c r="IG594" s="2"/>
      <c r="IH594" s="2"/>
      <c r="II594" s="2"/>
      <c r="IJ594" s="2"/>
      <c r="IK594" s="2"/>
      <c r="IL594" s="2"/>
      <c r="IM594" s="2"/>
      <c r="IN594" s="2"/>
      <c r="IO594" s="2"/>
      <c r="IP594" s="2"/>
      <c r="IQ594" s="2"/>
    </row>
    <row r="595" spans="1:251" s="16" customFormat="1" ht="18.75" customHeight="1">
      <c r="A595" s="8"/>
      <c r="B595" s="25"/>
      <c r="C595" s="93" t="s">
        <v>99</v>
      </c>
      <c r="D595" s="94"/>
      <c r="E595" s="94"/>
      <c r="F595" s="94"/>
      <c r="G595" s="94"/>
      <c r="H595" s="94"/>
      <c r="I595" s="94"/>
      <c r="J595" s="94"/>
      <c r="K595" s="94"/>
      <c r="L595" s="94"/>
      <c r="M595" s="94"/>
      <c r="N595" s="94"/>
      <c r="O595" s="94"/>
      <c r="P595" s="94"/>
      <c r="Q595" s="94"/>
      <c r="R595" s="94"/>
      <c r="S595" s="94"/>
      <c r="T595" s="94"/>
      <c r="U595" s="94"/>
      <c r="V595" s="94"/>
      <c r="W595" s="94"/>
      <c r="X595" s="94"/>
      <c r="Y595" s="94"/>
      <c r="Z595" s="95"/>
      <c r="AA595" s="96">
        <v>72</v>
      </c>
      <c r="AB595" s="97"/>
      <c r="AC595" s="97"/>
      <c r="AD595" s="97"/>
      <c r="AE595" s="97"/>
      <c r="AF595" s="97"/>
      <c r="AG595" s="97"/>
      <c r="AH595" s="97"/>
      <c r="AI595" s="98"/>
      <c r="AJ595" s="96">
        <v>26</v>
      </c>
      <c r="AK595" s="97"/>
      <c r="AL595" s="97"/>
      <c r="AM595" s="97"/>
      <c r="AN595" s="97"/>
      <c r="AO595" s="97"/>
      <c r="AP595" s="97"/>
      <c r="AQ595" s="97"/>
      <c r="AR595" s="98"/>
      <c r="AS595" s="99"/>
      <c r="AT595" s="100"/>
      <c r="AU595" s="100"/>
      <c r="AV595" s="100"/>
      <c r="AW595" s="100"/>
      <c r="AX595" s="101"/>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c r="FE595" s="2"/>
      <c r="FF595" s="2"/>
      <c r="FG595" s="2"/>
      <c r="FH595" s="2"/>
      <c r="FI595" s="2"/>
      <c r="FJ595" s="2"/>
      <c r="FK595" s="2"/>
      <c r="FL595" s="2"/>
      <c r="FM595" s="2"/>
      <c r="FN595" s="2"/>
      <c r="FO595" s="2"/>
      <c r="FP595" s="2"/>
      <c r="FQ595" s="2"/>
      <c r="FR595" s="2"/>
      <c r="FS595" s="2"/>
      <c r="FT595" s="2"/>
      <c r="FU595" s="2"/>
      <c r="FV595" s="2"/>
      <c r="FW595" s="2"/>
      <c r="FX595" s="2"/>
      <c r="FY595" s="2"/>
      <c r="FZ595" s="2"/>
      <c r="GA595" s="2"/>
      <c r="GB595" s="2"/>
      <c r="GC595" s="2"/>
      <c r="GD595" s="2"/>
      <c r="GE595" s="2"/>
      <c r="GF595" s="2"/>
      <c r="GG595" s="2"/>
      <c r="GH595" s="2"/>
      <c r="GI595" s="2"/>
      <c r="GJ595" s="2"/>
      <c r="GK595" s="2"/>
      <c r="GL595" s="2"/>
      <c r="GM595" s="2"/>
      <c r="GN595" s="2"/>
      <c r="GO595" s="2"/>
      <c r="GP595" s="2"/>
      <c r="GQ595" s="2"/>
      <c r="GR595" s="2"/>
      <c r="GS595" s="2"/>
      <c r="GT595" s="2"/>
      <c r="GU595" s="2"/>
      <c r="GV595" s="2"/>
      <c r="GW595" s="2"/>
      <c r="GX595" s="2"/>
      <c r="GY595" s="2"/>
      <c r="GZ595" s="2"/>
      <c r="HA595" s="2"/>
      <c r="HB595" s="2"/>
      <c r="HC595" s="2"/>
      <c r="HD595" s="2"/>
      <c r="HE595" s="2"/>
      <c r="HF595" s="2"/>
      <c r="HG595" s="2"/>
      <c r="HH595" s="2"/>
      <c r="HI595" s="2"/>
      <c r="HJ595" s="2"/>
      <c r="HK595" s="2"/>
      <c r="HL595" s="2"/>
      <c r="HM595" s="2"/>
      <c r="HN595" s="2"/>
      <c r="HO595" s="2"/>
      <c r="HP595" s="2"/>
      <c r="HQ595" s="2"/>
      <c r="HR595" s="2"/>
      <c r="HS595" s="2"/>
      <c r="HT595" s="2"/>
      <c r="HU595" s="2"/>
      <c r="HV595" s="2"/>
      <c r="HW595" s="2"/>
      <c r="HX595" s="2"/>
      <c r="HY595" s="2"/>
      <c r="HZ595" s="2"/>
      <c r="IA595" s="2"/>
      <c r="IB595" s="2"/>
      <c r="IC595" s="2"/>
      <c r="ID595" s="2"/>
      <c r="IE595" s="2"/>
      <c r="IF595" s="2"/>
      <c r="IG595" s="2"/>
      <c r="IH595" s="2"/>
      <c r="II595" s="2"/>
      <c r="IJ595" s="2"/>
      <c r="IK595" s="2"/>
      <c r="IL595" s="2"/>
      <c r="IM595" s="2"/>
      <c r="IN595" s="2"/>
      <c r="IO595" s="2"/>
      <c r="IP595" s="2"/>
      <c r="IQ595" s="2"/>
    </row>
    <row r="596" spans="1:251" s="16" customFormat="1" ht="18.75" customHeight="1">
      <c r="A596" s="8"/>
      <c r="B596" s="25"/>
      <c r="C596" s="93" t="s">
        <v>100</v>
      </c>
      <c r="D596" s="94"/>
      <c r="E596" s="94"/>
      <c r="F596" s="94"/>
      <c r="G596" s="94"/>
      <c r="H596" s="94"/>
      <c r="I596" s="94"/>
      <c r="J596" s="94"/>
      <c r="K596" s="94"/>
      <c r="L596" s="94"/>
      <c r="M596" s="94"/>
      <c r="N596" s="94"/>
      <c r="O596" s="94"/>
      <c r="P596" s="94"/>
      <c r="Q596" s="94"/>
      <c r="R596" s="94"/>
      <c r="S596" s="94"/>
      <c r="T596" s="94"/>
      <c r="U596" s="94"/>
      <c r="V596" s="94"/>
      <c r="W596" s="94"/>
      <c r="X596" s="94"/>
      <c r="Y596" s="94"/>
      <c r="Z596" s="95"/>
      <c r="AA596" s="96">
        <v>1875</v>
      </c>
      <c r="AB596" s="97"/>
      <c r="AC596" s="97"/>
      <c r="AD596" s="97"/>
      <c r="AE596" s="97"/>
      <c r="AF596" s="97"/>
      <c r="AG596" s="97"/>
      <c r="AH596" s="97"/>
      <c r="AI596" s="98"/>
      <c r="AJ596" s="96">
        <v>0</v>
      </c>
      <c r="AK596" s="97"/>
      <c r="AL596" s="97"/>
      <c r="AM596" s="97"/>
      <c r="AN596" s="97"/>
      <c r="AO596" s="97"/>
      <c r="AP596" s="97"/>
      <c r="AQ596" s="97"/>
      <c r="AR596" s="98"/>
      <c r="AS596" s="99"/>
      <c r="AT596" s="100"/>
      <c r="AU596" s="100"/>
      <c r="AV596" s="100"/>
      <c r="AW596" s="100"/>
      <c r="AX596" s="101"/>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c r="FE596" s="2"/>
      <c r="FF596" s="2"/>
      <c r="FG596" s="2"/>
      <c r="FH596" s="2"/>
      <c r="FI596" s="2"/>
      <c r="FJ596" s="2"/>
      <c r="FK596" s="2"/>
      <c r="FL596" s="2"/>
      <c r="FM596" s="2"/>
      <c r="FN596" s="2"/>
      <c r="FO596" s="2"/>
      <c r="FP596" s="2"/>
      <c r="FQ596" s="2"/>
      <c r="FR596" s="2"/>
      <c r="FS596" s="2"/>
      <c r="FT596" s="2"/>
      <c r="FU596" s="2"/>
      <c r="FV596" s="2"/>
      <c r="FW596" s="2"/>
      <c r="FX596" s="2"/>
      <c r="FY596" s="2"/>
      <c r="FZ596" s="2"/>
      <c r="GA596" s="2"/>
      <c r="GB596" s="2"/>
      <c r="GC596" s="2"/>
      <c r="GD596" s="2"/>
      <c r="GE596" s="2"/>
      <c r="GF596" s="2"/>
      <c r="GG596" s="2"/>
      <c r="GH596" s="2"/>
      <c r="GI596" s="2"/>
      <c r="GJ596" s="2"/>
      <c r="GK596" s="2"/>
      <c r="GL596" s="2"/>
      <c r="GM596" s="2"/>
      <c r="GN596" s="2"/>
      <c r="GO596" s="2"/>
      <c r="GP596" s="2"/>
      <c r="GQ596" s="2"/>
      <c r="GR596" s="2"/>
      <c r="GS596" s="2"/>
      <c r="GT596" s="2"/>
      <c r="GU596" s="2"/>
      <c r="GV596" s="2"/>
      <c r="GW596" s="2"/>
      <c r="GX596" s="2"/>
      <c r="GY596" s="2"/>
      <c r="GZ596" s="2"/>
      <c r="HA596" s="2"/>
      <c r="HB596" s="2"/>
      <c r="HC596" s="2"/>
      <c r="HD596" s="2"/>
      <c r="HE596" s="2"/>
      <c r="HF596" s="2"/>
      <c r="HG596" s="2"/>
      <c r="HH596" s="2"/>
      <c r="HI596" s="2"/>
      <c r="HJ596" s="2"/>
      <c r="HK596" s="2"/>
      <c r="HL596" s="2"/>
      <c r="HM596" s="2"/>
      <c r="HN596" s="2"/>
      <c r="HO596" s="2"/>
      <c r="HP596" s="2"/>
      <c r="HQ596" s="2"/>
      <c r="HR596" s="2"/>
      <c r="HS596" s="2"/>
      <c r="HT596" s="2"/>
      <c r="HU596" s="2"/>
      <c r="HV596" s="2"/>
      <c r="HW596" s="2"/>
      <c r="HX596" s="2"/>
      <c r="HY596" s="2"/>
      <c r="HZ596" s="2"/>
      <c r="IA596" s="2"/>
      <c r="IB596" s="2"/>
      <c r="IC596" s="2"/>
      <c r="ID596" s="2"/>
      <c r="IE596" s="2"/>
      <c r="IF596" s="2"/>
      <c r="IG596" s="2"/>
      <c r="IH596" s="2"/>
      <c r="II596" s="2"/>
      <c r="IJ596" s="2"/>
      <c r="IK596" s="2"/>
      <c r="IL596" s="2"/>
      <c r="IM596" s="2"/>
      <c r="IN596" s="2"/>
      <c r="IO596" s="2"/>
      <c r="IP596" s="2"/>
      <c r="IQ596" s="2"/>
    </row>
    <row r="597" spans="1:251" s="16" customFormat="1" ht="18.75" customHeight="1">
      <c r="A597" s="8"/>
      <c r="B597" s="25"/>
      <c r="C597" s="93" t="s">
        <v>101</v>
      </c>
      <c r="D597" s="94"/>
      <c r="E597" s="94"/>
      <c r="F597" s="94"/>
      <c r="G597" s="94"/>
      <c r="H597" s="94"/>
      <c r="I597" s="94"/>
      <c r="J597" s="94"/>
      <c r="K597" s="94"/>
      <c r="L597" s="94"/>
      <c r="M597" s="94"/>
      <c r="N597" s="94"/>
      <c r="O597" s="94"/>
      <c r="P597" s="94"/>
      <c r="Q597" s="94"/>
      <c r="R597" s="94"/>
      <c r="S597" s="94"/>
      <c r="T597" s="94"/>
      <c r="U597" s="94"/>
      <c r="V597" s="94"/>
      <c r="W597" s="94"/>
      <c r="X597" s="94"/>
      <c r="Y597" s="94"/>
      <c r="Z597" s="95"/>
      <c r="AA597" s="96">
        <v>276</v>
      </c>
      <c r="AB597" s="97"/>
      <c r="AC597" s="97"/>
      <c r="AD597" s="97"/>
      <c r="AE597" s="97"/>
      <c r="AF597" s="97"/>
      <c r="AG597" s="97"/>
      <c r="AH597" s="97"/>
      <c r="AI597" s="98"/>
      <c r="AJ597" s="96">
        <v>0</v>
      </c>
      <c r="AK597" s="97"/>
      <c r="AL597" s="97"/>
      <c r="AM597" s="97"/>
      <c r="AN597" s="97"/>
      <c r="AO597" s="97"/>
      <c r="AP597" s="97"/>
      <c r="AQ597" s="97"/>
      <c r="AR597" s="98"/>
      <c r="AS597" s="99"/>
      <c r="AT597" s="100"/>
      <c r="AU597" s="100"/>
      <c r="AV597" s="100"/>
      <c r="AW597" s="100"/>
      <c r="AX597" s="101"/>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c r="FE597" s="2"/>
      <c r="FF597" s="2"/>
      <c r="FG597" s="2"/>
      <c r="FH597" s="2"/>
      <c r="FI597" s="2"/>
      <c r="FJ597" s="2"/>
      <c r="FK597" s="2"/>
      <c r="FL597" s="2"/>
      <c r="FM597" s="2"/>
      <c r="FN597" s="2"/>
      <c r="FO597" s="2"/>
      <c r="FP597" s="2"/>
      <c r="FQ597" s="2"/>
      <c r="FR597" s="2"/>
      <c r="FS597" s="2"/>
      <c r="FT597" s="2"/>
      <c r="FU597" s="2"/>
      <c r="FV597" s="2"/>
      <c r="FW597" s="2"/>
      <c r="FX597" s="2"/>
      <c r="FY597" s="2"/>
      <c r="FZ597" s="2"/>
      <c r="GA597" s="2"/>
      <c r="GB597" s="2"/>
      <c r="GC597" s="2"/>
      <c r="GD597" s="2"/>
      <c r="GE597" s="2"/>
      <c r="GF597" s="2"/>
      <c r="GG597" s="2"/>
      <c r="GH597" s="2"/>
      <c r="GI597" s="2"/>
      <c r="GJ597" s="2"/>
      <c r="GK597" s="2"/>
      <c r="GL597" s="2"/>
      <c r="GM597" s="2"/>
      <c r="GN597" s="2"/>
      <c r="GO597" s="2"/>
      <c r="GP597" s="2"/>
      <c r="GQ597" s="2"/>
      <c r="GR597" s="2"/>
      <c r="GS597" s="2"/>
      <c r="GT597" s="2"/>
      <c r="GU597" s="2"/>
      <c r="GV597" s="2"/>
      <c r="GW597" s="2"/>
      <c r="GX597" s="2"/>
      <c r="GY597" s="2"/>
      <c r="GZ597" s="2"/>
      <c r="HA597" s="2"/>
      <c r="HB597" s="2"/>
      <c r="HC597" s="2"/>
      <c r="HD597" s="2"/>
      <c r="HE597" s="2"/>
      <c r="HF597" s="2"/>
      <c r="HG597" s="2"/>
      <c r="HH597" s="2"/>
      <c r="HI597" s="2"/>
      <c r="HJ597" s="2"/>
      <c r="HK597" s="2"/>
      <c r="HL597" s="2"/>
      <c r="HM597" s="2"/>
      <c r="HN597" s="2"/>
      <c r="HO597" s="2"/>
      <c r="HP597" s="2"/>
      <c r="HQ597" s="2"/>
      <c r="HR597" s="2"/>
      <c r="HS597" s="2"/>
      <c r="HT597" s="2"/>
      <c r="HU597" s="2"/>
      <c r="HV597" s="2"/>
      <c r="HW597" s="2"/>
      <c r="HX597" s="2"/>
      <c r="HY597" s="2"/>
      <c r="HZ597" s="2"/>
      <c r="IA597" s="2"/>
      <c r="IB597" s="2"/>
      <c r="IC597" s="2"/>
      <c r="ID597" s="2"/>
      <c r="IE597" s="2"/>
      <c r="IF597" s="2"/>
      <c r="IG597" s="2"/>
      <c r="IH597" s="2"/>
      <c r="II597" s="2"/>
      <c r="IJ597" s="2"/>
      <c r="IK597" s="2"/>
      <c r="IL597" s="2"/>
      <c r="IM597" s="2"/>
      <c r="IN597" s="2"/>
      <c r="IO597" s="2"/>
      <c r="IP597" s="2"/>
      <c r="IQ597" s="2"/>
    </row>
    <row r="598" spans="1:251" s="16" customFormat="1" ht="18.75" customHeight="1">
      <c r="A598" s="8"/>
      <c r="B598" s="25"/>
      <c r="C598" s="93" t="s">
        <v>102</v>
      </c>
      <c r="D598" s="94"/>
      <c r="E598" s="94"/>
      <c r="F598" s="94"/>
      <c r="G598" s="94"/>
      <c r="H598" s="94"/>
      <c r="I598" s="94"/>
      <c r="J598" s="94"/>
      <c r="K598" s="94"/>
      <c r="L598" s="94"/>
      <c r="M598" s="94"/>
      <c r="N598" s="94"/>
      <c r="O598" s="94"/>
      <c r="P598" s="94"/>
      <c r="Q598" s="94"/>
      <c r="R598" s="94"/>
      <c r="S598" s="94"/>
      <c r="T598" s="94"/>
      <c r="U598" s="94"/>
      <c r="V598" s="94"/>
      <c r="W598" s="94"/>
      <c r="X598" s="94"/>
      <c r="Y598" s="94"/>
      <c r="Z598" s="95"/>
      <c r="AA598" s="96">
        <v>48</v>
      </c>
      <c r="AB598" s="97"/>
      <c r="AC598" s="97"/>
      <c r="AD598" s="97"/>
      <c r="AE598" s="97"/>
      <c r="AF598" s="97"/>
      <c r="AG598" s="97"/>
      <c r="AH598" s="97"/>
      <c r="AI598" s="98"/>
      <c r="AJ598" s="96">
        <v>0</v>
      </c>
      <c r="AK598" s="97"/>
      <c r="AL598" s="97"/>
      <c r="AM598" s="97"/>
      <c r="AN598" s="97"/>
      <c r="AO598" s="97"/>
      <c r="AP598" s="97"/>
      <c r="AQ598" s="97"/>
      <c r="AR598" s="98"/>
      <c r="AS598" s="99"/>
      <c r="AT598" s="100"/>
      <c r="AU598" s="100"/>
      <c r="AV598" s="100"/>
      <c r="AW598" s="100"/>
      <c r="AX598" s="101"/>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c r="FE598" s="2"/>
      <c r="FF598" s="2"/>
      <c r="FG598" s="2"/>
      <c r="FH598" s="2"/>
      <c r="FI598" s="2"/>
      <c r="FJ598" s="2"/>
      <c r="FK598" s="2"/>
      <c r="FL598" s="2"/>
      <c r="FM598" s="2"/>
      <c r="FN598" s="2"/>
      <c r="FO598" s="2"/>
      <c r="FP598" s="2"/>
      <c r="FQ598" s="2"/>
      <c r="FR598" s="2"/>
      <c r="FS598" s="2"/>
      <c r="FT598" s="2"/>
      <c r="FU598" s="2"/>
      <c r="FV598" s="2"/>
      <c r="FW598" s="2"/>
      <c r="FX598" s="2"/>
      <c r="FY598" s="2"/>
      <c r="FZ598" s="2"/>
      <c r="GA598" s="2"/>
      <c r="GB598" s="2"/>
      <c r="GC598" s="2"/>
      <c r="GD598" s="2"/>
      <c r="GE598" s="2"/>
      <c r="GF598" s="2"/>
      <c r="GG598" s="2"/>
      <c r="GH598" s="2"/>
      <c r="GI598" s="2"/>
      <c r="GJ598" s="2"/>
      <c r="GK598" s="2"/>
      <c r="GL598" s="2"/>
      <c r="GM598" s="2"/>
      <c r="GN598" s="2"/>
      <c r="GO598" s="2"/>
      <c r="GP598" s="2"/>
      <c r="GQ598" s="2"/>
      <c r="GR598" s="2"/>
      <c r="GS598" s="2"/>
      <c r="GT598" s="2"/>
      <c r="GU598" s="2"/>
      <c r="GV598" s="2"/>
      <c r="GW598" s="2"/>
      <c r="GX598" s="2"/>
      <c r="GY598" s="2"/>
      <c r="GZ598" s="2"/>
      <c r="HA598" s="2"/>
      <c r="HB598" s="2"/>
      <c r="HC598" s="2"/>
      <c r="HD598" s="2"/>
      <c r="HE598" s="2"/>
      <c r="HF598" s="2"/>
      <c r="HG598" s="2"/>
      <c r="HH598" s="2"/>
      <c r="HI598" s="2"/>
      <c r="HJ598" s="2"/>
      <c r="HK598" s="2"/>
      <c r="HL598" s="2"/>
      <c r="HM598" s="2"/>
      <c r="HN598" s="2"/>
      <c r="HO598" s="2"/>
      <c r="HP598" s="2"/>
      <c r="HQ598" s="2"/>
      <c r="HR598" s="2"/>
      <c r="HS598" s="2"/>
      <c r="HT598" s="2"/>
      <c r="HU598" s="2"/>
      <c r="HV598" s="2"/>
      <c r="HW598" s="2"/>
      <c r="HX598" s="2"/>
      <c r="HY598" s="2"/>
      <c r="HZ598" s="2"/>
      <c r="IA598" s="2"/>
      <c r="IB598" s="2"/>
      <c r="IC598" s="2"/>
      <c r="ID598" s="2"/>
      <c r="IE598" s="2"/>
      <c r="IF598" s="2"/>
      <c r="IG598" s="2"/>
      <c r="IH598" s="2"/>
      <c r="II598" s="2"/>
      <c r="IJ598" s="2"/>
      <c r="IK598" s="2"/>
      <c r="IL598" s="2"/>
      <c r="IM598" s="2"/>
      <c r="IN598" s="2"/>
      <c r="IO598" s="2"/>
      <c r="IP598" s="2"/>
      <c r="IQ598" s="2"/>
    </row>
    <row r="599" spans="1:251" s="16" customFormat="1" ht="18.75" customHeight="1">
      <c r="A599" s="8"/>
      <c r="B599" s="25"/>
      <c r="C599" s="93" t="s">
        <v>103</v>
      </c>
      <c r="D599" s="94"/>
      <c r="E599" s="94"/>
      <c r="F599" s="94"/>
      <c r="G599" s="94"/>
      <c r="H599" s="94"/>
      <c r="I599" s="94"/>
      <c r="J599" s="94"/>
      <c r="K599" s="94"/>
      <c r="L599" s="94"/>
      <c r="M599" s="94"/>
      <c r="N599" s="94"/>
      <c r="O599" s="94"/>
      <c r="P599" s="94"/>
      <c r="Q599" s="94"/>
      <c r="R599" s="94"/>
      <c r="S599" s="94"/>
      <c r="T599" s="94"/>
      <c r="U599" s="94"/>
      <c r="V599" s="94"/>
      <c r="W599" s="94"/>
      <c r="X599" s="94"/>
      <c r="Y599" s="94"/>
      <c r="Z599" s="95"/>
      <c r="AA599" s="96">
        <v>703</v>
      </c>
      <c r="AB599" s="97"/>
      <c r="AC599" s="97"/>
      <c r="AD599" s="97"/>
      <c r="AE599" s="97"/>
      <c r="AF599" s="97"/>
      <c r="AG599" s="97"/>
      <c r="AH599" s="97"/>
      <c r="AI599" s="98"/>
      <c r="AJ599" s="96">
        <v>0</v>
      </c>
      <c r="AK599" s="97"/>
      <c r="AL599" s="97"/>
      <c r="AM599" s="97"/>
      <c r="AN599" s="97"/>
      <c r="AO599" s="97"/>
      <c r="AP599" s="97"/>
      <c r="AQ599" s="97"/>
      <c r="AR599" s="98"/>
      <c r="AS599" s="99"/>
      <c r="AT599" s="100"/>
      <c r="AU599" s="100"/>
      <c r="AV599" s="100"/>
      <c r="AW599" s="100"/>
      <c r="AX599" s="101"/>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c r="FE599" s="2"/>
      <c r="FF599" s="2"/>
      <c r="FG599" s="2"/>
      <c r="FH599" s="2"/>
      <c r="FI599" s="2"/>
      <c r="FJ599" s="2"/>
      <c r="FK599" s="2"/>
      <c r="FL599" s="2"/>
      <c r="FM599" s="2"/>
      <c r="FN599" s="2"/>
      <c r="FO599" s="2"/>
      <c r="FP599" s="2"/>
      <c r="FQ599" s="2"/>
      <c r="FR599" s="2"/>
      <c r="FS599" s="2"/>
      <c r="FT599" s="2"/>
      <c r="FU599" s="2"/>
      <c r="FV599" s="2"/>
      <c r="FW599" s="2"/>
      <c r="FX599" s="2"/>
      <c r="FY599" s="2"/>
      <c r="FZ599" s="2"/>
      <c r="GA599" s="2"/>
      <c r="GB599" s="2"/>
      <c r="GC599" s="2"/>
      <c r="GD599" s="2"/>
      <c r="GE599" s="2"/>
      <c r="GF599" s="2"/>
      <c r="GG599" s="2"/>
      <c r="GH599" s="2"/>
      <c r="GI599" s="2"/>
      <c r="GJ599" s="2"/>
      <c r="GK599" s="2"/>
      <c r="GL599" s="2"/>
      <c r="GM599" s="2"/>
      <c r="GN599" s="2"/>
      <c r="GO599" s="2"/>
      <c r="GP599" s="2"/>
      <c r="GQ599" s="2"/>
      <c r="GR599" s="2"/>
      <c r="GS599" s="2"/>
      <c r="GT599" s="2"/>
      <c r="GU599" s="2"/>
      <c r="GV599" s="2"/>
      <c r="GW599" s="2"/>
      <c r="GX599" s="2"/>
      <c r="GY599" s="2"/>
      <c r="GZ599" s="2"/>
      <c r="HA599" s="2"/>
      <c r="HB599" s="2"/>
      <c r="HC599" s="2"/>
      <c r="HD599" s="2"/>
      <c r="HE599" s="2"/>
      <c r="HF599" s="2"/>
      <c r="HG599" s="2"/>
      <c r="HH599" s="2"/>
      <c r="HI599" s="2"/>
      <c r="HJ599" s="2"/>
      <c r="HK599" s="2"/>
      <c r="HL599" s="2"/>
      <c r="HM599" s="2"/>
      <c r="HN599" s="2"/>
      <c r="HO599" s="2"/>
      <c r="HP599" s="2"/>
      <c r="HQ599" s="2"/>
      <c r="HR599" s="2"/>
      <c r="HS599" s="2"/>
      <c r="HT599" s="2"/>
      <c r="HU599" s="2"/>
      <c r="HV599" s="2"/>
      <c r="HW599" s="2"/>
      <c r="HX599" s="2"/>
      <c r="HY599" s="2"/>
      <c r="HZ599" s="2"/>
      <c r="IA599" s="2"/>
      <c r="IB599" s="2"/>
      <c r="IC599" s="2"/>
      <c r="ID599" s="2"/>
      <c r="IE599" s="2"/>
      <c r="IF599" s="2"/>
      <c r="IG599" s="2"/>
      <c r="IH599" s="2"/>
      <c r="II599" s="2"/>
      <c r="IJ599" s="2"/>
      <c r="IK599" s="2"/>
      <c r="IL599" s="2"/>
      <c r="IM599" s="2"/>
      <c r="IN599" s="2"/>
      <c r="IO599" s="2"/>
      <c r="IP599" s="2"/>
      <c r="IQ599" s="2"/>
    </row>
    <row r="600" spans="1:251" s="16" customFormat="1" ht="18.75" customHeight="1" thickBot="1">
      <c r="A600" s="17"/>
      <c r="B600" s="102" t="s">
        <v>14</v>
      </c>
      <c r="C600" s="103"/>
      <c r="D600" s="103"/>
      <c r="E600" s="103"/>
      <c r="F600" s="103"/>
      <c r="G600" s="103"/>
      <c r="H600" s="103"/>
      <c r="I600" s="103"/>
      <c r="J600" s="103"/>
      <c r="K600" s="103"/>
      <c r="L600" s="103"/>
      <c r="M600" s="103"/>
      <c r="N600" s="103"/>
      <c r="O600" s="103"/>
      <c r="P600" s="103"/>
      <c r="Q600" s="103"/>
      <c r="R600" s="103"/>
      <c r="S600" s="103"/>
      <c r="T600" s="103"/>
      <c r="U600" s="103"/>
      <c r="V600" s="103"/>
      <c r="W600" s="103"/>
      <c r="X600" s="103"/>
      <c r="Y600" s="103"/>
      <c r="Z600" s="104"/>
      <c r="AA600" s="105">
        <f>SUM($AA$594:$AA$599)</f>
        <v>3189</v>
      </c>
      <c r="AB600" s="106"/>
      <c r="AC600" s="106"/>
      <c r="AD600" s="106"/>
      <c r="AE600" s="106"/>
      <c r="AF600" s="106"/>
      <c r="AG600" s="106"/>
      <c r="AH600" s="106"/>
      <c r="AI600" s="107"/>
      <c r="AJ600" s="105">
        <f>SUM($AJ$594:$AJ$599)</f>
        <v>2599</v>
      </c>
      <c r="AK600" s="106"/>
      <c r="AL600" s="106"/>
      <c r="AM600" s="106"/>
      <c r="AN600" s="106"/>
      <c r="AO600" s="106"/>
      <c r="AP600" s="106"/>
      <c r="AQ600" s="106"/>
      <c r="AR600" s="107"/>
      <c r="AS600" s="108"/>
      <c r="AT600" s="109"/>
      <c r="AU600" s="109"/>
      <c r="AV600" s="109"/>
      <c r="AW600" s="109"/>
      <c r="AX600" s="110"/>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c r="FE600" s="2"/>
      <c r="FF600" s="2"/>
      <c r="FG600" s="2"/>
      <c r="FH600" s="2"/>
      <c r="FI600" s="2"/>
      <c r="FJ600" s="2"/>
      <c r="FK600" s="2"/>
      <c r="FL600" s="2"/>
      <c r="FM600" s="2"/>
      <c r="FN600" s="2"/>
      <c r="FO600" s="2"/>
      <c r="FP600" s="2"/>
      <c r="FQ600" s="2"/>
      <c r="FR600" s="2"/>
      <c r="FS600" s="2"/>
      <c r="FT600" s="2"/>
      <c r="FU600" s="2"/>
      <c r="FV600" s="2"/>
      <c r="FW600" s="2"/>
      <c r="FX600" s="2"/>
      <c r="FY600" s="2"/>
      <c r="FZ600" s="2"/>
      <c r="GA600" s="2"/>
      <c r="GB600" s="2"/>
      <c r="GC600" s="2"/>
      <c r="GD600" s="2"/>
      <c r="GE600" s="2"/>
      <c r="GF600" s="2"/>
      <c r="GG600" s="2"/>
      <c r="GH600" s="2"/>
      <c r="GI600" s="2"/>
      <c r="GJ600" s="2"/>
      <c r="GK600" s="2"/>
      <c r="GL600" s="2"/>
      <c r="GM600" s="2"/>
      <c r="GN600" s="2"/>
      <c r="GO600" s="2"/>
      <c r="GP600" s="2"/>
      <c r="GQ600" s="2"/>
      <c r="GR600" s="2"/>
      <c r="GS600" s="2"/>
      <c r="GT600" s="2"/>
      <c r="GU600" s="2"/>
      <c r="GV600" s="2"/>
      <c r="GW600" s="2"/>
      <c r="GX600" s="2"/>
      <c r="GY600" s="2"/>
      <c r="GZ600" s="2"/>
      <c r="HA600" s="2"/>
      <c r="HB600" s="2"/>
      <c r="HC600" s="2"/>
      <c r="HD600" s="2"/>
      <c r="HE600" s="2"/>
      <c r="HF600" s="2"/>
      <c r="HG600" s="2"/>
      <c r="HH600" s="2"/>
      <c r="HI600" s="2"/>
      <c r="HJ600" s="2"/>
      <c r="HK600" s="2"/>
      <c r="HL600" s="2"/>
      <c r="HM600" s="2"/>
      <c r="HN600" s="2"/>
      <c r="HO600" s="2"/>
      <c r="HP600" s="2"/>
      <c r="HQ600" s="2"/>
      <c r="HR600" s="2"/>
      <c r="HS600" s="2"/>
      <c r="HT600" s="2"/>
      <c r="HU600" s="2"/>
      <c r="HV600" s="2"/>
      <c r="HW600" s="2"/>
      <c r="HX600" s="2"/>
      <c r="HY600" s="2"/>
      <c r="HZ600" s="2"/>
      <c r="IA600" s="2"/>
      <c r="IB600" s="2"/>
      <c r="IC600" s="2"/>
      <c r="ID600" s="2"/>
      <c r="IE600" s="2"/>
      <c r="IF600" s="2"/>
      <c r="IG600" s="2"/>
      <c r="IH600" s="2"/>
      <c r="II600" s="2"/>
      <c r="IJ600" s="2"/>
      <c r="IK600" s="2"/>
      <c r="IL600" s="2"/>
      <c r="IM600" s="2"/>
      <c r="IN600" s="2"/>
      <c r="IO600" s="2"/>
      <c r="IP600" s="2"/>
      <c r="IQ600" s="2"/>
    </row>
    <row r="602" spans="1:251" ht="19.2">
      <c r="A602" s="1" t="s">
        <v>0</v>
      </c>
      <c r="AW602" s="3"/>
      <c r="AX602" s="4"/>
      <c r="AY602" s="3"/>
    </row>
    <row r="604" spans="1:251" ht="18">
      <c r="B604" s="111" t="s">
        <v>8</v>
      </c>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31"/>
      <c r="AC604" s="131"/>
      <c r="AD604" s="131"/>
      <c r="AE604" s="131"/>
      <c r="AF604" s="131"/>
      <c r="AG604" s="131"/>
      <c r="AH604" s="131"/>
      <c r="AI604" s="131"/>
      <c r="AJ604" s="131"/>
      <c r="AK604" s="131"/>
      <c r="AL604" s="131"/>
      <c r="AM604" s="131"/>
      <c r="AN604" s="131"/>
      <c r="AO604" s="131"/>
      <c r="AP604" s="131"/>
      <c r="AQ604" s="131"/>
      <c r="AR604" s="131"/>
      <c r="AS604" s="131"/>
      <c r="AT604" s="131"/>
      <c r="AU604" s="131"/>
      <c r="AV604" s="131"/>
      <c r="AW604" s="131"/>
      <c r="AX604" s="131"/>
    </row>
    <row r="605" spans="1:251">
      <c r="Z605" s="5"/>
      <c r="AD605" s="5"/>
      <c r="AE605" s="5"/>
      <c r="AF605" s="5"/>
      <c r="AG605" s="5"/>
      <c r="AH605" s="5"/>
      <c r="AI605" s="5"/>
      <c r="AO605" s="5"/>
    </row>
    <row r="606" spans="1:251" ht="13.8" thickBot="1">
      <c r="Z606" s="5"/>
      <c r="AD606" s="5"/>
      <c r="AE606" s="5"/>
      <c r="AF606" s="5"/>
      <c r="AG606" s="5"/>
      <c r="AH606" s="5"/>
      <c r="AI606" s="5"/>
      <c r="AO606" s="5"/>
      <c r="DI606" s="6"/>
    </row>
    <row r="607" spans="1:251" ht="24.75" customHeight="1" thickBot="1">
      <c r="B607" s="113" t="s">
        <v>1</v>
      </c>
      <c r="C607" s="114"/>
      <c r="D607" s="114"/>
      <c r="E607" s="114"/>
      <c r="F607" s="114"/>
      <c r="G607" s="114"/>
      <c r="H607" s="115" t="s">
        <v>104</v>
      </c>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7"/>
      <c r="DI607" s="6"/>
    </row>
    <row r="608" spans="1:251" ht="14.4">
      <c r="B608" s="7"/>
      <c r="C608" s="7"/>
      <c r="D608" s="7"/>
      <c r="E608" s="7"/>
      <c r="F608" s="7"/>
      <c r="G608" s="7"/>
      <c r="H608" s="8"/>
      <c r="I608" s="8"/>
      <c r="J608" s="8"/>
      <c r="K608" s="8"/>
      <c r="L608" s="9"/>
      <c r="M608" s="9"/>
      <c r="N608" s="9"/>
      <c r="O608" s="9"/>
      <c r="P608" s="8"/>
      <c r="Q608" s="8"/>
      <c r="R608" s="8"/>
      <c r="S608" s="8"/>
      <c r="T608" s="8"/>
      <c r="U608" s="8"/>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DI608" s="6"/>
    </row>
    <row r="609" spans="1:113" ht="15" thickBot="1">
      <c r="A609" s="11"/>
      <c r="B609" s="10" t="s">
        <v>2</v>
      </c>
      <c r="C609" s="8"/>
      <c r="D609" s="8"/>
      <c r="E609" s="8"/>
      <c r="F609" s="8"/>
      <c r="G609" s="8"/>
      <c r="H609" s="8"/>
      <c r="I609" s="8"/>
      <c r="J609" s="8"/>
      <c r="K609" s="8"/>
      <c r="L609" s="9"/>
      <c r="M609" s="9"/>
      <c r="N609" s="9"/>
      <c r="O609" s="9"/>
      <c r="P609" s="8"/>
      <c r="Q609" s="8"/>
      <c r="R609" s="8"/>
      <c r="S609" s="8"/>
      <c r="T609" s="8"/>
      <c r="U609" s="8"/>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DI609" s="6"/>
    </row>
    <row r="610" spans="1:113" ht="14.4">
      <c r="A610" s="8"/>
      <c r="B610" s="12"/>
      <c r="C610" s="7"/>
      <c r="D610" s="7"/>
      <c r="E610" s="7"/>
      <c r="F610" s="7"/>
      <c r="G610" s="7"/>
      <c r="H610" s="7"/>
      <c r="I610" s="7"/>
      <c r="J610" s="7"/>
      <c r="K610" s="7"/>
      <c r="L610" s="13"/>
      <c r="M610" s="13"/>
      <c r="N610" s="13"/>
      <c r="O610" s="13"/>
      <c r="P610" s="7"/>
      <c r="Q610" s="7"/>
      <c r="R610" s="7"/>
      <c r="S610" s="7"/>
      <c r="T610" s="7"/>
      <c r="U610" s="7"/>
      <c r="V610" s="14"/>
      <c r="W610" s="14"/>
      <c r="X610" s="14"/>
      <c r="Y610" s="14"/>
      <c r="Z610" s="14"/>
      <c r="AA610" s="14"/>
      <c r="AB610" s="14"/>
      <c r="AC610" s="14"/>
      <c r="AD610" s="14"/>
      <c r="AE610" s="14"/>
      <c r="AF610" s="14"/>
      <c r="AG610" s="14"/>
      <c r="AH610" s="14"/>
      <c r="AI610" s="14"/>
      <c r="AJ610" s="14"/>
      <c r="AK610" s="14"/>
      <c r="AL610" s="14"/>
      <c r="AM610" s="14"/>
      <c r="AN610" s="14"/>
      <c r="AO610" s="14"/>
      <c r="AP610" s="14"/>
      <c r="AQ610" s="14"/>
      <c r="AR610" s="14"/>
      <c r="AS610" s="14"/>
      <c r="AT610" s="14"/>
      <c r="AU610" s="14"/>
      <c r="AV610" s="14"/>
      <c r="AW610" s="14"/>
      <c r="AX610" s="15"/>
    </row>
    <row r="611" spans="1:113" ht="12" customHeight="1">
      <c r="A611" s="8"/>
      <c r="B611" s="118" t="s">
        <v>105</v>
      </c>
      <c r="C611" s="119"/>
      <c r="D611" s="119"/>
      <c r="E611" s="119"/>
      <c r="F611" s="119"/>
      <c r="G611" s="119"/>
      <c r="H611" s="119"/>
      <c r="I611" s="119"/>
      <c r="J611" s="119"/>
      <c r="K611" s="119"/>
      <c r="L611" s="119"/>
      <c r="M611" s="119"/>
      <c r="N611" s="119"/>
      <c r="O611" s="119"/>
      <c r="P611" s="119"/>
      <c r="Q611" s="119"/>
      <c r="R611" s="119"/>
      <c r="S611" s="119"/>
      <c r="T611" s="119"/>
      <c r="U611" s="119"/>
      <c r="V611" s="119"/>
      <c r="W611" s="119"/>
      <c r="X611" s="119"/>
      <c r="Y611" s="119"/>
      <c r="Z611" s="119"/>
      <c r="AA611" s="119"/>
      <c r="AB611" s="119"/>
      <c r="AC611" s="119"/>
      <c r="AD611" s="119"/>
      <c r="AE611" s="119"/>
      <c r="AF611" s="119"/>
      <c r="AG611" s="119"/>
      <c r="AH611" s="119"/>
      <c r="AI611" s="119"/>
      <c r="AJ611" s="119"/>
      <c r="AK611" s="119"/>
      <c r="AL611" s="119"/>
      <c r="AM611" s="119"/>
      <c r="AN611" s="119"/>
      <c r="AO611" s="119"/>
      <c r="AP611" s="119"/>
      <c r="AQ611" s="119"/>
      <c r="AR611" s="119"/>
      <c r="AS611" s="119"/>
      <c r="AT611" s="119"/>
      <c r="AU611" s="119"/>
      <c r="AV611" s="119"/>
      <c r="AW611" s="119"/>
      <c r="AX611" s="120"/>
    </row>
    <row r="612" spans="1:113" ht="12" customHeight="1">
      <c r="A612" s="8"/>
      <c r="B612" s="118"/>
      <c r="C612" s="119"/>
      <c r="D612" s="119"/>
      <c r="E612" s="119"/>
      <c r="F612" s="119"/>
      <c r="G612" s="119"/>
      <c r="H612" s="119"/>
      <c r="I612" s="119"/>
      <c r="J612" s="119"/>
      <c r="K612" s="119"/>
      <c r="L612" s="119"/>
      <c r="M612" s="119"/>
      <c r="N612" s="119"/>
      <c r="O612" s="119"/>
      <c r="P612" s="119"/>
      <c r="Q612" s="119"/>
      <c r="R612" s="119"/>
      <c r="S612" s="119"/>
      <c r="T612" s="119"/>
      <c r="U612" s="119"/>
      <c r="V612" s="119"/>
      <c r="W612" s="119"/>
      <c r="X612" s="119"/>
      <c r="Y612" s="119"/>
      <c r="Z612" s="119"/>
      <c r="AA612" s="119"/>
      <c r="AB612" s="119"/>
      <c r="AC612" s="119"/>
      <c r="AD612" s="119"/>
      <c r="AE612" s="119"/>
      <c r="AF612" s="119"/>
      <c r="AG612" s="119"/>
      <c r="AH612" s="119"/>
      <c r="AI612" s="119"/>
      <c r="AJ612" s="119"/>
      <c r="AK612" s="119"/>
      <c r="AL612" s="119"/>
      <c r="AM612" s="119"/>
      <c r="AN612" s="119"/>
      <c r="AO612" s="119"/>
      <c r="AP612" s="119"/>
      <c r="AQ612" s="119"/>
      <c r="AR612" s="119"/>
      <c r="AS612" s="119"/>
      <c r="AT612" s="119"/>
      <c r="AU612" s="119"/>
      <c r="AV612" s="119"/>
      <c r="AW612" s="119"/>
      <c r="AX612" s="120"/>
      <c r="BC612" s="16"/>
    </row>
    <row r="613" spans="1:113" ht="12" customHeight="1">
      <c r="A613" s="8"/>
      <c r="B613" s="118"/>
      <c r="C613" s="119"/>
      <c r="D613" s="119"/>
      <c r="E613" s="119"/>
      <c r="F613" s="119"/>
      <c r="G613" s="119"/>
      <c r="H613" s="119"/>
      <c r="I613" s="119"/>
      <c r="J613" s="119"/>
      <c r="K613" s="119"/>
      <c r="L613" s="119"/>
      <c r="M613" s="119"/>
      <c r="N613" s="119"/>
      <c r="O613" s="119"/>
      <c r="P613" s="119"/>
      <c r="Q613" s="119"/>
      <c r="R613" s="119"/>
      <c r="S613" s="119"/>
      <c r="T613" s="119"/>
      <c r="U613" s="119"/>
      <c r="V613" s="119"/>
      <c r="W613" s="119"/>
      <c r="X613" s="119"/>
      <c r="Y613" s="119"/>
      <c r="Z613" s="119"/>
      <c r="AA613" s="119"/>
      <c r="AB613" s="119"/>
      <c r="AC613" s="119"/>
      <c r="AD613" s="119"/>
      <c r="AE613" s="119"/>
      <c r="AF613" s="119"/>
      <c r="AG613" s="119"/>
      <c r="AH613" s="119"/>
      <c r="AI613" s="119"/>
      <c r="AJ613" s="119"/>
      <c r="AK613" s="119"/>
      <c r="AL613" s="119"/>
      <c r="AM613" s="119"/>
      <c r="AN613" s="119"/>
      <c r="AO613" s="119"/>
      <c r="AP613" s="119"/>
      <c r="AQ613" s="119"/>
      <c r="AR613" s="119"/>
      <c r="AS613" s="119"/>
      <c r="AT613" s="119"/>
      <c r="AU613" s="119"/>
      <c r="AV613" s="119"/>
      <c r="AW613" s="119"/>
      <c r="AX613" s="120"/>
    </row>
    <row r="614" spans="1:113" ht="12" customHeight="1">
      <c r="A614" s="8"/>
      <c r="B614" s="118"/>
      <c r="C614" s="119"/>
      <c r="D614" s="119"/>
      <c r="E614" s="119"/>
      <c r="F614" s="119"/>
      <c r="G614" s="119"/>
      <c r="H614" s="119"/>
      <c r="I614" s="119"/>
      <c r="J614" s="119"/>
      <c r="K614" s="119"/>
      <c r="L614" s="119"/>
      <c r="M614" s="119"/>
      <c r="N614" s="119"/>
      <c r="O614" s="119"/>
      <c r="P614" s="119"/>
      <c r="Q614" s="119"/>
      <c r="R614" s="119"/>
      <c r="S614" s="119"/>
      <c r="T614" s="119"/>
      <c r="U614" s="119"/>
      <c r="V614" s="119"/>
      <c r="W614" s="119"/>
      <c r="X614" s="119"/>
      <c r="Y614" s="119"/>
      <c r="Z614" s="119"/>
      <c r="AA614" s="119"/>
      <c r="AB614" s="119"/>
      <c r="AC614" s="119"/>
      <c r="AD614" s="119"/>
      <c r="AE614" s="119"/>
      <c r="AF614" s="119"/>
      <c r="AG614" s="119"/>
      <c r="AH614" s="119"/>
      <c r="AI614" s="119"/>
      <c r="AJ614" s="119"/>
      <c r="AK614" s="119"/>
      <c r="AL614" s="119"/>
      <c r="AM614" s="119"/>
      <c r="AN614" s="119"/>
      <c r="AO614" s="119"/>
      <c r="AP614" s="119"/>
      <c r="AQ614" s="119"/>
      <c r="AR614" s="119"/>
      <c r="AS614" s="119"/>
      <c r="AT614" s="119"/>
      <c r="AU614" s="119"/>
      <c r="AV614" s="119"/>
      <c r="AW614" s="119"/>
      <c r="AX614" s="120"/>
    </row>
    <row r="615" spans="1:113" ht="12" customHeight="1">
      <c r="A615" s="8"/>
      <c r="B615" s="118"/>
      <c r="C615" s="119"/>
      <c r="D615" s="119"/>
      <c r="E615" s="119"/>
      <c r="F615" s="119"/>
      <c r="G615" s="119"/>
      <c r="H615" s="119"/>
      <c r="I615" s="119"/>
      <c r="J615" s="119"/>
      <c r="K615" s="119"/>
      <c r="L615" s="119"/>
      <c r="M615" s="119"/>
      <c r="N615" s="119"/>
      <c r="O615" s="119"/>
      <c r="P615" s="119"/>
      <c r="Q615" s="119"/>
      <c r="R615" s="119"/>
      <c r="S615" s="119"/>
      <c r="T615" s="119"/>
      <c r="U615" s="119"/>
      <c r="V615" s="119"/>
      <c r="W615" s="119"/>
      <c r="X615" s="119"/>
      <c r="Y615" s="119"/>
      <c r="Z615" s="119"/>
      <c r="AA615" s="119"/>
      <c r="AB615" s="119"/>
      <c r="AC615" s="119"/>
      <c r="AD615" s="119"/>
      <c r="AE615" s="119"/>
      <c r="AF615" s="119"/>
      <c r="AG615" s="119"/>
      <c r="AH615" s="119"/>
      <c r="AI615" s="119"/>
      <c r="AJ615" s="119"/>
      <c r="AK615" s="119"/>
      <c r="AL615" s="119"/>
      <c r="AM615" s="119"/>
      <c r="AN615" s="119"/>
      <c r="AO615" s="119"/>
      <c r="AP615" s="119"/>
      <c r="AQ615" s="119"/>
      <c r="AR615" s="119"/>
      <c r="AS615" s="119"/>
      <c r="AT615" s="119"/>
      <c r="AU615" s="119"/>
      <c r="AV615" s="119"/>
      <c r="AW615" s="119"/>
      <c r="AX615" s="120"/>
    </row>
    <row r="616" spans="1:113" ht="15" thickBot="1">
      <c r="A616" s="17"/>
      <c r="B616" s="18"/>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20"/>
    </row>
    <row r="617" spans="1:113">
      <c r="B617" s="21"/>
    </row>
    <row r="618" spans="1:113" ht="15" thickBot="1">
      <c r="A618" s="11"/>
      <c r="B618" s="10" t="s">
        <v>3</v>
      </c>
      <c r="C618" s="8"/>
      <c r="D618" s="8"/>
      <c r="E618" s="8"/>
      <c r="F618" s="8"/>
      <c r="G618" s="8"/>
      <c r="H618" s="8"/>
      <c r="I618" s="8"/>
      <c r="J618" s="8"/>
      <c r="K618" s="8"/>
      <c r="L618" s="9"/>
      <c r="M618" s="9"/>
      <c r="N618" s="9"/>
      <c r="O618" s="9"/>
      <c r="P618" s="8"/>
      <c r="Q618" s="8"/>
      <c r="R618" s="8"/>
      <c r="S618" s="8"/>
      <c r="T618" s="8"/>
      <c r="U618" s="8"/>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DI618" s="6"/>
    </row>
    <row r="619" spans="1:113" ht="14.4">
      <c r="A619" s="8"/>
      <c r="B619" s="12"/>
      <c r="C619" s="7"/>
      <c r="D619" s="7"/>
      <c r="E619" s="7"/>
      <c r="F619" s="7"/>
      <c r="G619" s="7"/>
      <c r="H619" s="7"/>
      <c r="I619" s="7"/>
      <c r="J619" s="7"/>
      <c r="K619" s="7"/>
      <c r="L619" s="13"/>
      <c r="M619" s="13"/>
      <c r="N619" s="13"/>
      <c r="O619" s="13"/>
      <c r="P619" s="7"/>
      <c r="Q619" s="7"/>
      <c r="R619" s="7"/>
      <c r="S619" s="7"/>
      <c r="T619" s="7"/>
      <c r="U619" s="7"/>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c r="AV619" s="14"/>
      <c r="AW619" s="14"/>
      <c r="AX619" s="15"/>
    </row>
    <row r="620" spans="1:113" ht="12" customHeight="1">
      <c r="A620" s="8"/>
      <c r="B620" s="118" t="s">
        <v>106</v>
      </c>
      <c r="C620" s="119"/>
      <c r="D620" s="119"/>
      <c r="E620" s="119"/>
      <c r="F620" s="119"/>
      <c r="G620" s="119"/>
      <c r="H620" s="119"/>
      <c r="I620" s="119"/>
      <c r="J620" s="119"/>
      <c r="K620" s="119"/>
      <c r="L620" s="119"/>
      <c r="M620" s="119"/>
      <c r="N620" s="119"/>
      <c r="O620" s="119"/>
      <c r="P620" s="119"/>
      <c r="Q620" s="119"/>
      <c r="R620" s="119"/>
      <c r="S620" s="119"/>
      <c r="T620" s="119"/>
      <c r="U620" s="119"/>
      <c r="V620" s="119"/>
      <c r="W620" s="119"/>
      <c r="X620" s="119"/>
      <c r="Y620" s="119"/>
      <c r="Z620" s="119"/>
      <c r="AA620" s="119"/>
      <c r="AB620" s="119"/>
      <c r="AC620" s="119"/>
      <c r="AD620" s="119"/>
      <c r="AE620" s="119"/>
      <c r="AF620" s="119"/>
      <c r="AG620" s="119"/>
      <c r="AH620" s="119"/>
      <c r="AI620" s="119"/>
      <c r="AJ620" s="119"/>
      <c r="AK620" s="119"/>
      <c r="AL620" s="119"/>
      <c r="AM620" s="119"/>
      <c r="AN620" s="119"/>
      <c r="AO620" s="119"/>
      <c r="AP620" s="119"/>
      <c r="AQ620" s="119"/>
      <c r="AR620" s="119"/>
      <c r="AS620" s="119"/>
      <c r="AT620" s="119"/>
      <c r="AU620" s="119"/>
      <c r="AV620" s="119"/>
      <c r="AW620" s="119"/>
      <c r="AX620" s="120"/>
    </row>
    <row r="621" spans="1:113" ht="12" customHeight="1">
      <c r="A621" s="8"/>
      <c r="B621" s="118"/>
      <c r="C621" s="119"/>
      <c r="D621" s="119"/>
      <c r="E621" s="119"/>
      <c r="F621" s="119"/>
      <c r="G621" s="119"/>
      <c r="H621" s="119"/>
      <c r="I621" s="119"/>
      <c r="J621" s="119"/>
      <c r="K621" s="119"/>
      <c r="L621" s="119"/>
      <c r="M621" s="119"/>
      <c r="N621" s="119"/>
      <c r="O621" s="119"/>
      <c r="P621" s="119"/>
      <c r="Q621" s="119"/>
      <c r="R621" s="119"/>
      <c r="S621" s="119"/>
      <c r="T621" s="119"/>
      <c r="U621" s="119"/>
      <c r="V621" s="119"/>
      <c r="W621" s="119"/>
      <c r="X621" s="119"/>
      <c r="Y621" s="119"/>
      <c r="Z621" s="119"/>
      <c r="AA621" s="119"/>
      <c r="AB621" s="119"/>
      <c r="AC621" s="119"/>
      <c r="AD621" s="119"/>
      <c r="AE621" s="119"/>
      <c r="AF621" s="119"/>
      <c r="AG621" s="119"/>
      <c r="AH621" s="119"/>
      <c r="AI621" s="119"/>
      <c r="AJ621" s="119"/>
      <c r="AK621" s="119"/>
      <c r="AL621" s="119"/>
      <c r="AM621" s="119"/>
      <c r="AN621" s="119"/>
      <c r="AO621" s="119"/>
      <c r="AP621" s="119"/>
      <c r="AQ621" s="119"/>
      <c r="AR621" s="119"/>
      <c r="AS621" s="119"/>
      <c r="AT621" s="119"/>
      <c r="AU621" s="119"/>
      <c r="AV621" s="119"/>
      <c r="AW621" s="119"/>
      <c r="AX621" s="120"/>
    </row>
    <row r="622" spans="1:113" ht="12" customHeight="1">
      <c r="A622" s="8"/>
      <c r="B622" s="118"/>
      <c r="C622" s="119"/>
      <c r="D622" s="119"/>
      <c r="E622" s="119"/>
      <c r="F622" s="119"/>
      <c r="G622" s="119"/>
      <c r="H622" s="119"/>
      <c r="I622" s="119"/>
      <c r="J622" s="119"/>
      <c r="K622" s="119"/>
      <c r="L622" s="119"/>
      <c r="M622" s="119"/>
      <c r="N622" s="119"/>
      <c r="O622" s="119"/>
      <c r="P622" s="119"/>
      <c r="Q622" s="119"/>
      <c r="R622" s="119"/>
      <c r="S622" s="119"/>
      <c r="T622" s="119"/>
      <c r="U622" s="119"/>
      <c r="V622" s="119"/>
      <c r="W622" s="119"/>
      <c r="X622" s="119"/>
      <c r="Y622" s="119"/>
      <c r="Z622" s="119"/>
      <c r="AA622" s="119"/>
      <c r="AB622" s="119"/>
      <c r="AC622" s="119"/>
      <c r="AD622" s="119"/>
      <c r="AE622" s="119"/>
      <c r="AF622" s="119"/>
      <c r="AG622" s="119"/>
      <c r="AH622" s="119"/>
      <c r="AI622" s="119"/>
      <c r="AJ622" s="119"/>
      <c r="AK622" s="119"/>
      <c r="AL622" s="119"/>
      <c r="AM622" s="119"/>
      <c r="AN622" s="119"/>
      <c r="AO622" s="119"/>
      <c r="AP622" s="119"/>
      <c r="AQ622" s="119"/>
      <c r="AR622" s="119"/>
      <c r="AS622" s="119"/>
      <c r="AT622" s="119"/>
      <c r="AU622" s="119"/>
      <c r="AV622" s="119"/>
      <c r="AW622" s="119"/>
      <c r="AX622" s="120"/>
    </row>
    <row r="623" spans="1:113" ht="12" customHeight="1">
      <c r="A623" s="8"/>
      <c r="B623" s="118"/>
      <c r="C623" s="119"/>
      <c r="D623" s="119"/>
      <c r="E623" s="119"/>
      <c r="F623" s="119"/>
      <c r="G623" s="119"/>
      <c r="H623" s="119"/>
      <c r="I623" s="119"/>
      <c r="J623" s="119"/>
      <c r="K623" s="119"/>
      <c r="L623" s="119"/>
      <c r="M623" s="119"/>
      <c r="N623" s="119"/>
      <c r="O623" s="119"/>
      <c r="P623" s="119"/>
      <c r="Q623" s="119"/>
      <c r="R623" s="119"/>
      <c r="S623" s="119"/>
      <c r="T623" s="119"/>
      <c r="U623" s="119"/>
      <c r="V623" s="119"/>
      <c r="W623" s="119"/>
      <c r="X623" s="119"/>
      <c r="Y623" s="119"/>
      <c r="Z623" s="119"/>
      <c r="AA623" s="119"/>
      <c r="AB623" s="119"/>
      <c r="AC623" s="119"/>
      <c r="AD623" s="119"/>
      <c r="AE623" s="119"/>
      <c r="AF623" s="119"/>
      <c r="AG623" s="119"/>
      <c r="AH623" s="119"/>
      <c r="AI623" s="119"/>
      <c r="AJ623" s="119"/>
      <c r="AK623" s="119"/>
      <c r="AL623" s="119"/>
      <c r="AM623" s="119"/>
      <c r="AN623" s="119"/>
      <c r="AO623" s="119"/>
      <c r="AP623" s="119"/>
      <c r="AQ623" s="119"/>
      <c r="AR623" s="119"/>
      <c r="AS623" s="119"/>
      <c r="AT623" s="119"/>
      <c r="AU623" s="119"/>
      <c r="AV623" s="119"/>
      <c r="AW623" s="119"/>
      <c r="AX623" s="120"/>
    </row>
    <row r="624" spans="1:113" ht="12" customHeight="1">
      <c r="A624" s="8"/>
      <c r="B624" s="118"/>
      <c r="C624" s="119"/>
      <c r="D624" s="119"/>
      <c r="E624" s="119"/>
      <c r="F624" s="119"/>
      <c r="G624" s="119"/>
      <c r="H624" s="119"/>
      <c r="I624" s="119"/>
      <c r="J624" s="119"/>
      <c r="K624" s="119"/>
      <c r="L624" s="119"/>
      <c r="M624" s="119"/>
      <c r="N624" s="119"/>
      <c r="O624" s="119"/>
      <c r="P624" s="119"/>
      <c r="Q624" s="119"/>
      <c r="R624" s="119"/>
      <c r="S624" s="119"/>
      <c r="T624" s="119"/>
      <c r="U624" s="119"/>
      <c r="V624" s="119"/>
      <c r="W624" s="119"/>
      <c r="X624" s="119"/>
      <c r="Y624" s="119"/>
      <c r="Z624" s="119"/>
      <c r="AA624" s="119"/>
      <c r="AB624" s="119"/>
      <c r="AC624" s="119"/>
      <c r="AD624" s="119"/>
      <c r="AE624" s="119"/>
      <c r="AF624" s="119"/>
      <c r="AG624" s="119"/>
      <c r="AH624" s="119"/>
      <c r="AI624" s="119"/>
      <c r="AJ624" s="119"/>
      <c r="AK624" s="119"/>
      <c r="AL624" s="119"/>
      <c r="AM624" s="119"/>
      <c r="AN624" s="119"/>
      <c r="AO624" s="119"/>
      <c r="AP624" s="119"/>
      <c r="AQ624" s="119"/>
      <c r="AR624" s="119"/>
      <c r="AS624" s="119"/>
      <c r="AT624" s="119"/>
      <c r="AU624" s="119"/>
      <c r="AV624" s="119"/>
      <c r="AW624" s="119"/>
      <c r="AX624" s="120"/>
    </row>
    <row r="625" spans="1:251" ht="12" customHeight="1">
      <c r="A625" s="8"/>
      <c r="B625" s="118"/>
      <c r="C625" s="119"/>
      <c r="D625" s="119"/>
      <c r="E625" s="119"/>
      <c r="F625" s="119"/>
      <c r="G625" s="119"/>
      <c r="H625" s="119"/>
      <c r="I625" s="119"/>
      <c r="J625" s="119"/>
      <c r="K625" s="119"/>
      <c r="L625" s="119"/>
      <c r="M625" s="119"/>
      <c r="N625" s="119"/>
      <c r="O625" s="119"/>
      <c r="P625" s="119"/>
      <c r="Q625" s="119"/>
      <c r="R625" s="119"/>
      <c r="S625" s="119"/>
      <c r="T625" s="119"/>
      <c r="U625" s="119"/>
      <c r="V625" s="119"/>
      <c r="W625" s="119"/>
      <c r="X625" s="119"/>
      <c r="Y625" s="119"/>
      <c r="Z625" s="119"/>
      <c r="AA625" s="119"/>
      <c r="AB625" s="119"/>
      <c r="AC625" s="119"/>
      <c r="AD625" s="119"/>
      <c r="AE625" s="119"/>
      <c r="AF625" s="119"/>
      <c r="AG625" s="119"/>
      <c r="AH625" s="119"/>
      <c r="AI625" s="119"/>
      <c r="AJ625" s="119"/>
      <c r="AK625" s="119"/>
      <c r="AL625" s="119"/>
      <c r="AM625" s="119"/>
      <c r="AN625" s="119"/>
      <c r="AO625" s="119"/>
      <c r="AP625" s="119"/>
      <c r="AQ625" s="119"/>
      <c r="AR625" s="119"/>
      <c r="AS625" s="119"/>
      <c r="AT625" s="119"/>
      <c r="AU625" s="119"/>
      <c r="AV625" s="119"/>
      <c r="AW625" s="119"/>
      <c r="AX625" s="120"/>
    </row>
    <row r="626" spans="1:251" ht="12" customHeight="1">
      <c r="A626" s="8"/>
      <c r="B626" s="118"/>
      <c r="C626" s="119"/>
      <c r="D626" s="119"/>
      <c r="E626" s="119"/>
      <c r="F626" s="119"/>
      <c r="G626" s="119"/>
      <c r="H626" s="119"/>
      <c r="I626" s="119"/>
      <c r="J626" s="119"/>
      <c r="K626" s="119"/>
      <c r="L626" s="119"/>
      <c r="M626" s="119"/>
      <c r="N626" s="119"/>
      <c r="O626" s="119"/>
      <c r="P626" s="119"/>
      <c r="Q626" s="119"/>
      <c r="R626" s="119"/>
      <c r="S626" s="119"/>
      <c r="T626" s="119"/>
      <c r="U626" s="119"/>
      <c r="V626" s="119"/>
      <c r="W626" s="119"/>
      <c r="X626" s="119"/>
      <c r="Y626" s="119"/>
      <c r="Z626" s="119"/>
      <c r="AA626" s="119"/>
      <c r="AB626" s="119"/>
      <c r="AC626" s="119"/>
      <c r="AD626" s="119"/>
      <c r="AE626" s="119"/>
      <c r="AF626" s="119"/>
      <c r="AG626" s="119"/>
      <c r="AH626" s="119"/>
      <c r="AI626" s="119"/>
      <c r="AJ626" s="119"/>
      <c r="AK626" s="119"/>
      <c r="AL626" s="119"/>
      <c r="AM626" s="119"/>
      <c r="AN626" s="119"/>
      <c r="AO626" s="119"/>
      <c r="AP626" s="119"/>
      <c r="AQ626" s="119"/>
      <c r="AR626" s="119"/>
      <c r="AS626" s="119"/>
      <c r="AT626" s="119"/>
      <c r="AU626" s="119"/>
      <c r="AV626" s="119"/>
      <c r="AW626" s="119"/>
      <c r="AX626" s="120"/>
    </row>
    <row r="627" spans="1:251" ht="12" customHeight="1">
      <c r="A627" s="8"/>
      <c r="B627" s="118"/>
      <c r="C627" s="119"/>
      <c r="D627" s="119"/>
      <c r="E627" s="119"/>
      <c r="F627" s="119"/>
      <c r="G627" s="119"/>
      <c r="H627" s="119"/>
      <c r="I627" s="119"/>
      <c r="J627" s="119"/>
      <c r="K627" s="119"/>
      <c r="L627" s="119"/>
      <c r="M627" s="119"/>
      <c r="N627" s="119"/>
      <c r="O627" s="119"/>
      <c r="P627" s="119"/>
      <c r="Q627" s="119"/>
      <c r="R627" s="119"/>
      <c r="S627" s="119"/>
      <c r="T627" s="119"/>
      <c r="U627" s="119"/>
      <c r="V627" s="119"/>
      <c r="W627" s="119"/>
      <c r="X627" s="119"/>
      <c r="Y627" s="119"/>
      <c r="Z627" s="119"/>
      <c r="AA627" s="119"/>
      <c r="AB627" s="119"/>
      <c r="AC627" s="119"/>
      <c r="AD627" s="119"/>
      <c r="AE627" s="119"/>
      <c r="AF627" s="119"/>
      <c r="AG627" s="119"/>
      <c r="AH627" s="119"/>
      <c r="AI627" s="119"/>
      <c r="AJ627" s="119"/>
      <c r="AK627" s="119"/>
      <c r="AL627" s="119"/>
      <c r="AM627" s="119"/>
      <c r="AN627" s="119"/>
      <c r="AO627" s="119"/>
      <c r="AP627" s="119"/>
      <c r="AQ627" s="119"/>
      <c r="AR627" s="119"/>
      <c r="AS627" s="119"/>
      <c r="AT627" s="119"/>
      <c r="AU627" s="119"/>
      <c r="AV627" s="119"/>
      <c r="AW627" s="119"/>
      <c r="AX627" s="120"/>
    </row>
    <row r="628" spans="1:251" ht="12" customHeight="1">
      <c r="A628" s="8"/>
      <c r="B628" s="118"/>
      <c r="C628" s="119"/>
      <c r="D628" s="119"/>
      <c r="E628" s="119"/>
      <c r="F628" s="119"/>
      <c r="G628" s="119"/>
      <c r="H628" s="119"/>
      <c r="I628" s="119"/>
      <c r="J628" s="119"/>
      <c r="K628" s="119"/>
      <c r="L628" s="119"/>
      <c r="M628" s="119"/>
      <c r="N628" s="119"/>
      <c r="O628" s="119"/>
      <c r="P628" s="119"/>
      <c r="Q628" s="119"/>
      <c r="R628" s="119"/>
      <c r="S628" s="119"/>
      <c r="T628" s="119"/>
      <c r="U628" s="119"/>
      <c r="V628" s="119"/>
      <c r="W628" s="119"/>
      <c r="X628" s="119"/>
      <c r="Y628" s="119"/>
      <c r="Z628" s="119"/>
      <c r="AA628" s="119"/>
      <c r="AB628" s="119"/>
      <c r="AC628" s="119"/>
      <c r="AD628" s="119"/>
      <c r="AE628" s="119"/>
      <c r="AF628" s="119"/>
      <c r="AG628" s="119"/>
      <c r="AH628" s="119"/>
      <c r="AI628" s="119"/>
      <c r="AJ628" s="119"/>
      <c r="AK628" s="119"/>
      <c r="AL628" s="119"/>
      <c r="AM628" s="119"/>
      <c r="AN628" s="119"/>
      <c r="AO628" s="119"/>
      <c r="AP628" s="119"/>
      <c r="AQ628" s="119"/>
      <c r="AR628" s="119"/>
      <c r="AS628" s="119"/>
      <c r="AT628" s="119"/>
      <c r="AU628" s="119"/>
      <c r="AV628" s="119"/>
      <c r="AW628" s="119"/>
      <c r="AX628" s="120"/>
    </row>
    <row r="629" spans="1:251" ht="12" customHeight="1">
      <c r="A629" s="8"/>
      <c r="B629" s="118"/>
      <c r="C629" s="119"/>
      <c r="D629" s="119"/>
      <c r="E629" s="119"/>
      <c r="F629" s="119"/>
      <c r="G629" s="119"/>
      <c r="H629" s="119"/>
      <c r="I629" s="119"/>
      <c r="J629" s="119"/>
      <c r="K629" s="119"/>
      <c r="L629" s="119"/>
      <c r="M629" s="119"/>
      <c r="N629" s="119"/>
      <c r="O629" s="119"/>
      <c r="P629" s="119"/>
      <c r="Q629" s="119"/>
      <c r="R629" s="119"/>
      <c r="S629" s="119"/>
      <c r="T629" s="119"/>
      <c r="U629" s="119"/>
      <c r="V629" s="119"/>
      <c r="W629" s="119"/>
      <c r="X629" s="119"/>
      <c r="Y629" s="119"/>
      <c r="Z629" s="119"/>
      <c r="AA629" s="119"/>
      <c r="AB629" s="119"/>
      <c r="AC629" s="119"/>
      <c r="AD629" s="119"/>
      <c r="AE629" s="119"/>
      <c r="AF629" s="119"/>
      <c r="AG629" s="119"/>
      <c r="AH629" s="119"/>
      <c r="AI629" s="119"/>
      <c r="AJ629" s="119"/>
      <c r="AK629" s="119"/>
      <c r="AL629" s="119"/>
      <c r="AM629" s="119"/>
      <c r="AN629" s="119"/>
      <c r="AO629" s="119"/>
      <c r="AP629" s="119"/>
      <c r="AQ629" s="119"/>
      <c r="AR629" s="119"/>
      <c r="AS629" s="119"/>
      <c r="AT629" s="119"/>
      <c r="AU629" s="119"/>
      <c r="AV629" s="119"/>
      <c r="AW629" s="119"/>
      <c r="AX629" s="120"/>
    </row>
    <row r="630" spans="1:251" ht="12" customHeight="1">
      <c r="A630" s="8"/>
      <c r="B630" s="118"/>
      <c r="C630" s="119"/>
      <c r="D630" s="119"/>
      <c r="E630" s="119"/>
      <c r="F630" s="119"/>
      <c r="G630" s="119"/>
      <c r="H630" s="119"/>
      <c r="I630" s="119"/>
      <c r="J630" s="119"/>
      <c r="K630" s="119"/>
      <c r="L630" s="119"/>
      <c r="M630" s="119"/>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19"/>
      <c r="AL630" s="119"/>
      <c r="AM630" s="119"/>
      <c r="AN630" s="119"/>
      <c r="AO630" s="119"/>
      <c r="AP630" s="119"/>
      <c r="AQ630" s="119"/>
      <c r="AR630" s="119"/>
      <c r="AS630" s="119"/>
      <c r="AT630" s="119"/>
      <c r="AU630" s="119"/>
      <c r="AV630" s="119"/>
      <c r="AW630" s="119"/>
      <c r="AX630" s="120"/>
    </row>
    <row r="631" spans="1:251" ht="12" customHeight="1">
      <c r="A631" s="8"/>
      <c r="B631" s="118"/>
      <c r="C631" s="119"/>
      <c r="D631" s="119"/>
      <c r="E631" s="119"/>
      <c r="F631" s="119"/>
      <c r="G631" s="119"/>
      <c r="H631" s="119"/>
      <c r="I631" s="119"/>
      <c r="J631" s="119"/>
      <c r="K631" s="119"/>
      <c r="L631" s="119"/>
      <c r="M631" s="119"/>
      <c r="N631" s="119"/>
      <c r="O631" s="119"/>
      <c r="P631" s="119"/>
      <c r="Q631" s="119"/>
      <c r="R631" s="119"/>
      <c r="S631" s="119"/>
      <c r="T631" s="119"/>
      <c r="U631" s="119"/>
      <c r="V631" s="119"/>
      <c r="W631" s="119"/>
      <c r="X631" s="119"/>
      <c r="Y631" s="119"/>
      <c r="Z631" s="119"/>
      <c r="AA631" s="119"/>
      <c r="AB631" s="119"/>
      <c r="AC631" s="119"/>
      <c r="AD631" s="119"/>
      <c r="AE631" s="119"/>
      <c r="AF631" s="119"/>
      <c r="AG631" s="119"/>
      <c r="AH631" s="119"/>
      <c r="AI631" s="119"/>
      <c r="AJ631" s="119"/>
      <c r="AK631" s="119"/>
      <c r="AL631" s="119"/>
      <c r="AM631" s="119"/>
      <c r="AN631" s="119"/>
      <c r="AO631" s="119"/>
      <c r="AP631" s="119"/>
      <c r="AQ631" s="119"/>
      <c r="AR631" s="119"/>
      <c r="AS631" s="119"/>
      <c r="AT631" s="119"/>
      <c r="AU631" s="119"/>
      <c r="AV631" s="119"/>
      <c r="AW631" s="119"/>
      <c r="AX631" s="120"/>
    </row>
    <row r="632" spans="1:251" ht="12" customHeight="1">
      <c r="A632" s="8"/>
      <c r="B632" s="118"/>
      <c r="C632" s="119"/>
      <c r="D632" s="119"/>
      <c r="E632" s="119"/>
      <c r="F632" s="119"/>
      <c r="G632" s="119"/>
      <c r="H632" s="119"/>
      <c r="I632" s="119"/>
      <c r="J632" s="119"/>
      <c r="K632" s="119"/>
      <c r="L632" s="119"/>
      <c r="M632" s="119"/>
      <c r="N632" s="119"/>
      <c r="O632" s="119"/>
      <c r="P632" s="119"/>
      <c r="Q632" s="119"/>
      <c r="R632" s="119"/>
      <c r="S632" s="119"/>
      <c r="T632" s="119"/>
      <c r="U632" s="119"/>
      <c r="V632" s="119"/>
      <c r="W632" s="119"/>
      <c r="X632" s="119"/>
      <c r="Y632" s="119"/>
      <c r="Z632" s="119"/>
      <c r="AA632" s="119"/>
      <c r="AB632" s="119"/>
      <c r="AC632" s="119"/>
      <c r="AD632" s="119"/>
      <c r="AE632" s="119"/>
      <c r="AF632" s="119"/>
      <c r="AG632" s="119"/>
      <c r="AH632" s="119"/>
      <c r="AI632" s="119"/>
      <c r="AJ632" s="119"/>
      <c r="AK632" s="119"/>
      <c r="AL632" s="119"/>
      <c r="AM632" s="119"/>
      <c r="AN632" s="119"/>
      <c r="AO632" s="119"/>
      <c r="AP632" s="119"/>
      <c r="AQ632" s="119"/>
      <c r="AR632" s="119"/>
      <c r="AS632" s="119"/>
      <c r="AT632" s="119"/>
      <c r="AU632" s="119"/>
      <c r="AV632" s="119"/>
      <c r="AW632" s="119"/>
      <c r="AX632" s="120"/>
      <c r="BC632" s="16"/>
    </row>
    <row r="633" spans="1:251" ht="12" customHeight="1">
      <c r="A633" s="8"/>
      <c r="B633" s="118"/>
      <c r="C633" s="119"/>
      <c r="D633" s="119"/>
      <c r="E633" s="119"/>
      <c r="F633" s="119"/>
      <c r="G633" s="119"/>
      <c r="H633" s="119"/>
      <c r="I633" s="119"/>
      <c r="J633" s="119"/>
      <c r="K633" s="119"/>
      <c r="L633" s="119"/>
      <c r="M633" s="119"/>
      <c r="N633" s="119"/>
      <c r="O633" s="119"/>
      <c r="P633" s="119"/>
      <c r="Q633" s="119"/>
      <c r="R633" s="119"/>
      <c r="S633" s="119"/>
      <c r="T633" s="119"/>
      <c r="U633" s="119"/>
      <c r="V633" s="119"/>
      <c r="W633" s="119"/>
      <c r="X633" s="119"/>
      <c r="Y633" s="119"/>
      <c r="Z633" s="119"/>
      <c r="AA633" s="119"/>
      <c r="AB633" s="119"/>
      <c r="AC633" s="119"/>
      <c r="AD633" s="119"/>
      <c r="AE633" s="119"/>
      <c r="AF633" s="119"/>
      <c r="AG633" s="119"/>
      <c r="AH633" s="119"/>
      <c r="AI633" s="119"/>
      <c r="AJ633" s="119"/>
      <c r="AK633" s="119"/>
      <c r="AL633" s="119"/>
      <c r="AM633" s="119"/>
      <c r="AN633" s="119"/>
      <c r="AO633" s="119"/>
      <c r="AP633" s="119"/>
      <c r="AQ633" s="119"/>
      <c r="AR633" s="119"/>
      <c r="AS633" s="119"/>
      <c r="AT633" s="119"/>
      <c r="AU633" s="119"/>
      <c r="AV633" s="119"/>
      <c r="AW633" s="119"/>
      <c r="AX633" s="120"/>
    </row>
    <row r="634" spans="1:251" ht="12" customHeight="1">
      <c r="A634" s="8"/>
      <c r="B634" s="118"/>
      <c r="C634" s="119"/>
      <c r="D634" s="119"/>
      <c r="E634" s="119"/>
      <c r="F634" s="119"/>
      <c r="G634" s="119"/>
      <c r="H634" s="119"/>
      <c r="I634" s="119"/>
      <c r="J634" s="119"/>
      <c r="K634" s="119"/>
      <c r="L634" s="119"/>
      <c r="M634" s="119"/>
      <c r="N634" s="119"/>
      <c r="O634" s="119"/>
      <c r="P634" s="119"/>
      <c r="Q634" s="119"/>
      <c r="R634" s="119"/>
      <c r="S634" s="119"/>
      <c r="T634" s="119"/>
      <c r="U634" s="119"/>
      <c r="V634" s="119"/>
      <c r="W634" s="119"/>
      <c r="X634" s="119"/>
      <c r="Y634" s="119"/>
      <c r="Z634" s="119"/>
      <c r="AA634" s="119"/>
      <c r="AB634" s="119"/>
      <c r="AC634" s="119"/>
      <c r="AD634" s="119"/>
      <c r="AE634" s="119"/>
      <c r="AF634" s="119"/>
      <c r="AG634" s="119"/>
      <c r="AH634" s="119"/>
      <c r="AI634" s="119"/>
      <c r="AJ634" s="119"/>
      <c r="AK634" s="119"/>
      <c r="AL634" s="119"/>
      <c r="AM634" s="119"/>
      <c r="AN634" s="119"/>
      <c r="AO634" s="119"/>
      <c r="AP634" s="119"/>
      <c r="AQ634" s="119"/>
      <c r="AR634" s="119"/>
      <c r="AS634" s="119"/>
      <c r="AT634" s="119"/>
      <c r="AU634" s="119"/>
      <c r="AV634" s="119"/>
      <c r="AW634" s="119"/>
      <c r="AX634" s="120"/>
    </row>
    <row r="635" spans="1:251" ht="12" customHeight="1">
      <c r="A635" s="8"/>
      <c r="B635" s="118"/>
      <c r="C635" s="119"/>
      <c r="D635" s="119"/>
      <c r="E635" s="119"/>
      <c r="F635" s="119"/>
      <c r="G635" s="119"/>
      <c r="H635" s="119"/>
      <c r="I635" s="119"/>
      <c r="J635" s="119"/>
      <c r="K635" s="119"/>
      <c r="L635" s="119"/>
      <c r="M635" s="119"/>
      <c r="N635" s="119"/>
      <c r="O635" s="119"/>
      <c r="P635" s="119"/>
      <c r="Q635" s="119"/>
      <c r="R635" s="119"/>
      <c r="S635" s="119"/>
      <c r="T635" s="119"/>
      <c r="U635" s="119"/>
      <c r="V635" s="119"/>
      <c r="W635" s="119"/>
      <c r="X635" s="119"/>
      <c r="Y635" s="119"/>
      <c r="Z635" s="119"/>
      <c r="AA635" s="119"/>
      <c r="AB635" s="119"/>
      <c r="AC635" s="119"/>
      <c r="AD635" s="119"/>
      <c r="AE635" s="119"/>
      <c r="AF635" s="119"/>
      <c r="AG635" s="119"/>
      <c r="AH635" s="119"/>
      <c r="AI635" s="119"/>
      <c r="AJ635" s="119"/>
      <c r="AK635" s="119"/>
      <c r="AL635" s="119"/>
      <c r="AM635" s="119"/>
      <c r="AN635" s="119"/>
      <c r="AO635" s="119"/>
      <c r="AP635" s="119"/>
      <c r="AQ635" s="119"/>
      <c r="AR635" s="119"/>
      <c r="AS635" s="119"/>
      <c r="AT635" s="119"/>
      <c r="AU635" s="119"/>
      <c r="AV635" s="119"/>
      <c r="AW635" s="119"/>
      <c r="AX635" s="120"/>
    </row>
    <row r="636" spans="1:251" ht="15" thickBot="1">
      <c r="A636" s="17"/>
      <c r="B636" s="18"/>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20"/>
    </row>
    <row r="637" spans="1:251">
      <c r="B637" s="21"/>
    </row>
    <row r="638" spans="1:251" ht="14.4">
      <c r="B638" s="10" t="s">
        <v>4</v>
      </c>
      <c r="C638" s="8"/>
      <c r="D638" s="8"/>
      <c r="E638" s="8"/>
      <c r="F638" s="8"/>
      <c r="G638" s="8"/>
      <c r="H638" s="8"/>
      <c r="I638" s="8"/>
      <c r="J638" s="8"/>
      <c r="K638" s="8"/>
      <c r="L638" s="9"/>
      <c r="M638" s="9"/>
      <c r="N638" s="9"/>
      <c r="O638" s="9"/>
      <c r="P638" s="8"/>
      <c r="Q638" s="8"/>
      <c r="R638" s="8"/>
      <c r="S638" s="8"/>
      <c r="T638" s="8"/>
      <c r="U638" s="8"/>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row>
    <row r="639" spans="1:251" ht="15" thickBot="1">
      <c r="B639" s="8"/>
      <c r="C639" s="8"/>
      <c r="D639" s="8"/>
      <c r="E639" s="8"/>
      <c r="F639" s="8"/>
      <c r="G639" s="8"/>
      <c r="H639" s="8"/>
      <c r="I639" s="8"/>
      <c r="J639" s="8"/>
      <c r="K639" s="8"/>
      <c r="L639" s="9"/>
      <c r="M639" s="9"/>
      <c r="N639" s="9"/>
      <c r="O639" s="9"/>
      <c r="P639" s="8"/>
      <c r="Q639" s="8"/>
      <c r="R639" s="8"/>
      <c r="S639" s="8"/>
      <c r="T639" s="8"/>
      <c r="U639" s="8"/>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22" t="s">
        <v>5</v>
      </c>
    </row>
    <row r="640" spans="1:251" s="16" customFormat="1" ht="13.5" customHeight="1">
      <c r="A640" s="8"/>
      <c r="B640" s="121" t="s">
        <v>6</v>
      </c>
      <c r="C640" s="122"/>
      <c r="D640" s="122"/>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3"/>
      <c r="AA640" s="127" t="s">
        <v>12</v>
      </c>
      <c r="AB640" s="122"/>
      <c r="AC640" s="122"/>
      <c r="AD640" s="122"/>
      <c r="AE640" s="122"/>
      <c r="AF640" s="122"/>
      <c r="AG640" s="122"/>
      <c r="AH640" s="122"/>
      <c r="AI640" s="123"/>
      <c r="AJ640" s="127" t="s">
        <v>13</v>
      </c>
      <c r="AK640" s="122"/>
      <c r="AL640" s="122"/>
      <c r="AM640" s="122"/>
      <c r="AN640" s="122"/>
      <c r="AO640" s="122"/>
      <c r="AP640" s="122"/>
      <c r="AQ640" s="122"/>
      <c r="AR640" s="123"/>
      <c r="AS640" s="127" t="s">
        <v>7</v>
      </c>
      <c r="AT640" s="122"/>
      <c r="AU640" s="122"/>
      <c r="AV640" s="122"/>
      <c r="AW640" s="122"/>
      <c r="AX640" s="129"/>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c r="FE640" s="2"/>
      <c r="FF640" s="2"/>
      <c r="FG640" s="2"/>
      <c r="FH640" s="2"/>
      <c r="FI640" s="2"/>
      <c r="FJ640" s="2"/>
      <c r="FK640" s="2"/>
      <c r="FL640" s="2"/>
      <c r="FM640" s="2"/>
      <c r="FN640" s="2"/>
      <c r="FO640" s="2"/>
      <c r="FP640" s="2"/>
      <c r="FQ640" s="2"/>
      <c r="FR640" s="2"/>
      <c r="FS640" s="2"/>
      <c r="FT640" s="2"/>
      <c r="FU640" s="2"/>
      <c r="FV640" s="2"/>
      <c r="FW640" s="2"/>
      <c r="FX640" s="2"/>
      <c r="FY640" s="2"/>
      <c r="FZ640" s="2"/>
      <c r="GA640" s="2"/>
      <c r="GB640" s="2"/>
      <c r="GC640" s="2"/>
      <c r="GD640" s="2"/>
      <c r="GE640" s="2"/>
      <c r="GF640" s="2"/>
      <c r="GG640" s="2"/>
      <c r="GH640" s="2"/>
      <c r="GI640" s="2"/>
      <c r="GJ640" s="2"/>
      <c r="GK640" s="2"/>
      <c r="GL640" s="2"/>
      <c r="GM640" s="2"/>
      <c r="GN640" s="2"/>
      <c r="GO640" s="2"/>
      <c r="GP640" s="2"/>
      <c r="GQ640" s="2"/>
      <c r="GR640" s="2"/>
      <c r="GS640" s="2"/>
      <c r="GT640" s="2"/>
      <c r="GU640" s="2"/>
      <c r="GV640" s="2"/>
      <c r="GW640" s="2"/>
      <c r="GX640" s="2"/>
      <c r="GY640" s="2"/>
      <c r="GZ640" s="2"/>
      <c r="HA640" s="2"/>
      <c r="HB640" s="2"/>
      <c r="HC640" s="2"/>
      <c r="HD640" s="2"/>
      <c r="HE640" s="2"/>
      <c r="HF640" s="2"/>
      <c r="HG640" s="2"/>
      <c r="HH640" s="2"/>
      <c r="HI640" s="2"/>
      <c r="HJ640" s="2"/>
      <c r="HK640" s="2"/>
      <c r="HL640" s="2"/>
      <c r="HM640" s="2"/>
      <c r="HN640" s="2"/>
      <c r="HO640" s="2"/>
      <c r="HP640" s="2"/>
      <c r="HQ640" s="2"/>
      <c r="HR640" s="2"/>
      <c r="HS640" s="2"/>
      <c r="HT640" s="2"/>
      <c r="HU640" s="2"/>
      <c r="HV640" s="2"/>
      <c r="HW640" s="2"/>
      <c r="HX640" s="2"/>
      <c r="HY640" s="2"/>
      <c r="HZ640" s="2"/>
      <c r="IA640" s="2"/>
      <c r="IB640" s="2"/>
      <c r="IC640" s="2"/>
      <c r="ID640" s="2"/>
      <c r="IE640" s="2"/>
      <c r="IF640" s="2"/>
      <c r="IG640" s="2"/>
      <c r="IH640" s="2"/>
      <c r="II640" s="2"/>
      <c r="IJ640" s="2"/>
      <c r="IK640" s="2"/>
      <c r="IL640" s="2"/>
      <c r="IM640" s="2"/>
      <c r="IN640" s="2"/>
      <c r="IO640" s="2"/>
      <c r="IP640" s="2"/>
      <c r="IQ640" s="2"/>
    </row>
    <row r="641" spans="1:251" s="16" customFormat="1">
      <c r="A641" s="8"/>
      <c r="B641" s="124"/>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5"/>
      <c r="Z641" s="126"/>
      <c r="AA641" s="128"/>
      <c r="AB641" s="125"/>
      <c r="AC641" s="125"/>
      <c r="AD641" s="125"/>
      <c r="AE641" s="125"/>
      <c r="AF641" s="125"/>
      <c r="AG641" s="125"/>
      <c r="AH641" s="125"/>
      <c r="AI641" s="126"/>
      <c r="AJ641" s="128"/>
      <c r="AK641" s="125"/>
      <c r="AL641" s="125"/>
      <c r="AM641" s="125"/>
      <c r="AN641" s="125"/>
      <c r="AO641" s="125"/>
      <c r="AP641" s="125"/>
      <c r="AQ641" s="125"/>
      <c r="AR641" s="126"/>
      <c r="AS641" s="128"/>
      <c r="AT641" s="125"/>
      <c r="AU641" s="125"/>
      <c r="AV641" s="125"/>
      <c r="AW641" s="125"/>
      <c r="AX641" s="130"/>
      <c r="AY641" s="2"/>
      <c r="AZ641" s="2"/>
      <c r="BA641" s="2"/>
      <c r="BB641" s="23"/>
      <c r="BC641" s="24"/>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c r="FE641" s="2"/>
      <c r="FF641" s="2"/>
      <c r="FG641" s="2"/>
      <c r="FH641" s="2"/>
      <c r="FI641" s="2"/>
      <c r="FJ641" s="2"/>
      <c r="FK641" s="2"/>
      <c r="FL641" s="2"/>
      <c r="FM641" s="2"/>
      <c r="FN641" s="2"/>
      <c r="FO641" s="2"/>
      <c r="FP641" s="2"/>
      <c r="FQ641" s="2"/>
      <c r="FR641" s="2"/>
      <c r="FS641" s="2"/>
      <c r="FT641" s="2"/>
      <c r="FU641" s="2"/>
      <c r="FV641" s="2"/>
      <c r="FW641" s="2"/>
      <c r="FX641" s="2"/>
      <c r="FY641" s="2"/>
      <c r="FZ641" s="2"/>
      <c r="GA641" s="2"/>
      <c r="GB641" s="2"/>
      <c r="GC641" s="2"/>
      <c r="GD641" s="2"/>
      <c r="GE641" s="2"/>
      <c r="GF641" s="2"/>
      <c r="GG641" s="2"/>
      <c r="GH641" s="2"/>
      <c r="GI641" s="2"/>
      <c r="GJ641" s="2"/>
      <c r="GK641" s="2"/>
      <c r="GL641" s="2"/>
      <c r="GM641" s="2"/>
      <c r="GN641" s="2"/>
      <c r="GO641" s="2"/>
      <c r="GP641" s="2"/>
      <c r="GQ641" s="2"/>
      <c r="GR641" s="2"/>
      <c r="GS641" s="2"/>
      <c r="GT641" s="2"/>
      <c r="GU641" s="2"/>
      <c r="GV641" s="2"/>
      <c r="GW641" s="2"/>
      <c r="GX641" s="2"/>
      <c r="GY641" s="2"/>
      <c r="GZ641" s="2"/>
      <c r="HA641" s="2"/>
      <c r="HB641" s="2"/>
      <c r="HC641" s="2"/>
      <c r="HD641" s="2"/>
      <c r="HE641" s="2"/>
      <c r="HF641" s="2"/>
      <c r="HG641" s="2"/>
      <c r="HH641" s="2"/>
      <c r="HI641" s="2"/>
      <c r="HJ641" s="2"/>
      <c r="HK641" s="2"/>
      <c r="HL641" s="2"/>
      <c r="HM641" s="2"/>
      <c r="HN641" s="2"/>
      <c r="HO641" s="2"/>
      <c r="HP641" s="2"/>
      <c r="HQ641" s="2"/>
      <c r="HR641" s="2"/>
      <c r="HS641" s="2"/>
      <c r="HT641" s="2"/>
      <c r="HU641" s="2"/>
      <c r="HV641" s="2"/>
      <c r="HW641" s="2"/>
      <c r="HX641" s="2"/>
      <c r="HY641" s="2"/>
      <c r="HZ641" s="2"/>
      <c r="IA641" s="2"/>
      <c r="IB641" s="2"/>
      <c r="IC641" s="2"/>
      <c r="ID641" s="2"/>
      <c r="IE641" s="2"/>
      <c r="IF641" s="2"/>
      <c r="IG641" s="2"/>
      <c r="IH641" s="2"/>
      <c r="II641" s="2"/>
      <c r="IJ641" s="2"/>
      <c r="IK641" s="2"/>
      <c r="IL641" s="2"/>
      <c r="IM641" s="2"/>
      <c r="IN641" s="2"/>
      <c r="IO641" s="2"/>
      <c r="IP641" s="2"/>
      <c r="IQ641" s="2"/>
    </row>
    <row r="642" spans="1:251" s="16" customFormat="1" ht="18.75" customHeight="1">
      <c r="A642" s="8"/>
      <c r="B642" s="25"/>
      <c r="C642" s="93" t="s">
        <v>107</v>
      </c>
      <c r="D642" s="94"/>
      <c r="E642" s="94"/>
      <c r="F642" s="94"/>
      <c r="G642" s="94"/>
      <c r="H642" s="94"/>
      <c r="I642" s="94"/>
      <c r="J642" s="94"/>
      <c r="K642" s="94"/>
      <c r="L642" s="94"/>
      <c r="M642" s="94"/>
      <c r="N642" s="94"/>
      <c r="O642" s="94"/>
      <c r="P642" s="94"/>
      <c r="Q642" s="94"/>
      <c r="R642" s="94"/>
      <c r="S642" s="94"/>
      <c r="T642" s="94"/>
      <c r="U642" s="94"/>
      <c r="V642" s="94"/>
      <c r="W642" s="94"/>
      <c r="X642" s="94"/>
      <c r="Y642" s="94"/>
      <c r="Z642" s="95"/>
      <c r="AA642" s="96">
        <v>1721</v>
      </c>
      <c r="AB642" s="97"/>
      <c r="AC642" s="97"/>
      <c r="AD642" s="97"/>
      <c r="AE642" s="97"/>
      <c r="AF642" s="97"/>
      <c r="AG642" s="97"/>
      <c r="AH642" s="97"/>
      <c r="AI642" s="98"/>
      <c r="AJ642" s="96">
        <v>1889</v>
      </c>
      <c r="AK642" s="97"/>
      <c r="AL642" s="97"/>
      <c r="AM642" s="97"/>
      <c r="AN642" s="97"/>
      <c r="AO642" s="97"/>
      <c r="AP642" s="97"/>
      <c r="AQ642" s="97"/>
      <c r="AR642" s="98"/>
      <c r="AS642" s="99"/>
      <c r="AT642" s="100"/>
      <c r="AU642" s="100"/>
      <c r="AV642" s="100"/>
      <c r="AW642" s="100"/>
      <c r="AX642" s="101"/>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c r="FE642" s="2"/>
      <c r="FF642" s="2"/>
      <c r="FG642" s="2"/>
      <c r="FH642" s="2"/>
      <c r="FI642" s="2"/>
      <c r="FJ642" s="2"/>
      <c r="FK642" s="2"/>
      <c r="FL642" s="2"/>
      <c r="FM642" s="2"/>
      <c r="FN642" s="2"/>
      <c r="FO642" s="2"/>
      <c r="FP642" s="2"/>
      <c r="FQ642" s="2"/>
      <c r="FR642" s="2"/>
      <c r="FS642" s="2"/>
      <c r="FT642" s="2"/>
      <c r="FU642" s="2"/>
      <c r="FV642" s="2"/>
      <c r="FW642" s="2"/>
      <c r="FX642" s="2"/>
      <c r="FY642" s="2"/>
      <c r="FZ642" s="2"/>
      <c r="GA642" s="2"/>
      <c r="GB642" s="2"/>
      <c r="GC642" s="2"/>
      <c r="GD642" s="2"/>
      <c r="GE642" s="2"/>
      <c r="GF642" s="2"/>
      <c r="GG642" s="2"/>
      <c r="GH642" s="2"/>
      <c r="GI642" s="2"/>
      <c r="GJ642" s="2"/>
      <c r="GK642" s="2"/>
      <c r="GL642" s="2"/>
      <c r="GM642" s="2"/>
      <c r="GN642" s="2"/>
      <c r="GO642" s="2"/>
      <c r="GP642" s="2"/>
      <c r="GQ642" s="2"/>
      <c r="GR642" s="2"/>
      <c r="GS642" s="2"/>
      <c r="GT642" s="2"/>
      <c r="GU642" s="2"/>
      <c r="GV642" s="2"/>
      <c r="GW642" s="2"/>
      <c r="GX642" s="2"/>
      <c r="GY642" s="2"/>
      <c r="GZ642" s="2"/>
      <c r="HA642" s="2"/>
      <c r="HB642" s="2"/>
      <c r="HC642" s="2"/>
      <c r="HD642" s="2"/>
      <c r="HE642" s="2"/>
      <c r="HF642" s="2"/>
      <c r="HG642" s="2"/>
      <c r="HH642" s="2"/>
      <c r="HI642" s="2"/>
      <c r="HJ642" s="2"/>
      <c r="HK642" s="2"/>
      <c r="HL642" s="2"/>
      <c r="HM642" s="2"/>
      <c r="HN642" s="2"/>
      <c r="HO642" s="2"/>
      <c r="HP642" s="2"/>
      <c r="HQ642" s="2"/>
      <c r="HR642" s="2"/>
      <c r="HS642" s="2"/>
      <c r="HT642" s="2"/>
      <c r="HU642" s="2"/>
      <c r="HV642" s="2"/>
      <c r="HW642" s="2"/>
      <c r="HX642" s="2"/>
      <c r="HY642" s="2"/>
      <c r="HZ642" s="2"/>
      <c r="IA642" s="2"/>
      <c r="IB642" s="2"/>
      <c r="IC642" s="2"/>
      <c r="ID642" s="2"/>
      <c r="IE642" s="2"/>
      <c r="IF642" s="2"/>
      <c r="IG642" s="2"/>
      <c r="IH642" s="2"/>
      <c r="II642" s="2"/>
      <c r="IJ642" s="2"/>
      <c r="IK642" s="2"/>
      <c r="IL642" s="2"/>
      <c r="IM642" s="2"/>
      <c r="IN642" s="2"/>
      <c r="IO642" s="2"/>
      <c r="IP642" s="2"/>
      <c r="IQ642" s="2"/>
    </row>
    <row r="643" spans="1:251" s="16" customFormat="1" ht="18.75" customHeight="1">
      <c r="A643" s="8"/>
      <c r="B643" s="25"/>
      <c r="C643" s="93" t="s">
        <v>108</v>
      </c>
      <c r="D643" s="94"/>
      <c r="E643" s="94"/>
      <c r="F643" s="94"/>
      <c r="G643" s="94"/>
      <c r="H643" s="94"/>
      <c r="I643" s="94"/>
      <c r="J643" s="94"/>
      <c r="K643" s="94"/>
      <c r="L643" s="94"/>
      <c r="M643" s="94"/>
      <c r="N643" s="94"/>
      <c r="O643" s="94"/>
      <c r="P643" s="94"/>
      <c r="Q643" s="94"/>
      <c r="R643" s="94"/>
      <c r="S643" s="94"/>
      <c r="T643" s="94"/>
      <c r="U643" s="94"/>
      <c r="V643" s="94"/>
      <c r="W643" s="94"/>
      <c r="X643" s="94"/>
      <c r="Y643" s="94"/>
      <c r="Z643" s="95"/>
      <c r="AA643" s="96">
        <v>581</v>
      </c>
      <c r="AB643" s="97"/>
      <c r="AC643" s="97"/>
      <c r="AD643" s="97"/>
      <c r="AE643" s="97"/>
      <c r="AF643" s="97"/>
      <c r="AG643" s="97"/>
      <c r="AH643" s="97"/>
      <c r="AI643" s="98"/>
      <c r="AJ643" s="96">
        <v>583</v>
      </c>
      <c r="AK643" s="97"/>
      <c r="AL643" s="97"/>
      <c r="AM643" s="97"/>
      <c r="AN643" s="97"/>
      <c r="AO643" s="97"/>
      <c r="AP643" s="97"/>
      <c r="AQ643" s="97"/>
      <c r="AR643" s="98"/>
      <c r="AS643" s="99"/>
      <c r="AT643" s="100"/>
      <c r="AU643" s="100"/>
      <c r="AV643" s="100"/>
      <c r="AW643" s="100"/>
      <c r="AX643" s="101"/>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c r="FE643" s="2"/>
      <c r="FF643" s="2"/>
      <c r="FG643" s="2"/>
      <c r="FH643" s="2"/>
      <c r="FI643" s="2"/>
      <c r="FJ643" s="2"/>
      <c r="FK643" s="2"/>
      <c r="FL643" s="2"/>
      <c r="FM643" s="2"/>
      <c r="FN643" s="2"/>
      <c r="FO643" s="2"/>
      <c r="FP643" s="2"/>
      <c r="FQ643" s="2"/>
      <c r="FR643" s="2"/>
      <c r="FS643" s="2"/>
      <c r="FT643" s="2"/>
      <c r="FU643" s="2"/>
      <c r="FV643" s="2"/>
      <c r="FW643" s="2"/>
      <c r="FX643" s="2"/>
      <c r="FY643" s="2"/>
      <c r="FZ643" s="2"/>
      <c r="GA643" s="2"/>
      <c r="GB643" s="2"/>
      <c r="GC643" s="2"/>
      <c r="GD643" s="2"/>
      <c r="GE643" s="2"/>
      <c r="GF643" s="2"/>
      <c r="GG643" s="2"/>
      <c r="GH643" s="2"/>
      <c r="GI643" s="2"/>
      <c r="GJ643" s="2"/>
      <c r="GK643" s="2"/>
      <c r="GL643" s="2"/>
      <c r="GM643" s="2"/>
      <c r="GN643" s="2"/>
      <c r="GO643" s="2"/>
      <c r="GP643" s="2"/>
      <c r="GQ643" s="2"/>
      <c r="GR643" s="2"/>
      <c r="GS643" s="2"/>
      <c r="GT643" s="2"/>
      <c r="GU643" s="2"/>
      <c r="GV643" s="2"/>
      <c r="GW643" s="2"/>
      <c r="GX643" s="2"/>
      <c r="GY643" s="2"/>
      <c r="GZ643" s="2"/>
      <c r="HA643" s="2"/>
      <c r="HB643" s="2"/>
      <c r="HC643" s="2"/>
      <c r="HD643" s="2"/>
      <c r="HE643" s="2"/>
      <c r="HF643" s="2"/>
      <c r="HG643" s="2"/>
      <c r="HH643" s="2"/>
      <c r="HI643" s="2"/>
      <c r="HJ643" s="2"/>
      <c r="HK643" s="2"/>
      <c r="HL643" s="2"/>
      <c r="HM643" s="2"/>
      <c r="HN643" s="2"/>
      <c r="HO643" s="2"/>
      <c r="HP643" s="2"/>
      <c r="HQ643" s="2"/>
      <c r="HR643" s="2"/>
      <c r="HS643" s="2"/>
      <c r="HT643" s="2"/>
      <c r="HU643" s="2"/>
      <c r="HV643" s="2"/>
      <c r="HW643" s="2"/>
      <c r="HX643" s="2"/>
      <c r="HY643" s="2"/>
      <c r="HZ643" s="2"/>
      <c r="IA643" s="2"/>
      <c r="IB643" s="2"/>
      <c r="IC643" s="2"/>
      <c r="ID643" s="2"/>
      <c r="IE643" s="2"/>
      <c r="IF643" s="2"/>
      <c r="IG643" s="2"/>
      <c r="IH643" s="2"/>
      <c r="II643" s="2"/>
      <c r="IJ643" s="2"/>
      <c r="IK643" s="2"/>
      <c r="IL643" s="2"/>
      <c r="IM643" s="2"/>
      <c r="IN643" s="2"/>
      <c r="IO643" s="2"/>
      <c r="IP643" s="2"/>
      <c r="IQ643" s="2"/>
    </row>
    <row r="644" spans="1:251" s="16" customFormat="1" ht="18.75" customHeight="1">
      <c r="A644" s="8"/>
      <c r="B644" s="25"/>
      <c r="C644" s="93" t="s">
        <v>109</v>
      </c>
      <c r="D644" s="94"/>
      <c r="E644" s="94"/>
      <c r="F644" s="94"/>
      <c r="G644" s="94"/>
      <c r="H644" s="94"/>
      <c r="I644" s="94"/>
      <c r="J644" s="94"/>
      <c r="K644" s="94"/>
      <c r="L644" s="94"/>
      <c r="M644" s="94"/>
      <c r="N644" s="94"/>
      <c r="O644" s="94"/>
      <c r="P644" s="94"/>
      <c r="Q644" s="94"/>
      <c r="R644" s="94"/>
      <c r="S644" s="94"/>
      <c r="T644" s="94"/>
      <c r="U644" s="94"/>
      <c r="V644" s="94"/>
      <c r="W644" s="94"/>
      <c r="X644" s="94"/>
      <c r="Y644" s="94"/>
      <c r="Z644" s="95"/>
      <c r="AA644" s="96">
        <v>55</v>
      </c>
      <c r="AB644" s="97"/>
      <c r="AC644" s="97"/>
      <c r="AD644" s="97"/>
      <c r="AE644" s="97"/>
      <c r="AF644" s="97"/>
      <c r="AG644" s="97"/>
      <c r="AH644" s="97"/>
      <c r="AI644" s="98"/>
      <c r="AJ644" s="96">
        <v>56</v>
      </c>
      <c r="AK644" s="97"/>
      <c r="AL644" s="97"/>
      <c r="AM644" s="97"/>
      <c r="AN644" s="97"/>
      <c r="AO644" s="97"/>
      <c r="AP644" s="97"/>
      <c r="AQ644" s="97"/>
      <c r="AR644" s="98"/>
      <c r="AS644" s="99"/>
      <c r="AT644" s="100"/>
      <c r="AU644" s="100"/>
      <c r="AV644" s="100"/>
      <c r="AW644" s="100"/>
      <c r="AX644" s="101"/>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c r="FE644" s="2"/>
      <c r="FF644" s="2"/>
      <c r="FG644" s="2"/>
      <c r="FH644" s="2"/>
      <c r="FI644" s="2"/>
      <c r="FJ644" s="2"/>
      <c r="FK644" s="2"/>
      <c r="FL644" s="2"/>
      <c r="FM644" s="2"/>
      <c r="FN644" s="2"/>
      <c r="FO644" s="2"/>
      <c r="FP644" s="2"/>
      <c r="FQ644" s="2"/>
      <c r="FR644" s="2"/>
      <c r="FS644" s="2"/>
      <c r="FT644" s="2"/>
      <c r="FU644" s="2"/>
      <c r="FV644" s="2"/>
      <c r="FW644" s="2"/>
      <c r="FX644" s="2"/>
      <c r="FY644" s="2"/>
      <c r="FZ644" s="2"/>
      <c r="GA644" s="2"/>
      <c r="GB644" s="2"/>
      <c r="GC644" s="2"/>
      <c r="GD644" s="2"/>
      <c r="GE644" s="2"/>
      <c r="GF644" s="2"/>
      <c r="GG644" s="2"/>
      <c r="GH644" s="2"/>
      <c r="GI644" s="2"/>
      <c r="GJ644" s="2"/>
      <c r="GK644" s="2"/>
      <c r="GL644" s="2"/>
      <c r="GM644" s="2"/>
      <c r="GN644" s="2"/>
      <c r="GO644" s="2"/>
      <c r="GP644" s="2"/>
      <c r="GQ644" s="2"/>
      <c r="GR644" s="2"/>
      <c r="GS644" s="2"/>
      <c r="GT644" s="2"/>
      <c r="GU644" s="2"/>
      <c r="GV644" s="2"/>
      <c r="GW644" s="2"/>
      <c r="GX644" s="2"/>
      <c r="GY644" s="2"/>
      <c r="GZ644" s="2"/>
      <c r="HA644" s="2"/>
      <c r="HB644" s="2"/>
      <c r="HC644" s="2"/>
      <c r="HD644" s="2"/>
      <c r="HE644" s="2"/>
      <c r="HF644" s="2"/>
      <c r="HG644" s="2"/>
      <c r="HH644" s="2"/>
      <c r="HI644" s="2"/>
      <c r="HJ644" s="2"/>
      <c r="HK644" s="2"/>
      <c r="HL644" s="2"/>
      <c r="HM644" s="2"/>
      <c r="HN644" s="2"/>
      <c r="HO644" s="2"/>
      <c r="HP644" s="2"/>
      <c r="HQ644" s="2"/>
      <c r="HR644" s="2"/>
      <c r="HS644" s="2"/>
      <c r="HT644" s="2"/>
      <c r="HU644" s="2"/>
      <c r="HV644" s="2"/>
      <c r="HW644" s="2"/>
      <c r="HX644" s="2"/>
      <c r="HY644" s="2"/>
      <c r="HZ644" s="2"/>
      <c r="IA644" s="2"/>
      <c r="IB644" s="2"/>
      <c r="IC644" s="2"/>
      <c r="ID644" s="2"/>
      <c r="IE644" s="2"/>
      <c r="IF644" s="2"/>
      <c r="IG644" s="2"/>
      <c r="IH644" s="2"/>
      <c r="II644" s="2"/>
      <c r="IJ644" s="2"/>
      <c r="IK644" s="2"/>
      <c r="IL644" s="2"/>
      <c r="IM644" s="2"/>
      <c r="IN644" s="2"/>
      <c r="IO644" s="2"/>
      <c r="IP644" s="2"/>
      <c r="IQ644" s="2"/>
    </row>
    <row r="645" spans="1:251" s="16" customFormat="1" ht="18.75" customHeight="1">
      <c r="A645" s="8"/>
      <c r="B645" s="25"/>
      <c r="C645" s="93" t="s">
        <v>110</v>
      </c>
      <c r="D645" s="94"/>
      <c r="E645" s="94"/>
      <c r="F645" s="94"/>
      <c r="G645" s="94"/>
      <c r="H645" s="94"/>
      <c r="I645" s="94"/>
      <c r="J645" s="94"/>
      <c r="K645" s="94"/>
      <c r="L645" s="94"/>
      <c r="M645" s="94"/>
      <c r="N645" s="94"/>
      <c r="O645" s="94"/>
      <c r="P645" s="94"/>
      <c r="Q645" s="94"/>
      <c r="R645" s="94"/>
      <c r="S645" s="94"/>
      <c r="T645" s="94"/>
      <c r="U645" s="94"/>
      <c r="V645" s="94"/>
      <c r="W645" s="94"/>
      <c r="X645" s="94"/>
      <c r="Y645" s="94"/>
      <c r="Z645" s="95"/>
      <c r="AA645" s="96">
        <v>164</v>
      </c>
      <c r="AB645" s="97"/>
      <c r="AC645" s="97"/>
      <c r="AD645" s="97"/>
      <c r="AE645" s="97"/>
      <c r="AF645" s="97"/>
      <c r="AG645" s="97"/>
      <c r="AH645" s="97"/>
      <c r="AI645" s="98"/>
      <c r="AJ645" s="96">
        <v>0</v>
      </c>
      <c r="AK645" s="97"/>
      <c r="AL645" s="97"/>
      <c r="AM645" s="97"/>
      <c r="AN645" s="97"/>
      <c r="AO645" s="97"/>
      <c r="AP645" s="97"/>
      <c r="AQ645" s="97"/>
      <c r="AR645" s="98"/>
      <c r="AS645" s="99"/>
      <c r="AT645" s="100"/>
      <c r="AU645" s="100"/>
      <c r="AV645" s="100"/>
      <c r="AW645" s="100"/>
      <c r="AX645" s="101"/>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c r="FE645" s="2"/>
      <c r="FF645" s="2"/>
      <c r="FG645" s="2"/>
      <c r="FH645" s="2"/>
      <c r="FI645" s="2"/>
      <c r="FJ645" s="2"/>
      <c r="FK645" s="2"/>
      <c r="FL645" s="2"/>
      <c r="FM645" s="2"/>
      <c r="FN645" s="2"/>
      <c r="FO645" s="2"/>
      <c r="FP645" s="2"/>
      <c r="FQ645" s="2"/>
      <c r="FR645" s="2"/>
      <c r="FS645" s="2"/>
      <c r="FT645" s="2"/>
      <c r="FU645" s="2"/>
      <c r="FV645" s="2"/>
      <c r="FW645" s="2"/>
      <c r="FX645" s="2"/>
      <c r="FY645" s="2"/>
      <c r="FZ645" s="2"/>
      <c r="GA645" s="2"/>
      <c r="GB645" s="2"/>
      <c r="GC645" s="2"/>
      <c r="GD645" s="2"/>
      <c r="GE645" s="2"/>
      <c r="GF645" s="2"/>
      <c r="GG645" s="2"/>
      <c r="GH645" s="2"/>
      <c r="GI645" s="2"/>
      <c r="GJ645" s="2"/>
      <c r="GK645" s="2"/>
      <c r="GL645" s="2"/>
      <c r="GM645" s="2"/>
      <c r="GN645" s="2"/>
      <c r="GO645" s="2"/>
      <c r="GP645" s="2"/>
      <c r="GQ645" s="2"/>
      <c r="GR645" s="2"/>
      <c r="GS645" s="2"/>
      <c r="GT645" s="2"/>
      <c r="GU645" s="2"/>
      <c r="GV645" s="2"/>
      <c r="GW645" s="2"/>
      <c r="GX645" s="2"/>
      <c r="GY645" s="2"/>
      <c r="GZ645" s="2"/>
      <c r="HA645" s="2"/>
      <c r="HB645" s="2"/>
      <c r="HC645" s="2"/>
      <c r="HD645" s="2"/>
      <c r="HE645" s="2"/>
      <c r="HF645" s="2"/>
      <c r="HG645" s="2"/>
      <c r="HH645" s="2"/>
      <c r="HI645" s="2"/>
      <c r="HJ645" s="2"/>
      <c r="HK645" s="2"/>
      <c r="HL645" s="2"/>
      <c r="HM645" s="2"/>
      <c r="HN645" s="2"/>
      <c r="HO645" s="2"/>
      <c r="HP645" s="2"/>
      <c r="HQ645" s="2"/>
      <c r="HR645" s="2"/>
      <c r="HS645" s="2"/>
      <c r="HT645" s="2"/>
      <c r="HU645" s="2"/>
      <c r="HV645" s="2"/>
      <c r="HW645" s="2"/>
      <c r="HX645" s="2"/>
      <c r="HY645" s="2"/>
      <c r="HZ645" s="2"/>
      <c r="IA645" s="2"/>
      <c r="IB645" s="2"/>
      <c r="IC645" s="2"/>
      <c r="ID645" s="2"/>
      <c r="IE645" s="2"/>
      <c r="IF645" s="2"/>
      <c r="IG645" s="2"/>
      <c r="IH645" s="2"/>
      <c r="II645" s="2"/>
      <c r="IJ645" s="2"/>
      <c r="IK645" s="2"/>
      <c r="IL645" s="2"/>
      <c r="IM645" s="2"/>
      <c r="IN645" s="2"/>
      <c r="IO645" s="2"/>
      <c r="IP645" s="2"/>
      <c r="IQ645" s="2"/>
    </row>
    <row r="646" spans="1:251" s="16" customFormat="1" ht="18.75" customHeight="1" thickBot="1">
      <c r="A646" s="17"/>
      <c r="B646" s="102" t="s">
        <v>14</v>
      </c>
      <c r="C646" s="103"/>
      <c r="D646" s="103"/>
      <c r="E646" s="103"/>
      <c r="F646" s="103"/>
      <c r="G646" s="103"/>
      <c r="H646" s="103"/>
      <c r="I646" s="103"/>
      <c r="J646" s="103"/>
      <c r="K646" s="103"/>
      <c r="L646" s="103"/>
      <c r="M646" s="103"/>
      <c r="N646" s="103"/>
      <c r="O646" s="103"/>
      <c r="P646" s="103"/>
      <c r="Q646" s="103"/>
      <c r="R646" s="103"/>
      <c r="S646" s="103"/>
      <c r="T646" s="103"/>
      <c r="U646" s="103"/>
      <c r="V646" s="103"/>
      <c r="W646" s="103"/>
      <c r="X646" s="103"/>
      <c r="Y646" s="103"/>
      <c r="Z646" s="104"/>
      <c r="AA646" s="105">
        <f>SUM($AA$642:$AA$645)</f>
        <v>2521</v>
      </c>
      <c r="AB646" s="106"/>
      <c r="AC646" s="106"/>
      <c r="AD646" s="106"/>
      <c r="AE646" s="106"/>
      <c r="AF646" s="106"/>
      <c r="AG646" s="106"/>
      <c r="AH646" s="106"/>
      <c r="AI646" s="107"/>
      <c r="AJ646" s="105">
        <f>SUM($AJ$642:$AJ$645)</f>
        <v>2528</v>
      </c>
      <c r="AK646" s="106"/>
      <c r="AL646" s="106"/>
      <c r="AM646" s="106"/>
      <c r="AN646" s="106"/>
      <c r="AO646" s="106"/>
      <c r="AP646" s="106"/>
      <c r="AQ646" s="106"/>
      <c r="AR646" s="107"/>
      <c r="AS646" s="108"/>
      <c r="AT646" s="109"/>
      <c r="AU646" s="109"/>
      <c r="AV646" s="109"/>
      <c r="AW646" s="109"/>
      <c r="AX646" s="110"/>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c r="FE646" s="2"/>
      <c r="FF646" s="2"/>
      <c r="FG646" s="2"/>
      <c r="FH646" s="2"/>
      <c r="FI646" s="2"/>
      <c r="FJ646" s="2"/>
      <c r="FK646" s="2"/>
      <c r="FL646" s="2"/>
      <c r="FM646" s="2"/>
      <c r="FN646" s="2"/>
      <c r="FO646" s="2"/>
      <c r="FP646" s="2"/>
      <c r="FQ646" s="2"/>
      <c r="FR646" s="2"/>
      <c r="FS646" s="2"/>
      <c r="FT646" s="2"/>
      <c r="FU646" s="2"/>
      <c r="FV646" s="2"/>
      <c r="FW646" s="2"/>
      <c r="FX646" s="2"/>
      <c r="FY646" s="2"/>
      <c r="FZ646" s="2"/>
      <c r="GA646" s="2"/>
      <c r="GB646" s="2"/>
      <c r="GC646" s="2"/>
      <c r="GD646" s="2"/>
      <c r="GE646" s="2"/>
      <c r="GF646" s="2"/>
      <c r="GG646" s="2"/>
      <c r="GH646" s="2"/>
      <c r="GI646" s="2"/>
      <c r="GJ646" s="2"/>
      <c r="GK646" s="2"/>
      <c r="GL646" s="2"/>
      <c r="GM646" s="2"/>
      <c r="GN646" s="2"/>
      <c r="GO646" s="2"/>
      <c r="GP646" s="2"/>
      <c r="GQ646" s="2"/>
      <c r="GR646" s="2"/>
      <c r="GS646" s="2"/>
      <c r="GT646" s="2"/>
      <c r="GU646" s="2"/>
      <c r="GV646" s="2"/>
      <c r="GW646" s="2"/>
      <c r="GX646" s="2"/>
      <c r="GY646" s="2"/>
      <c r="GZ646" s="2"/>
      <c r="HA646" s="2"/>
      <c r="HB646" s="2"/>
      <c r="HC646" s="2"/>
      <c r="HD646" s="2"/>
      <c r="HE646" s="2"/>
      <c r="HF646" s="2"/>
      <c r="HG646" s="2"/>
      <c r="HH646" s="2"/>
      <c r="HI646" s="2"/>
      <c r="HJ646" s="2"/>
      <c r="HK646" s="2"/>
      <c r="HL646" s="2"/>
      <c r="HM646" s="2"/>
      <c r="HN646" s="2"/>
      <c r="HO646" s="2"/>
      <c r="HP646" s="2"/>
      <c r="HQ646" s="2"/>
      <c r="HR646" s="2"/>
      <c r="HS646" s="2"/>
      <c r="HT646" s="2"/>
      <c r="HU646" s="2"/>
      <c r="HV646" s="2"/>
      <c r="HW646" s="2"/>
      <c r="HX646" s="2"/>
      <c r="HY646" s="2"/>
      <c r="HZ646" s="2"/>
      <c r="IA646" s="2"/>
      <c r="IB646" s="2"/>
      <c r="IC646" s="2"/>
      <c r="ID646" s="2"/>
      <c r="IE646" s="2"/>
      <c r="IF646" s="2"/>
      <c r="IG646" s="2"/>
      <c r="IH646" s="2"/>
      <c r="II646" s="2"/>
      <c r="IJ646" s="2"/>
      <c r="IK646" s="2"/>
      <c r="IL646" s="2"/>
      <c r="IM646" s="2"/>
      <c r="IN646" s="2"/>
      <c r="IO646" s="2"/>
      <c r="IP646" s="2"/>
      <c r="IQ646" s="2"/>
    </row>
    <row r="648" spans="1:251" ht="19.2">
      <c r="A648" s="1" t="s">
        <v>0</v>
      </c>
      <c r="AW648" s="3"/>
      <c r="AX648" s="4"/>
      <c r="AY648" s="3"/>
    </row>
    <row r="650" spans="1:251" ht="18">
      <c r="B650" s="111" t="s">
        <v>8</v>
      </c>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c r="AA650" s="131"/>
      <c r="AB650" s="131"/>
      <c r="AC650" s="131"/>
      <c r="AD650" s="131"/>
      <c r="AE650" s="131"/>
      <c r="AF650" s="131"/>
      <c r="AG650" s="131"/>
      <c r="AH650" s="131"/>
      <c r="AI650" s="131"/>
      <c r="AJ650" s="131"/>
      <c r="AK650" s="131"/>
      <c r="AL650" s="131"/>
      <c r="AM650" s="131"/>
      <c r="AN650" s="131"/>
      <c r="AO650" s="131"/>
      <c r="AP650" s="131"/>
      <c r="AQ650" s="131"/>
      <c r="AR650" s="131"/>
      <c r="AS650" s="131"/>
      <c r="AT650" s="131"/>
      <c r="AU650" s="131"/>
      <c r="AV650" s="131"/>
      <c r="AW650" s="131"/>
      <c r="AX650" s="131"/>
    </row>
    <row r="651" spans="1:251">
      <c r="Z651" s="5"/>
      <c r="AD651" s="5"/>
      <c r="AE651" s="5"/>
      <c r="AF651" s="5"/>
      <c r="AG651" s="5"/>
      <c r="AH651" s="5"/>
      <c r="AI651" s="5"/>
      <c r="AO651" s="5"/>
    </row>
    <row r="652" spans="1:251" ht="13.8" thickBot="1">
      <c r="Z652" s="5"/>
      <c r="AD652" s="5"/>
      <c r="AE652" s="5"/>
      <c r="AF652" s="5"/>
      <c r="AG652" s="5"/>
      <c r="AH652" s="5"/>
      <c r="AI652" s="5"/>
      <c r="AO652" s="5"/>
      <c r="DI652" s="6"/>
    </row>
    <row r="653" spans="1:251" ht="24.75" customHeight="1" thickBot="1">
      <c r="B653" s="113" t="s">
        <v>1</v>
      </c>
      <c r="C653" s="114"/>
      <c r="D653" s="114"/>
      <c r="E653" s="114"/>
      <c r="F653" s="114"/>
      <c r="G653" s="114"/>
      <c r="H653" s="115" t="s">
        <v>111</v>
      </c>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7"/>
      <c r="DI653" s="6"/>
    </row>
    <row r="654" spans="1:251" ht="14.4">
      <c r="B654" s="7"/>
      <c r="C654" s="7"/>
      <c r="D654" s="7"/>
      <c r="E654" s="7"/>
      <c r="F654" s="7"/>
      <c r="G654" s="7"/>
      <c r="H654" s="8"/>
      <c r="I654" s="8"/>
      <c r="J654" s="8"/>
      <c r="K654" s="8"/>
      <c r="L654" s="9"/>
      <c r="M654" s="9"/>
      <c r="N654" s="9"/>
      <c r="O654" s="9"/>
      <c r="P654" s="8"/>
      <c r="Q654" s="8"/>
      <c r="R654" s="8"/>
      <c r="S654" s="8"/>
      <c r="T654" s="8"/>
      <c r="U654" s="8"/>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DI654" s="6"/>
    </row>
    <row r="655" spans="1:251" ht="15" thickBot="1">
      <c r="A655" s="11"/>
      <c r="B655" s="10" t="s">
        <v>2</v>
      </c>
      <c r="C655" s="8"/>
      <c r="D655" s="8"/>
      <c r="E655" s="8"/>
      <c r="F655" s="8"/>
      <c r="G655" s="8"/>
      <c r="H655" s="8"/>
      <c r="I655" s="8"/>
      <c r="J655" s="8"/>
      <c r="K655" s="8"/>
      <c r="L655" s="9"/>
      <c r="M655" s="9"/>
      <c r="N655" s="9"/>
      <c r="O655" s="9"/>
      <c r="P655" s="8"/>
      <c r="Q655" s="8"/>
      <c r="R655" s="8"/>
      <c r="S655" s="8"/>
      <c r="T655" s="8"/>
      <c r="U655" s="8"/>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DI655" s="6"/>
    </row>
    <row r="656" spans="1:251" ht="14.4">
      <c r="A656" s="8"/>
      <c r="B656" s="12"/>
      <c r="C656" s="7"/>
      <c r="D656" s="7"/>
      <c r="E656" s="7"/>
      <c r="F656" s="7"/>
      <c r="G656" s="7"/>
      <c r="H656" s="7"/>
      <c r="I656" s="7"/>
      <c r="J656" s="7"/>
      <c r="K656" s="7"/>
      <c r="L656" s="13"/>
      <c r="M656" s="13"/>
      <c r="N656" s="13"/>
      <c r="O656" s="13"/>
      <c r="P656" s="7"/>
      <c r="Q656" s="7"/>
      <c r="R656" s="7"/>
      <c r="S656" s="7"/>
      <c r="T656" s="7"/>
      <c r="U656" s="7"/>
      <c r="V656" s="14"/>
      <c r="W656" s="14"/>
      <c r="X656" s="14"/>
      <c r="Y656" s="14"/>
      <c r="Z656" s="14"/>
      <c r="AA656" s="14"/>
      <c r="AB656" s="14"/>
      <c r="AC656" s="14"/>
      <c r="AD656" s="14"/>
      <c r="AE656" s="14"/>
      <c r="AF656" s="14"/>
      <c r="AG656" s="14"/>
      <c r="AH656" s="14"/>
      <c r="AI656" s="14"/>
      <c r="AJ656" s="14"/>
      <c r="AK656" s="14"/>
      <c r="AL656" s="14"/>
      <c r="AM656" s="14"/>
      <c r="AN656" s="14"/>
      <c r="AO656" s="14"/>
      <c r="AP656" s="14"/>
      <c r="AQ656" s="14"/>
      <c r="AR656" s="14"/>
      <c r="AS656" s="14"/>
      <c r="AT656" s="14"/>
      <c r="AU656" s="14"/>
      <c r="AV656" s="14"/>
      <c r="AW656" s="14"/>
      <c r="AX656" s="15"/>
    </row>
    <row r="657" spans="1:113" ht="12" customHeight="1">
      <c r="A657" s="8"/>
      <c r="B657" s="118" t="s">
        <v>112</v>
      </c>
      <c r="C657" s="119"/>
      <c r="D657" s="119"/>
      <c r="E657" s="119"/>
      <c r="F657" s="119"/>
      <c r="G657" s="119"/>
      <c r="H657" s="119"/>
      <c r="I657" s="119"/>
      <c r="J657" s="119"/>
      <c r="K657" s="119"/>
      <c r="L657" s="119"/>
      <c r="M657" s="119"/>
      <c r="N657" s="119"/>
      <c r="O657" s="119"/>
      <c r="P657" s="119"/>
      <c r="Q657" s="119"/>
      <c r="R657" s="119"/>
      <c r="S657" s="119"/>
      <c r="T657" s="119"/>
      <c r="U657" s="119"/>
      <c r="V657" s="119"/>
      <c r="W657" s="119"/>
      <c r="X657" s="119"/>
      <c r="Y657" s="119"/>
      <c r="Z657" s="119"/>
      <c r="AA657" s="119"/>
      <c r="AB657" s="119"/>
      <c r="AC657" s="119"/>
      <c r="AD657" s="119"/>
      <c r="AE657" s="119"/>
      <c r="AF657" s="119"/>
      <c r="AG657" s="119"/>
      <c r="AH657" s="119"/>
      <c r="AI657" s="119"/>
      <c r="AJ657" s="119"/>
      <c r="AK657" s="119"/>
      <c r="AL657" s="119"/>
      <c r="AM657" s="119"/>
      <c r="AN657" s="119"/>
      <c r="AO657" s="119"/>
      <c r="AP657" s="119"/>
      <c r="AQ657" s="119"/>
      <c r="AR657" s="119"/>
      <c r="AS657" s="119"/>
      <c r="AT657" s="119"/>
      <c r="AU657" s="119"/>
      <c r="AV657" s="119"/>
      <c r="AW657" s="119"/>
      <c r="AX657" s="120"/>
    </row>
    <row r="658" spans="1:113" ht="12" customHeight="1">
      <c r="A658" s="8"/>
      <c r="B658" s="118"/>
      <c r="C658" s="119"/>
      <c r="D658" s="119"/>
      <c r="E658" s="119"/>
      <c r="F658" s="119"/>
      <c r="G658" s="119"/>
      <c r="H658" s="119"/>
      <c r="I658" s="119"/>
      <c r="J658" s="119"/>
      <c r="K658" s="119"/>
      <c r="L658" s="119"/>
      <c r="M658" s="119"/>
      <c r="N658" s="119"/>
      <c r="O658" s="119"/>
      <c r="P658" s="119"/>
      <c r="Q658" s="119"/>
      <c r="R658" s="119"/>
      <c r="S658" s="119"/>
      <c r="T658" s="119"/>
      <c r="U658" s="119"/>
      <c r="V658" s="119"/>
      <c r="W658" s="119"/>
      <c r="X658" s="119"/>
      <c r="Y658" s="119"/>
      <c r="Z658" s="119"/>
      <c r="AA658" s="119"/>
      <c r="AB658" s="119"/>
      <c r="AC658" s="119"/>
      <c r="AD658" s="119"/>
      <c r="AE658" s="119"/>
      <c r="AF658" s="119"/>
      <c r="AG658" s="119"/>
      <c r="AH658" s="119"/>
      <c r="AI658" s="119"/>
      <c r="AJ658" s="119"/>
      <c r="AK658" s="119"/>
      <c r="AL658" s="119"/>
      <c r="AM658" s="119"/>
      <c r="AN658" s="119"/>
      <c r="AO658" s="119"/>
      <c r="AP658" s="119"/>
      <c r="AQ658" s="119"/>
      <c r="AR658" s="119"/>
      <c r="AS658" s="119"/>
      <c r="AT658" s="119"/>
      <c r="AU658" s="119"/>
      <c r="AV658" s="119"/>
      <c r="AW658" s="119"/>
      <c r="AX658" s="120"/>
      <c r="BC658" s="16"/>
    </row>
    <row r="659" spans="1:113" ht="12" customHeight="1">
      <c r="A659" s="8"/>
      <c r="B659" s="118"/>
      <c r="C659" s="119"/>
      <c r="D659" s="119"/>
      <c r="E659" s="119"/>
      <c r="F659" s="119"/>
      <c r="G659" s="119"/>
      <c r="H659" s="119"/>
      <c r="I659" s="119"/>
      <c r="J659" s="119"/>
      <c r="K659" s="119"/>
      <c r="L659" s="119"/>
      <c r="M659" s="119"/>
      <c r="N659" s="119"/>
      <c r="O659" s="119"/>
      <c r="P659" s="119"/>
      <c r="Q659" s="119"/>
      <c r="R659" s="119"/>
      <c r="S659" s="119"/>
      <c r="T659" s="119"/>
      <c r="U659" s="119"/>
      <c r="V659" s="119"/>
      <c r="W659" s="119"/>
      <c r="X659" s="119"/>
      <c r="Y659" s="119"/>
      <c r="Z659" s="119"/>
      <c r="AA659" s="119"/>
      <c r="AB659" s="119"/>
      <c r="AC659" s="119"/>
      <c r="AD659" s="119"/>
      <c r="AE659" s="119"/>
      <c r="AF659" s="119"/>
      <c r="AG659" s="119"/>
      <c r="AH659" s="119"/>
      <c r="AI659" s="119"/>
      <c r="AJ659" s="119"/>
      <c r="AK659" s="119"/>
      <c r="AL659" s="119"/>
      <c r="AM659" s="119"/>
      <c r="AN659" s="119"/>
      <c r="AO659" s="119"/>
      <c r="AP659" s="119"/>
      <c r="AQ659" s="119"/>
      <c r="AR659" s="119"/>
      <c r="AS659" s="119"/>
      <c r="AT659" s="119"/>
      <c r="AU659" s="119"/>
      <c r="AV659" s="119"/>
      <c r="AW659" s="119"/>
      <c r="AX659" s="120"/>
    </row>
    <row r="660" spans="1:113" ht="12" customHeight="1">
      <c r="A660" s="8"/>
      <c r="B660" s="118"/>
      <c r="C660" s="119"/>
      <c r="D660" s="119"/>
      <c r="E660" s="119"/>
      <c r="F660" s="119"/>
      <c r="G660" s="119"/>
      <c r="H660" s="119"/>
      <c r="I660" s="119"/>
      <c r="J660" s="119"/>
      <c r="K660" s="119"/>
      <c r="L660" s="119"/>
      <c r="M660" s="119"/>
      <c r="N660" s="119"/>
      <c r="O660" s="119"/>
      <c r="P660" s="119"/>
      <c r="Q660" s="119"/>
      <c r="R660" s="119"/>
      <c r="S660" s="119"/>
      <c r="T660" s="119"/>
      <c r="U660" s="119"/>
      <c r="V660" s="119"/>
      <c r="W660" s="119"/>
      <c r="X660" s="119"/>
      <c r="Y660" s="119"/>
      <c r="Z660" s="119"/>
      <c r="AA660" s="119"/>
      <c r="AB660" s="119"/>
      <c r="AC660" s="119"/>
      <c r="AD660" s="119"/>
      <c r="AE660" s="119"/>
      <c r="AF660" s="119"/>
      <c r="AG660" s="119"/>
      <c r="AH660" s="119"/>
      <c r="AI660" s="119"/>
      <c r="AJ660" s="119"/>
      <c r="AK660" s="119"/>
      <c r="AL660" s="119"/>
      <c r="AM660" s="119"/>
      <c r="AN660" s="119"/>
      <c r="AO660" s="119"/>
      <c r="AP660" s="119"/>
      <c r="AQ660" s="119"/>
      <c r="AR660" s="119"/>
      <c r="AS660" s="119"/>
      <c r="AT660" s="119"/>
      <c r="AU660" s="119"/>
      <c r="AV660" s="119"/>
      <c r="AW660" s="119"/>
      <c r="AX660" s="120"/>
    </row>
    <row r="661" spans="1:113" ht="12" customHeight="1">
      <c r="A661" s="8"/>
      <c r="B661" s="118"/>
      <c r="C661" s="119"/>
      <c r="D661" s="119"/>
      <c r="E661" s="119"/>
      <c r="F661" s="119"/>
      <c r="G661" s="119"/>
      <c r="H661" s="119"/>
      <c r="I661" s="119"/>
      <c r="J661" s="119"/>
      <c r="K661" s="119"/>
      <c r="L661" s="119"/>
      <c r="M661" s="119"/>
      <c r="N661" s="119"/>
      <c r="O661" s="119"/>
      <c r="P661" s="119"/>
      <c r="Q661" s="119"/>
      <c r="R661" s="119"/>
      <c r="S661" s="119"/>
      <c r="T661" s="119"/>
      <c r="U661" s="119"/>
      <c r="V661" s="119"/>
      <c r="W661" s="119"/>
      <c r="X661" s="119"/>
      <c r="Y661" s="119"/>
      <c r="Z661" s="119"/>
      <c r="AA661" s="119"/>
      <c r="AB661" s="119"/>
      <c r="AC661" s="119"/>
      <c r="AD661" s="119"/>
      <c r="AE661" s="119"/>
      <c r="AF661" s="119"/>
      <c r="AG661" s="119"/>
      <c r="AH661" s="119"/>
      <c r="AI661" s="119"/>
      <c r="AJ661" s="119"/>
      <c r="AK661" s="119"/>
      <c r="AL661" s="119"/>
      <c r="AM661" s="119"/>
      <c r="AN661" s="119"/>
      <c r="AO661" s="119"/>
      <c r="AP661" s="119"/>
      <c r="AQ661" s="119"/>
      <c r="AR661" s="119"/>
      <c r="AS661" s="119"/>
      <c r="AT661" s="119"/>
      <c r="AU661" s="119"/>
      <c r="AV661" s="119"/>
      <c r="AW661" s="119"/>
      <c r="AX661" s="120"/>
    </row>
    <row r="662" spans="1:113" ht="15" thickBot="1">
      <c r="A662" s="17"/>
      <c r="B662" s="18"/>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20"/>
    </row>
    <row r="663" spans="1:113">
      <c r="B663" s="21"/>
    </row>
    <row r="664" spans="1:113" ht="15" thickBot="1">
      <c r="A664" s="11"/>
      <c r="B664" s="10" t="s">
        <v>3</v>
      </c>
      <c r="C664" s="8"/>
      <c r="D664" s="8"/>
      <c r="E664" s="8"/>
      <c r="F664" s="8"/>
      <c r="G664" s="8"/>
      <c r="H664" s="8"/>
      <c r="I664" s="8"/>
      <c r="J664" s="8"/>
      <c r="K664" s="8"/>
      <c r="L664" s="9"/>
      <c r="M664" s="9"/>
      <c r="N664" s="9"/>
      <c r="O664" s="9"/>
      <c r="P664" s="8"/>
      <c r="Q664" s="8"/>
      <c r="R664" s="8"/>
      <c r="S664" s="8"/>
      <c r="T664" s="8"/>
      <c r="U664" s="8"/>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DI664" s="6"/>
    </row>
    <row r="665" spans="1:113" ht="14.4">
      <c r="A665" s="8"/>
      <c r="B665" s="12"/>
      <c r="C665" s="7"/>
      <c r="D665" s="7"/>
      <c r="E665" s="7"/>
      <c r="F665" s="7"/>
      <c r="G665" s="7"/>
      <c r="H665" s="7"/>
      <c r="I665" s="7"/>
      <c r="J665" s="7"/>
      <c r="K665" s="7"/>
      <c r="L665" s="13"/>
      <c r="M665" s="13"/>
      <c r="N665" s="13"/>
      <c r="O665" s="13"/>
      <c r="P665" s="7"/>
      <c r="Q665" s="7"/>
      <c r="R665" s="7"/>
      <c r="S665" s="7"/>
      <c r="T665" s="7"/>
      <c r="U665" s="7"/>
      <c r="V665" s="14"/>
      <c r="W665" s="14"/>
      <c r="X665" s="14"/>
      <c r="Y665" s="14"/>
      <c r="Z665" s="14"/>
      <c r="AA665" s="14"/>
      <c r="AB665" s="14"/>
      <c r="AC665" s="14"/>
      <c r="AD665" s="14"/>
      <c r="AE665" s="14"/>
      <c r="AF665" s="14"/>
      <c r="AG665" s="14"/>
      <c r="AH665" s="14"/>
      <c r="AI665" s="14"/>
      <c r="AJ665" s="14"/>
      <c r="AK665" s="14"/>
      <c r="AL665" s="14"/>
      <c r="AM665" s="14"/>
      <c r="AN665" s="14"/>
      <c r="AO665" s="14"/>
      <c r="AP665" s="14"/>
      <c r="AQ665" s="14"/>
      <c r="AR665" s="14"/>
      <c r="AS665" s="14"/>
      <c r="AT665" s="14"/>
      <c r="AU665" s="14"/>
      <c r="AV665" s="14"/>
      <c r="AW665" s="14"/>
      <c r="AX665" s="15"/>
    </row>
    <row r="666" spans="1:113" ht="12" customHeight="1">
      <c r="A666" s="8"/>
      <c r="B666" s="118" t="s">
        <v>113</v>
      </c>
      <c r="C666" s="119"/>
      <c r="D666" s="119"/>
      <c r="E666" s="119"/>
      <c r="F666" s="119"/>
      <c r="G666" s="119"/>
      <c r="H666" s="119"/>
      <c r="I666" s="119"/>
      <c r="J666" s="119"/>
      <c r="K666" s="119"/>
      <c r="L666" s="119"/>
      <c r="M666" s="119"/>
      <c r="N666" s="119"/>
      <c r="O666" s="119"/>
      <c r="P666" s="119"/>
      <c r="Q666" s="119"/>
      <c r="R666" s="119"/>
      <c r="S666" s="119"/>
      <c r="T666" s="119"/>
      <c r="U666" s="119"/>
      <c r="V666" s="119"/>
      <c r="W666" s="119"/>
      <c r="X666" s="119"/>
      <c r="Y666" s="119"/>
      <c r="Z666" s="119"/>
      <c r="AA666" s="119"/>
      <c r="AB666" s="119"/>
      <c r="AC666" s="119"/>
      <c r="AD666" s="119"/>
      <c r="AE666" s="119"/>
      <c r="AF666" s="119"/>
      <c r="AG666" s="119"/>
      <c r="AH666" s="119"/>
      <c r="AI666" s="119"/>
      <c r="AJ666" s="119"/>
      <c r="AK666" s="119"/>
      <c r="AL666" s="119"/>
      <c r="AM666" s="119"/>
      <c r="AN666" s="119"/>
      <c r="AO666" s="119"/>
      <c r="AP666" s="119"/>
      <c r="AQ666" s="119"/>
      <c r="AR666" s="119"/>
      <c r="AS666" s="119"/>
      <c r="AT666" s="119"/>
      <c r="AU666" s="119"/>
      <c r="AV666" s="119"/>
      <c r="AW666" s="119"/>
      <c r="AX666" s="120"/>
    </row>
    <row r="667" spans="1:113" ht="12" customHeight="1">
      <c r="A667" s="8"/>
      <c r="B667" s="118"/>
      <c r="C667" s="119"/>
      <c r="D667" s="119"/>
      <c r="E667" s="119"/>
      <c r="F667" s="119"/>
      <c r="G667" s="119"/>
      <c r="H667" s="119"/>
      <c r="I667" s="119"/>
      <c r="J667" s="119"/>
      <c r="K667" s="119"/>
      <c r="L667" s="119"/>
      <c r="M667" s="119"/>
      <c r="N667" s="119"/>
      <c r="O667" s="119"/>
      <c r="P667" s="119"/>
      <c r="Q667" s="119"/>
      <c r="R667" s="119"/>
      <c r="S667" s="119"/>
      <c r="T667" s="119"/>
      <c r="U667" s="119"/>
      <c r="V667" s="119"/>
      <c r="W667" s="119"/>
      <c r="X667" s="119"/>
      <c r="Y667" s="119"/>
      <c r="Z667" s="119"/>
      <c r="AA667" s="119"/>
      <c r="AB667" s="119"/>
      <c r="AC667" s="119"/>
      <c r="AD667" s="119"/>
      <c r="AE667" s="119"/>
      <c r="AF667" s="119"/>
      <c r="AG667" s="119"/>
      <c r="AH667" s="119"/>
      <c r="AI667" s="119"/>
      <c r="AJ667" s="119"/>
      <c r="AK667" s="119"/>
      <c r="AL667" s="119"/>
      <c r="AM667" s="119"/>
      <c r="AN667" s="119"/>
      <c r="AO667" s="119"/>
      <c r="AP667" s="119"/>
      <c r="AQ667" s="119"/>
      <c r="AR667" s="119"/>
      <c r="AS667" s="119"/>
      <c r="AT667" s="119"/>
      <c r="AU667" s="119"/>
      <c r="AV667" s="119"/>
      <c r="AW667" s="119"/>
      <c r="AX667" s="120"/>
      <c r="BC667" s="16"/>
    </row>
    <row r="668" spans="1:113" ht="12" customHeight="1">
      <c r="A668" s="8"/>
      <c r="B668" s="118"/>
      <c r="C668" s="119"/>
      <c r="D668" s="119"/>
      <c r="E668" s="119"/>
      <c r="F668" s="119"/>
      <c r="G668" s="119"/>
      <c r="H668" s="119"/>
      <c r="I668" s="119"/>
      <c r="J668" s="119"/>
      <c r="K668" s="119"/>
      <c r="L668" s="119"/>
      <c r="M668" s="119"/>
      <c r="N668" s="119"/>
      <c r="O668" s="119"/>
      <c r="P668" s="119"/>
      <c r="Q668" s="119"/>
      <c r="R668" s="119"/>
      <c r="S668" s="119"/>
      <c r="T668" s="119"/>
      <c r="U668" s="119"/>
      <c r="V668" s="119"/>
      <c r="W668" s="119"/>
      <c r="X668" s="119"/>
      <c r="Y668" s="119"/>
      <c r="Z668" s="119"/>
      <c r="AA668" s="119"/>
      <c r="AB668" s="119"/>
      <c r="AC668" s="119"/>
      <c r="AD668" s="119"/>
      <c r="AE668" s="119"/>
      <c r="AF668" s="119"/>
      <c r="AG668" s="119"/>
      <c r="AH668" s="119"/>
      <c r="AI668" s="119"/>
      <c r="AJ668" s="119"/>
      <c r="AK668" s="119"/>
      <c r="AL668" s="119"/>
      <c r="AM668" s="119"/>
      <c r="AN668" s="119"/>
      <c r="AO668" s="119"/>
      <c r="AP668" s="119"/>
      <c r="AQ668" s="119"/>
      <c r="AR668" s="119"/>
      <c r="AS668" s="119"/>
      <c r="AT668" s="119"/>
      <c r="AU668" s="119"/>
      <c r="AV668" s="119"/>
      <c r="AW668" s="119"/>
      <c r="AX668" s="120"/>
    </row>
    <row r="669" spans="1:113" ht="12" customHeight="1">
      <c r="A669" s="8"/>
      <c r="B669" s="118"/>
      <c r="C669" s="119"/>
      <c r="D669" s="119"/>
      <c r="E669" s="119"/>
      <c r="F669" s="119"/>
      <c r="G669" s="119"/>
      <c r="H669" s="119"/>
      <c r="I669" s="119"/>
      <c r="J669" s="119"/>
      <c r="K669" s="119"/>
      <c r="L669" s="119"/>
      <c r="M669" s="119"/>
      <c r="N669" s="119"/>
      <c r="O669" s="119"/>
      <c r="P669" s="119"/>
      <c r="Q669" s="119"/>
      <c r="R669" s="119"/>
      <c r="S669" s="119"/>
      <c r="T669" s="119"/>
      <c r="U669" s="119"/>
      <c r="V669" s="119"/>
      <c r="W669" s="119"/>
      <c r="X669" s="119"/>
      <c r="Y669" s="119"/>
      <c r="Z669" s="119"/>
      <c r="AA669" s="119"/>
      <c r="AB669" s="119"/>
      <c r="AC669" s="119"/>
      <c r="AD669" s="119"/>
      <c r="AE669" s="119"/>
      <c r="AF669" s="119"/>
      <c r="AG669" s="119"/>
      <c r="AH669" s="119"/>
      <c r="AI669" s="119"/>
      <c r="AJ669" s="119"/>
      <c r="AK669" s="119"/>
      <c r="AL669" s="119"/>
      <c r="AM669" s="119"/>
      <c r="AN669" s="119"/>
      <c r="AO669" s="119"/>
      <c r="AP669" s="119"/>
      <c r="AQ669" s="119"/>
      <c r="AR669" s="119"/>
      <c r="AS669" s="119"/>
      <c r="AT669" s="119"/>
      <c r="AU669" s="119"/>
      <c r="AV669" s="119"/>
      <c r="AW669" s="119"/>
      <c r="AX669" s="120"/>
    </row>
    <row r="670" spans="1:113" ht="12" customHeight="1">
      <c r="A670" s="8"/>
      <c r="B670" s="118"/>
      <c r="C670" s="119"/>
      <c r="D670" s="119"/>
      <c r="E670" s="119"/>
      <c r="F670" s="119"/>
      <c r="G670" s="119"/>
      <c r="H670" s="119"/>
      <c r="I670" s="119"/>
      <c r="J670" s="119"/>
      <c r="K670" s="119"/>
      <c r="L670" s="119"/>
      <c r="M670" s="119"/>
      <c r="N670" s="119"/>
      <c r="O670" s="119"/>
      <c r="P670" s="119"/>
      <c r="Q670" s="119"/>
      <c r="R670" s="119"/>
      <c r="S670" s="119"/>
      <c r="T670" s="119"/>
      <c r="U670" s="119"/>
      <c r="V670" s="119"/>
      <c r="W670" s="119"/>
      <c r="X670" s="119"/>
      <c r="Y670" s="119"/>
      <c r="Z670" s="119"/>
      <c r="AA670" s="119"/>
      <c r="AB670" s="119"/>
      <c r="AC670" s="119"/>
      <c r="AD670" s="119"/>
      <c r="AE670" s="119"/>
      <c r="AF670" s="119"/>
      <c r="AG670" s="119"/>
      <c r="AH670" s="119"/>
      <c r="AI670" s="119"/>
      <c r="AJ670" s="119"/>
      <c r="AK670" s="119"/>
      <c r="AL670" s="119"/>
      <c r="AM670" s="119"/>
      <c r="AN670" s="119"/>
      <c r="AO670" s="119"/>
      <c r="AP670" s="119"/>
      <c r="AQ670" s="119"/>
      <c r="AR670" s="119"/>
      <c r="AS670" s="119"/>
      <c r="AT670" s="119"/>
      <c r="AU670" s="119"/>
      <c r="AV670" s="119"/>
      <c r="AW670" s="119"/>
      <c r="AX670" s="120"/>
    </row>
    <row r="671" spans="1:113" ht="15" thickBot="1">
      <c r="A671" s="17"/>
      <c r="B671" s="18"/>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20"/>
    </row>
    <row r="672" spans="1:113">
      <c r="B672" s="21"/>
    </row>
    <row r="673" spans="1:251" ht="14.4">
      <c r="B673" s="10" t="s">
        <v>4</v>
      </c>
      <c r="C673" s="8"/>
      <c r="D673" s="8"/>
      <c r="E673" s="8"/>
      <c r="F673" s="8"/>
      <c r="G673" s="8"/>
      <c r="H673" s="8"/>
      <c r="I673" s="8"/>
      <c r="J673" s="8"/>
      <c r="K673" s="8"/>
      <c r="L673" s="9"/>
      <c r="M673" s="9"/>
      <c r="N673" s="9"/>
      <c r="O673" s="9"/>
      <c r="P673" s="8"/>
      <c r="Q673" s="8"/>
      <c r="R673" s="8"/>
      <c r="S673" s="8"/>
      <c r="T673" s="8"/>
      <c r="U673" s="8"/>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row>
    <row r="674" spans="1:251" ht="15" thickBot="1">
      <c r="B674" s="8"/>
      <c r="C674" s="8"/>
      <c r="D674" s="8"/>
      <c r="E674" s="8"/>
      <c r="F674" s="8"/>
      <c r="G674" s="8"/>
      <c r="H674" s="8"/>
      <c r="I674" s="8"/>
      <c r="J674" s="8"/>
      <c r="K674" s="8"/>
      <c r="L674" s="9"/>
      <c r="M674" s="9"/>
      <c r="N674" s="9"/>
      <c r="O674" s="9"/>
      <c r="P674" s="8"/>
      <c r="Q674" s="8"/>
      <c r="R674" s="8"/>
      <c r="S674" s="8"/>
      <c r="T674" s="8"/>
      <c r="U674" s="8"/>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22" t="s">
        <v>5</v>
      </c>
    </row>
    <row r="675" spans="1:251" s="16" customFormat="1" ht="13.5" customHeight="1">
      <c r="A675" s="8"/>
      <c r="B675" s="121" t="s">
        <v>6</v>
      </c>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3"/>
      <c r="AA675" s="127" t="s">
        <v>12</v>
      </c>
      <c r="AB675" s="122"/>
      <c r="AC675" s="122"/>
      <c r="AD675" s="122"/>
      <c r="AE675" s="122"/>
      <c r="AF675" s="122"/>
      <c r="AG675" s="122"/>
      <c r="AH675" s="122"/>
      <c r="AI675" s="123"/>
      <c r="AJ675" s="127" t="s">
        <v>13</v>
      </c>
      <c r="AK675" s="122"/>
      <c r="AL675" s="122"/>
      <c r="AM675" s="122"/>
      <c r="AN675" s="122"/>
      <c r="AO675" s="122"/>
      <c r="AP675" s="122"/>
      <c r="AQ675" s="122"/>
      <c r="AR675" s="123"/>
      <c r="AS675" s="127" t="s">
        <v>7</v>
      </c>
      <c r="AT675" s="122"/>
      <c r="AU675" s="122"/>
      <c r="AV675" s="122"/>
      <c r="AW675" s="122"/>
      <c r="AX675" s="129"/>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c r="FN675" s="2"/>
      <c r="FO675" s="2"/>
      <c r="FP675" s="2"/>
      <c r="FQ675" s="2"/>
      <c r="FR675" s="2"/>
      <c r="FS675" s="2"/>
      <c r="FT675" s="2"/>
      <c r="FU675" s="2"/>
      <c r="FV675" s="2"/>
      <c r="FW675" s="2"/>
      <c r="FX675" s="2"/>
      <c r="FY675" s="2"/>
      <c r="FZ675" s="2"/>
      <c r="GA675" s="2"/>
      <c r="GB675" s="2"/>
      <c r="GC675" s="2"/>
      <c r="GD675" s="2"/>
      <c r="GE675" s="2"/>
      <c r="GF675" s="2"/>
      <c r="GG675" s="2"/>
      <c r="GH675" s="2"/>
      <c r="GI675" s="2"/>
      <c r="GJ675" s="2"/>
      <c r="GK675" s="2"/>
      <c r="GL675" s="2"/>
      <c r="GM675" s="2"/>
      <c r="GN675" s="2"/>
      <c r="GO675" s="2"/>
      <c r="GP675" s="2"/>
      <c r="GQ675" s="2"/>
      <c r="GR675" s="2"/>
      <c r="GS675" s="2"/>
      <c r="GT675" s="2"/>
      <c r="GU675" s="2"/>
      <c r="GV675" s="2"/>
      <c r="GW675" s="2"/>
      <c r="GX675" s="2"/>
      <c r="GY675" s="2"/>
      <c r="GZ675" s="2"/>
      <c r="HA675" s="2"/>
      <c r="HB675" s="2"/>
      <c r="HC675" s="2"/>
      <c r="HD675" s="2"/>
      <c r="HE675" s="2"/>
      <c r="HF675" s="2"/>
      <c r="HG675" s="2"/>
      <c r="HH675" s="2"/>
      <c r="HI675" s="2"/>
      <c r="HJ675" s="2"/>
      <c r="HK675" s="2"/>
      <c r="HL675" s="2"/>
      <c r="HM675" s="2"/>
      <c r="HN675" s="2"/>
      <c r="HO675" s="2"/>
      <c r="HP675" s="2"/>
      <c r="HQ675" s="2"/>
      <c r="HR675" s="2"/>
      <c r="HS675" s="2"/>
      <c r="HT675" s="2"/>
      <c r="HU675" s="2"/>
      <c r="HV675" s="2"/>
      <c r="HW675" s="2"/>
      <c r="HX675" s="2"/>
      <c r="HY675" s="2"/>
      <c r="HZ675" s="2"/>
      <c r="IA675" s="2"/>
      <c r="IB675" s="2"/>
      <c r="IC675" s="2"/>
      <c r="ID675" s="2"/>
      <c r="IE675" s="2"/>
      <c r="IF675" s="2"/>
      <c r="IG675" s="2"/>
      <c r="IH675" s="2"/>
      <c r="II675" s="2"/>
      <c r="IJ675" s="2"/>
      <c r="IK675" s="2"/>
      <c r="IL675" s="2"/>
      <c r="IM675" s="2"/>
      <c r="IN675" s="2"/>
      <c r="IO675" s="2"/>
      <c r="IP675" s="2"/>
      <c r="IQ675" s="2"/>
    </row>
    <row r="676" spans="1:251" s="16" customFormat="1">
      <c r="A676" s="8"/>
      <c r="B676" s="124"/>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6"/>
      <c r="AA676" s="128"/>
      <c r="AB676" s="125"/>
      <c r="AC676" s="125"/>
      <c r="AD676" s="125"/>
      <c r="AE676" s="125"/>
      <c r="AF676" s="125"/>
      <c r="AG676" s="125"/>
      <c r="AH676" s="125"/>
      <c r="AI676" s="126"/>
      <c r="AJ676" s="128"/>
      <c r="AK676" s="125"/>
      <c r="AL676" s="125"/>
      <c r="AM676" s="125"/>
      <c r="AN676" s="125"/>
      <c r="AO676" s="125"/>
      <c r="AP676" s="125"/>
      <c r="AQ676" s="125"/>
      <c r="AR676" s="126"/>
      <c r="AS676" s="128"/>
      <c r="AT676" s="125"/>
      <c r="AU676" s="125"/>
      <c r="AV676" s="125"/>
      <c r="AW676" s="125"/>
      <c r="AX676" s="130"/>
      <c r="AY676" s="2"/>
      <c r="AZ676" s="2"/>
      <c r="BA676" s="2"/>
      <c r="BB676" s="23"/>
      <c r="BC676" s="24"/>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c r="FQ676" s="2"/>
      <c r="FR676" s="2"/>
      <c r="FS676" s="2"/>
      <c r="FT676" s="2"/>
      <c r="FU676" s="2"/>
      <c r="FV676" s="2"/>
      <c r="FW676" s="2"/>
      <c r="FX676" s="2"/>
      <c r="FY676" s="2"/>
      <c r="FZ676" s="2"/>
      <c r="GA676" s="2"/>
      <c r="GB676" s="2"/>
      <c r="GC676" s="2"/>
      <c r="GD676" s="2"/>
      <c r="GE676" s="2"/>
      <c r="GF676" s="2"/>
      <c r="GG676" s="2"/>
      <c r="GH676" s="2"/>
      <c r="GI676" s="2"/>
      <c r="GJ676" s="2"/>
      <c r="GK676" s="2"/>
      <c r="GL676" s="2"/>
      <c r="GM676" s="2"/>
      <c r="GN676" s="2"/>
      <c r="GO676" s="2"/>
      <c r="GP676" s="2"/>
      <c r="GQ676" s="2"/>
      <c r="GR676" s="2"/>
      <c r="GS676" s="2"/>
      <c r="GT676" s="2"/>
      <c r="GU676" s="2"/>
      <c r="GV676" s="2"/>
      <c r="GW676" s="2"/>
      <c r="GX676" s="2"/>
      <c r="GY676" s="2"/>
      <c r="GZ676" s="2"/>
      <c r="HA676" s="2"/>
      <c r="HB676" s="2"/>
      <c r="HC676" s="2"/>
      <c r="HD676" s="2"/>
      <c r="HE676" s="2"/>
      <c r="HF676" s="2"/>
      <c r="HG676" s="2"/>
      <c r="HH676" s="2"/>
      <c r="HI676" s="2"/>
      <c r="HJ676" s="2"/>
      <c r="HK676" s="2"/>
      <c r="HL676" s="2"/>
      <c r="HM676" s="2"/>
      <c r="HN676" s="2"/>
      <c r="HO676" s="2"/>
      <c r="HP676" s="2"/>
      <c r="HQ676" s="2"/>
      <c r="HR676" s="2"/>
      <c r="HS676" s="2"/>
      <c r="HT676" s="2"/>
      <c r="HU676" s="2"/>
      <c r="HV676" s="2"/>
      <c r="HW676" s="2"/>
      <c r="HX676" s="2"/>
      <c r="HY676" s="2"/>
      <c r="HZ676" s="2"/>
      <c r="IA676" s="2"/>
      <c r="IB676" s="2"/>
      <c r="IC676" s="2"/>
      <c r="ID676" s="2"/>
      <c r="IE676" s="2"/>
      <c r="IF676" s="2"/>
      <c r="IG676" s="2"/>
      <c r="IH676" s="2"/>
      <c r="II676" s="2"/>
      <c r="IJ676" s="2"/>
      <c r="IK676" s="2"/>
      <c r="IL676" s="2"/>
      <c r="IM676" s="2"/>
      <c r="IN676" s="2"/>
      <c r="IO676" s="2"/>
      <c r="IP676" s="2"/>
      <c r="IQ676" s="2"/>
    </row>
    <row r="677" spans="1:251" s="16" customFormat="1" ht="18.75" customHeight="1">
      <c r="A677" s="8"/>
      <c r="B677" s="25"/>
      <c r="C677" s="93" t="s">
        <v>114</v>
      </c>
      <c r="D677" s="94"/>
      <c r="E677" s="94"/>
      <c r="F677" s="94"/>
      <c r="G677" s="94"/>
      <c r="H677" s="94"/>
      <c r="I677" s="94"/>
      <c r="J677" s="94"/>
      <c r="K677" s="94"/>
      <c r="L677" s="94"/>
      <c r="M677" s="94"/>
      <c r="N677" s="94"/>
      <c r="O677" s="94"/>
      <c r="P677" s="94"/>
      <c r="Q677" s="94"/>
      <c r="R677" s="94"/>
      <c r="S677" s="94"/>
      <c r="T677" s="94"/>
      <c r="U677" s="94"/>
      <c r="V677" s="94"/>
      <c r="W677" s="94"/>
      <c r="X677" s="94"/>
      <c r="Y677" s="94"/>
      <c r="Z677" s="95"/>
      <c r="AA677" s="96">
        <v>0</v>
      </c>
      <c r="AB677" s="97"/>
      <c r="AC677" s="97"/>
      <c r="AD677" s="97"/>
      <c r="AE677" s="97"/>
      <c r="AF677" s="97"/>
      <c r="AG677" s="97"/>
      <c r="AH677" s="97"/>
      <c r="AI677" s="98"/>
      <c r="AJ677" s="96">
        <v>454</v>
      </c>
      <c r="AK677" s="97"/>
      <c r="AL677" s="97"/>
      <c r="AM677" s="97"/>
      <c r="AN677" s="97"/>
      <c r="AO677" s="97"/>
      <c r="AP677" s="97"/>
      <c r="AQ677" s="97"/>
      <c r="AR677" s="98"/>
      <c r="AS677" s="99"/>
      <c r="AT677" s="100"/>
      <c r="AU677" s="100"/>
      <c r="AV677" s="100"/>
      <c r="AW677" s="100"/>
      <c r="AX677" s="101"/>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c r="GA677" s="2"/>
      <c r="GB677" s="2"/>
      <c r="GC677" s="2"/>
      <c r="GD677" s="2"/>
      <c r="GE677" s="2"/>
      <c r="GF677" s="2"/>
      <c r="GG677" s="2"/>
      <c r="GH677" s="2"/>
      <c r="GI677" s="2"/>
      <c r="GJ677" s="2"/>
      <c r="GK677" s="2"/>
      <c r="GL677" s="2"/>
      <c r="GM677" s="2"/>
      <c r="GN677" s="2"/>
      <c r="GO677" s="2"/>
      <c r="GP677" s="2"/>
      <c r="GQ677" s="2"/>
      <c r="GR677" s="2"/>
      <c r="GS677" s="2"/>
      <c r="GT677" s="2"/>
      <c r="GU677" s="2"/>
      <c r="GV677" s="2"/>
      <c r="GW677" s="2"/>
      <c r="GX677" s="2"/>
      <c r="GY677" s="2"/>
      <c r="GZ677" s="2"/>
      <c r="HA677" s="2"/>
      <c r="HB677" s="2"/>
      <c r="HC677" s="2"/>
      <c r="HD677" s="2"/>
      <c r="HE677" s="2"/>
      <c r="HF677" s="2"/>
      <c r="HG677" s="2"/>
      <c r="HH677" s="2"/>
      <c r="HI677" s="2"/>
      <c r="HJ677" s="2"/>
      <c r="HK677" s="2"/>
      <c r="HL677" s="2"/>
      <c r="HM677" s="2"/>
      <c r="HN677" s="2"/>
      <c r="HO677" s="2"/>
      <c r="HP677" s="2"/>
      <c r="HQ677" s="2"/>
      <c r="HR677" s="2"/>
      <c r="HS677" s="2"/>
      <c r="HT677" s="2"/>
      <c r="HU677" s="2"/>
      <c r="HV677" s="2"/>
      <c r="HW677" s="2"/>
      <c r="HX677" s="2"/>
      <c r="HY677" s="2"/>
      <c r="HZ677" s="2"/>
      <c r="IA677" s="2"/>
      <c r="IB677" s="2"/>
      <c r="IC677" s="2"/>
      <c r="ID677" s="2"/>
      <c r="IE677" s="2"/>
      <c r="IF677" s="2"/>
      <c r="IG677" s="2"/>
      <c r="IH677" s="2"/>
      <c r="II677" s="2"/>
      <c r="IJ677" s="2"/>
      <c r="IK677" s="2"/>
      <c r="IL677" s="2"/>
      <c r="IM677" s="2"/>
      <c r="IN677" s="2"/>
      <c r="IO677" s="2"/>
      <c r="IP677" s="2"/>
      <c r="IQ677" s="2"/>
    </row>
    <row r="678" spans="1:251" s="16" customFormat="1" ht="18.75" customHeight="1" thickBot="1">
      <c r="A678" s="17"/>
      <c r="B678" s="102" t="s">
        <v>14</v>
      </c>
      <c r="C678" s="103"/>
      <c r="D678" s="103"/>
      <c r="E678" s="103"/>
      <c r="F678" s="103"/>
      <c r="G678" s="103"/>
      <c r="H678" s="103"/>
      <c r="I678" s="103"/>
      <c r="J678" s="103"/>
      <c r="K678" s="103"/>
      <c r="L678" s="103"/>
      <c r="M678" s="103"/>
      <c r="N678" s="103"/>
      <c r="O678" s="103"/>
      <c r="P678" s="103"/>
      <c r="Q678" s="103"/>
      <c r="R678" s="103"/>
      <c r="S678" s="103"/>
      <c r="T678" s="103"/>
      <c r="U678" s="103"/>
      <c r="V678" s="103"/>
      <c r="W678" s="103"/>
      <c r="X678" s="103"/>
      <c r="Y678" s="103"/>
      <c r="Z678" s="104"/>
      <c r="AA678" s="105">
        <f>SUM($AA$677:$AA$677)</f>
        <v>0</v>
      </c>
      <c r="AB678" s="106"/>
      <c r="AC678" s="106"/>
      <c r="AD678" s="106"/>
      <c r="AE678" s="106"/>
      <c r="AF678" s="106"/>
      <c r="AG678" s="106"/>
      <c r="AH678" s="106"/>
      <c r="AI678" s="107"/>
      <c r="AJ678" s="105">
        <f>SUM($AJ$677:$AJ$677)</f>
        <v>454</v>
      </c>
      <c r="AK678" s="106"/>
      <c r="AL678" s="106"/>
      <c r="AM678" s="106"/>
      <c r="AN678" s="106"/>
      <c r="AO678" s="106"/>
      <c r="AP678" s="106"/>
      <c r="AQ678" s="106"/>
      <c r="AR678" s="107"/>
      <c r="AS678" s="108"/>
      <c r="AT678" s="109"/>
      <c r="AU678" s="109"/>
      <c r="AV678" s="109"/>
      <c r="AW678" s="109"/>
      <c r="AX678" s="110"/>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c r="FN678" s="2"/>
      <c r="FO678" s="2"/>
      <c r="FP678" s="2"/>
      <c r="FQ678" s="2"/>
      <c r="FR678" s="2"/>
      <c r="FS678" s="2"/>
      <c r="FT678" s="2"/>
      <c r="FU678" s="2"/>
      <c r="FV678" s="2"/>
      <c r="FW678" s="2"/>
      <c r="FX678" s="2"/>
      <c r="FY678" s="2"/>
      <c r="FZ678" s="2"/>
      <c r="GA678" s="2"/>
      <c r="GB678" s="2"/>
      <c r="GC678" s="2"/>
      <c r="GD678" s="2"/>
      <c r="GE678" s="2"/>
      <c r="GF678" s="2"/>
      <c r="GG678" s="2"/>
      <c r="GH678" s="2"/>
      <c r="GI678" s="2"/>
      <c r="GJ678" s="2"/>
      <c r="GK678" s="2"/>
      <c r="GL678" s="2"/>
      <c r="GM678" s="2"/>
      <c r="GN678" s="2"/>
      <c r="GO678" s="2"/>
      <c r="GP678" s="2"/>
      <c r="GQ678" s="2"/>
      <c r="GR678" s="2"/>
      <c r="GS678" s="2"/>
      <c r="GT678" s="2"/>
      <c r="GU678" s="2"/>
      <c r="GV678" s="2"/>
      <c r="GW678" s="2"/>
      <c r="GX678" s="2"/>
      <c r="GY678" s="2"/>
      <c r="GZ678" s="2"/>
      <c r="HA678" s="2"/>
      <c r="HB678" s="2"/>
      <c r="HC678" s="2"/>
      <c r="HD678" s="2"/>
      <c r="HE678" s="2"/>
      <c r="HF678" s="2"/>
      <c r="HG678" s="2"/>
      <c r="HH678" s="2"/>
      <c r="HI678" s="2"/>
      <c r="HJ678" s="2"/>
      <c r="HK678" s="2"/>
      <c r="HL678" s="2"/>
      <c r="HM678" s="2"/>
      <c r="HN678" s="2"/>
      <c r="HO678" s="2"/>
      <c r="HP678" s="2"/>
      <c r="HQ678" s="2"/>
      <c r="HR678" s="2"/>
      <c r="HS678" s="2"/>
      <c r="HT678" s="2"/>
      <c r="HU678" s="2"/>
      <c r="HV678" s="2"/>
      <c r="HW678" s="2"/>
      <c r="HX678" s="2"/>
      <c r="HY678" s="2"/>
      <c r="HZ678" s="2"/>
      <c r="IA678" s="2"/>
      <c r="IB678" s="2"/>
      <c r="IC678" s="2"/>
      <c r="ID678" s="2"/>
      <c r="IE678" s="2"/>
      <c r="IF678" s="2"/>
      <c r="IG678" s="2"/>
      <c r="IH678" s="2"/>
      <c r="II678" s="2"/>
      <c r="IJ678" s="2"/>
      <c r="IK678" s="2"/>
      <c r="IL678" s="2"/>
      <c r="IM678" s="2"/>
      <c r="IN678" s="2"/>
      <c r="IO678" s="2"/>
      <c r="IP678" s="2"/>
      <c r="IQ678" s="2"/>
    </row>
    <row r="680" spans="1:251" ht="19.2">
      <c r="A680" s="1" t="s">
        <v>0</v>
      </c>
      <c r="AW680" s="3"/>
      <c r="AX680" s="4"/>
      <c r="AY680" s="3"/>
    </row>
    <row r="682" spans="1:251" ht="18">
      <c r="B682" s="111" t="s">
        <v>8</v>
      </c>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c r="AA682" s="131"/>
      <c r="AB682" s="131"/>
      <c r="AC682" s="131"/>
      <c r="AD682" s="131"/>
      <c r="AE682" s="131"/>
      <c r="AF682" s="131"/>
      <c r="AG682" s="131"/>
      <c r="AH682" s="131"/>
      <c r="AI682" s="131"/>
      <c r="AJ682" s="131"/>
      <c r="AK682" s="131"/>
      <c r="AL682" s="131"/>
      <c r="AM682" s="131"/>
      <c r="AN682" s="131"/>
      <c r="AO682" s="131"/>
      <c r="AP682" s="131"/>
      <c r="AQ682" s="131"/>
      <c r="AR682" s="131"/>
      <c r="AS682" s="131"/>
      <c r="AT682" s="131"/>
      <c r="AU682" s="131"/>
      <c r="AV682" s="131"/>
      <c r="AW682" s="131"/>
      <c r="AX682" s="131"/>
    </row>
    <row r="683" spans="1:251">
      <c r="Z683" s="5"/>
      <c r="AD683" s="5"/>
      <c r="AE683" s="5"/>
      <c r="AF683" s="5"/>
      <c r="AG683" s="5"/>
      <c r="AH683" s="5"/>
      <c r="AI683" s="5"/>
      <c r="AO683" s="5"/>
    </row>
    <row r="684" spans="1:251" ht="13.8" thickBot="1">
      <c r="Z684" s="5"/>
      <c r="AD684" s="5"/>
      <c r="AE684" s="5"/>
      <c r="AF684" s="5"/>
      <c r="AG684" s="5"/>
      <c r="AH684" s="5"/>
      <c r="AI684" s="5"/>
      <c r="AO684" s="5"/>
      <c r="DI684" s="6"/>
    </row>
    <row r="685" spans="1:251" ht="24.75" customHeight="1" thickBot="1">
      <c r="B685" s="113" t="s">
        <v>1</v>
      </c>
      <c r="C685" s="114"/>
      <c r="D685" s="114"/>
      <c r="E685" s="114"/>
      <c r="F685" s="114"/>
      <c r="G685" s="114"/>
      <c r="H685" s="115" t="s">
        <v>115</v>
      </c>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7"/>
      <c r="DI685" s="6"/>
    </row>
    <row r="686" spans="1:251" ht="14.4">
      <c r="B686" s="7"/>
      <c r="C686" s="7"/>
      <c r="D686" s="7"/>
      <c r="E686" s="7"/>
      <c r="F686" s="7"/>
      <c r="G686" s="7"/>
      <c r="H686" s="8"/>
      <c r="I686" s="8"/>
      <c r="J686" s="8"/>
      <c r="K686" s="8"/>
      <c r="L686" s="9"/>
      <c r="M686" s="9"/>
      <c r="N686" s="9"/>
      <c r="O686" s="9"/>
      <c r="P686" s="8"/>
      <c r="Q686" s="8"/>
      <c r="R686" s="8"/>
      <c r="S686" s="8"/>
      <c r="T686" s="8"/>
      <c r="U686" s="8"/>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DI686" s="6"/>
    </row>
    <row r="687" spans="1:251" ht="15" thickBot="1">
      <c r="A687" s="11"/>
      <c r="B687" s="10" t="s">
        <v>2</v>
      </c>
      <c r="C687" s="8"/>
      <c r="D687" s="8"/>
      <c r="E687" s="8"/>
      <c r="F687" s="8"/>
      <c r="G687" s="8"/>
      <c r="H687" s="8"/>
      <c r="I687" s="8"/>
      <c r="J687" s="8"/>
      <c r="K687" s="8"/>
      <c r="L687" s="9"/>
      <c r="M687" s="9"/>
      <c r="N687" s="9"/>
      <c r="O687" s="9"/>
      <c r="P687" s="8"/>
      <c r="Q687" s="8"/>
      <c r="R687" s="8"/>
      <c r="S687" s="8"/>
      <c r="T687" s="8"/>
      <c r="U687" s="8"/>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DI687" s="6"/>
    </row>
    <row r="688" spans="1:251" ht="14.4">
      <c r="A688" s="8"/>
      <c r="B688" s="12"/>
      <c r="C688" s="7"/>
      <c r="D688" s="7"/>
      <c r="E688" s="7"/>
      <c r="F688" s="7"/>
      <c r="G688" s="7"/>
      <c r="H688" s="7"/>
      <c r="I688" s="7"/>
      <c r="J688" s="7"/>
      <c r="K688" s="7"/>
      <c r="L688" s="13"/>
      <c r="M688" s="13"/>
      <c r="N688" s="13"/>
      <c r="O688" s="13"/>
      <c r="P688" s="7"/>
      <c r="Q688" s="7"/>
      <c r="R688" s="7"/>
      <c r="S688" s="7"/>
      <c r="T688" s="7"/>
      <c r="U688" s="7"/>
      <c r="V688" s="14"/>
      <c r="W688" s="14"/>
      <c r="X688" s="14"/>
      <c r="Y688" s="14"/>
      <c r="Z688" s="14"/>
      <c r="AA688" s="14"/>
      <c r="AB688" s="14"/>
      <c r="AC688" s="14"/>
      <c r="AD688" s="14"/>
      <c r="AE688" s="14"/>
      <c r="AF688" s="14"/>
      <c r="AG688" s="14"/>
      <c r="AH688" s="14"/>
      <c r="AI688" s="14"/>
      <c r="AJ688" s="14"/>
      <c r="AK688" s="14"/>
      <c r="AL688" s="14"/>
      <c r="AM688" s="14"/>
      <c r="AN688" s="14"/>
      <c r="AO688" s="14"/>
      <c r="AP688" s="14"/>
      <c r="AQ688" s="14"/>
      <c r="AR688" s="14"/>
      <c r="AS688" s="14"/>
      <c r="AT688" s="14"/>
      <c r="AU688" s="14"/>
      <c r="AV688" s="14"/>
      <c r="AW688" s="14"/>
      <c r="AX688" s="15"/>
    </row>
    <row r="689" spans="1:113" ht="12" customHeight="1">
      <c r="A689" s="8"/>
      <c r="B689" s="118" t="s">
        <v>117</v>
      </c>
      <c r="C689" s="119"/>
      <c r="D689" s="119"/>
      <c r="E689" s="119"/>
      <c r="F689" s="119"/>
      <c r="G689" s="119"/>
      <c r="H689" s="119"/>
      <c r="I689" s="119"/>
      <c r="J689" s="119"/>
      <c r="K689" s="119"/>
      <c r="L689" s="119"/>
      <c r="M689" s="119"/>
      <c r="N689" s="119"/>
      <c r="O689" s="119"/>
      <c r="P689" s="119"/>
      <c r="Q689" s="119"/>
      <c r="R689" s="119"/>
      <c r="S689" s="119"/>
      <c r="T689" s="119"/>
      <c r="U689" s="119"/>
      <c r="V689" s="119"/>
      <c r="W689" s="119"/>
      <c r="X689" s="119"/>
      <c r="Y689" s="119"/>
      <c r="Z689" s="119"/>
      <c r="AA689" s="119"/>
      <c r="AB689" s="119"/>
      <c r="AC689" s="119"/>
      <c r="AD689" s="119"/>
      <c r="AE689" s="119"/>
      <c r="AF689" s="119"/>
      <c r="AG689" s="119"/>
      <c r="AH689" s="119"/>
      <c r="AI689" s="119"/>
      <c r="AJ689" s="119"/>
      <c r="AK689" s="119"/>
      <c r="AL689" s="119"/>
      <c r="AM689" s="119"/>
      <c r="AN689" s="119"/>
      <c r="AO689" s="119"/>
      <c r="AP689" s="119"/>
      <c r="AQ689" s="119"/>
      <c r="AR689" s="119"/>
      <c r="AS689" s="119"/>
      <c r="AT689" s="119"/>
      <c r="AU689" s="119"/>
      <c r="AV689" s="119"/>
      <c r="AW689" s="119"/>
      <c r="AX689" s="120"/>
    </row>
    <row r="690" spans="1:113" ht="12" customHeight="1">
      <c r="A690" s="8"/>
      <c r="B690" s="118"/>
      <c r="C690" s="119"/>
      <c r="D690" s="119"/>
      <c r="E690" s="119"/>
      <c r="F690" s="119"/>
      <c r="G690" s="119"/>
      <c r="H690" s="119"/>
      <c r="I690" s="119"/>
      <c r="J690" s="119"/>
      <c r="K690" s="119"/>
      <c r="L690" s="119"/>
      <c r="M690" s="119"/>
      <c r="N690" s="119"/>
      <c r="O690" s="119"/>
      <c r="P690" s="119"/>
      <c r="Q690" s="119"/>
      <c r="R690" s="119"/>
      <c r="S690" s="119"/>
      <c r="T690" s="119"/>
      <c r="U690" s="119"/>
      <c r="V690" s="119"/>
      <c r="W690" s="119"/>
      <c r="X690" s="119"/>
      <c r="Y690" s="119"/>
      <c r="Z690" s="119"/>
      <c r="AA690" s="119"/>
      <c r="AB690" s="119"/>
      <c r="AC690" s="119"/>
      <c r="AD690" s="119"/>
      <c r="AE690" s="119"/>
      <c r="AF690" s="119"/>
      <c r="AG690" s="119"/>
      <c r="AH690" s="119"/>
      <c r="AI690" s="119"/>
      <c r="AJ690" s="119"/>
      <c r="AK690" s="119"/>
      <c r="AL690" s="119"/>
      <c r="AM690" s="119"/>
      <c r="AN690" s="119"/>
      <c r="AO690" s="119"/>
      <c r="AP690" s="119"/>
      <c r="AQ690" s="119"/>
      <c r="AR690" s="119"/>
      <c r="AS690" s="119"/>
      <c r="AT690" s="119"/>
      <c r="AU690" s="119"/>
      <c r="AV690" s="119"/>
      <c r="AW690" s="119"/>
      <c r="AX690" s="120"/>
      <c r="BC690" s="16"/>
    </row>
    <row r="691" spans="1:113" ht="12" customHeight="1">
      <c r="A691" s="8"/>
      <c r="B691" s="118"/>
      <c r="C691" s="119"/>
      <c r="D691" s="119"/>
      <c r="E691" s="119"/>
      <c r="F691" s="119"/>
      <c r="G691" s="119"/>
      <c r="H691" s="119"/>
      <c r="I691" s="119"/>
      <c r="J691" s="119"/>
      <c r="K691" s="119"/>
      <c r="L691" s="119"/>
      <c r="M691" s="119"/>
      <c r="N691" s="119"/>
      <c r="O691" s="119"/>
      <c r="P691" s="119"/>
      <c r="Q691" s="119"/>
      <c r="R691" s="119"/>
      <c r="S691" s="119"/>
      <c r="T691" s="119"/>
      <c r="U691" s="119"/>
      <c r="V691" s="119"/>
      <c r="W691" s="119"/>
      <c r="X691" s="119"/>
      <c r="Y691" s="119"/>
      <c r="Z691" s="119"/>
      <c r="AA691" s="119"/>
      <c r="AB691" s="119"/>
      <c r="AC691" s="119"/>
      <c r="AD691" s="119"/>
      <c r="AE691" s="119"/>
      <c r="AF691" s="119"/>
      <c r="AG691" s="119"/>
      <c r="AH691" s="119"/>
      <c r="AI691" s="119"/>
      <c r="AJ691" s="119"/>
      <c r="AK691" s="119"/>
      <c r="AL691" s="119"/>
      <c r="AM691" s="119"/>
      <c r="AN691" s="119"/>
      <c r="AO691" s="119"/>
      <c r="AP691" s="119"/>
      <c r="AQ691" s="119"/>
      <c r="AR691" s="119"/>
      <c r="AS691" s="119"/>
      <c r="AT691" s="119"/>
      <c r="AU691" s="119"/>
      <c r="AV691" s="119"/>
      <c r="AW691" s="119"/>
      <c r="AX691" s="120"/>
    </row>
    <row r="692" spans="1:113" ht="12" customHeight="1">
      <c r="A692" s="8"/>
      <c r="B692" s="118"/>
      <c r="C692" s="119"/>
      <c r="D692" s="119"/>
      <c r="E692" s="119"/>
      <c r="F692" s="119"/>
      <c r="G692" s="119"/>
      <c r="H692" s="119"/>
      <c r="I692" s="119"/>
      <c r="J692" s="119"/>
      <c r="K692" s="119"/>
      <c r="L692" s="119"/>
      <c r="M692" s="119"/>
      <c r="N692" s="119"/>
      <c r="O692" s="119"/>
      <c r="P692" s="119"/>
      <c r="Q692" s="119"/>
      <c r="R692" s="119"/>
      <c r="S692" s="119"/>
      <c r="T692" s="119"/>
      <c r="U692" s="119"/>
      <c r="V692" s="119"/>
      <c r="W692" s="119"/>
      <c r="X692" s="119"/>
      <c r="Y692" s="119"/>
      <c r="Z692" s="119"/>
      <c r="AA692" s="119"/>
      <c r="AB692" s="119"/>
      <c r="AC692" s="119"/>
      <c r="AD692" s="119"/>
      <c r="AE692" s="119"/>
      <c r="AF692" s="119"/>
      <c r="AG692" s="119"/>
      <c r="AH692" s="119"/>
      <c r="AI692" s="119"/>
      <c r="AJ692" s="119"/>
      <c r="AK692" s="119"/>
      <c r="AL692" s="119"/>
      <c r="AM692" s="119"/>
      <c r="AN692" s="119"/>
      <c r="AO692" s="119"/>
      <c r="AP692" s="119"/>
      <c r="AQ692" s="119"/>
      <c r="AR692" s="119"/>
      <c r="AS692" s="119"/>
      <c r="AT692" s="119"/>
      <c r="AU692" s="119"/>
      <c r="AV692" s="119"/>
      <c r="AW692" s="119"/>
      <c r="AX692" s="120"/>
    </row>
    <row r="693" spans="1:113" ht="12" customHeight="1">
      <c r="A693" s="8"/>
      <c r="B693" s="118"/>
      <c r="C693" s="119"/>
      <c r="D693" s="119"/>
      <c r="E693" s="119"/>
      <c r="F693" s="119"/>
      <c r="G693" s="119"/>
      <c r="H693" s="119"/>
      <c r="I693" s="119"/>
      <c r="J693" s="119"/>
      <c r="K693" s="119"/>
      <c r="L693" s="119"/>
      <c r="M693" s="119"/>
      <c r="N693" s="119"/>
      <c r="O693" s="119"/>
      <c r="P693" s="119"/>
      <c r="Q693" s="119"/>
      <c r="R693" s="119"/>
      <c r="S693" s="119"/>
      <c r="T693" s="119"/>
      <c r="U693" s="119"/>
      <c r="V693" s="119"/>
      <c r="W693" s="119"/>
      <c r="X693" s="119"/>
      <c r="Y693" s="119"/>
      <c r="Z693" s="119"/>
      <c r="AA693" s="119"/>
      <c r="AB693" s="119"/>
      <c r="AC693" s="119"/>
      <c r="AD693" s="119"/>
      <c r="AE693" s="119"/>
      <c r="AF693" s="119"/>
      <c r="AG693" s="119"/>
      <c r="AH693" s="119"/>
      <c r="AI693" s="119"/>
      <c r="AJ693" s="119"/>
      <c r="AK693" s="119"/>
      <c r="AL693" s="119"/>
      <c r="AM693" s="119"/>
      <c r="AN693" s="119"/>
      <c r="AO693" s="119"/>
      <c r="AP693" s="119"/>
      <c r="AQ693" s="119"/>
      <c r="AR693" s="119"/>
      <c r="AS693" s="119"/>
      <c r="AT693" s="119"/>
      <c r="AU693" s="119"/>
      <c r="AV693" s="119"/>
      <c r="AW693" s="119"/>
      <c r="AX693" s="120"/>
    </row>
    <row r="694" spans="1:113" ht="15" thickBot="1">
      <c r="A694" s="17"/>
      <c r="B694" s="18"/>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20"/>
    </row>
    <row r="695" spans="1:113">
      <c r="B695" s="21"/>
    </row>
    <row r="696" spans="1:113" ht="15" thickBot="1">
      <c r="A696" s="11"/>
      <c r="B696" s="10" t="s">
        <v>3</v>
      </c>
      <c r="C696" s="8"/>
      <c r="D696" s="8"/>
      <c r="E696" s="8"/>
      <c r="F696" s="8"/>
      <c r="G696" s="8"/>
      <c r="H696" s="8"/>
      <c r="I696" s="8"/>
      <c r="J696" s="8"/>
      <c r="K696" s="8"/>
      <c r="L696" s="9"/>
      <c r="M696" s="9"/>
      <c r="N696" s="9"/>
      <c r="O696" s="9"/>
      <c r="P696" s="8"/>
      <c r="Q696" s="8"/>
      <c r="R696" s="8"/>
      <c r="S696" s="8"/>
      <c r="T696" s="8"/>
      <c r="U696" s="8"/>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DI696" s="6"/>
    </row>
    <row r="697" spans="1:113" ht="14.4">
      <c r="A697" s="8"/>
      <c r="B697" s="12"/>
      <c r="C697" s="7"/>
      <c r="D697" s="7"/>
      <c r="E697" s="7"/>
      <c r="F697" s="7"/>
      <c r="G697" s="7"/>
      <c r="H697" s="7"/>
      <c r="I697" s="7"/>
      <c r="J697" s="7"/>
      <c r="K697" s="7"/>
      <c r="L697" s="13"/>
      <c r="M697" s="13"/>
      <c r="N697" s="13"/>
      <c r="O697" s="13"/>
      <c r="P697" s="7"/>
      <c r="Q697" s="7"/>
      <c r="R697" s="7"/>
      <c r="S697" s="7"/>
      <c r="T697" s="7"/>
      <c r="U697" s="7"/>
      <c r="V697" s="14"/>
      <c r="W697" s="14"/>
      <c r="X697" s="14"/>
      <c r="Y697" s="14"/>
      <c r="Z697" s="14"/>
      <c r="AA697" s="14"/>
      <c r="AB697" s="14"/>
      <c r="AC697" s="14"/>
      <c r="AD697" s="14"/>
      <c r="AE697" s="14"/>
      <c r="AF697" s="14"/>
      <c r="AG697" s="14"/>
      <c r="AH697" s="14"/>
      <c r="AI697" s="14"/>
      <c r="AJ697" s="14"/>
      <c r="AK697" s="14"/>
      <c r="AL697" s="14"/>
      <c r="AM697" s="14"/>
      <c r="AN697" s="14"/>
      <c r="AO697" s="14"/>
      <c r="AP697" s="14"/>
      <c r="AQ697" s="14"/>
      <c r="AR697" s="14"/>
      <c r="AS697" s="14"/>
      <c r="AT697" s="14"/>
      <c r="AU697" s="14"/>
      <c r="AV697" s="14"/>
      <c r="AW697" s="14"/>
      <c r="AX697" s="15"/>
    </row>
    <row r="698" spans="1:113" ht="12" customHeight="1">
      <c r="A698" s="8"/>
      <c r="B698" s="118" t="s">
        <v>118</v>
      </c>
      <c r="C698" s="119"/>
      <c r="D698" s="119"/>
      <c r="E698" s="119"/>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20"/>
    </row>
    <row r="699" spans="1:113" ht="12" customHeight="1">
      <c r="A699" s="8"/>
      <c r="B699" s="118"/>
      <c r="C699" s="119"/>
      <c r="D699" s="119"/>
      <c r="E699" s="119"/>
      <c r="F699" s="119"/>
      <c r="G699" s="119"/>
      <c r="H699" s="119"/>
      <c r="I699" s="119"/>
      <c r="J699" s="119"/>
      <c r="K699" s="119"/>
      <c r="L699" s="119"/>
      <c r="M699" s="119"/>
      <c r="N699" s="119"/>
      <c r="O699" s="119"/>
      <c r="P699" s="119"/>
      <c r="Q699" s="119"/>
      <c r="R699" s="119"/>
      <c r="S699" s="119"/>
      <c r="T699" s="119"/>
      <c r="U699" s="119"/>
      <c r="V699" s="119"/>
      <c r="W699" s="119"/>
      <c r="X699" s="119"/>
      <c r="Y699" s="119"/>
      <c r="Z699" s="119"/>
      <c r="AA699" s="119"/>
      <c r="AB699" s="119"/>
      <c r="AC699" s="119"/>
      <c r="AD699" s="119"/>
      <c r="AE699" s="119"/>
      <c r="AF699" s="119"/>
      <c r="AG699" s="119"/>
      <c r="AH699" s="119"/>
      <c r="AI699" s="119"/>
      <c r="AJ699" s="119"/>
      <c r="AK699" s="119"/>
      <c r="AL699" s="119"/>
      <c r="AM699" s="119"/>
      <c r="AN699" s="119"/>
      <c r="AO699" s="119"/>
      <c r="AP699" s="119"/>
      <c r="AQ699" s="119"/>
      <c r="AR699" s="119"/>
      <c r="AS699" s="119"/>
      <c r="AT699" s="119"/>
      <c r="AU699" s="119"/>
      <c r="AV699" s="119"/>
      <c r="AW699" s="119"/>
      <c r="AX699" s="120"/>
      <c r="BC699" s="16"/>
    </row>
    <row r="700" spans="1:113" ht="12" customHeight="1">
      <c r="A700" s="8"/>
      <c r="B700" s="118"/>
      <c r="C700" s="119"/>
      <c r="D700" s="119"/>
      <c r="E700" s="119"/>
      <c r="F700" s="119"/>
      <c r="G700" s="119"/>
      <c r="H700" s="119"/>
      <c r="I700" s="119"/>
      <c r="J700" s="119"/>
      <c r="K700" s="119"/>
      <c r="L700" s="119"/>
      <c r="M700" s="119"/>
      <c r="N700" s="119"/>
      <c r="O700" s="119"/>
      <c r="P700" s="119"/>
      <c r="Q700" s="119"/>
      <c r="R700" s="119"/>
      <c r="S700" s="119"/>
      <c r="T700" s="119"/>
      <c r="U700" s="119"/>
      <c r="V700" s="119"/>
      <c r="W700" s="119"/>
      <c r="X700" s="119"/>
      <c r="Y700" s="119"/>
      <c r="Z700" s="119"/>
      <c r="AA700" s="119"/>
      <c r="AB700" s="119"/>
      <c r="AC700" s="119"/>
      <c r="AD700" s="119"/>
      <c r="AE700" s="119"/>
      <c r="AF700" s="119"/>
      <c r="AG700" s="119"/>
      <c r="AH700" s="119"/>
      <c r="AI700" s="119"/>
      <c r="AJ700" s="119"/>
      <c r="AK700" s="119"/>
      <c r="AL700" s="119"/>
      <c r="AM700" s="119"/>
      <c r="AN700" s="119"/>
      <c r="AO700" s="119"/>
      <c r="AP700" s="119"/>
      <c r="AQ700" s="119"/>
      <c r="AR700" s="119"/>
      <c r="AS700" s="119"/>
      <c r="AT700" s="119"/>
      <c r="AU700" s="119"/>
      <c r="AV700" s="119"/>
      <c r="AW700" s="119"/>
      <c r="AX700" s="120"/>
    </row>
    <row r="701" spans="1:113" ht="12" customHeight="1">
      <c r="A701" s="8"/>
      <c r="B701" s="118"/>
      <c r="C701" s="119"/>
      <c r="D701" s="119"/>
      <c r="E701" s="119"/>
      <c r="F701" s="119"/>
      <c r="G701" s="119"/>
      <c r="H701" s="119"/>
      <c r="I701" s="119"/>
      <c r="J701" s="119"/>
      <c r="K701" s="119"/>
      <c r="L701" s="119"/>
      <c r="M701" s="119"/>
      <c r="N701" s="119"/>
      <c r="O701" s="119"/>
      <c r="P701" s="119"/>
      <c r="Q701" s="119"/>
      <c r="R701" s="119"/>
      <c r="S701" s="119"/>
      <c r="T701" s="119"/>
      <c r="U701" s="119"/>
      <c r="V701" s="119"/>
      <c r="W701" s="119"/>
      <c r="X701" s="119"/>
      <c r="Y701" s="119"/>
      <c r="Z701" s="119"/>
      <c r="AA701" s="119"/>
      <c r="AB701" s="119"/>
      <c r="AC701" s="119"/>
      <c r="AD701" s="119"/>
      <c r="AE701" s="119"/>
      <c r="AF701" s="119"/>
      <c r="AG701" s="119"/>
      <c r="AH701" s="119"/>
      <c r="AI701" s="119"/>
      <c r="AJ701" s="119"/>
      <c r="AK701" s="119"/>
      <c r="AL701" s="119"/>
      <c r="AM701" s="119"/>
      <c r="AN701" s="119"/>
      <c r="AO701" s="119"/>
      <c r="AP701" s="119"/>
      <c r="AQ701" s="119"/>
      <c r="AR701" s="119"/>
      <c r="AS701" s="119"/>
      <c r="AT701" s="119"/>
      <c r="AU701" s="119"/>
      <c r="AV701" s="119"/>
      <c r="AW701" s="119"/>
      <c r="AX701" s="120"/>
    </row>
    <row r="702" spans="1:113" ht="12" customHeight="1">
      <c r="A702" s="8"/>
      <c r="B702" s="118"/>
      <c r="C702" s="119"/>
      <c r="D702" s="119"/>
      <c r="E702" s="119"/>
      <c r="F702" s="119"/>
      <c r="G702" s="119"/>
      <c r="H702" s="119"/>
      <c r="I702" s="119"/>
      <c r="J702" s="119"/>
      <c r="K702" s="119"/>
      <c r="L702" s="119"/>
      <c r="M702" s="119"/>
      <c r="N702" s="119"/>
      <c r="O702" s="119"/>
      <c r="P702" s="119"/>
      <c r="Q702" s="119"/>
      <c r="R702" s="119"/>
      <c r="S702" s="119"/>
      <c r="T702" s="119"/>
      <c r="U702" s="119"/>
      <c r="V702" s="119"/>
      <c r="W702" s="119"/>
      <c r="X702" s="119"/>
      <c r="Y702" s="119"/>
      <c r="Z702" s="119"/>
      <c r="AA702" s="119"/>
      <c r="AB702" s="119"/>
      <c r="AC702" s="119"/>
      <c r="AD702" s="119"/>
      <c r="AE702" s="119"/>
      <c r="AF702" s="119"/>
      <c r="AG702" s="119"/>
      <c r="AH702" s="119"/>
      <c r="AI702" s="119"/>
      <c r="AJ702" s="119"/>
      <c r="AK702" s="119"/>
      <c r="AL702" s="119"/>
      <c r="AM702" s="119"/>
      <c r="AN702" s="119"/>
      <c r="AO702" s="119"/>
      <c r="AP702" s="119"/>
      <c r="AQ702" s="119"/>
      <c r="AR702" s="119"/>
      <c r="AS702" s="119"/>
      <c r="AT702" s="119"/>
      <c r="AU702" s="119"/>
      <c r="AV702" s="119"/>
      <c r="AW702" s="119"/>
      <c r="AX702" s="120"/>
    </row>
    <row r="703" spans="1:113" ht="15" thickBot="1">
      <c r="A703" s="17"/>
      <c r="B703" s="18"/>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20"/>
    </row>
    <row r="704" spans="1:113">
      <c r="B704" s="21"/>
    </row>
    <row r="705" spans="1:251" ht="14.4">
      <c r="B705" s="10" t="s">
        <v>4</v>
      </c>
      <c r="C705" s="8"/>
      <c r="D705" s="8"/>
      <c r="E705" s="8"/>
      <c r="F705" s="8"/>
      <c r="G705" s="8"/>
      <c r="H705" s="8"/>
      <c r="I705" s="8"/>
      <c r="J705" s="8"/>
      <c r="K705" s="8"/>
      <c r="L705" s="9"/>
      <c r="M705" s="9"/>
      <c r="N705" s="9"/>
      <c r="O705" s="9"/>
      <c r="P705" s="8"/>
      <c r="Q705" s="8"/>
      <c r="R705" s="8"/>
      <c r="S705" s="8"/>
      <c r="T705" s="8"/>
      <c r="U705" s="8"/>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row>
    <row r="706" spans="1:251" ht="15" thickBot="1">
      <c r="B706" s="8"/>
      <c r="C706" s="8"/>
      <c r="D706" s="8"/>
      <c r="E706" s="8"/>
      <c r="F706" s="8"/>
      <c r="G706" s="8"/>
      <c r="H706" s="8"/>
      <c r="I706" s="8"/>
      <c r="J706" s="8"/>
      <c r="K706" s="8"/>
      <c r="L706" s="9"/>
      <c r="M706" s="9"/>
      <c r="N706" s="9"/>
      <c r="O706" s="9"/>
      <c r="P706" s="8"/>
      <c r="Q706" s="8"/>
      <c r="R706" s="8"/>
      <c r="S706" s="8"/>
      <c r="T706" s="8"/>
      <c r="U706" s="8"/>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22" t="s">
        <v>5</v>
      </c>
    </row>
    <row r="707" spans="1:251" s="16" customFormat="1" ht="13.5" customHeight="1">
      <c r="A707" s="8"/>
      <c r="B707" s="121" t="s">
        <v>6</v>
      </c>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3"/>
      <c r="AA707" s="127" t="s">
        <v>12</v>
      </c>
      <c r="AB707" s="122"/>
      <c r="AC707" s="122"/>
      <c r="AD707" s="122"/>
      <c r="AE707" s="122"/>
      <c r="AF707" s="122"/>
      <c r="AG707" s="122"/>
      <c r="AH707" s="122"/>
      <c r="AI707" s="123"/>
      <c r="AJ707" s="127" t="s">
        <v>13</v>
      </c>
      <c r="AK707" s="122"/>
      <c r="AL707" s="122"/>
      <c r="AM707" s="122"/>
      <c r="AN707" s="122"/>
      <c r="AO707" s="122"/>
      <c r="AP707" s="122"/>
      <c r="AQ707" s="122"/>
      <c r="AR707" s="123"/>
      <c r="AS707" s="127" t="s">
        <v>7</v>
      </c>
      <c r="AT707" s="122"/>
      <c r="AU707" s="122"/>
      <c r="AV707" s="122"/>
      <c r="AW707" s="122"/>
      <c r="AX707" s="129"/>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c r="FE707" s="2"/>
      <c r="FF707" s="2"/>
      <c r="FG707" s="2"/>
      <c r="FH707" s="2"/>
      <c r="FI707" s="2"/>
      <c r="FJ707" s="2"/>
      <c r="FK707" s="2"/>
      <c r="FL707" s="2"/>
      <c r="FM707" s="2"/>
      <c r="FN707" s="2"/>
      <c r="FO707" s="2"/>
      <c r="FP707" s="2"/>
      <c r="FQ707" s="2"/>
      <c r="FR707" s="2"/>
      <c r="FS707" s="2"/>
      <c r="FT707" s="2"/>
      <c r="FU707" s="2"/>
      <c r="FV707" s="2"/>
      <c r="FW707" s="2"/>
      <c r="FX707" s="2"/>
      <c r="FY707" s="2"/>
      <c r="FZ707" s="2"/>
      <c r="GA707" s="2"/>
      <c r="GB707" s="2"/>
      <c r="GC707" s="2"/>
      <c r="GD707" s="2"/>
      <c r="GE707" s="2"/>
      <c r="GF707" s="2"/>
      <c r="GG707" s="2"/>
      <c r="GH707" s="2"/>
      <c r="GI707" s="2"/>
      <c r="GJ707" s="2"/>
      <c r="GK707" s="2"/>
      <c r="GL707" s="2"/>
      <c r="GM707" s="2"/>
      <c r="GN707" s="2"/>
      <c r="GO707" s="2"/>
      <c r="GP707" s="2"/>
      <c r="GQ707" s="2"/>
      <c r="GR707" s="2"/>
      <c r="GS707" s="2"/>
      <c r="GT707" s="2"/>
      <c r="GU707" s="2"/>
      <c r="GV707" s="2"/>
      <c r="GW707" s="2"/>
      <c r="GX707" s="2"/>
      <c r="GY707" s="2"/>
      <c r="GZ707" s="2"/>
      <c r="HA707" s="2"/>
      <c r="HB707" s="2"/>
      <c r="HC707" s="2"/>
      <c r="HD707" s="2"/>
      <c r="HE707" s="2"/>
      <c r="HF707" s="2"/>
      <c r="HG707" s="2"/>
      <c r="HH707" s="2"/>
      <c r="HI707" s="2"/>
      <c r="HJ707" s="2"/>
      <c r="HK707" s="2"/>
      <c r="HL707" s="2"/>
      <c r="HM707" s="2"/>
      <c r="HN707" s="2"/>
      <c r="HO707" s="2"/>
      <c r="HP707" s="2"/>
      <c r="HQ707" s="2"/>
      <c r="HR707" s="2"/>
      <c r="HS707" s="2"/>
      <c r="HT707" s="2"/>
      <c r="HU707" s="2"/>
      <c r="HV707" s="2"/>
      <c r="HW707" s="2"/>
      <c r="HX707" s="2"/>
      <c r="HY707" s="2"/>
      <c r="HZ707" s="2"/>
      <c r="IA707" s="2"/>
      <c r="IB707" s="2"/>
      <c r="IC707" s="2"/>
      <c r="ID707" s="2"/>
      <c r="IE707" s="2"/>
      <c r="IF707" s="2"/>
      <c r="IG707" s="2"/>
      <c r="IH707" s="2"/>
      <c r="II707" s="2"/>
      <c r="IJ707" s="2"/>
      <c r="IK707" s="2"/>
      <c r="IL707" s="2"/>
      <c r="IM707" s="2"/>
      <c r="IN707" s="2"/>
      <c r="IO707" s="2"/>
      <c r="IP707" s="2"/>
      <c r="IQ707" s="2"/>
    </row>
    <row r="708" spans="1:251" s="16" customFormat="1">
      <c r="A708" s="8"/>
      <c r="B708" s="124"/>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5"/>
      <c r="Z708" s="126"/>
      <c r="AA708" s="128"/>
      <c r="AB708" s="125"/>
      <c r="AC708" s="125"/>
      <c r="AD708" s="125"/>
      <c r="AE708" s="125"/>
      <c r="AF708" s="125"/>
      <c r="AG708" s="125"/>
      <c r="AH708" s="125"/>
      <c r="AI708" s="126"/>
      <c r="AJ708" s="128"/>
      <c r="AK708" s="125"/>
      <c r="AL708" s="125"/>
      <c r="AM708" s="125"/>
      <c r="AN708" s="125"/>
      <c r="AO708" s="125"/>
      <c r="AP708" s="125"/>
      <c r="AQ708" s="125"/>
      <c r="AR708" s="126"/>
      <c r="AS708" s="128"/>
      <c r="AT708" s="125"/>
      <c r="AU708" s="125"/>
      <c r="AV708" s="125"/>
      <c r="AW708" s="125"/>
      <c r="AX708" s="130"/>
      <c r="AY708" s="2"/>
      <c r="AZ708" s="2"/>
      <c r="BA708" s="2"/>
      <c r="BB708" s="23"/>
      <c r="BC708" s="24"/>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c r="FN708" s="2"/>
      <c r="FO708" s="2"/>
      <c r="FP708" s="2"/>
      <c r="FQ708" s="2"/>
      <c r="FR708" s="2"/>
      <c r="FS708" s="2"/>
      <c r="FT708" s="2"/>
      <c r="FU708" s="2"/>
      <c r="FV708" s="2"/>
      <c r="FW708" s="2"/>
      <c r="FX708" s="2"/>
      <c r="FY708" s="2"/>
      <c r="FZ708" s="2"/>
      <c r="GA708" s="2"/>
      <c r="GB708" s="2"/>
      <c r="GC708" s="2"/>
      <c r="GD708" s="2"/>
      <c r="GE708" s="2"/>
      <c r="GF708" s="2"/>
      <c r="GG708" s="2"/>
      <c r="GH708" s="2"/>
      <c r="GI708" s="2"/>
      <c r="GJ708" s="2"/>
      <c r="GK708" s="2"/>
      <c r="GL708" s="2"/>
      <c r="GM708" s="2"/>
      <c r="GN708" s="2"/>
      <c r="GO708" s="2"/>
      <c r="GP708" s="2"/>
      <c r="GQ708" s="2"/>
      <c r="GR708" s="2"/>
      <c r="GS708" s="2"/>
      <c r="GT708" s="2"/>
      <c r="GU708" s="2"/>
      <c r="GV708" s="2"/>
      <c r="GW708" s="2"/>
      <c r="GX708" s="2"/>
      <c r="GY708" s="2"/>
      <c r="GZ708" s="2"/>
      <c r="HA708" s="2"/>
      <c r="HB708" s="2"/>
      <c r="HC708" s="2"/>
      <c r="HD708" s="2"/>
      <c r="HE708" s="2"/>
      <c r="HF708" s="2"/>
      <c r="HG708" s="2"/>
      <c r="HH708" s="2"/>
      <c r="HI708" s="2"/>
      <c r="HJ708" s="2"/>
      <c r="HK708" s="2"/>
      <c r="HL708" s="2"/>
      <c r="HM708" s="2"/>
      <c r="HN708" s="2"/>
      <c r="HO708" s="2"/>
      <c r="HP708" s="2"/>
      <c r="HQ708" s="2"/>
      <c r="HR708" s="2"/>
      <c r="HS708" s="2"/>
      <c r="HT708" s="2"/>
      <c r="HU708" s="2"/>
      <c r="HV708" s="2"/>
      <c r="HW708" s="2"/>
      <c r="HX708" s="2"/>
      <c r="HY708" s="2"/>
      <c r="HZ708" s="2"/>
      <c r="IA708" s="2"/>
      <c r="IB708" s="2"/>
      <c r="IC708" s="2"/>
      <c r="ID708" s="2"/>
      <c r="IE708" s="2"/>
      <c r="IF708" s="2"/>
      <c r="IG708" s="2"/>
      <c r="IH708" s="2"/>
      <c r="II708" s="2"/>
      <c r="IJ708" s="2"/>
      <c r="IK708" s="2"/>
      <c r="IL708" s="2"/>
      <c r="IM708" s="2"/>
      <c r="IN708" s="2"/>
      <c r="IO708" s="2"/>
      <c r="IP708" s="2"/>
      <c r="IQ708" s="2"/>
    </row>
    <row r="709" spans="1:251" s="16" customFormat="1" ht="18.75" customHeight="1">
      <c r="A709" s="8"/>
      <c r="B709" s="25"/>
      <c r="C709" s="93" t="s">
        <v>116</v>
      </c>
      <c r="D709" s="94"/>
      <c r="E709" s="94"/>
      <c r="F709" s="94"/>
      <c r="G709" s="94"/>
      <c r="H709" s="94"/>
      <c r="I709" s="94"/>
      <c r="J709" s="94"/>
      <c r="K709" s="94"/>
      <c r="L709" s="94"/>
      <c r="M709" s="94"/>
      <c r="N709" s="94"/>
      <c r="O709" s="94"/>
      <c r="P709" s="94"/>
      <c r="Q709" s="94"/>
      <c r="R709" s="94"/>
      <c r="S709" s="94"/>
      <c r="T709" s="94"/>
      <c r="U709" s="94"/>
      <c r="V709" s="94"/>
      <c r="W709" s="94"/>
      <c r="X709" s="94"/>
      <c r="Y709" s="94"/>
      <c r="Z709" s="95"/>
      <c r="AA709" s="96">
        <v>211</v>
      </c>
      <c r="AB709" s="97"/>
      <c r="AC709" s="97"/>
      <c r="AD709" s="97"/>
      <c r="AE709" s="97"/>
      <c r="AF709" s="97"/>
      <c r="AG709" s="97"/>
      <c r="AH709" s="97"/>
      <c r="AI709" s="98"/>
      <c r="AJ709" s="96">
        <v>196</v>
      </c>
      <c r="AK709" s="97"/>
      <c r="AL709" s="97"/>
      <c r="AM709" s="97"/>
      <c r="AN709" s="97"/>
      <c r="AO709" s="97"/>
      <c r="AP709" s="97"/>
      <c r="AQ709" s="97"/>
      <c r="AR709" s="98"/>
      <c r="AS709" s="99"/>
      <c r="AT709" s="100"/>
      <c r="AU709" s="100"/>
      <c r="AV709" s="100"/>
      <c r="AW709" s="100"/>
      <c r="AX709" s="101"/>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c r="FE709" s="2"/>
      <c r="FF709" s="2"/>
      <c r="FG709" s="2"/>
      <c r="FH709" s="2"/>
      <c r="FI709" s="2"/>
      <c r="FJ709" s="2"/>
      <c r="FK709" s="2"/>
      <c r="FL709" s="2"/>
      <c r="FM709" s="2"/>
      <c r="FN709" s="2"/>
      <c r="FO709" s="2"/>
      <c r="FP709" s="2"/>
      <c r="FQ709" s="2"/>
      <c r="FR709" s="2"/>
      <c r="FS709" s="2"/>
      <c r="FT709" s="2"/>
      <c r="FU709" s="2"/>
      <c r="FV709" s="2"/>
      <c r="FW709" s="2"/>
      <c r="FX709" s="2"/>
      <c r="FY709" s="2"/>
      <c r="FZ709" s="2"/>
      <c r="GA709" s="2"/>
      <c r="GB709" s="2"/>
      <c r="GC709" s="2"/>
      <c r="GD709" s="2"/>
      <c r="GE709" s="2"/>
      <c r="GF709" s="2"/>
      <c r="GG709" s="2"/>
      <c r="GH709" s="2"/>
      <c r="GI709" s="2"/>
      <c r="GJ709" s="2"/>
      <c r="GK709" s="2"/>
      <c r="GL709" s="2"/>
      <c r="GM709" s="2"/>
      <c r="GN709" s="2"/>
      <c r="GO709" s="2"/>
      <c r="GP709" s="2"/>
      <c r="GQ709" s="2"/>
      <c r="GR709" s="2"/>
      <c r="GS709" s="2"/>
      <c r="GT709" s="2"/>
      <c r="GU709" s="2"/>
      <c r="GV709" s="2"/>
      <c r="GW709" s="2"/>
      <c r="GX709" s="2"/>
      <c r="GY709" s="2"/>
      <c r="GZ709" s="2"/>
      <c r="HA709" s="2"/>
      <c r="HB709" s="2"/>
      <c r="HC709" s="2"/>
      <c r="HD709" s="2"/>
      <c r="HE709" s="2"/>
      <c r="HF709" s="2"/>
      <c r="HG709" s="2"/>
      <c r="HH709" s="2"/>
      <c r="HI709" s="2"/>
      <c r="HJ709" s="2"/>
      <c r="HK709" s="2"/>
      <c r="HL709" s="2"/>
      <c r="HM709" s="2"/>
      <c r="HN709" s="2"/>
      <c r="HO709" s="2"/>
      <c r="HP709" s="2"/>
      <c r="HQ709" s="2"/>
      <c r="HR709" s="2"/>
      <c r="HS709" s="2"/>
      <c r="HT709" s="2"/>
      <c r="HU709" s="2"/>
      <c r="HV709" s="2"/>
      <c r="HW709" s="2"/>
      <c r="HX709" s="2"/>
      <c r="HY709" s="2"/>
      <c r="HZ709" s="2"/>
      <c r="IA709" s="2"/>
      <c r="IB709" s="2"/>
      <c r="IC709" s="2"/>
      <c r="ID709" s="2"/>
      <c r="IE709" s="2"/>
      <c r="IF709" s="2"/>
      <c r="IG709" s="2"/>
      <c r="IH709" s="2"/>
      <c r="II709" s="2"/>
      <c r="IJ709" s="2"/>
      <c r="IK709" s="2"/>
      <c r="IL709" s="2"/>
      <c r="IM709" s="2"/>
      <c r="IN709" s="2"/>
      <c r="IO709" s="2"/>
      <c r="IP709" s="2"/>
      <c r="IQ709" s="2"/>
    </row>
    <row r="710" spans="1:251" s="16" customFormat="1" ht="18.75" customHeight="1" thickBot="1">
      <c r="A710" s="17"/>
      <c r="B710" s="102" t="s">
        <v>14</v>
      </c>
      <c r="C710" s="103"/>
      <c r="D710" s="103"/>
      <c r="E710" s="103"/>
      <c r="F710" s="103"/>
      <c r="G710" s="103"/>
      <c r="H710" s="103"/>
      <c r="I710" s="103"/>
      <c r="J710" s="103"/>
      <c r="K710" s="103"/>
      <c r="L710" s="103"/>
      <c r="M710" s="103"/>
      <c r="N710" s="103"/>
      <c r="O710" s="103"/>
      <c r="P710" s="103"/>
      <c r="Q710" s="103"/>
      <c r="R710" s="103"/>
      <c r="S710" s="103"/>
      <c r="T710" s="103"/>
      <c r="U710" s="103"/>
      <c r="V710" s="103"/>
      <c r="W710" s="103"/>
      <c r="X710" s="103"/>
      <c r="Y710" s="103"/>
      <c r="Z710" s="104"/>
      <c r="AA710" s="105">
        <f>SUM($AA$709:$AA$709)</f>
        <v>211</v>
      </c>
      <c r="AB710" s="106"/>
      <c r="AC710" s="106"/>
      <c r="AD710" s="106"/>
      <c r="AE710" s="106"/>
      <c r="AF710" s="106"/>
      <c r="AG710" s="106"/>
      <c r="AH710" s="106"/>
      <c r="AI710" s="107"/>
      <c r="AJ710" s="105">
        <f>SUM($AJ$709:$AJ$709)</f>
        <v>196</v>
      </c>
      <c r="AK710" s="106"/>
      <c r="AL710" s="106"/>
      <c r="AM710" s="106"/>
      <c r="AN710" s="106"/>
      <c r="AO710" s="106"/>
      <c r="AP710" s="106"/>
      <c r="AQ710" s="106"/>
      <c r="AR710" s="107"/>
      <c r="AS710" s="108"/>
      <c r="AT710" s="109"/>
      <c r="AU710" s="109"/>
      <c r="AV710" s="109"/>
      <c r="AW710" s="109"/>
      <c r="AX710" s="110"/>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c r="FN710" s="2"/>
      <c r="FO710" s="2"/>
      <c r="FP710" s="2"/>
      <c r="FQ710" s="2"/>
      <c r="FR710" s="2"/>
      <c r="FS710" s="2"/>
      <c r="FT710" s="2"/>
      <c r="FU710" s="2"/>
      <c r="FV710" s="2"/>
      <c r="FW710" s="2"/>
      <c r="FX710" s="2"/>
      <c r="FY710" s="2"/>
      <c r="FZ710" s="2"/>
      <c r="GA710" s="2"/>
      <c r="GB710" s="2"/>
      <c r="GC710" s="2"/>
      <c r="GD710" s="2"/>
      <c r="GE710" s="2"/>
      <c r="GF710" s="2"/>
      <c r="GG710" s="2"/>
      <c r="GH710" s="2"/>
      <c r="GI710" s="2"/>
      <c r="GJ710" s="2"/>
      <c r="GK710" s="2"/>
      <c r="GL710" s="2"/>
      <c r="GM710" s="2"/>
      <c r="GN710" s="2"/>
      <c r="GO710" s="2"/>
      <c r="GP710" s="2"/>
      <c r="GQ710" s="2"/>
      <c r="GR710" s="2"/>
      <c r="GS710" s="2"/>
      <c r="GT710" s="2"/>
      <c r="GU710" s="2"/>
      <c r="GV710" s="2"/>
      <c r="GW710" s="2"/>
      <c r="GX710" s="2"/>
      <c r="GY710" s="2"/>
      <c r="GZ710" s="2"/>
      <c r="HA710" s="2"/>
      <c r="HB710" s="2"/>
      <c r="HC710" s="2"/>
      <c r="HD710" s="2"/>
      <c r="HE710" s="2"/>
      <c r="HF710" s="2"/>
      <c r="HG710" s="2"/>
      <c r="HH710" s="2"/>
      <c r="HI710" s="2"/>
      <c r="HJ710" s="2"/>
      <c r="HK710" s="2"/>
      <c r="HL710" s="2"/>
      <c r="HM710" s="2"/>
      <c r="HN710" s="2"/>
      <c r="HO710" s="2"/>
      <c r="HP710" s="2"/>
      <c r="HQ710" s="2"/>
      <c r="HR710" s="2"/>
      <c r="HS710" s="2"/>
      <c r="HT710" s="2"/>
      <c r="HU710" s="2"/>
      <c r="HV710" s="2"/>
      <c r="HW710" s="2"/>
      <c r="HX710" s="2"/>
      <c r="HY710" s="2"/>
      <c r="HZ710" s="2"/>
      <c r="IA710" s="2"/>
      <c r="IB710" s="2"/>
      <c r="IC710" s="2"/>
      <c r="ID710" s="2"/>
      <c r="IE710" s="2"/>
      <c r="IF710" s="2"/>
      <c r="IG710" s="2"/>
      <c r="IH710" s="2"/>
      <c r="II710" s="2"/>
      <c r="IJ710" s="2"/>
      <c r="IK710" s="2"/>
      <c r="IL710" s="2"/>
      <c r="IM710" s="2"/>
      <c r="IN710" s="2"/>
      <c r="IO710" s="2"/>
      <c r="IP710" s="2"/>
      <c r="IQ710" s="2"/>
    </row>
    <row r="712" spans="1:251" ht="19.2">
      <c r="A712" s="1" t="s">
        <v>0</v>
      </c>
      <c r="AW712" s="3"/>
      <c r="AX712" s="4"/>
      <c r="AY712" s="3"/>
    </row>
    <row r="714" spans="1:251" ht="18">
      <c r="B714" s="111" t="s">
        <v>8</v>
      </c>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c r="AA714" s="131"/>
      <c r="AB714" s="131"/>
      <c r="AC714" s="131"/>
      <c r="AD714" s="131"/>
      <c r="AE714" s="131"/>
      <c r="AF714" s="131"/>
      <c r="AG714" s="131"/>
      <c r="AH714" s="131"/>
      <c r="AI714" s="131"/>
      <c r="AJ714" s="131"/>
      <c r="AK714" s="131"/>
      <c r="AL714" s="131"/>
      <c r="AM714" s="131"/>
      <c r="AN714" s="131"/>
      <c r="AO714" s="131"/>
      <c r="AP714" s="131"/>
      <c r="AQ714" s="131"/>
      <c r="AR714" s="131"/>
      <c r="AS714" s="131"/>
      <c r="AT714" s="131"/>
      <c r="AU714" s="131"/>
      <c r="AV714" s="131"/>
      <c r="AW714" s="131"/>
      <c r="AX714" s="131"/>
    </row>
    <row r="715" spans="1:251">
      <c r="Z715" s="5"/>
      <c r="AD715" s="5"/>
      <c r="AE715" s="5"/>
      <c r="AF715" s="5"/>
      <c r="AG715" s="5"/>
      <c r="AH715" s="5"/>
      <c r="AI715" s="5"/>
      <c r="AO715" s="5"/>
    </row>
    <row r="716" spans="1:251" ht="13.8" thickBot="1">
      <c r="Z716" s="5"/>
      <c r="AD716" s="5"/>
      <c r="AE716" s="5"/>
      <c r="AF716" s="5"/>
      <c r="AG716" s="5"/>
      <c r="AH716" s="5"/>
      <c r="AI716" s="5"/>
      <c r="AO716" s="5"/>
      <c r="DI716" s="6"/>
    </row>
    <row r="717" spans="1:251" ht="24.75" customHeight="1" thickBot="1">
      <c r="B717" s="113" t="s">
        <v>1</v>
      </c>
      <c r="C717" s="114"/>
      <c r="D717" s="114"/>
      <c r="E717" s="114"/>
      <c r="F717" s="114"/>
      <c r="G717" s="114"/>
      <c r="H717" s="115" t="s">
        <v>119</v>
      </c>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7"/>
      <c r="DI717" s="6"/>
    </row>
    <row r="718" spans="1:251" ht="14.4">
      <c r="B718" s="7"/>
      <c r="C718" s="7"/>
      <c r="D718" s="7"/>
      <c r="E718" s="7"/>
      <c r="F718" s="7"/>
      <c r="G718" s="7"/>
      <c r="H718" s="8"/>
      <c r="I718" s="8"/>
      <c r="J718" s="8"/>
      <c r="K718" s="8"/>
      <c r="L718" s="9"/>
      <c r="M718" s="9"/>
      <c r="N718" s="9"/>
      <c r="O718" s="9"/>
      <c r="P718" s="8"/>
      <c r="Q718" s="8"/>
      <c r="R718" s="8"/>
      <c r="S718" s="8"/>
      <c r="T718" s="8"/>
      <c r="U718" s="8"/>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DI718" s="6"/>
    </row>
    <row r="719" spans="1:251" ht="15" thickBot="1">
      <c r="A719" s="11"/>
      <c r="B719" s="10" t="s">
        <v>2</v>
      </c>
      <c r="C719" s="8"/>
      <c r="D719" s="8"/>
      <c r="E719" s="8"/>
      <c r="F719" s="8"/>
      <c r="G719" s="8"/>
      <c r="H719" s="8"/>
      <c r="I719" s="8"/>
      <c r="J719" s="8"/>
      <c r="K719" s="8"/>
      <c r="L719" s="9"/>
      <c r="M719" s="9"/>
      <c r="N719" s="9"/>
      <c r="O719" s="9"/>
      <c r="P719" s="8"/>
      <c r="Q719" s="8"/>
      <c r="R719" s="8"/>
      <c r="S719" s="8"/>
      <c r="T719" s="8"/>
      <c r="U719" s="8"/>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DI719" s="6"/>
    </row>
    <row r="720" spans="1:251" ht="14.4">
      <c r="A720" s="8"/>
      <c r="B720" s="12"/>
      <c r="C720" s="7"/>
      <c r="D720" s="7"/>
      <c r="E720" s="7"/>
      <c r="F720" s="7"/>
      <c r="G720" s="7"/>
      <c r="H720" s="7"/>
      <c r="I720" s="7"/>
      <c r="J720" s="7"/>
      <c r="K720" s="7"/>
      <c r="L720" s="13"/>
      <c r="M720" s="13"/>
      <c r="N720" s="13"/>
      <c r="O720" s="13"/>
      <c r="P720" s="7"/>
      <c r="Q720" s="7"/>
      <c r="R720" s="7"/>
      <c r="S720" s="7"/>
      <c r="T720" s="7"/>
      <c r="U720" s="7"/>
      <c r="V720" s="14"/>
      <c r="W720" s="14"/>
      <c r="X720" s="14"/>
      <c r="Y720" s="14"/>
      <c r="Z720" s="14"/>
      <c r="AA720" s="14"/>
      <c r="AB720" s="14"/>
      <c r="AC720" s="14"/>
      <c r="AD720" s="14"/>
      <c r="AE720" s="14"/>
      <c r="AF720" s="14"/>
      <c r="AG720" s="14"/>
      <c r="AH720" s="14"/>
      <c r="AI720" s="14"/>
      <c r="AJ720" s="14"/>
      <c r="AK720" s="14"/>
      <c r="AL720" s="14"/>
      <c r="AM720" s="14"/>
      <c r="AN720" s="14"/>
      <c r="AO720" s="14"/>
      <c r="AP720" s="14"/>
      <c r="AQ720" s="14"/>
      <c r="AR720" s="14"/>
      <c r="AS720" s="14"/>
      <c r="AT720" s="14"/>
      <c r="AU720" s="14"/>
      <c r="AV720" s="14"/>
      <c r="AW720" s="14"/>
      <c r="AX720" s="15"/>
    </row>
    <row r="721" spans="1:113" ht="12" customHeight="1">
      <c r="A721" s="8"/>
      <c r="B721" s="118" t="s">
        <v>120</v>
      </c>
      <c r="C721" s="119"/>
      <c r="D721" s="119"/>
      <c r="E721" s="119"/>
      <c r="F721" s="119"/>
      <c r="G721" s="119"/>
      <c r="H721" s="119"/>
      <c r="I721" s="119"/>
      <c r="J721" s="119"/>
      <c r="K721" s="119"/>
      <c r="L721" s="119"/>
      <c r="M721" s="119"/>
      <c r="N721" s="119"/>
      <c r="O721" s="119"/>
      <c r="P721" s="119"/>
      <c r="Q721" s="119"/>
      <c r="R721" s="119"/>
      <c r="S721" s="119"/>
      <c r="T721" s="119"/>
      <c r="U721" s="119"/>
      <c r="V721" s="119"/>
      <c r="W721" s="119"/>
      <c r="X721" s="119"/>
      <c r="Y721" s="119"/>
      <c r="Z721" s="119"/>
      <c r="AA721" s="119"/>
      <c r="AB721" s="119"/>
      <c r="AC721" s="119"/>
      <c r="AD721" s="119"/>
      <c r="AE721" s="119"/>
      <c r="AF721" s="119"/>
      <c r="AG721" s="119"/>
      <c r="AH721" s="119"/>
      <c r="AI721" s="119"/>
      <c r="AJ721" s="119"/>
      <c r="AK721" s="119"/>
      <c r="AL721" s="119"/>
      <c r="AM721" s="119"/>
      <c r="AN721" s="119"/>
      <c r="AO721" s="119"/>
      <c r="AP721" s="119"/>
      <c r="AQ721" s="119"/>
      <c r="AR721" s="119"/>
      <c r="AS721" s="119"/>
      <c r="AT721" s="119"/>
      <c r="AU721" s="119"/>
      <c r="AV721" s="119"/>
      <c r="AW721" s="119"/>
      <c r="AX721" s="120"/>
    </row>
    <row r="722" spans="1:113" ht="12" customHeight="1">
      <c r="A722" s="8"/>
      <c r="B722" s="118"/>
      <c r="C722" s="119"/>
      <c r="D722" s="119"/>
      <c r="E722" s="119"/>
      <c r="F722" s="119"/>
      <c r="G722" s="119"/>
      <c r="H722" s="119"/>
      <c r="I722" s="119"/>
      <c r="J722" s="119"/>
      <c r="K722" s="119"/>
      <c r="L722" s="119"/>
      <c r="M722" s="119"/>
      <c r="N722" s="119"/>
      <c r="O722" s="119"/>
      <c r="P722" s="119"/>
      <c r="Q722" s="119"/>
      <c r="R722" s="119"/>
      <c r="S722" s="119"/>
      <c r="T722" s="119"/>
      <c r="U722" s="119"/>
      <c r="V722" s="119"/>
      <c r="W722" s="119"/>
      <c r="X722" s="119"/>
      <c r="Y722" s="119"/>
      <c r="Z722" s="119"/>
      <c r="AA722" s="119"/>
      <c r="AB722" s="119"/>
      <c r="AC722" s="119"/>
      <c r="AD722" s="119"/>
      <c r="AE722" s="119"/>
      <c r="AF722" s="119"/>
      <c r="AG722" s="119"/>
      <c r="AH722" s="119"/>
      <c r="AI722" s="119"/>
      <c r="AJ722" s="119"/>
      <c r="AK722" s="119"/>
      <c r="AL722" s="119"/>
      <c r="AM722" s="119"/>
      <c r="AN722" s="119"/>
      <c r="AO722" s="119"/>
      <c r="AP722" s="119"/>
      <c r="AQ722" s="119"/>
      <c r="AR722" s="119"/>
      <c r="AS722" s="119"/>
      <c r="AT722" s="119"/>
      <c r="AU722" s="119"/>
      <c r="AV722" s="119"/>
      <c r="AW722" s="119"/>
      <c r="AX722" s="120"/>
      <c r="BC722" s="16"/>
    </row>
    <row r="723" spans="1:113" ht="12" customHeight="1">
      <c r="A723" s="8"/>
      <c r="B723" s="118"/>
      <c r="C723" s="119"/>
      <c r="D723" s="119"/>
      <c r="E723" s="119"/>
      <c r="F723" s="119"/>
      <c r="G723" s="119"/>
      <c r="H723" s="119"/>
      <c r="I723" s="119"/>
      <c r="J723" s="119"/>
      <c r="K723" s="119"/>
      <c r="L723" s="119"/>
      <c r="M723" s="119"/>
      <c r="N723" s="119"/>
      <c r="O723" s="119"/>
      <c r="P723" s="119"/>
      <c r="Q723" s="119"/>
      <c r="R723" s="119"/>
      <c r="S723" s="119"/>
      <c r="T723" s="119"/>
      <c r="U723" s="119"/>
      <c r="V723" s="119"/>
      <c r="W723" s="119"/>
      <c r="X723" s="119"/>
      <c r="Y723" s="119"/>
      <c r="Z723" s="119"/>
      <c r="AA723" s="119"/>
      <c r="AB723" s="119"/>
      <c r="AC723" s="119"/>
      <c r="AD723" s="119"/>
      <c r="AE723" s="119"/>
      <c r="AF723" s="119"/>
      <c r="AG723" s="119"/>
      <c r="AH723" s="119"/>
      <c r="AI723" s="119"/>
      <c r="AJ723" s="119"/>
      <c r="AK723" s="119"/>
      <c r="AL723" s="119"/>
      <c r="AM723" s="119"/>
      <c r="AN723" s="119"/>
      <c r="AO723" s="119"/>
      <c r="AP723" s="119"/>
      <c r="AQ723" s="119"/>
      <c r="AR723" s="119"/>
      <c r="AS723" s="119"/>
      <c r="AT723" s="119"/>
      <c r="AU723" s="119"/>
      <c r="AV723" s="119"/>
      <c r="AW723" s="119"/>
      <c r="AX723" s="120"/>
    </row>
    <row r="724" spans="1:113" ht="12" customHeight="1">
      <c r="A724" s="8"/>
      <c r="B724" s="118"/>
      <c r="C724" s="119"/>
      <c r="D724" s="119"/>
      <c r="E724" s="119"/>
      <c r="F724" s="119"/>
      <c r="G724" s="119"/>
      <c r="H724" s="119"/>
      <c r="I724" s="119"/>
      <c r="J724" s="119"/>
      <c r="K724" s="119"/>
      <c r="L724" s="119"/>
      <c r="M724" s="119"/>
      <c r="N724" s="119"/>
      <c r="O724" s="119"/>
      <c r="P724" s="119"/>
      <c r="Q724" s="119"/>
      <c r="R724" s="119"/>
      <c r="S724" s="119"/>
      <c r="T724" s="119"/>
      <c r="U724" s="119"/>
      <c r="V724" s="119"/>
      <c r="W724" s="119"/>
      <c r="X724" s="119"/>
      <c r="Y724" s="119"/>
      <c r="Z724" s="119"/>
      <c r="AA724" s="119"/>
      <c r="AB724" s="119"/>
      <c r="AC724" s="119"/>
      <c r="AD724" s="119"/>
      <c r="AE724" s="119"/>
      <c r="AF724" s="119"/>
      <c r="AG724" s="119"/>
      <c r="AH724" s="119"/>
      <c r="AI724" s="119"/>
      <c r="AJ724" s="119"/>
      <c r="AK724" s="119"/>
      <c r="AL724" s="119"/>
      <c r="AM724" s="119"/>
      <c r="AN724" s="119"/>
      <c r="AO724" s="119"/>
      <c r="AP724" s="119"/>
      <c r="AQ724" s="119"/>
      <c r="AR724" s="119"/>
      <c r="AS724" s="119"/>
      <c r="AT724" s="119"/>
      <c r="AU724" s="119"/>
      <c r="AV724" s="119"/>
      <c r="AW724" s="119"/>
      <c r="AX724" s="120"/>
    </row>
    <row r="725" spans="1:113" ht="12" customHeight="1">
      <c r="A725" s="8"/>
      <c r="B725" s="118"/>
      <c r="C725" s="119"/>
      <c r="D725" s="119"/>
      <c r="E725" s="119"/>
      <c r="F725" s="119"/>
      <c r="G725" s="119"/>
      <c r="H725" s="119"/>
      <c r="I725" s="119"/>
      <c r="J725" s="119"/>
      <c r="K725" s="119"/>
      <c r="L725" s="119"/>
      <c r="M725" s="119"/>
      <c r="N725" s="119"/>
      <c r="O725" s="119"/>
      <c r="P725" s="119"/>
      <c r="Q725" s="119"/>
      <c r="R725" s="119"/>
      <c r="S725" s="119"/>
      <c r="T725" s="119"/>
      <c r="U725" s="119"/>
      <c r="V725" s="119"/>
      <c r="W725" s="119"/>
      <c r="X725" s="119"/>
      <c r="Y725" s="119"/>
      <c r="Z725" s="119"/>
      <c r="AA725" s="119"/>
      <c r="AB725" s="119"/>
      <c r="AC725" s="119"/>
      <c r="AD725" s="119"/>
      <c r="AE725" s="119"/>
      <c r="AF725" s="119"/>
      <c r="AG725" s="119"/>
      <c r="AH725" s="119"/>
      <c r="AI725" s="119"/>
      <c r="AJ725" s="119"/>
      <c r="AK725" s="119"/>
      <c r="AL725" s="119"/>
      <c r="AM725" s="119"/>
      <c r="AN725" s="119"/>
      <c r="AO725" s="119"/>
      <c r="AP725" s="119"/>
      <c r="AQ725" s="119"/>
      <c r="AR725" s="119"/>
      <c r="AS725" s="119"/>
      <c r="AT725" s="119"/>
      <c r="AU725" s="119"/>
      <c r="AV725" s="119"/>
      <c r="AW725" s="119"/>
      <c r="AX725" s="120"/>
    </row>
    <row r="726" spans="1:113" ht="15" thickBot="1">
      <c r="A726" s="17"/>
      <c r="B726" s="18"/>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20"/>
    </row>
    <row r="727" spans="1:113">
      <c r="B727" s="21"/>
    </row>
    <row r="728" spans="1:113" ht="15" thickBot="1">
      <c r="A728" s="11"/>
      <c r="B728" s="10" t="s">
        <v>3</v>
      </c>
      <c r="C728" s="8"/>
      <c r="D728" s="8"/>
      <c r="E728" s="8"/>
      <c r="F728" s="8"/>
      <c r="G728" s="8"/>
      <c r="H728" s="8"/>
      <c r="I728" s="8"/>
      <c r="J728" s="8"/>
      <c r="K728" s="8"/>
      <c r="L728" s="9"/>
      <c r="M728" s="9"/>
      <c r="N728" s="9"/>
      <c r="O728" s="9"/>
      <c r="P728" s="8"/>
      <c r="Q728" s="8"/>
      <c r="R728" s="8"/>
      <c r="S728" s="8"/>
      <c r="T728" s="8"/>
      <c r="U728" s="8"/>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DI728" s="6"/>
    </row>
    <row r="729" spans="1:113" ht="14.4">
      <c r="A729" s="8"/>
      <c r="B729" s="12"/>
      <c r="C729" s="7"/>
      <c r="D729" s="7"/>
      <c r="E729" s="7"/>
      <c r="F729" s="7"/>
      <c r="G729" s="7"/>
      <c r="H729" s="7"/>
      <c r="I729" s="7"/>
      <c r="J729" s="7"/>
      <c r="K729" s="7"/>
      <c r="L729" s="13"/>
      <c r="M729" s="13"/>
      <c r="N729" s="13"/>
      <c r="O729" s="13"/>
      <c r="P729" s="7"/>
      <c r="Q729" s="7"/>
      <c r="R729" s="7"/>
      <c r="S729" s="7"/>
      <c r="T729" s="7"/>
      <c r="U729" s="7"/>
      <c r="V729" s="14"/>
      <c r="W729" s="14"/>
      <c r="X729" s="14"/>
      <c r="Y729" s="14"/>
      <c r="Z729" s="14"/>
      <c r="AA729" s="14"/>
      <c r="AB729" s="14"/>
      <c r="AC729" s="14"/>
      <c r="AD729" s="14"/>
      <c r="AE729" s="14"/>
      <c r="AF729" s="14"/>
      <c r="AG729" s="14"/>
      <c r="AH729" s="14"/>
      <c r="AI729" s="14"/>
      <c r="AJ729" s="14"/>
      <c r="AK729" s="14"/>
      <c r="AL729" s="14"/>
      <c r="AM729" s="14"/>
      <c r="AN729" s="14"/>
      <c r="AO729" s="14"/>
      <c r="AP729" s="14"/>
      <c r="AQ729" s="14"/>
      <c r="AR729" s="14"/>
      <c r="AS729" s="14"/>
      <c r="AT729" s="14"/>
      <c r="AU729" s="14"/>
      <c r="AV729" s="14"/>
      <c r="AW729" s="14"/>
      <c r="AX729" s="15"/>
    </row>
    <row r="730" spans="1:113" ht="12" customHeight="1">
      <c r="A730" s="8"/>
      <c r="B730" s="118" t="s">
        <v>121</v>
      </c>
      <c r="C730" s="119"/>
      <c r="D730" s="119"/>
      <c r="E730" s="119"/>
      <c r="F730" s="119"/>
      <c r="G730" s="119"/>
      <c r="H730" s="119"/>
      <c r="I730" s="119"/>
      <c r="J730" s="119"/>
      <c r="K730" s="119"/>
      <c r="L730" s="119"/>
      <c r="M730" s="119"/>
      <c r="N730" s="119"/>
      <c r="O730" s="119"/>
      <c r="P730" s="119"/>
      <c r="Q730" s="119"/>
      <c r="R730" s="119"/>
      <c r="S730" s="119"/>
      <c r="T730" s="119"/>
      <c r="U730" s="119"/>
      <c r="V730" s="119"/>
      <c r="W730" s="119"/>
      <c r="X730" s="119"/>
      <c r="Y730" s="119"/>
      <c r="Z730" s="119"/>
      <c r="AA730" s="119"/>
      <c r="AB730" s="119"/>
      <c r="AC730" s="119"/>
      <c r="AD730" s="119"/>
      <c r="AE730" s="119"/>
      <c r="AF730" s="119"/>
      <c r="AG730" s="119"/>
      <c r="AH730" s="119"/>
      <c r="AI730" s="119"/>
      <c r="AJ730" s="119"/>
      <c r="AK730" s="119"/>
      <c r="AL730" s="119"/>
      <c r="AM730" s="119"/>
      <c r="AN730" s="119"/>
      <c r="AO730" s="119"/>
      <c r="AP730" s="119"/>
      <c r="AQ730" s="119"/>
      <c r="AR730" s="119"/>
      <c r="AS730" s="119"/>
      <c r="AT730" s="119"/>
      <c r="AU730" s="119"/>
      <c r="AV730" s="119"/>
      <c r="AW730" s="119"/>
      <c r="AX730" s="120"/>
    </row>
    <row r="731" spans="1:113" ht="12" customHeight="1">
      <c r="A731" s="8"/>
      <c r="B731" s="118"/>
      <c r="C731" s="119"/>
      <c r="D731" s="119"/>
      <c r="E731" s="119"/>
      <c r="F731" s="119"/>
      <c r="G731" s="119"/>
      <c r="H731" s="119"/>
      <c r="I731" s="119"/>
      <c r="J731" s="119"/>
      <c r="K731" s="119"/>
      <c r="L731" s="119"/>
      <c r="M731" s="119"/>
      <c r="N731" s="119"/>
      <c r="O731" s="119"/>
      <c r="P731" s="119"/>
      <c r="Q731" s="119"/>
      <c r="R731" s="119"/>
      <c r="S731" s="119"/>
      <c r="T731" s="119"/>
      <c r="U731" s="119"/>
      <c r="V731" s="119"/>
      <c r="W731" s="119"/>
      <c r="X731" s="119"/>
      <c r="Y731" s="119"/>
      <c r="Z731" s="119"/>
      <c r="AA731" s="119"/>
      <c r="AB731" s="119"/>
      <c r="AC731" s="119"/>
      <c r="AD731" s="119"/>
      <c r="AE731" s="119"/>
      <c r="AF731" s="119"/>
      <c r="AG731" s="119"/>
      <c r="AH731" s="119"/>
      <c r="AI731" s="119"/>
      <c r="AJ731" s="119"/>
      <c r="AK731" s="119"/>
      <c r="AL731" s="119"/>
      <c r="AM731" s="119"/>
      <c r="AN731" s="119"/>
      <c r="AO731" s="119"/>
      <c r="AP731" s="119"/>
      <c r="AQ731" s="119"/>
      <c r="AR731" s="119"/>
      <c r="AS731" s="119"/>
      <c r="AT731" s="119"/>
      <c r="AU731" s="119"/>
      <c r="AV731" s="119"/>
      <c r="AW731" s="119"/>
      <c r="AX731" s="120"/>
    </row>
    <row r="732" spans="1:113" ht="12" customHeight="1">
      <c r="A732" s="8"/>
      <c r="B732" s="118"/>
      <c r="C732" s="119"/>
      <c r="D732" s="119"/>
      <c r="E732" s="119"/>
      <c r="F732" s="119"/>
      <c r="G732" s="119"/>
      <c r="H732" s="119"/>
      <c r="I732" s="119"/>
      <c r="J732" s="119"/>
      <c r="K732" s="119"/>
      <c r="L732" s="119"/>
      <c r="M732" s="119"/>
      <c r="N732" s="119"/>
      <c r="O732" s="119"/>
      <c r="P732" s="119"/>
      <c r="Q732" s="119"/>
      <c r="R732" s="119"/>
      <c r="S732" s="119"/>
      <c r="T732" s="119"/>
      <c r="U732" s="119"/>
      <c r="V732" s="119"/>
      <c r="W732" s="119"/>
      <c r="X732" s="119"/>
      <c r="Y732" s="119"/>
      <c r="Z732" s="119"/>
      <c r="AA732" s="119"/>
      <c r="AB732" s="119"/>
      <c r="AC732" s="119"/>
      <c r="AD732" s="119"/>
      <c r="AE732" s="119"/>
      <c r="AF732" s="119"/>
      <c r="AG732" s="119"/>
      <c r="AH732" s="119"/>
      <c r="AI732" s="119"/>
      <c r="AJ732" s="119"/>
      <c r="AK732" s="119"/>
      <c r="AL732" s="119"/>
      <c r="AM732" s="119"/>
      <c r="AN732" s="119"/>
      <c r="AO732" s="119"/>
      <c r="AP732" s="119"/>
      <c r="AQ732" s="119"/>
      <c r="AR732" s="119"/>
      <c r="AS732" s="119"/>
      <c r="AT732" s="119"/>
      <c r="AU732" s="119"/>
      <c r="AV732" s="119"/>
      <c r="AW732" s="119"/>
      <c r="AX732" s="120"/>
    </row>
    <row r="733" spans="1:113" ht="12" customHeight="1">
      <c r="A733" s="8"/>
      <c r="B733" s="118"/>
      <c r="C733" s="119"/>
      <c r="D733" s="119"/>
      <c r="E733" s="119"/>
      <c r="F733" s="119"/>
      <c r="G733" s="119"/>
      <c r="H733" s="119"/>
      <c r="I733" s="119"/>
      <c r="J733" s="119"/>
      <c r="K733" s="119"/>
      <c r="L733" s="119"/>
      <c r="M733" s="119"/>
      <c r="N733" s="119"/>
      <c r="O733" s="119"/>
      <c r="P733" s="119"/>
      <c r="Q733" s="119"/>
      <c r="R733" s="119"/>
      <c r="S733" s="119"/>
      <c r="T733" s="119"/>
      <c r="U733" s="119"/>
      <c r="V733" s="119"/>
      <c r="W733" s="119"/>
      <c r="X733" s="119"/>
      <c r="Y733" s="119"/>
      <c r="Z733" s="119"/>
      <c r="AA733" s="119"/>
      <c r="AB733" s="119"/>
      <c r="AC733" s="119"/>
      <c r="AD733" s="119"/>
      <c r="AE733" s="119"/>
      <c r="AF733" s="119"/>
      <c r="AG733" s="119"/>
      <c r="AH733" s="119"/>
      <c r="AI733" s="119"/>
      <c r="AJ733" s="119"/>
      <c r="AK733" s="119"/>
      <c r="AL733" s="119"/>
      <c r="AM733" s="119"/>
      <c r="AN733" s="119"/>
      <c r="AO733" s="119"/>
      <c r="AP733" s="119"/>
      <c r="AQ733" s="119"/>
      <c r="AR733" s="119"/>
      <c r="AS733" s="119"/>
      <c r="AT733" s="119"/>
      <c r="AU733" s="119"/>
      <c r="AV733" s="119"/>
      <c r="AW733" s="119"/>
      <c r="AX733" s="120"/>
    </row>
    <row r="734" spans="1:113" ht="12" customHeight="1">
      <c r="A734" s="8"/>
      <c r="B734" s="118"/>
      <c r="C734" s="119"/>
      <c r="D734" s="119"/>
      <c r="E734" s="119"/>
      <c r="F734" s="119"/>
      <c r="G734" s="119"/>
      <c r="H734" s="119"/>
      <c r="I734" s="119"/>
      <c r="J734" s="119"/>
      <c r="K734" s="119"/>
      <c r="L734" s="119"/>
      <c r="M734" s="119"/>
      <c r="N734" s="119"/>
      <c r="O734" s="119"/>
      <c r="P734" s="119"/>
      <c r="Q734" s="119"/>
      <c r="R734" s="119"/>
      <c r="S734" s="119"/>
      <c r="T734" s="119"/>
      <c r="U734" s="119"/>
      <c r="V734" s="119"/>
      <c r="W734" s="119"/>
      <c r="X734" s="119"/>
      <c r="Y734" s="119"/>
      <c r="Z734" s="119"/>
      <c r="AA734" s="119"/>
      <c r="AB734" s="119"/>
      <c r="AC734" s="119"/>
      <c r="AD734" s="119"/>
      <c r="AE734" s="119"/>
      <c r="AF734" s="119"/>
      <c r="AG734" s="119"/>
      <c r="AH734" s="119"/>
      <c r="AI734" s="119"/>
      <c r="AJ734" s="119"/>
      <c r="AK734" s="119"/>
      <c r="AL734" s="119"/>
      <c r="AM734" s="119"/>
      <c r="AN734" s="119"/>
      <c r="AO734" s="119"/>
      <c r="AP734" s="119"/>
      <c r="AQ734" s="119"/>
      <c r="AR734" s="119"/>
      <c r="AS734" s="119"/>
      <c r="AT734" s="119"/>
      <c r="AU734" s="119"/>
      <c r="AV734" s="119"/>
      <c r="AW734" s="119"/>
      <c r="AX734" s="120"/>
    </row>
    <row r="735" spans="1:113" ht="12" customHeight="1">
      <c r="A735" s="8"/>
      <c r="B735" s="118"/>
      <c r="C735" s="119"/>
      <c r="D735" s="119"/>
      <c r="E735" s="119"/>
      <c r="F735" s="119"/>
      <c r="G735" s="119"/>
      <c r="H735" s="119"/>
      <c r="I735" s="119"/>
      <c r="J735" s="119"/>
      <c r="K735" s="119"/>
      <c r="L735" s="119"/>
      <c r="M735" s="119"/>
      <c r="N735" s="119"/>
      <c r="O735" s="119"/>
      <c r="P735" s="119"/>
      <c r="Q735" s="119"/>
      <c r="R735" s="119"/>
      <c r="S735" s="119"/>
      <c r="T735" s="119"/>
      <c r="U735" s="119"/>
      <c r="V735" s="119"/>
      <c r="W735" s="119"/>
      <c r="X735" s="119"/>
      <c r="Y735" s="119"/>
      <c r="Z735" s="119"/>
      <c r="AA735" s="119"/>
      <c r="AB735" s="119"/>
      <c r="AC735" s="119"/>
      <c r="AD735" s="119"/>
      <c r="AE735" s="119"/>
      <c r="AF735" s="119"/>
      <c r="AG735" s="119"/>
      <c r="AH735" s="119"/>
      <c r="AI735" s="119"/>
      <c r="AJ735" s="119"/>
      <c r="AK735" s="119"/>
      <c r="AL735" s="119"/>
      <c r="AM735" s="119"/>
      <c r="AN735" s="119"/>
      <c r="AO735" s="119"/>
      <c r="AP735" s="119"/>
      <c r="AQ735" s="119"/>
      <c r="AR735" s="119"/>
      <c r="AS735" s="119"/>
      <c r="AT735" s="119"/>
      <c r="AU735" s="119"/>
      <c r="AV735" s="119"/>
      <c r="AW735" s="119"/>
      <c r="AX735" s="120"/>
      <c r="BC735" s="16"/>
    </row>
    <row r="736" spans="1:113" ht="12" customHeight="1">
      <c r="A736" s="8"/>
      <c r="B736" s="118"/>
      <c r="C736" s="119"/>
      <c r="D736" s="119"/>
      <c r="E736" s="119"/>
      <c r="F736" s="119"/>
      <c r="G736" s="119"/>
      <c r="H736" s="119"/>
      <c r="I736" s="119"/>
      <c r="J736" s="119"/>
      <c r="K736" s="119"/>
      <c r="L736" s="119"/>
      <c r="M736" s="119"/>
      <c r="N736" s="119"/>
      <c r="O736" s="119"/>
      <c r="P736" s="119"/>
      <c r="Q736" s="119"/>
      <c r="R736" s="119"/>
      <c r="S736" s="119"/>
      <c r="T736" s="119"/>
      <c r="U736" s="119"/>
      <c r="V736" s="119"/>
      <c r="W736" s="119"/>
      <c r="X736" s="119"/>
      <c r="Y736" s="119"/>
      <c r="Z736" s="119"/>
      <c r="AA736" s="119"/>
      <c r="AB736" s="119"/>
      <c r="AC736" s="119"/>
      <c r="AD736" s="119"/>
      <c r="AE736" s="119"/>
      <c r="AF736" s="119"/>
      <c r="AG736" s="119"/>
      <c r="AH736" s="119"/>
      <c r="AI736" s="119"/>
      <c r="AJ736" s="119"/>
      <c r="AK736" s="119"/>
      <c r="AL736" s="119"/>
      <c r="AM736" s="119"/>
      <c r="AN736" s="119"/>
      <c r="AO736" s="119"/>
      <c r="AP736" s="119"/>
      <c r="AQ736" s="119"/>
      <c r="AR736" s="119"/>
      <c r="AS736" s="119"/>
      <c r="AT736" s="119"/>
      <c r="AU736" s="119"/>
      <c r="AV736" s="119"/>
      <c r="AW736" s="119"/>
      <c r="AX736" s="120"/>
    </row>
    <row r="737" spans="1:251" ht="12" customHeight="1">
      <c r="A737" s="8"/>
      <c r="B737" s="118"/>
      <c r="C737" s="119"/>
      <c r="D737" s="119"/>
      <c r="E737" s="119"/>
      <c r="F737" s="119"/>
      <c r="G737" s="119"/>
      <c r="H737" s="119"/>
      <c r="I737" s="119"/>
      <c r="J737" s="119"/>
      <c r="K737" s="119"/>
      <c r="L737" s="119"/>
      <c r="M737" s="119"/>
      <c r="N737" s="119"/>
      <c r="O737" s="119"/>
      <c r="P737" s="119"/>
      <c r="Q737" s="119"/>
      <c r="R737" s="119"/>
      <c r="S737" s="119"/>
      <c r="T737" s="119"/>
      <c r="U737" s="119"/>
      <c r="V737" s="119"/>
      <c r="W737" s="119"/>
      <c r="X737" s="119"/>
      <c r="Y737" s="119"/>
      <c r="Z737" s="119"/>
      <c r="AA737" s="119"/>
      <c r="AB737" s="119"/>
      <c r="AC737" s="119"/>
      <c r="AD737" s="119"/>
      <c r="AE737" s="119"/>
      <c r="AF737" s="119"/>
      <c r="AG737" s="119"/>
      <c r="AH737" s="119"/>
      <c r="AI737" s="119"/>
      <c r="AJ737" s="119"/>
      <c r="AK737" s="119"/>
      <c r="AL737" s="119"/>
      <c r="AM737" s="119"/>
      <c r="AN737" s="119"/>
      <c r="AO737" s="119"/>
      <c r="AP737" s="119"/>
      <c r="AQ737" s="119"/>
      <c r="AR737" s="119"/>
      <c r="AS737" s="119"/>
      <c r="AT737" s="119"/>
      <c r="AU737" s="119"/>
      <c r="AV737" s="119"/>
      <c r="AW737" s="119"/>
      <c r="AX737" s="120"/>
    </row>
    <row r="738" spans="1:251" ht="12" customHeight="1">
      <c r="A738" s="8"/>
      <c r="B738" s="118"/>
      <c r="C738" s="119"/>
      <c r="D738" s="119"/>
      <c r="E738" s="119"/>
      <c r="F738" s="119"/>
      <c r="G738" s="119"/>
      <c r="H738" s="119"/>
      <c r="I738" s="119"/>
      <c r="J738" s="119"/>
      <c r="K738" s="119"/>
      <c r="L738" s="119"/>
      <c r="M738" s="119"/>
      <c r="N738" s="119"/>
      <c r="O738" s="119"/>
      <c r="P738" s="119"/>
      <c r="Q738" s="119"/>
      <c r="R738" s="119"/>
      <c r="S738" s="119"/>
      <c r="T738" s="119"/>
      <c r="U738" s="119"/>
      <c r="V738" s="119"/>
      <c r="W738" s="119"/>
      <c r="X738" s="119"/>
      <c r="Y738" s="119"/>
      <c r="Z738" s="119"/>
      <c r="AA738" s="119"/>
      <c r="AB738" s="119"/>
      <c r="AC738" s="119"/>
      <c r="AD738" s="119"/>
      <c r="AE738" s="119"/>
      <c r="AF738" s="119"/>
      <c r="AG738" s="119"/>
      <c r="AH738" s="119"/>
      <c r="AI738" s="119"/>
      <c r="AJ738" s="119"/>
      <c r="AK738" s="119"/>
      <c r="AL738" s="119"/>
      <c r="AM738" s="119"/>
      <c r="AN738" s="119"/>
      <c r="AO738" s="119"/>
      <c r="AP738" s="119"/>
      <c r="AQ738" s="119"/>
      <c r="AR738" s="119"/>
      <c r="AS738" s="119"/>
      <c r="AT738" s="119"/>
      <c r="AU738" s="119"/>
      <c r="AV738" s="119"/>
      <c r="AW738" s="119"/>
      <c r="AX738" s="120"/>
    </row>
    <row r="739" spans="1:251" ht="15" thickBot="1">
      <c r="A739" s="17"/>
      <c r="B739" s="18"/>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20"/>
    </row>
    <row r="740" spans="1:251">
      <c r="B740" s="21"/>
    </row>
    <row r="741" spans="1:251" ht="14.4">
      <c r="B741" s="10" t="s">
        <v>4</v>
      </c>
      <c r="C741" s="8"/>
      <c r="D741" s="8"/>
      <c r="E741" s="8"/>
      <c r="F741" s="8"/>
      <c r="G741" s="8"/>
      <c r="H741" s="8"/>
      <c r="I741" s="8"/>
      <c r="J741" s="8"/>
      <c r="K741" s="8"/>
      <c r="L741" s="9"/>
      <c r="M741" s="9"/>
      <c r="N741" s="9"/>
      <c r="O741" s="9"/>
      <c r="P741" s="8"/>
      <c r="Q741" s="8"/>
      <c r="R741" s="8"/>
      <c r="S741" s="8"/>
      <c r="T741" s="8"/>
      <c r="U741" s="8"/>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row>
    <row r="742" spans="1:251" ht="15" thickBot="1">
      <c r="B742" s="8"/>
      <c r="C742" s="8"/>
      <c r="D742" s="8"/>
      <c r="E742" s="8"/>
      <c r="F742" s="8"/>
      <c r="G742" s="8"/>
      <c r="H742" s="8"/>
      <c r="I742" s="8"/>
      <c r="J742" s="8"/>
      <c r="K742" s="8"/>
      <c r="L742" s="9"/>
      <c r="M742" s="9"/>
      <c r="N742" s="9"/>
      <c r="O742" s="9"/>
      <c r="P742" s="8"/>
      <c r="Q742" s="8"/>
      <c r="R742" s="8"/>
      <c r="S742" s="8"/>
      <c r="T742" s="8"/>
      <c r="U742" s="8"/>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22" t="s">
        <v>5</v>
      </c>
    </row>
    <row r="743" spans="1:251" s="16" customFormat="1" ht="13.5" customHeight="1">
      <c r="A743" s="8"/>
      <c r="B743" s="121" t="s">
        <v>6</v>
      </c>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3"/>
      <c r="AA743" s="127" t="s">
        <v>12</v>
      </c>
      <c r="AB743" s="122"/>
      <c r="AC743" s="122"/>
      <c r="AD743" s="122"/>
      <c r="AE743" s="122"/>
      <c r="AF743" s="122"/>
      <c r="AG743" s="122"/>
      <c r="AH743" s="122"/>
      <c r="AI743" s="123"/>
      <c r="AJ743" s="127" t="s">
        <v>13</v>
      </c>
      <c r="AK743" s="122"/>
      <c r="AL743" s="122"/>
      <c r="AM743" s="122"/>
      <c r="AN743" s="122"/>
      <c r="AO743" s="122"/>
      <c r="AP743" s="122"/>
      <c r="AQ743" s="122"/>
      <c r="AR743" s="123"/>
      <c r="AS743" s="127" t="s">
        <v>7</v>
      </c>
      <c r="AT743" s="122"/>
      <c r="AU743" s="122"/>
      <c r="AV743" s="122"/>
      <c r="AW743" s="122"/>
      <c r="AX743" s="129"/>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c r="FN743" s="2"/>
      <c r="FO743" s="2"/>
      <c r="FP743" s="2"/>
      <c r="FQ743" s="2"/>
      <c r="FR743" s="2"/>
      <c r="FS743" s="2"/>
      <c r="FT743" s="2"/>
      <c r="FU743" s="2"/>
      <c r="FV743" s="2"/>
      <c r="FW743" s="2"/>
      <c r="FX743" s="2"/>
      <c r="FY743" s="2"/>
      <c r="FZ743" s="2"/>
      <c r="GA743" s="2"/>
      <c r="GB743" s="2"/>
      <c r="GC743" s="2"/>
      <c r="GD743" s="2"/>
      <c r="GE743" s="2"/>
      <c r="GF743" s="2"/>
      <c r="GG743" s="2"/>
      <c r="GH743" s="2"/>
      <c r="GI743" s="2"/>
      <c r="GJ743" s="2"/>
      <c r="GK743" s="2"/>
      <c r="GL743" s="2"/>
      <c r="GM743" s="2"/>
      <c r="GN743" s="2"/>
      <c r="GO743" s="2"/>
      <c r="GP743" s="2"/>
      <c r="GQ743" s="2"/>
      <c r="GR743" s="2"/>
      <c r="GS743" s="2"/>
      <c r="GT743" s="2"/>
      <c r="GU743" s="2"/>
      <c r="GV743" s="2"/>
      <c r="GW743" s="2"/>
      <c r="GX743" s="2"/>
      <c r="GY743" s="2"/>
      <c r="GZ743" s="2"/>
      <c r="HA743" s="2"/>
      <c r="HB743" s="2"/>
      <c r="HC743" s="2"/>
      <c r="HD743" s="2"/>
      <c r="HE743" s="2"/>
      <c r="HF743" s="2"/>
      <c r="HG743" s="2"/>
      <c r="HH743" s="2"/>
      <c r="HI743" s="2"/>
      <c r="HJ743" s="2"/>
      <c r="HK743" s="2"/>
      <c r="HL743" s="2"/>
      <c r="HM743" s="2"/>
      <c r="HN743" s="2"/>
      <c r="HO743" s="2"/>
      <c r="HP743" s="2"/>
      <c r="HQ743" s="2"/>
      <c r="HR743" s="2"/>
      <c r="HS743" s="2"/>
      <c r="HT743" s="2"/>
      <c r="HU743" s="2"/>
      <c r="HV743" s="2"/>
      <c r="HW743" s="2"/>
      <c r="HX743" s="2"/>
      <c r="HY743" s="2"/>
      <c r="HZ743" s="2"/>
      <c r="IA743" s="2"/>
      <c r="IB743" s="2"/>
      <c r="IC743" s="2"/>
      <c r="ID743" s="2"/>
      <c r="IE743" s="2"/>
      <c r="IF743" s="2"/>
      <c r="IG743" s="2"/>
      <c r="IH743" s="2"/>
      <c r="II743" s="2"/>
      <c r="IJ743" s="2"/>
      <c r="IK743" s="2"/>
      <c r="IL743" s="2"/>
      <c r="IM743" s="2"/>
      <c r="IN743" s="2"/>
      <c r="IO743" s="2"/>
      <c r="IP743" s="2"/>
      <c r="IQ743" s="2"/>
    </row>
    <row r="744" spans="1:251" s="16" customFormat="1">
      <c r="A744" s="8"/>
      <c r="B744" s="124"/>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5"/>
      <c r="Z744" s="126"/>
      <c r="AA744" s="128"/>
      <c r="AB744" s="125"/>
      <c r="AC744" s="125"/>
      <c r="AD744" s="125"/>
      <c r="AE744" s="125"/>
      <c r="AF744" s="125"/>
      <c r="AG744" s="125"/>
      <c r="AH744" s="125"/>
      <c r="AI744" s="126"/>
      <c r="AJ744" s="128"/>
      <c r="AK744" s="125"/>
      <c r="AL744" s="125"/>
      <c r="AM744" s="125"/>
      <c r="AN744" s="125"/>
      <c r="AO744" s="125"/>
      <c r="AP744" s="125"/>
      <c r="AQ744" s="125"/>
      <c r="AR744" s="126"/>
      <c r="AS744" s="128"/>
      <c r="AT744" s="125"/>
      <c r="AU744" s="125"/>
      <c r="AV744" s="125"/>
      <c r="AW744" s="125"/>
      <c r="AX744" s="130"/>
      <c r="AY744" s="2"/>
      <c r="AZ744" s="2"/>
      <c r="BA744" s="2"/>
      <c r="BB744" s="23"/>
      <c r="BC744" s="24"/>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c r="FN744" s="2"/>
      <c r="FO744" s="2"/>
      <c r="FP744" s="2"/>
      <c r="FQ744" s="2"/>
      <c r="FR744" s="2"/>
      <c r="FS744" s="2"/>
      <c r="FT744" s="2"/>
      <c r="FU744" s="2"/>
      <c r="FV744" s="2"/>
      <c r="FW744" s="2"/>
      <c r="FX744" s="2"/>
      <c r="FY744" s="2"/>
      <c r="FZ744" s="2"/>
      <c r="GA744" s="2"/>
      <c r="GB744" s="2"/>
      <c r="GC744" s="2"/>
      <c r="GD744" s="2"/>
      <c r="GE744" s="2"/>
      <c r="GF744" s="2"/>
      <c r="GG744" s="2"/>
      <c r="GH744" s="2"/>
      <c r="GI744" s="2"/>
      <c r="GJ744" s="2"/>
      <c r="GK744" s="2"/>
      <c r="GL744" s="2"/>
      <c r="GM744" s="2"/>
      <c r="GN744" s="2"/>
      <c r="GO744" s="2"/>
      <c r="GP744" s="2"/>
      <c r="GQ744" s="2"/>
      <c r="GR744" s="2"/>
      <c r="GS744" s="2"/>
      <c r="GT744" s="2"/>
      <c r="GU744" s="2"/>
      <c r="GV744" s="2"/>
      <c r="GW744" s="2"/>
      <c r="GX744" s="2"/>
      <c r="GY744" s="2"/>
      <c r="GZ744" s="2"/>
      <c r="HA744" s="2"/>
      <c r="HB744" s="2"/>
      <c r="HC744" s="2"/>
      <c r="HD744" s="2"/>
      <c r="HE744" s="2"/>
      <c r="HF744" s="2"/>
      <c r="HG744" s="2"/>
      <c r="HH744" s="2"/>
      <c r="HI744" s="2"/>
      <c r="HJ744" s="2"/>
      <c r="HK744" s="2"/>
      <c r="HL744" s="2"/>
      <c r="HM744" s="2"/>
      <c r="HN744" s="2"/>
      <c r="HO744" s="2"/>
      <c r="HP744" s="2"/>
      <c r="HQ744" s="2"/>
      <c r="HR744" s="2"/>
      <c r="HS744" s="2"/>
      <c r="HT744" s="2"/>
      <c r="HU744" s="2"/>
      <c r="HV744" s="2"/>
      <c r="HW744" s="2"/>
      <c r="HX744" s="2"/>
      <c r="HY744" s="2"/>
      <c r="HZ744" s="2"/>
      <c r="IA744" s="2"/>
      <c r="IB744" s="2"/>
      <c r="IC744" s="2"/>
      <c r="ID744" s="2"/>
      <c r="IE744" s="2"/>
      <c r="IF744" s="2"/>
      <c r="IG744" s="2"/>
      <c r="IH744" s="2"/>
      <c r="II744" s="2"/>
      <c r="IJ744" s="2"/>
      <c r="IK744" s="2"/>
      <c r="IL744" s="2"/>
      <c r="IM744" s="2"/>
      <c r="IN744" s="2"/>
      <c r="IO744" s="2"/>
      <c r="IP744" s="2"/>
      <c r="IQ744" s="2"/>
    </row>
    <row r="745" spans="1:251" s="16" customFormat="1" ht="18.75" customHeight="1">
      <c r="A745" s="8"/>
      <c r="B745" s="25"/>
      <c r="C745" s="93" t="s">
        <v>122</v>
      </c>
      <c r="D745" s="94"/>
      <c r="E745" s="94"/>
      <c r="F745" s="94"/>
      <c r="G745" s="94"/>
      <c r="H745" s="94"/>
      <c r="I745" s="94"/>
      <c r="J745" s="94"/>
      <c r="K745" s="94"/>
      <c r="L745" s="94"/>
      <c r="M745" s="94"/>
      <c r="N745" s="94"/>
      <c r="O745" s="94"/>
      <c r="P745" s="94"/>
      <c r="Q745" s="94"/>
      <c r="R745" s="94"/>
      <c r="S745" s="94"/>
      <c r="T745" s="94"/>
      <c r="U745" s="94"/>
      <c r="V745" s="94"/>
      <c r="W745" s="94"/>
      <c r="X745" s="94"/>
      <c r="Y745" s="94"/>
      <c r="Z745" s="95"/>
      <c r="AA745" s="96">
        <v>50334</v>
      </c>
      <c r="AB745" s="97"/>
      <c r="AC745" s="97"/>
      <c r="AD745" s="97"/>
      <c r="AE745" s="97"/>
      <c r="AF745" s="97"/>
      <c r="AG745" s="97"/>
      <c r="AH745" s="97"/>
      <c r="AI745" s="98"/>
      <c r="AJ745" s="96">
        <v>50334</v>
      </c>
      <c r="AK745" s="97"/>
      <c r="AL745" s="97"/>
      <c r="AM745" s="97"/>
      <c r="AN745" s="97"/>
      <c r="AO745" s="97"/>
      <c r="AP745" s="97"/>
      <c r="AQ745" s="97"/>
      <c r="AR745" s="98"/>
      <c r="AS745" s="99"/>
      <c r="AT745" s="100"/>
      <c r="AU745" s="100"/>
      <c r="AV745" s="100"/>
      <c r="AW745" s="100"/>
      <c r="AX745" s="101"/>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c r="FE745" s="2"/>
      <c r="FF745" s="2"/>
      <c r="FG745" s="2"/>
      <c r="FH745" s="2"/>
      <c r="FI745" s="2"/>
      <c r="FJ745" s="2"/>
      <c r="FK745" s="2"/>
      <c r="FL745" s="2"/>
      <c r="FM745" s="2"/>
      <c r="FN745" s="2"/>
      <c r="FO745" s="2"/>
      <c r="FP745" s="2"/>
      <c r="FQ745" s="2"/>
      <c r="FR745" s="2"/>
      <c r="FS745" s="2"/>
      <c r="FT745" s="2"/>
      <c r="FU745" s="2"/>
      <c r="FV745" s="2"/>
      <c r="FW745" s="2"/>
      <c r="FX745" s="2"/>
      <c r="FY745" s="2"/>
      <c r="FZ745" s="2"/>
      <c r="GA745" s="2"/>
      <c r="GB745" s="2"/>
      <c r="GC745" s="2"/>
      <c r="GD745" s="2"/>
      <c r="GE745" s="2"/>
      <c r="GF745" s="2"/>
      <c r="GG745" s="2"/>
      <c r="GH745" s="2"/>
      <c r="GI745" s="2"/>
      <c r="GJ745" s="2"/>
      <c r="GK745" s="2"/>
      <c r="GL745" s="2"/>
      <c r="GM745" s="2"/>
      <c r="GN745" s="2"/>
      <c r="GO745" s="2"/>
      <c r="GP745" s="2"/>
      <c r="GQ745" s="2"/>
      <c r="GR745" s="2"/>
      <c r="GS745" s="2"/>
      <c r="GT745" s="2"/>
      <c r="GU745" s="2"/>
      <c r="GV745" s="2"/>
      <c r="GW745" s="2"/>
      <c r="GX745" s="2"/>
      <c r="GY745" s="2"/>
      <c r="GZ745" s="2"/>
      <c r="HA745" s="2"/>
      <c r="HB745" s="2"/>
      <c r="HC745" s="2"/>
      <c r="HD745" s="2"/>
      <c r="HE745" s="2"/>
      <c r="HF745" s="2"/>
      <c r="HG745" s="2"/>
      <c r="HH745" s="2"/>
      <c r="HI745" s="2"/>
      <c r="HJ745" s="2"/>
      <c r="HK745" s="2"/>
      <c r="HL745" s="2"/>
      <c r="HM745" s="2"/>
      <c r="HN745" s="2"/>
      <c r="HO745" s="2"/>
      <c r="HP745" s="2"/>
      <c r="HQ745" s="2"/>
      <c r="HR745" s="2"/>
      <c r="HS745" s="2"/>
      <c r="HT745" s="2"/>
      <c r="HU745" s="2"/>
      <c r="HV745" s="2"/>
      <c r="HW745" s="2"/>
      <c r="HX745" s="2"/>
      <c r="HY745" s="2"/>
      <c r="HZ745" s="2"/>
      <c r="IA745" s="2"/>
      <c r="IB745" s="2"/>
      <c r="IC745" s="2"/>
      <c r="ID745" s="2"/>
      <c r="IE745" s="2"/>
      <c r="IF745" s="2"/>
      <c r="IG745" s="2"/>
      <c r="IH745" s="2"/>
      <c r="II745" s="2"/>
      <c r="IJ745" s="2"/>
      <c r="IK745" s="2"/>
      <c r="IL745" s="2"/>
      <c r="IM745" s="2"/>
      <c r="IN745" s="2"/>
      <c r="IO745" s="2"/>
      <c r="IP745" s="2"/>
      <c r="IQ745" s="2"/>
    </row>
    <row r="746" spans="1:251" s="16" customFormat="1" ht="18.75" customHeight="1" thickBot="1">
      <c r="A746" s="17"/>
      <c r="B746" s="102" t="s">
        <v>14</v>
      </c>
      <c r="C746" s="103"/>
      <c r="D746" s="103"/>
      <c r="E746" s="103"/>
      <c r="F746" s="103"/>
      <c r="G746" s="103"/>
      <c r="H746" s="103"/>
      <c r="I746" s="103"/>
      <c r="J746" s="103"/>
      <c r="K746" s="103"/>
      <c r="L746" s="103"/>
      <c r="M746" s="103"/>
      <c r="N746" s="103"/>
      <c r="O746" s="103"/>
      <c r="P746" s="103"/>
      <c r="Q746" s="103"/>
      <c r="R746" s="103"/>
      <c r="S746" s="103"/>
      <c r="T746" s="103"/>
      <c r="U746" s="103"/>
      <c r="V746" s="103"/>
      <c r="W746" s="103"/>
      <c r="X746" s="103"/>
      <c r="Y746" s="103"/>
      <c r="Z746" s="104"/>
      <c r="AA746" s="105">
        <f>SUM($AA$745:$AA$745)</f>
        <v>50334</v>
      </c>
      <c r="AB746" s="106"/>
      <c r="AC746" s="106"/>
      <c r="AD746" s="106"/>
      <c r="AE746" s="106"/>
      <c r="AF746" s="106"/>
      <c r="AG746" s="106"/>
      <c r="AH746" s="106"/>
      <c r="AI746" s="107"/>
      <c r="AJ746" s="105">
        <f>SUM($AJ$745:$AJ$745)</f>
        <v>50334</v>
      </c>
      <c r="AK746" s="106"/>
      <c r="AL746" s="106"/>
      <c r="AM746" s="106"/>
      <c r="AN746" s="106"/>
      <c r="AO746" s="106"/>
      <c r="AP746" s="106"/>
      <c r="AQ746" s="106"/>
      <c r="AR746" s="107"/>
      <c r="AS746" s="108"/>
      <c r="AT746" s="109"/>
      <c r="AU746" s="109"/>
      <c r="AV746" s="109"/>
      <c r="AW746" s="109"/>
      <c r="AX746" s="110"/>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c r="FE746" s="2"/>
      <c r="FF746" s="2"/>
      <c r="FG746" s="2"/>
      <c r="FH746" s="2"/>
      <c r="FI746" s="2"/>
      <c r="FJ746" s="2"/>
      <c r="FK746" s="2"/>
      <c r="FL746" s="2"/>
      <c r="FM746" s="2"/>
      <c r="FN746" s="2"/>
      <c r="FO746" s="2"/>
      <c r="FP746" s="2"/>
      <c r="FQ746" s="2"/>
      <c r="FR746" s="2"/>
      <c r="FS746" s="2"/>
      <c r="FT746" s="2"/>
      <c r="FU746" s="2"/>
      <c r="FV746" s="2"/>
      <c r="FW746" s="2"/>
      <c r="FX746" s="2"/>
      <c r="FY746" s="2"/>
      <c r="FZ746" s="2"/>
      <c r="GA746" s="2"/>
      <c r="GB746" s="2"/>
      <c r="GC746" s="2"/>
      <c r="GD746" s="2"/>
      <c r="GE746" s="2"/>
      <c r="GF746" s="2"/>
      <c r="GG746" s="2"/>
      <c r="GH746" s="2"/>
      <c r="GI746" s="2"/>
      <c r="GJ746" s="2"/>
      <c r="GK746" s="2"/>
      <c r="GL746" s="2"/>
      <c r="GM746" s="2"/>
      <c r="GN746" s="2"/>
      <c r="GO746" s="2"/>
      <c r="GP746" s="2"/>
      <c r="GQ746" s="2"/>
      <c r="GR746" s="2"/>
      <c r="GS746" s="2"/>
      <c r="GT746" s="2"/>
      <c r="GU746" s="2"/>
      <c r="GV746" s="2"/>
      <c r="GW746" s="2"/>
      <c r="GX746" s="2"/>
      <c r="GY746" s="2"/>
      <c r="GZ746" s="2"/>
      <c r="HA746" s="2"/>
      <c r="HB746" s="2"/>
      <c r="HC746" s="2"/>
      <c r="HD746" s="2"/>
      <c r="HE746" s="2"/>
      <c r="HF746" s="2"/>
      <c r="HG746" s="2"/>
      <c r="HH746" s="2"/>
      <c r="HI746" s="2"/>
      <c r="HJ746" s="2"/>
      <c r="HK746" s="2"/>
      <c r="HL746" s="2"/>
      <c r="HM746" s="2"/>
      <c r="HN746" s="2"/>
      <c r="HO746" s="2"/>
      <c r="HP746" s="2"/>
      <c r="HQ746" s="2"/>
      <c r="HR746" s="2"/>
      <c r="HS746" s="2"/>
      <c r="HT746" s="2"/>
      <c r="HU746" s="2"/>
      <c r="HV746" s="2"/>
      <c r="HW746" s="2"/>
      <c r="HX746" s="2"/>
      <c r="HY746" s="2"/>
      <c r="HZ746" s="2"/>
      <c r="IA746" s="2"/>
      <c r="IB746" s="2"/>
      <c r="IC746" s="2"/>
      <c r="ID746" s="2"/>
      <c r="IE746" s="2"/>
      <c r="IF746" s="2"/>
      <c r="IG746" s="2"/>
      <c r="IH746" s="2"/>
      <c r="II746" s="2"/>
      <c r="IJ746" s="2"/>
      <c r="IK746" s="2"/>
      <c r="IL746" s="2"/>
      <c r="IM746" s="2"/>
      <c r="IN746" s="2"/>
      <c r="IO746" s="2"/>
      <c r="IP746" s="2"/>
      <c r="IQ746" s="2"/>
    </row>
    <row r="748" spans="1:251" ht="19.2">
      <c r="A748" s="1" t="s">
        <v>0</v>
      </c>
      <c r="AW748" s="3"/>
      <c r="AX748" s="4"/>
      <c r="AY748" s="3"/>
    </row>
    <row r="750" spans="1:251" ht="18">
      <c r="B750" s="111" t="s">
        <v>8</v>
      </c>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c r="AA750" s="131"/>
      <c r="AB750" s="131"/>
      <c r="AC750" s="131"/>
      <c r="AD750" s="131"/>
      <c r="AE750" s="131"/>
      <c r="AF750" s="131"/>
      <c r="AG750" s="131"/>
      <c r="AH750" s="131"/>
      <c r="AI750" s="131"/>
      <c r="AJ750" s="131"/>
      <c r="AK750" s="131"/>
      <c r="AL750" s="131"/>
      <c r="AM750" s="131"/>
      <c r="AN750" s="131"/>
      <c r="AO750" s="131"/>
      <c r="AP750" s="131"/>
      <c r="AQ750" s="131"/>
      <c r="AR750" s="131"/>
      <c r="AS750" s="131"/>
      <c r="AT750" s="131"/>
      <c r="AU750" s="131"/>
      <c r="AV750" s="131"/>
      <c r="AW750" s="131"/>
      <c r="AX750" s="131"/>
    </row>
    <row r="751" spans="1:251">
      <c r="Z751" s="5"/>
      <c r="AD751" s="5"/>
      <c r="AE751" s="5"/>
      <c r="AF751" s="5"/>
      <c r="AG751" s="5"/>
      <c r="AH751" s="5"/>
      <c r="AI751" s="5"/>
      <c r="AO751" s="5"/>
    </row>
    <row r="752" spans="1:251" ht="13.8" thickBot="1">
      <c r="Z752" s="5"/>
      <c r="AD752" s="5"/>
      <c r="AE752" s="5"/>
      <c r="AF752" s="5"/>
      <c r="AG752" s="5"/>
      <c r="AH752" s="5"/>
      <c r="AI752" s="5"/>
      <c r="AO752" s="5"/>
      <c r="DI752" s="6"/>
    </row>
    <row r="753" spans="1:113" ht="24.75" customHeight="1" thickBot="1">
      <c r="B753" s="113" t="s">
        <v>1</v>
      </c>
      <c r="C753" s="114"/>
      <c r="D753" s="114"/>
      <c r="E753" s="114"/>
      <c r="F753" s="114"/>
      <c r="G753" s="114"/>
      <c r="H753" s="115" t="s">
        <v>123</v>
      </c>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7"/>
      <c r="DI753" s="6"/>
    </row>
    <row r="754" spans="1:113" ht="14.4">
      <c r="B754" s="7"/>
      <c r="C754" s="7"/>
      <c r="D754" s="7"/>
      <c r="E754" s="7"/>
      <c r="F754" s="7"/>
      <c r="G754" s="7"/>
      <c r="H754" s="8"/>
      <c r="I754" s="8"/>
      <c r="J754" s="8"/>
      <c r="K754" s="8"/>
      <c r="L754" s="9"/>
      <c r="M754" s="9"/>
      <c r="N754" s="9"/>
      <c r="O754" s="9"/>
      <c r="P754" s="8"/>
      <c r="Q754" s="8"/>
      <c r="R754" s="8"/>
      <c r="S754" s="8"/>
      <c r="T754" s="8"/>
      <c r="U754" s="8"/>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DI754" s="6"/>
    </row>
    <row r="755" spans="1:113" ht="15" thickBot="1">
      <c r="A755" s="11"/>
      <c r="B755" s="10" t="s">
        <v>2</v>
      </c>
      <c r="C755" s="8"/>
      <c r="D755" s="8"/>
      <c r="E755" s="8"/>
      <c r="F755" s="8"/>
      <c r="G755" s="8"/>
      <c r="H755" s="8"/>
      <c r="I755" s="8"/>
      <c r="J755" s="8"/>
      <c r="K755" s="8"/>
      <c r="L755" s="9"/>
      <c r="M755" s="9"/>
      <c r="N755" s="9"/>
      <c r="O755" s="9"/>
      <c r="P755" s="8"/>
      <c r="Q755" s="8"/>
      <c r="R755" s="8"/>
      <c r="S755" s="8"/>
      <c r="T755" s="8"/>
      <c r="U755" s="8"/>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DI755" s="6"/>
    </row>
    <row r="756" spans="1:113" ht="14.4">
      <c r="A756" s="8"/>
      <c r="B756" s="12"/>
      <c r="C756" s="7"/>
      <c r="D756" s="7"/>
      <c r="E756" s="7"/>
      <c r="F756" s="7"/>
      <c r="G756" s="7"/>
      <c r="H756" s="7"/>
      <c r="I756" s="7"/>
      <c r="J756" s="7"/>
      <c r="K756" s="7"/>
      <c r="L756" s="13"/>
      <c r="M756" s="13"/>
      <c r="N756" s="13"/>
      <c r="O756" s="13"/>
      <c r="P756" s="7"/>
      <c r="Q756" s="7"/>
      <c r="R756" s="7"/>
      <c r="S756" s="7"/>
      <c r="T756" s="7"/>
      <c r="U756" s="7"/>
      <c r="V756" s="14"/>
      <c r="W756" s="14"/>
      <c r="X756" s="14"/>
      <c r="Y756" s="14"/>
      <c r="Z756" s="14"/>
      <c r="AA756" s="14"/>
      <c r="AB756" s="14"/>
      <c r="AC756" s="14"/>
      <c r="AD756" s="14"/>
      <c r="AE756" s="14"/>
      <c r="AF756" s="14"/>
      <c r="AG756" s="14"/>
      <c r="AH756" s="14"/>
      <c r="AI756" s="14"/>
      <c r="AJ756" s="14"/>
      <c r="AK756" s="14"/>
      <c r="AL756" s="14"/>
      <c r="AM756" s="14"/>
      <c r="AN756" s="14"/>
      <c r="AO756" s="14"/>
      <c r="AP756" s="14"/>
      <c r="AQ756" s="14"/>
      <c r="AR756" s="14"/>
      <c r="AS756" s="14"/>
      <c r="AT756" s="14"/>
      <c r="AU756" s="14"/>
      <c r="AV756" s="14"/>
      <c r="AW756" s="14"/>
      <c r="AX756" s="15"/>
    </row>
    <row r="757" spans="1:113" ht="12" customHeight="1">
      <c r="A757" s="8"/>
      <c r="B757" s="118" t="s">
        <v>124</v>
      </c>
      <c r="C757" s="119"/>
      <c r="D757" s="119"/>
      <c r="E757" s="119"/>
      <c r="F757" s="119"/>
      <c r="G757" s="119"/>
      <c r="H757" s="119"/>
      <c r="I757" s="119"/>
      <c r="J757" s="119"/>
      <c r="K757" s="119"/>
      <c r="L757" s="119"/>
      <c r="M757" s="119"/>
      <c r="N757" s="119"/>
      <c r="O757" s="119"/>
      <c r="P757" s="119"/>
      <c r="Q757" s="119"/>
      <c r="R757" s="119"/>
      <c r="S757" s="119"/>
      <c r="T757" s="119"/>
      <c r="U757" s="119"/>
      <c r="V757" s="119"/>
      <c r="W757" s="119"/>
      <c r="X757" s="119"/>
      <c r="Y757" s="119"/>
      <c r="Z757" s="119"/>
      <c r="AA757" s="119"/>
      <c r="AB757" s="119"/>
      <c r="AC757" s="119"/>
      <c r="AD757" s="119"/>
      <c r="AE757" s="119"/>
      <c r="AF757" s="119"/>
      <c r="AG757" s="119"/>
      <c r="AH757" s="119"/>
      <c r="AI757" s="119"/>
      <c r="AJ757" s="119"/>
      <c r="AK757" s="119"/>
      <c r="AL757" s="119"/>
      <c r="AM757" s="119"/>
      <c r="AN757" s="119"/>
      <c r="AO757" s="119"/>
      <c r="AP757" s="119"/>
      <c r="AQ757" s="119"/>
      <c r="AR757" s="119"/>
      <c r="AS757" s="119"/>
      <c r="AT757" s="119"/>
      <c r="AU757" s="119"/>
      <c r="AV757" s="119"/>
      <c r="AW757" s="119"/>
      <c r="AX757" s="120"/>
    </row>
    <row r="758" spans="1:113" ht="12" customHeight="1">
      <c r="A758" s="8"/>
      <c r="B758" s="118"/>
      <c r="C758" s="119"/>
      <c r="D758" s="119"/>
      <c r="E758" s="119"/>
      <c r="F758" s="119"/>
      <c r="G758" s="119"/>
      <c r="H758" s="119"/>
      <c r="I758" s="119"/>
      <c r="J758" s="119"/>
      <c r="K758" s="119"/>
      <c r="L758" s="119"/>
      <c r="M758" s="119"/>
      <c r="N758" s="119"/>
      <c r="O758" s="119"/>
      <c r="P758" s="119"/>
      <c r="Q758" s="119"/>
      <c r="R758" s="119"/>
      <c r="S758" s="119"/>
      <c r="T758" s="119"/>
      <c r="U758" s="119"/>
      <c r="V758" s="119"/>
      <c r="W758" s="119"/>
      <c r="X758" s="119"/>
      <c r="Y758" s="119"/>
      <c r="Z758" s="119"/>
      <c r="AA758" s="119"/>
      <c r="AB758" s="119"/>
      <c r="AC758" s="119"/>
      <c r="AD758" s="119"/>
      <c r="AE758" s="119"/>
      <c r="AF758" s="119"/>
      <c r="AG758" s="119"/>
      <c r="AH758" s="119"/>
      <c r="AI758" s="119"/>
      <c r="AJ758" s="119"/>
      <c r="AK758" s="119"/>
      <c r="AL758" s="119"/>
      <c r="AM758" s="119"/>
      <c r="AN758" s="119"/>
      <c r="AO758" s="119"/>
      <c r="AP758" s="119"/>
      <c r="AQ758" s="119"/>
      <c r="AR758" s="119"/>
      <c r="AS758" s="119"/>
      <c r="AT758" s="119"/>
      <c r="AU758" s="119"/>
      <c r="AV758" s="119"/>
      <c r="AW758" s="119"/>
      <c r="AX758" s="120"/>
    </row>
    <row r="759" spans="1:113" ht="12" customHeight="1">
      <c r="A759" s="8"/>
      <c r="B759" s="118"/>
      <c r="C759" s="119"/>
      <c r="D759" s="119"/>
      <c r="E759" s="119"/>
      <c r="F759" s="119"/>
      <c r="G759" s="119"/>
      <c r="H759" s="119"/>
      <c r="I759" s="119"/>
      <c r="J759" s="119"/>
      <c r="K759" s="119"/>
      <c r="L759" s="119"/>
      <c r="M759" s="119"/>
      <c r="N759" s="119"/>
      <c r="O759" s="119"/>
      <c r="P759" s="119"/>
      <c r="Q759" s="119"/>
      <c r="R759" s="119"/>
      <c r="S759" s="119"/>
      <c r="T759" s="119"/>
      <c r="U759" s="119"/>
      <c r="V759" s="119"/>
      <c r="W759" s="119"/>
      <c r="X759" s="119"/>
      <c r="Y759" s="119"/>
      <c r="Z759" s="119"/>
      <c r="AA759" s="119"/>
      <c r="AB759" s="119"/>
      <c r="AC759" s="119"/>
      <c r="AD759" s="119"/>
      <c r="AE759" s="119"/>
      <c r="AF759" s="119"/>
      <c r="AG759" s="119"/>
      <c r="AH759" s="119"/>
      <c r="AI759" s="119"/>
      <c r="AJ759" s="119"/>
      <c r="AK759" s="119"/>
      <c r="AL759" s="119"/>
      <c r="AM759" s="119"/>
      <c r="AN759" s="119"/>
      <c r="AO759" s="119"/>
      <c r="AP759" s="119"/>
      <c r="AQ759" s="119"/>
      <c r="AR759" s="119"/>
      <c r="AS759" s="119"/>
      <c r="AT759" s="119"/>
      <c r="AU759" s="119"/>
      <c r="AV759" s="119"/>
      <c r="AW759" s="119"/>
      <c r="AX759" s="120"/>
    </row>
    <row r="760" spans="1:113" ht="12" customHeight="1">
      <c r="A760" s="8"/>
      <c r="B760" s="118"/>
      <c r="C760" s="119"/>
      <c r="D760" s="119"/>
      <c r="E760" s="119"/>
      <c r="F760" s="119"/>
      <c r="G760" s="119"/>
      <c r="H760" s="119"/>
      <c r="I760" s="119"/>
      <c r="J760" s="119"/>
      <c r="K760" s="119"/>
      <c r="L760" s="119"/>
      <c r="M760" s="119"/>
      <c r="N760" s="119"/>
      <c r="O760" s="119"/>
      <c r="P760" s="119"/>
      <c r="Q760" s="119"/>
      <c r="R760" s="119"/>
      <c r="S760" s="119"/>
      <c r="T760" s="119"/>
      <c r="U760" s="119"/>
      <c r="V760" s="119"/>
      <c r="W760" s="119"/>
      <c r="X760" s="119"/>
      <c r="Y760" s="119"/>
      <c r="Z760" s="119"/>
      <c r="AA760" s="119"/>
      <c r="AB760" s="119"/>
      <c r="AC760" s="119"/>
      <c r="AD760" s="119"/>
      <c r="AE760" s="119"/>
      <c r="AF760" s="119"/>
      <c r="AG760" s="119"/>
      <c r="AH760" s="119"/>
      <c r="AI760" s="119"/>
      <c r="AJ760" s="119"/>
      <c r="AK760" s="119"/>
      <c r="AL760" s="119"/>
      <c r="AM760" s="119"/>
      <c r="AN760" s="119"/>
      <c r="AO760" s="119"/>
      <c r="AP760" s="119"/>
      <c r="AQ760" s="119"/>
      <c r="AR760" s="119"/>
      <c r="AS760" s="119"/>
      <c r="AT760" s="119"/>
      <c r="AU760" s="119"/>
      <c r="AV760" s="119"/>
      <c r="AW760" s="119"/>
      <c r="AX760" s="120"/>
    </row>
    <row r="761" spans="1:113" ht="12" customHeight="1">
      <c r="A761" s="8"/>
      <c r="B761" s="118"/>
      <c r="C761" s="119"/>
      <c r="D761" s="119"/>
      <c r="E761" s="119"/>
      <c r="F761" s="119"/>
      <c r="G761" s="119"/>
      <c r="H761" s="119"/>
      <c r="I761" s="119"/>
      <c r="J761" s="119"/>
      <c r="K761" s="119"/>
      <c r="L761" s="119"/>
      <c r="M761" s="119"/>
      <c r="N761" s="119"/>
      <c r="O761" s="119"/>
      <c r="P761" s="119"/>
      <c r="Q761" s="119"/>
      <c r="R761" s="119"/>
      <c r="S761" s="119"/>
      <c r="T761" s="119"/>
      <c r="U761" s="119"/>
      <c r="V761" s="119"/>
      <c r="W761" s="119"/>
      <c r="X761" s="119"/>
      <c r="Y761" s="119"/>
      <c r="Z761" s="119"/>
      <c r="AA761" s="119"/>
      <c r="AB761" s="119"/>
      <c r="AC761" s="119"/>
      <c r="AD761" s="119"/>
      <c r="AE761" s="119"/>
      <c r="AF761" s="119"/>
      <c r="AG761" s="119"/>
      <c r="AH761" s="119"/>
      <c r="AI761" s="119"/>
      <c r="AJ761" s="119"/>
      <c r="AK761" s="119"/>
      <c r="AL761" s="119"/>
      <c r="AM761" s="119"/>
      <c r="AN761" s="119"/>
      <c r="AO761" s="119"/>
      <c r="AP761" s="119"/>
      <c r="AQ761" s="119"/>
      <c r="AR761" s="119"/>
      <c r="AS761" s="119"/>
      <c r="AT761" s="119"/>
      <c r="AU761" s="119"/>
      <c r="AV761" s="119"/>
      <c r="AW761" s="119"/>
      <c r="AX761" s="120"/>
    </row>
    <row r="762" spans="1:113" ht="12" customHeight="1">
      <c r="A762" s="8"/>
      <c r="B762" s="118"/>
      <c r="C762" s="119"/>
      <c r="D762" s="119"/>
      <c r="E762" s="119"/>
      <c r="F762" s="119"/>
      <c r="G762" s="119"/>
      <c r="H762" s="119"/>
      <c r="I762" s="119"/>
      <c r="J762" s="119"/>
      <c r="K762" s="119"/>
      <c r="L762" s="119"/>
      <c r="M762" s="119"/>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19"/>
      <c r="AL762" s="119"/>
      <c r="AM762" s="119"/>
      <c r="AN762" s="119"/>
      <c r="AO762" s="119"/>
      <c r="AP762" s="119"/>
      <c r="AQ762" s="119"/>
      <c r="AR762" s="119"/>
      <c r="AS762" s="119"/>
      <c r="AT762" s="119"/>
      <c r="AU762" s="119"/>
      <c r="AV762" s="119"/>
      <c r="AW762" s="119"/>
      <c r="AX762" s="120"/>
    </row>
    <row r="763" spans="1:113" ht="12" customHeight="1">
      <c r="A763" s="8"/>
      <c r="B763" s="118"/>
      <c r="C763" s="119"/>
      <c r="D763" s="119"/>
      <c r="E763" s="119"/>
      <c r="F763" s="119"/>
      <c r="G763" s="119"/>
      <c r="H763" s="119"/>
      <c r="I763" s="119"/>
      <c r="J763" s="119"/>
      <c r="K763" s="119"/>
      <c r="L763" s="119"/>
      <c r="M763" s="119"/>
      <c r="N763" s="119"/>
      <c r="O763" s="119"/>
      <c r="P763" s="119"/>
      <c r="Q763" s="119"/>
      <c r="R763" s="119"/>
      <c r="S763" s="119"/>
      <c r="T763" s="119"/>
      <c r="U763" s="119"/>
      <c r="V763" s="119"/>
      <c r="W763" s="119"/>
      <c r="X763" s="119"/>
      <c r="Y763" s="119"/>
      <c r="Z763" s="119"/>
      <c r="AA763" s="119"/>
      <c r="AB763" s="119"/>
      <c r="AC763" s="119"/>
      <c r="AD763" s="119"/>
      <c r="AE763" s="119"/>
      <c r="AF763" s="119"/>
      <c r="AG763" s="119"/>
      <c r="AH763" s="119"/>
      <c r="AI763" s="119"/>
      <c r="AJ763" s="119"/>
      <c r="AK763" s="119"/>
      <c r="AL763" s="119"/>
      <c r="AM763" s="119"/>
      <c r="AN763" s="119"/>
      <c r="AO763" s="119"/>
      <c r="AP763" s="119"/>
      <c r="AQ763" s="119"/>
      <c r="AR763" s="119"/>
      <c r="AS763" s="119"/>
      <c r="AT763" s="119"/>
      <c r="AU763" s="119"/>
      <c r="AV763" s="119"/>
      <c r="AW763" s="119"/>
      <c r="AX763" s="120"/>
    </row>
    <row r="764" spans="1:113" ht="12" customHeight="1">
      <c r="A764" s="8"/>
      <c r="B764" s="118"/>
      <c r="C764" s="119"/>
      <c r="D764" s="119"/>
      <c r="E764" s="119"/>
      <c r="F764" s="119"/>
      <c r="G764" s="119"/>
      <c r="H764" s="119"/>
      <c r="I764" s="119"/>
      <c r="J764" s="119"/>
      <c r="K764" s="119"/>
      <c r="L764" s="119"/>
      <c r="M764" s="119"/>
      <c r="N764" s="119"/>
      <c r="O764" s="119"/>
      <c r="P764" s="119"/>
      <c r="Q764" s="119"/>
      <c r="R764" s="119"/>
      <c r="S764" s="119"/>
      <c r="T764" s="119"/>
      <c r="U764" s="119"/>
      <c r="V764" s="119"/>
      <c r="W764" s="119"/>
      <c r="X764" s="119"/>
      <c r="Y764" s="119"/>
      <c r="Z764" s="119"/>
      <c r="AA764" s="119"/>
      <c r="AB764" s="119"/>
      <c r="AC764" s="119"/>
      <c r="AD764" s="119"/>
      <c r="AE764" s="119"/>
      <c r="AF764" s="119"/>
      <c r="AG764" s="119"/>
      <c r="AH764" s="119"/>
      <c r="AI764" s="119"/>
      <c r="AJ764" s="119"/>
      <c r="AK764" s="119"/>
      <c r="AL764" s="119"/>
      <c r="AM764" s="119"/>
      <c r="AN764" s="119"/>
      <c r="AO764" s="119"/>
      <c r="AP764" s="119"/>
      <c r="AQ764" s="119"/>
      <c r="AR764" s="119"/>
      <c r="AS764" s="119"/>
      <c r="AT764" s="119"/>
      <c r="AU764" s="119"/>
      <c r="AV764" s="119"/>
      <c r="AW764" s="119"/>
      <c r="AX764" s="120"/>
    </row>
    <row r="765" spans="1:113" ht="12" customHeight="1">
      <c r="A765" s="8"/>
      <c r="B765" s="118"/>
      <c r="C765" s="119"/>
      <c r="D765" s="119"/>
      <c r="E765" s="119"/>
      <c r="F765" s="119"/>
      <c r="G765" s="119"/>
      <c r="H765" s="119"/>
      <c r="I765" s="119"/>
      <c r="J765" s="119"/>
      <c r="K765" s="119"/>
      <c r="L765" s="119"/>
      <c r="M765" s="119"/>
      <c r="N765" s="119"/>
      <c r="O765" s="119"/>
      <c r="P765" s="119"/>
      <c r="Q765" s="119"/>
      <c r="R765" s="119"/>
      <c r="S765" s="119"/>
      <c r="T765" s="119"/>
      <c r="U765" s="119"/>
      <c r="V765" s="119"/>
      <c r="W765" s="119"/>
      <c r="X765" s="119"/>
      <c r="Y765" s="119"/>
      <c r="Z765" s="119"/>
      <c r="AA765" s="119"/>
      <c r="AB765" s="119"/>
      <c r="AC765" s="119"/>
      <c r="AD765" s="119"/>
      <c r="AE765" s="119"/>
      <c r="AF765" s="119"/>
      <c r="AG765" s="119"/>
      <c r="AH765" s="119"/>
      <c r="AI765" s="119"/>
      <c r="AJ765" s="119"/>
      <c r="AK765" s="119"/>
      <c r="AL765" s="119"/>
      <c r="AM765" s="119"/>
      <c r="AN765" s="119"/>
      <c r="AO765" s="119"/>
      <c r="AP765" s="119"/>
      <c r="AQ765" s="119"/>
      <c r="AR765" s="119"/>
      <c r="AS765" s="119"/>
      <c r="AT765" s="119"/>
      <c r="AU765" s="119"/>
      <c r="AV765" s="119"/>
      <c r="AW765" s="119"/>
      <c r="AX765" s="120"/>
    </row>
    <row r="766" spans="1:113" ht="12" customHeight="1">
      <c r="A766" s="8"/>
      <c r="B766" s="118"/>
      <c r="C766" s="119"/>
      <c r="D766" s="119"/>
      <c r="E766" s="119"/>
      <c r="F766" s="119"/>
      <c r="G766" s="119"/>
      <c r="H766" s="119"/>
      <c r="I766" s="119"/>
      <c r="J766" s="119"/>
      <c r="K766" s="119"/>
      <c r="L766" s="119"/>
      <c r="M766" s="119"/>
      <c r="N766" s="119"/>
      <c r="O766" s="119"/>
      <c r="P766" s="119"/>
      <c r="Q766" s="119"/>
      <c r="R766" s="119"/>
      <c r="S766" s="119"/>
      <c r="T766" s="119"/>
      <c r="U766" s="119"/>
      <c r="V766" s="119"/>
      <c r="W766" s="119"/>
      <c r="X766" s="119"/>
      <c r="Y766" s="119"/>
      <c r="Z766" s="119"/>
      <c r="AA766" s="119"/>
      <c r="AB766" s="119"/>
      <c r="AC766" s="119"/>
      <c r="AD766" s="119"/>
      <c r="AE766" s="119"/>
      <c r="AF766" s="119"/>
      <c r="AG766" s="119"/>
      <c r="AH766" s="119"/>
      <c r="AI766" s="119"/>
      <c r="AJ766" s="119"/>
      <c r="AK766" s="119"/>
      <c r="AL766" s="119"/>
      <c r="AM766" s="119"/>
      <c r="AN766" s="119"/>
      <c r="AO766" s="119"/>
      <c r="AP766" s="119"/>
      <c r="AQ766" s="119"/>
      <c r="AR766" s="119"/>
      <c r="AS766" s="119"/>
      <c r="AT766" s="119"/>
      <c r="AU766" s="119"/>
      <c r="AV766" s="119"/>
      <c r="AW766" s="119"/>
      <c r="AX766" s="120"/>
    </row>
    <row r="767" spans="1:113" ht="12" customHeight="1">
      <c r="A767" s="8"/>
      <c r="B767" s="118"/>
      <c r="C767" s="119"/>
      <c r="D767" s="119"/>
      <c r="E767" s="119"/>
      <c r="F767" s="119"/>
      <c r="G767" s="119"/>
      <c r="H767" s="119"/>
      <c r="I767" s="119"/>
      <c r="J767" s="119"/>
      <c r="K767" s="119"/>
      <c r="L767" s="119"/>
      <c r="M767" s="119"/>
      <c r="N767" s="119"/>
      <c r="O767" s="119"/>
      <c r="P767" s="119"/>
      <c r="Q767" s="119"/>
      <c r="R767" s="119"/>
      <c r="S767" s="119"/>
      <c r="T767" s="119"/>
      <c r="U767" s="119"/>
      <c r="V767" s="119"/>
      <c r="W767" s="119"/>
      <c r="X767" s="119"/>
      <c r="Y767" s="119"/>
      <c r="Z767" s="119"/>
      <c r="AA767" s="119"/>
      <c r="AB767" s="119"/>
      <c r="AC767" s="119"/>
      <c r="AD767" s="119"/>
      <c r="AE767" s="119"/>
      <c r="AF767" s="119"/>
      <c r="AG767" s="119"/>
      <c r="AH767" s="119"/>
      <c r="AI767" s="119"/>
      <c r="AJ767" s="119"/>
      <c r="AK767" s="119"/>
      <c r="AL767" s="119"/>
      <c r="AM767" s="119"/>
      <c r="AN767" s="119"/>
      <c r="AO767" s="119"/>
      <c r="AP767" s="119"/>
      <c r="AQ767" s="119"/>
      <c r="AR767" s="119"/>
      <c r="AS767" s="119"/>
      <c r="AT767" s="119"/>
      <c r="AU767" s="119"/>
      <c r="AV767" s="119"/>
      <c r="AW767" s="119"/>
      <c r="AX767" s="120"/>
      <c r="BC767" s="16"/>
    </row>
    <row r="768" spans="1:113" ht="12" customHeight="1">
      <c r="A768" s="8"/>
      <c r="B768" s="118"/>
      <c r="C768" s="119"/>
      <c r="D768" s="119"/>
      <c r="E768" s="119"/>
      <c r="F768" s="119"/>
      <c r="G768" s="119"/>
      <c r="H768" s="119"/>
      <c r="I768" s="119"/>
      <c r="J768" s="119"/>
      <c r="K768" s="119"/>
      <c r="L768" s="119"/>
      <c r="M768" s="119"/>
      <c r="N768" s="119"/>
      <c r="O768" s="119"/>
      <c r="P768" s="119"/>
      <c r="Q768" s="119"/>
      <c r="R768" s="119"/>
      <c r="S768" s="119"/>
      <c r="T768" s="119"/>
      <c r="U768" s="119"/>
      <c r="V768" s="119"/>
      <c r="W768" s="119"/>
      <c r="X768" s="119"/>
      <c r="Y768" s="119"/>
      <c r="Z768" s="119"/>
      <c r="AA768" s="119"/>
      <c r="AB768" s="119"/>
      <c r="AC768" s="119"/>
      <c r="AD768" s="119"/>
      <c r="AE768" s="119"/>
      <c r="AF768" s="119"/>
      <c r="AG768" s="119"/>
      <c r="AH768" s="119"/>
      <c r="AI768" s="119"/>
      <c r="AJ768" s="119"/>
      <c r="AK768" s="119"/>
      <c r="AL768" s="119"/>
      <c r="AM768" s="119"/>
      <c r="AN768" s="119"/>
      <c r="AO768" s="119"/>
      <c r="AP768" s="119"/>
      <c r="AQ768" s="119"/>
      <c r="AR768" s="119"/>
      <c r="AS768" s="119"/>
      <c r="AT768" s="119"/>
      <c r="AU768" s="119"/>
      <c r="AV768" s="119"/>
      <c r="AW768" s="119"/>
      <c r="AX768" s="120"/>
    </row>
    <row r="769" spans="1:113" ht="12" customHeight="1">
      <c r="A769" s="8"/>
      <c r="B769" s="118"/>
      <c r="C769" s="119"/>
      <c r="D769" s="119"/>
      <c r="E769" s="119"/>
      <c r="F769" s="119"/>
      <c r="G769" s="119"/>
      <c r="H769" s="119"/>
      <c r="I769" s="119"/>
      <c r="J769" s="119"/>
      <c r="K769" s="119"/>
      <c r="L769" s="119"/>
      <c r="M769" s="119"/>
      <c r="N769" s="119"/>
      <c r="O769" s="119"/>
      <c r="P769" s="119"/>
      <c r="Q769" s="119"/>
      <c r="R769" s="119"/>
      <c r="S769" s="119"/>
      <c r="T769" s="119"/>
      <c r="U769" s="119"/>
      <c r="V769" s="119"/>
      <c r="W769" s="119"/>
      <c r="X769" s="119"/>
      <c r="Y769" s="119"/>
      <c r="Z769" s="119"/>
      <c r="AA769" s="119"/>
      <c r="AB769" s="119"/>
      <c r="AC769" s="119"/>
      <c r="AD769" s="119"/>
      <c r="AE769" s="119"/>
      <c r="AF769" s="119"/>
      <c r="AG769" s="119"/>
      <c r="AH769" s="119"/>
      <c r="AI769" s="119"/>
      <c r="AJ769" s="119"/>
      <c r="AK769" s="119"/>
      <c r="AL769" s="119"/>
      <c r="AM769" s="119"/>
      <c r="AN769" s="119"/>
      <c r="AO769" s="119"/>
      <c r="AP769" s="119"/>
      <c r="AQ769" s="119"/>
      <c r="AR769" s="119"/>
      <c r="AS769" s="119"/>
      <c r="AT769" s="119"/>
      <c r="AU769" s="119"/>
      <c r="AV769" s="119"/>
      <c r="AW769" s="119"/>
      <c r="AX769" s="120"/>
    </row>
    <row r="770" spans="1:113" ht="12" customHeight="1">
      <c r="A770" s="8"/>
      <c r="B770" s="118"/>
      <c r="C770" s="119"/>
      <c r="D770" s="119"/>
      <c r="E770" s="119"/>
      <c r="F770" s="119"/>
      <c r="G770" s="119"/>
      <c r="H770" s="119"/>
      <c r="I770" s="119"/>
      <c r="J770" s="119"/>
      <c r="K770" s="119"/>
      <c r="L770" s="119"/>
      <c r="M770" s="119"/>
      <c r="N770" s="119"/>
      <c r="O770" s="119"/>
      <c r="P770" s="119"/>
      <c r="Q770" s="119"/>
      <c r="R770" s="119"/>
      <c r="S770" s="119"/>
      <c r="T770" s="119"/>
      <c r="U770" s="119"/>
      <c r="V770" s="119"/>
      <c r="W770" s="119"/>
      <c r="X770" s="119"/>
      <c r="Y770" s="119"/>
      <c r="Z770" s="119"/>
      <c r="AA770" s="119"/>
      <c r="AB770" s="119"/>
      <c r="AC770" s="119"/>
      <c r="AD770" s="119"/>
      <c r="AE770" s="119"/>
      <c r="AF770" s="119"/>
      <c r="AG770" s="119"/>
      <c r="AH770" s="119"/>
      <c r="AI770" s="119"/>
      <c r="AJ770" s="119"/>
      <c r="AK770" s="119"/>
      <c r="AL770" s="119"/>
      <c r="AM770" s="119"/>
      <c r="AN770" s="119"/>
      <c r="AO770" s="119"/>
      <c r="AP770" s="119"/>
      <c r="AQ770" s="119"/>
      <c r="AR770" s="119"/>
      <c r="AS770" s="119"/>
      <c r="AT770" s="119"/>
      <c r="AU770" s="119"/>
      <c r="AV770" s="119"/>
      <c r="AW770" s="119"/>
      <c r="AX770" s="120"/>
    </row>
    <row r="771" spans="1:113" ht="15" thickBot="1">
      <c r="A771" s="17"/>
      <c r="B771" s="18"/>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20"/>
    </row>
    <row r="772" spans="1:113">
      <c r="B772" s="21"/>
    </row>
    <row r="773" spans="1:113" ht="15" thickBot="1">
      <c r="A773" s="11"/>
      <c r="B773" s="10" t="s">
        <v>3</v>
      </c>
      <c r="C773" s="8"/>
      <c r="D773" s="8"/>
      <c r="E773" s="8"/>
      <c r="F773" s="8"/>
      <c r="G773" s="8"/>
      <c r="H773" s="8"/>
      <c r="I773" s="8"/>
      <c r="J773" s="8"/>
      <c r="K773" s="8"/>
      <c r="L773" s="9"/>
      <c r="M773" s="9"/>
      <c r="N773" s="9"/>
      <c r="O773" s="9"/>
      <c r="P773" s="8"/>
      <c r="Q773" s="8"/>
      <c r="R773" s="8"/>
      <c r="S773" s="8"/>
      <c r="T773" s="8"/>
      <c r="U773" s="8"/>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DI773" s="6"/>
    </row>
    <row r="774" spans="1:113" ht="14.4">
      <c r="A774" s="8"/>
      <c r="B774" s="12"/>
      <c r="C774" s="7"/>
      <c r="D774" s="7"/>
      <c r="E774" s="7"/>
      <c r="F774" s="7"/>
      <c r="G774" s="7"/>
      <c r="H774" s="7"/>
      <c r="I774" s="7"/>
      <c r="J774" s="7"/>
      <c r="K774" s="7"/>
      <c r="L774" s="13"/>
      <c r="M774" s="13"/>
      <c r="N774" s="13"/>
      <c r="O774" s="13"/>
      <c r="P774" s="7"/>
      <c r="Q774" s="7"/>
      <c r="R774" s="7"/>
      <c r="S774" s="7"/>
      <c r="T774" s="7"/>
      <c r="U774" s="7"/>
      <c r="V774" s="14"/>
      <c r="W774" s="14"/>
      <c r="X774" s="14"/>
      <c r="Y774" s="14"/>
      <c r="Z774" s="14"/>
      <c r="AA774" s="14"/>
      <c r="AB774" s="14"/>
      <c r="AC774" s="14"/>
      <c r="AD774" s="14"/>
      <c r="AE774" s="14"/>
      <c r="AF774" s="14"/>
      <c r="AG774" s="14"/>
      <c r="AH774" s="14"/>
      <c r="AI774" s="14"/>
      <c r="AJ774" s="14"/>
      <c r="AK774" s="14"/>
      <c r="AL774" s="14"/>
      <c r="AM774" s="14"/>
      <c r="AN774" s="14"/>
      <c r="AO774" s="14"/>
      <c r="AP774" s="14"/>
      <c r="AQ774" s="14"/>
      <c r="AR774" s="14"/>
      <c r="AS774" s="14"/>
      <c r="AT774" s="14"/>
      <c r="AU774" s="14"/>
      <c r="AV774" s="14"/>
      <c r="AW774" s="14"/>
      <c r="AX774" s="15"/>
    </row>
    <row r="775" spans="1:113" ht="12" customHeight="1">
      <c r="A775" s="8"/>
      <c r="B775" s="118" t="s">
        <v>125</v>
      </c>
      <c r="C775" s="119"/>
      <c r="D775" s="119"/>
      <c r="E775" s="119"/>
      <c r="F775" s="119"/>
      <c r="G775" s="119"/>
      <c r="H775" s="119"/>
      <c r="I775" s="119"/>
      <c r="J775" s="119"/>
      <c r="K775" s="119"/>
      <c r="L775" s="119"/>
      <c r="M775" s="119"/>
      <c r="N775" s="119"/>
      <c r="O775" s="119"/>
      <c r="P775" s="119"/>
      <c r="Q775" s="119"/>
      <c r="R775" s="119"/>
      <c r="S775" s="119"/>
      <c r="T775" s="119"/>
      <c r="U775" s="119"/>
      <c r="V775" s="119"/>
      <c r="W775" s="119"/>
      <c r="X775" s="119"/>
      <c r="Y775" s="119"/>
      <c r="Z775" s="119"/>
      <c r="AA775" s="119"/>
      <c r="AB775" s="119"/>
      <c r="AC775" s="119"/>
      <c r="AD775" s="119"/>
      <c r="AE775" s="119"/>
      <c r="AF775" s="119"/>
      <c r="AG775" s="119"/>
      <c r="AH775" s="119"/>
      <c r="AI775" s="119"/>
      <c r="AJ775" s="119"/>
      <c r="AK775" s="119"/>
      <c r="AL775" s="119"/>
      <c r="AM775" s="119"/>
      <c r="AN775" s="119"/>
      <c r="AO775" s="119"/>
      <c r="AP775" s="119"/>
      <c r="AQ775" s="119"/>
      <c r="AR775" s="119"/>
      <c r="AS775" s="119"/>
      <c r="AT775" s="119"/>
      <c r="AU775" s="119"/>
      <c r="AV775" s="119"/>
      <c r="AW775" s="119"/>
      <c r="AX775" s="120"/>
    </row>
    <row r="776" spans="1:113" ht="12" customHeight="1">
      <c r="A776" s="8"/>
      <c r="B776" s="118"/>
      <c r="C776" s="119"/>
      <c r="D776" s="119"/>
      <c r="E776" s="119"/>
      <c r="F776" s="119"/>
      <c r="G776" s="119"/>
      <c r="H776" s="119"/>
      <c r="I776" s="119"/>
      <c r="J776" s="119"/>
      <c r="K776" s="119"/>
      <c r="L776" s="119"/>
      <c r="M776" s="119"/>
      <c r="N776" s="119"/>
      <c r="O776" s="119"/>
      <c r="P776" s="119"/>
      <c r="Q776" s="119"/>
      <c r="R776" s="119"/>
      <c r="S776" s="119"/>
      <c r="T776" s="119"/>
      <c r="U776" s="119"/>
      <c r="V776" s="119"/>
      <c r="W776" s="119"/>
      <c r="X776" s="119"/>
      <c r="Y776" s="119"/>
      <c r="Z776" s="119"/>
      <c r="AA776" s="119"/>
      <c r="AB776" s="119"/>
      <c r="AC776" s="119"/>
      <c r="AD776" s="119"/>
      <c r="AE776" s="119"/>
      <c r="AF776" s="119"/>
      <c r="AG776" s="119"/>
      <c r="AH776" s="119"/>
      <c r="AI776" s="119"/>
      <c r="AJ776" s="119"/>
      <c r="AK776" s="119"/>
      <c r="AL776" s="119"/>
      <c r="AM776" s="119"/>
      <c r="AN776" s="119"/>
      <c r="AO776" s="119"/>
      <c r="AP776" s="119"/>
      <c r="AQ776" s="119"/>
      <c r="AR776" s="119"/>
      <c r="AS776" s="119"/>
      <c r="AT776" s="119"/>
      <c r="AU776" s="119"/>
      <c r="AV776" s="119"/>
      <c r="AW776" s="119"/>
      <c r="AX776" s="120"/>
    </row>
    <row r="777" spans="1:113" ht="12" customHeight="1">
      <c r="A777" s="8"/>
      <c r="B777" s="118"/>
      <c r="C777" s="119"/>
      <c r="D777" s="119"/>
      <c r="E777" s="119"/>
      <c r="F777" s="119"/>
      <c r="G777" s="119"/>
      <c r="H777" s="119"/>
      <c r="I777" s="119"/>
      <c r="J777" s="119"/>
      <c r="K777" s="119"/>
      <c r="L777" s="119"/>
      <c r="M777" s="119"/>
      <c r="N777" s="119"/>
      <c r="O777" s="119"/>
      <c r="P777" s="119"/>
      <c r="Q777" s="119"/>
      <c r="R777" s="119"/>
      <c r="S777" s="119"/>
      <c r="T777" s="119"/>
      <c r="U777" s="119"/>
      <c r="V777" s="119"/>
      <c r="W777" s="119"/>
      <c r="X777" s="119"/>
      <c r="Y777" s="119"/>
      <c r="Z777" s="119"/>
      <c r="AA777" s="119"/>
      <c r="AB777" s="119"/>
      <c r="AC777" s="119"/>
      <c r="AD777" s="119"/>
      <c r="AE777" s="119"/>
      <c r="AF777" s="119"/>
      <c r="AG777" s="119"/>
      <c r="AH777" s="119"/>
      <c r="AI777" s="119"/>
      <c r="AJ777" s="119"/>
      <c r="AK777" s="119"/>
      <c r="AL777" s="119"/>
      <c r="AM777" s="119"/>
      <c r="AN777" s="119"/>
      <c r="AO777" s="119"/>
      <c r="AP777" s="119"/>
      <c r="AQ777" s="119"/>
      <c r="AR777" s="119"/>
      <c r="AS777" s="119"/>
      <c r="AT777" s="119"/>
      <c r="AU777" s="119"/>
      <c r="AV777" s="119"/>
      <c r="AW777" s="119"/>
      <c r="AX777" s="120"/>
    </row>
    <row r="778" spans="1:113" ht="12" customHeight="1">
      <c r="A778" s="8"/>
      <c r="B778" s="118"/>
      <c r="C778" s="119"/>
      <c r="D778" s="119"/>
      <c r="E778" s="119"/>
      <c r="F778" s="119"/>
      <c r="G778" s="119"/>
      <c r="H778" s="119"/>
      <c r="I778" s="119"/>
      <c r="J778" s="119"/>
      <c r="K778" s="119"/>
      <c r="L778" s="119"/>
      <c r="M778" s="119"/>
      <c r="N778" s="119"/>
      <c r="O778" s="119"/>
      <c r="P778" s="119"/>
      <c r="Q778" s="119"/>
      <c r="R778" s="119"/>
      <c r="S778" s="119"/>
      <c r="T778" s="119"/>
      <c r="U778" s="119"/>
      <c r="V778" s="119"/>
      <c r="W778" s="119"/>
      <c r="X778" s="119"/>
      <c r="Y778" s="119"/>
      <c r="Z778" s="119"/>
      <c r="AA778" s="119"/>
      <c r="AB778" s="119"/>
      <c r="AC778" s="119"/>
      <c r="AD778" s="119"/>
      <c r="AE778" s="119"/>
      <c r="AF778" s="119"/>
      <c r="AG778" s="119"/>
      <c r="AH778" s="119"/>
      <c r="AI778" s="119"/>
      <c r="AJ778" s="119"/>
      <c r="AK778" s="119"/>
      <c r="AL778" s="119"/>
      <c r="AM778" s="119"/>
      <c r="AN778" s="119"/>
      <c r="AO778" s="119"/>
      <c r="AP778" s="119"/>
      <c r="AQ778" s="119"/>
      <c r="AR778" s="119"/>
      <c r="AS778" s="119"/>
      <c r="AT778" s="119"/>
      <c r="AU778" s="119"/>
      <c r="AV778" s="119"/>
      <c r="AW778" s="119"/>
      <c r="AX778" s="120"/>
    </row>
    <row r="779" spans="1:113" ht="12" customHeight="1">
      <c r="A779" s="8"/>
      <c r="B779" s="118"/>
      <c r="C779" s="119"/>
      <c r="D779" s="119"/>
      <c r="E779" s="119"/>
      <c r="F779" s="119"/>
      <c r="G779" s="119"/>
      <c r="H779" s="119"/>
      <c r="I779" s="119"/>
      <c r="J779" s="119"/>
      <c r="K779" s="119"/>
      <c r="L779" s="119"/>
      <c r="M779" s="119"/>
      <c r="N779" s="119"/>
      <c r="O779" s="119"/>
      <c r="P779" s="119"/>
      <c r="Q779" s="119"/>
      <c r="R779" s="119"/>
      <c r="S779" s="119"/>
      <c r="T779" s="119"/>
      <c r="U779" s="119"/>
      <c r="V779" s="119"/>
      <c r="W779" s="119"/>
      <c r="X779" s="119"/>
      <c r="Y779" s="119"/>
      <c r="Z779" s="119"/>
      <c r="AA779" s="119"/>
      <c r="AB779" s="119"/>
      <c r="AC779" s="119"/>
      <c r="AD779" s="119"/>
      <c r="AE779" s="119"/>
      <c r="AF779" s="119"/>
      <c r="AG779" s="119"/>
      <c r="AH779" s="119"/>
      <c r="AI779" s="119"/>
      <c r="AJ779" s="119"/>
      <c r="AK779" s="119"/>
      <c r="AL779" s="119"/>
      <c r="AM779" s="119"/>
      <c r="AN779" s="119"/>
      <c r="AO779" s="119"/>
      <c r="AP779" s="119"/>
      <c r="AQ779" s="119"/>
      <c r="AR779" s="119"/>
      <c r="AS779" s="119"/>
      <c r="AT779" s="119"/>
      <c r="AU779" s="119"/>
      <c r="AV779" s="119"/>
      <c r="AW779" s="119"/>
      <c r="AX779" s="120"/>
    </row>
    <row r="780" spans="1:113" ht="12" customHeight="1">
      <c r="A780" s="8"/>
      <c r="B780" s="118"/>
      <c r="C780" s="119"/>
      <c r="D780" s="119"/>
      <c r="E780" s="119"/>
      <c r="F780" s="119"/>
      <c r="G780" s="119"/>
      <c r="H780" s="119"/>
      <c r="I780" s="119"/>
      <c r="J780" s="119"/>
      <c r="K780" s="119"/>
      <c r="L780" s="119"/>
      <c r="M780" s="119"/>
      <c r="N780" s="119"/>
      <c r="O780" s="119"/>
      <c r="P780" s="119"/>
      <c r="Q780" s="119"/>
      <c r="R780" s="119"/>
      <c r="S780" s="119"/>
      <c r="T780" s="119"/>
      <c r="U780" s="119"/>
      <c r="V780" s="119"/>
      <c r="W780" s="119"/>
      <c r="X780" s="119"/>
      <c r="Y780" s="119"/>
      <c r="Z780" s="119"/>
      <c r="AA780" s="119"/>
      <c r="AB780" s="119"/>
      <c r="AC780" s="119"/>
      <c r="AD780" s="119"/>
      <c r="AE780" s="119"/>
      <c r="AF780" s="119"/>
      <c r="AG780" s="119"/>
      <c r="AH780" s="119"/>
      <c r="AI780" s="119"/>
      <c r="AJ780" s="119"/>
      <c r="AK780" s="119"/>
      <c r="AL780" s="119"/>
      <c r="AM780" s="119"/>
      <c r="AN780" s="119"/>
      <c r="AO780" s="119"/>
      <c r="AP780" s="119"/>
      <c r="AQ780" s="119"/>
      <c r="AR780" s="119"/>
      <c r="AS780" s="119"/>
      <c r="AT780" s="119"/>
      <c r="AU780" s="119"/>
      <c r="AV780" s="119"/>
      <c r="AW780" s="119"/>
      <c r="AX780" s="120"/>
    </row>
    <row r="781" spans="1:113" ht="12" customHeight="1">
      <c r="A781" s="8"/>
      <c r="B781" s="118"/>
      <c r="C781" s="119"/>
      <c r="D781" s="119"/>
      <c r="E781" s="119"/>
      <c r="F781" s="119"/>
      <c r="G781" s="119"/>
      <c r="H781" s="119"/>
      <c r="I781" s="119"/>
      <c r="J781" s="119"/>
      <c r="K781" s="119"/>
      <c r="L781" s="119"/>
      <c r="M781" s="119"/>
      <c r="N781" s="119"/>
      <c r="O781" s="119"/>
      <c r="P781" s="119"/>
      <c r="Q781" s="119"/>
      <c r="R781" s="119"/>
      <c r="S781" s="119"/>
      <c r="T781" s="119"/>
      <c r="U781" s="119"/>
      <c r="V781" s="119"/>
      <c r="W781" s="119"/>
      <c r="X781" s="119"/>
      <c r="Y781" s="119"/>
      <c r="Z781" s="119"/>
      <c r="AA781" s="119"/>
      <c r="AB781" s="119"/>
      <c r="AC781" s="119"/>
      <c r="AD781" s="119"/>
      <c r="AE781" s="119"/>
      <c r="AF781" s="119"/>
      <c r="AG781" s="119"/>
      <c r="AH781" s="119"/>
      <c r="AI781" s="119"/>
      <c r="AJ781" s="119"/>
      <c r="AK781" s="119"/>
      <c r="AL781" s="119"/>
      <c r="AM781" s="119"/>
      <c r="AN781" s="119"/>
      <c r="AO781" s="119"/>
      <c r="AP781" s="119"/>
      <c r="AQ781" s="119"/>
      <c r="AR781" s="119"/>
      <c r="AS781" s="119"/>
      <c r="AT781" s="119"/>
      <c r="AU781" s="119"/>
      <c r="AV781" s="119"/>
      <c r="AW781" s="119"/>
      <c r="AX781" s="120"/>
    </row>
    <row r="782" spans="1:113" ht="12" customHeight="1">
      <c r="A782" s="8"/>
      <c r="B782" s="118"/>
      <c r="C782" s="119"/>
      <c r="D782" s="119"/>
      <c r="E782" s="119"/>
      <c r="F782" s="119"/>
      <c r="G782" s="119"/>
      <c r="H782" s="119"/>
      <c r="I782" s="119"/>
      <c r="J782" s="119"/>
      <c r="K782" s="119"/>
      <c r="L782" s="119"/>
      <c r="M782" s="119"/>
      <c r="N782" s="119"/>
      <c r="O782" s="119"/>
      <c r="P782" s="119"/>
      <c r="Q782" s="119"/>
      <c r="R782" s="119"/>
      <c r="S782" s="119"/>
      <c r="T782" s="119"/>
      <c r="U782" s="119"/>
      <c r="V782" s="119"/>
      <c r="W782" s="119"/>
      <c r="X782" s="119"/>
      <c r="Y782" s="119"/>
      <c r="Z782" s="119"/>
      <c r="AA782" s="119"/>
      <c r="AB782" s="119"/>
      <c r="AC782" s="119"/>
      <c r="AD782" s="119"/>
      <c r="AE782" s="119"/>
      <c r="AF782" s="119"/>
      <c r="AG782" s="119"/>
      <c r="AH782" s="119"/>
      <c r="AI782" s="119"/>
      <c r="AJ782" s="119"/>
      <c r="AK782" s="119"/>
      <c r="AL782" s="119"/>
      <c r="AM782" s="119"/>
      <c r="AN782" s="119"/>
      <c r="AO782" s="119"/>
      <c r="AP782" s="119"/>
      <c r="AQ782" s="119"/>
      <c r="AR782" s="119"/>
      <c r="AS782" s="119"/>
      <c r="AT782" s="119"/>
      <c r="AU782" s="119"/>
      <c r="AV782" s="119"/>
      <c r="AW782" s="119"/>
      <c r="AX782" s="120"/>
    </row>
    <row r="783" spans="1:113" ht="12" customHeight="1">
      <c r="A783" s="8"/>
      <c r="B783" s="118"/>
      <c r="C783" s="119"/>
      <c r="D783" s="119"/>
      <c r="E783" s="119"/>
      <c r="F783" s="119"/>
      <c r="G783" s="119"/>
      <c r="H783" s="119"/>
      <c r="I783" s="119"/>
      <c r="J783" s="119"/>
      <c r="K783" s="119"/>
      <c r="L783" s="119"/>
      <c r="M783" s="119"/>
      <c r="N783" s="119"/>
      <c r="O783" s="119"/>
      <c r="P783" s="119"/>
      <c r="Q783" s="119"/>
      <c r="R783" s="119"/>
      <c r="S783" s="119"/>
      <c r="T783" s="119"/>
      <c r="U783" s="119"/>
      <c r="V783" s="119"/>
      <c r="W783" s="119"/>
      <c r="X783" s="119"/>
      <c r="Y783" s="119"/>
      <c r="Z783" s="119"/>
      <c r="AA783" s="119"/>
      <c r="AB783" s="119"/>
      <c r="AC783" s="119"/>
      <c r="AD783" s="119"/>
      <c r="AE783" s="119"/>
      <c r="AF783" s="119"/>
      <c r="AG783" s="119"/>
      <c r="AH783" s="119"/>
      <c r="AI783" s="119"/>
      <c r="AJ783" s="119"/>
      <c r="AK783" s="119"/>
      <c r="AL783" s="119"/>
      <c r="AM783" s="119"/>
      <c r="AN783" s="119"/>
      <c r="AO783" s="119"/>
      <c r="AP783" s="119"/>
      <c r="AQ783" s="119"/>
      <c r="AR783" s="119"/>
      <c r="AS783" s="119"/>
      <c r="AT783" s="119"/>
      <c r="AU783" s="119"/>
      <c r="AV783" s="119"/>
      <c r="AW783" s="119"/>
      <c r="AX783" s="120"/>
    </row>
    <row r="784" spans="1:113" ht="12" customHeight="1">
      <c r="A784" s="8"/>
      <c r="B784" s="118"/>
      <c r="C784" s="119"/>
      <c r="D784" s="119"/>
      <c r="E784" s="119"/>
      <c r="F784" s="119"/>
      <c r="G784" s="119"/>
      <c r="H784" s="119"/>
      <c r="I784" s="119"/>
      <c r="J784" s="119"/>
      <c r="K784" s="119"/>
      <c r="L784" s="119"/>
      <c r="M784" s="119"/>
      <c r="N784" s="119"/>
      <c r="O784" s="119"/>
      <c r="P784" s="119"/>
      <c r="Q784" s="119"/>
      <c r="R784" s="119"/>
      <c r="S784" s="119"/>
      <c r="T784" s="119"/>
      <c r="U784" s="119"/>
      <c r="V784" s="119"/>
      <c r="W784" s="119"/>
      <c r="X784" s="119"/>
      <c r="Y784" s="119"/>
      <c r="Z784" s="119"/>
      <c r="AA784" s="119"/>
      <c r="AB784" s="119"/>
      <c r="AC784" s="119"/>
      <c r="AD784" s="119"/>
      <c r="AE784" s="119"/>
      <c r="AF784" s="119"/>
      <c r="AG784" s="119"/>
      <c r="AH784" s="119"/>
      <c r="AI784" s="119"/>
      <c r="AJ784" s="119"/>
      <c r="AK784" s="119"/>
      <c r="AL784" s="119"/>
      <c r="AM784" s="119"/>
      <c r="AN784" s="119"/>
      <c r="AO784" s="119"/>
      <c r="AP784" s="119"/>
      <c r="AQ784" s="119"/>
      <c r="AR784" s="119"/>
      <c r="AS784" s="119"/>
      <c r="AT784" s="119"/>
      <c r="AU784" s="119"/>
      <c r="AV784" s="119"/>
      <c r="AW784" s="119"/>
      <c r="AX784" s="120"/>
    </row>
    <row r="785" spans="1:251" ht="12" customHeight="1">
      <c r="A785" s="8"/>
      <c r="B785" s="118"/>
      <c r="C785" s="119"/>
      <c r="D785" s="119"/>
      <c r="E785" s="119"/>
      <c r="F785" s="119"/>
      <c r="G785" s="119"/>
      <c r="H785" s="119"/>
      <c r="I785" s="119"/>
      <c r="J785" s="119"/>
      <c r="K785" s="119"/>
      <c r="L785" s="119"/>
      <c r="M785" s="119"/>
      <c r="N785" s="119"/>
      <c r="O785" s="119"/>
      <c r="P785" s="119"/>
      <c r="Q785" s="119"/>
      <c r="R785" s="119"/>
      <c r="S785" s="119"/>
      <c r="T785" s="119"/>
      <c r="U785" s="119"/>
      <c r="V785" s="119"/>
      <c r="W785" s="119"/>
      <c r="X785" s="119"/>
      <c r="Y785" s="119"/>
      <c r="Z785" s="119"/>
      <c r="AA785" s="119"/>
      <c r="AB785" s="119"/>
      <c r="AC785" s="119"/>
      <c r="AD785" s="119"/>
      <c r="AE785" s="119"/>
      <c r="AF785" s="119"/>
      <c r="AG785" s="119"/>
      <c r="AH785" s="119"/>
      <c r="AI785" s="119"/>
      <c r="AJ785" s="119"/>
      <c r="AK785" s="119"/>
      <c r="AL785" s="119"/>
      <c r="AM785" s="119"/>
      <c r="AN785" s="119"/>
      <c r="AO785" s="119"/>
      <c r="AP785" s="119"/>
      <c r="AQ785" s="119"/>
      <c r="AR785" s="119"/>
      <c r="AS785" s="119"/>
      <c r="AT785" s="119"/>
      <c r="AU785" s="119"/>
      <c r="AV785" s="119"/>
      <c r="AW785" s="119"/>
      <c r="AX785" s="120"/>
    </row>
    <row r="786" spans="1:251" ht="12" customHeight="1">
      <c r="A786" s="8"/>
      <c r="B786" s="118"/>
      <c r="C786" s="119"/>
      <c r="D786" s="119"/>
      <c r="E786" s="119"/>
      <c r="F786" s="119"/>
      <c r="G786" s="119"/>
      <c r="H786" s="119"/>
      <c r="I786" s="119"/>
      <c r="J786" s="119"/>
      <c r="K786" s="119"/>
      <c r="L786" s="119"/>
      <c r="M786" s="119"/>
      <c r="N786" s="119"/>
      <c r="O786" s="119"/>
      <c r="P786" s="119"/>
      <c r="Q786" s="119"/>
      <c r="R786" s="119"/>
      <c r="S786" s="119"/>
      <c r="T786" s="119"/>
      <c r="U786" s="119"/>
      <c r="V786" s="119"/>
      <c r="W786" s="119"/>
      <c r="X786" s="119"/>
      <c r="Y786" s="119"/>
      <c r="Z786" s="119"/>
      <c r="AA786" s="119"/>
      <c r="AB786" s="119"/>
      <c r="AC786" s="119"/>
      <c r="AD786" s="119"/>
      <c r="AE786" s="119"/>
      <c r="AF786" s="119"/>
      <c r="AG786" s="119"/>
      <c r="AH786" s="119"/>
      <c r="AI786" s="119"/>
      <c r="AJ786" s="119"/>
      <c r="AK786" s="119"/>
      <c r="AL786" s="119"/>
      <c r="AM786" s="119"/>
      <c r="AN786" s="119"/>
      <c r="AO786" s="119"/>
      <c r="AP786" s="119"/>
      <c r="AQ786" s="119"/>
      <c r="AR786" s="119"/>
      <c r="AS786" s="119"/>
      <c r="AT786" s="119"/>
      <c r="AU786" s="119"/>
      <c r="AV786" s="119"/>
      <c r="AW786" s="119"/>
      <c r="AX786" s="120"/>
    </row>
    <row r="787" spans="1:251" ht="12" customHeight="1">
      <c r="A787" s="8"/>
      <c r="B787" s="118"/>
      <c r="C787" s="119"/>
      <c r="D787" s="119"/>
      <c r="E787" s="119"/>
      <c r="F787" s="119"/>
      <c r="G787" s="119"/>
      <c r="H787" s="119"/>
      <c r="I787" s="119"/>
      <c r="J787" s="119"/>
      <c r="K787" s="119"/>
      <c r="L787" s="119"/>
      <c r="M787" s="119"/>
      <c r="N787" s="119"/>
      <c r="O787" s="119"/>
      <c r="P787" s="119"/>
      <c r="Q787" s="119"/>
      <c r="R787" s="119"/>
      <c r="S787" s="119"/>
      <c r="T787" s="119"/>
      <c r="U787" s="119"/>
      <c r="V787" s="119"/>
      <c r="W787" s="119"/>
      <c r="X787" s="119"/>
      <c r="Y787" s="119"/>
      <c r="Z787" s="119"/>
      <c r="AA787" s="119"/>
      <c r="AB787" s="119"/>
      <c r="AC787" s="119"/>
      <c r="AD787" s="119"/>
      <c r="AE787" s="119"/>
      <c r="AF787" s="119"/>
      <c r="AG787" s="119"/>
      <c r="AH787" s="119"/>
      <c r="AI787" s="119"/>
      <c r="AJ787" s="119"/>
      <c r="AK787" s="119"/>
      <c r="AL787" s="119"/>
      <c r="AM787" s="119"/>
      <c r="AN787" s="119"/>
      <c r="AO787" s="119"/>
      <c r="AP787" s="119"/>
      <c r="AQ787" s="119"/>
      <c r="AR787" s="119"/>
      <c r="AS787" s="119"/>
      <c r="AT787" s="119"/>
      <c r="AU787" s="119"/>
      <c r="AV787" s="119"/>
      <c r="AW787" s="119"/>
      <c r="AX787" s="120"/>
    </row>
    <row r="788" spans="1:251" ht="12" customHeight="1">
      <c r="A788" s="8"/>
      <c r="B788" s="118"/>
      <c r="C788" s="119"/>
      <c r="D788" s="119"/>
      <c r="E788" s="119"/>
      <c r="F788" s="119"/>
      <c r="G788" s="119"/>
      <c r="H788" s="119"/>
      <c r="I788" s="119"/>
      <c r="J788" s="119"/>
      <c r="K788" s="119"/>
      <c r="L788" s="119"/>
      <c r="M788" s="119"/>
      <c r="N788" s="119"/>
      <c r="O788" s="119"/>
      <c r="P788" s="119"/>
      <c r="Q788" s="119"/>
      <c r="R788" s="119"/>
      <c r="S788" s="119"/>
      <c r="T788" s="119"/>
      <c r="U788" s="119"/>
      <c r="V788" s="119"/>
      <c r="W788" s="119"/>
      <c r="X788" s="119"/>
      <c r="Y788" s="119"/>
      <c r="Z788" s="119"/>
      <c r="AA788" s="119"/>
      <c r="AB788" s="119"/>
      <c r="AC788" s="119"/>
      <c r="AD788" s="119"/>
      <c r="AE788" s="119"/>
      <c r="AF788" s="119"/>
      <c r="AG788" s="119"/>
      <c r="AH788" s="119"/>
      <c r="AI788" s="119"/>
      <c r="AJ788" s="119"/>
      <c r="AK788" s="119"/>
      <c r="AL788" s="119"/>
      <c r="AM788" s="119"/>
      <c r="AN788" s="119"/>
      <c r="AO788" s="119"/>
      <c r="AP788" s="119"/>
      <c r="AQ788" s="119"/>
      <c r="AR788" s="119"/>
      <c r="AS788" s="119"/>
      <c r="AT788" s="119"/>
      <c r="AU788" s="119"/>
      <c r="AV788" s="119"/>
      <c r="AW788" s="119"/>
      <c r="AX788" s="120"/>
    </row>
    <row r="789" spans="1:251" ht="12" customHeight="1">
      <c r="A789" s="8"/>
      <c r="B789" s="118"/>
      <c r="C789" s="119"/>
      <c r="D789" s="119"/>
      <c r="E789" s="119"/>
      <c r="F789" s="119"/>
      <c r="G789" s="119"/>
      <c r="H789" s="119"/>
      <c r="I789" s="119"/>
      <c r="J789" s="119"/>
      <c r="K789" s="119"/>
      <c r="L789" s="119"/>
      <c r="M789" s="119"/>
      <c r="N789" s="119"/>
      <c r="O789" s="119"/>
      <c r="P789" s="119"/>
      <c r="Q789" s="119"/>
      <c r="R789" s="119"/>
      <c r="S789" s="119"/>
      <c r="T789" s="119"/>
      <c r="U789" s="119"/>
      <c r="V789" s="119"/>
      <c r="W789" s="119"/>
      <c r="X789" s="119"/>
      <c r="Y789" s="119"/>
      <c r="Z789" s="119"/>
      <c r="AA789" s="119"/>
      <c r="AB789" s="119"/>
      <c r="AC789" s="119"/>
      <c r="AD789" s="119"/>
      <c r="AE789" s="119"/>
      <c r="AF789" s="119"/>
      <c r="AG789" s="119"/>
      <c r="AH789" s="119"/>
      <c r="AI789" s="119"/>
      <c r="AJ789" s="119"/>
      <c r="AK789" s="119"/>
      <c r="AL789" s="119"/>
      <c r="AM789" s="119"/>
      <c r="AN789" s="119"/>
      <c r="AO789" s="119"/>
      <c r="AP789" s="119"/>
      <c r="AQ789" s="119"/>
      <c r="AR789" s="119"/>
      <c r="AS789" s="119"/>
      <c r="AT789" s="119"/>
      <c r="AU789" s="119"/>
      <c r="AV789" s="119"/>
      <c r="AW789" s="119"/>
      <c r="AX789" s="120"/>
    </row>
    <row r="790" spans="1:251" ht="12" customHeight="1">
      <c r="A790" s="8"/>
      <c r="B790" s="118"/>
      <c r="C790" s="119"/>
      <c r="D790" s="119"/>
      <c r="E790" s="119"/>
      <c r="F790" s="119"/>
      <c r="G790" s="119"/>
      <c r="H790" s="119"/>
      <c r="I790" s="119"/>
      <c r="J790" s="119"/>
      <c r="K790" s="119"/>
      <c r="L790" s="119"/>
      <c r="M790" s="119"/>
      <c r="N790" s="119"/>
      <c r="O790" s="119"/>
      <c r="P790" s="119"/>
      <c r="Q790" s="119"/>
      <c r="R790" s="119"/>
      <c r="S790" s="119"/>
      <c r="T790" s="119"/>
      <c r="U790" s="119"/>
      <c r="V790" s="119"/>
      <c r="W790" s="119"/>
      <c r="X790" s="119"/>
      <c r="Y790" s="119"/>
      <c r="Z790" s="119"/>
      <c r="AA790" s="119"/>
      <c r="AB790" s="119"/>
      <c r="AC790" s="119"/>
      <c r="AD790" s="119"/>
      <c r="AE790" s="119"/>
      <c r="AF790" s="119"/>
      <c r="AG790" s="119"/>
      <c r="AH790" s="119"/>
      <c r="AI790" s="119"/>
      <c r="AJ790" s="119"/>
      <c r="AK790" s="119"/>
      <c r="AL790" s="119"/>
      <c r="AM790" s="119"/>
      <c r="AN790" s="119"/>
      <c r="AO790" s="119"/>
      <c r="AP790" s="119"/>
      <c r="AQ790" s="119"/>
      <c r="AR790" s="119"/>
      <c r="AS790" s="119"/>
      <c r="AT790" s="119"/>
      <c r="AU790" s="119"/>
      <c r="AV790" s="119"/>
      <c r="AW790" s="119"/>
      <c r="AX790" s="120"/>
      <c r="BC790" s="16"/>
    </row>
    <row r="791" spans="1:251" ht="12" customHeight="1">
      <c r="A791" s="8"/>
      <c r="B791" s="118"/>
      <c r="C791" s="119"/>
      <c r="D791" s="119"/>
      <c r="E791" s="119"/>
      <c r="F791" s="119"/>
      <c r="G791" s="119"/>
      <c r="H791" s="119"/>
      <c r="I791" s="119"/>
      <c r="J791" s="119"/>
      <c r="K791" s="119"/>
      <c r="L791" s="119"/>
      <c r="M791" s="119"/>
      <c r="N791" s="119"/>
      <c r="O791" s="119"/>
      <c r="P791" s="119"/>
      <c r="Q791" s="119"/>
      <c r="R791" s="119"/>
      <c r="S791" s="119"/>
      <c r="T791" s="119"/>
      <c r="U791" s="119"/>
      <c r="V791" s="119"/>
      <c r="W791" s="119"/>
      <c r="X791" s="119"/>
      <c r="Y791" s="119"/>
      <c r="Z791" s="119"/>
      <c r="AA791" s="119"/>
      <c r="AB791" s="119"/>
      <c r="AC791" s="119"/>
      <c r="AD791" s="119"/>
      <c r="AE791" s="119"/>
      <c r="AF791" s="119"/>
      <c r="AG791" s="119"/>
      <c r="AH791" s="119"/>
      <c r="AI791" s="119"/>
      <c r="AJ791" s="119"/>
      <c r="AK791" s="119"/>
      <c r="AL791" s="119"/>
      <c r="AM791" s="119"/>
      <c r="AN791" s="119"/>
      <c r="AO791" s="119"/>
      <c r="AP791" s="119"/>
      <c r="AQ791" s="119"/>
      <c r="AR791" s="119"/>
      <c r="AS791" s="119"/>
      <c r="AT791" s="119"/>
      <c r="AU791" s="119"/>
      <c r="AV791" s="119"/>
      <c r="AW791" s="119"/>
      <c r="AX791" s="120"/>
    </row>
    <row r="792" spans="1:251" ht="12" customHeight="1">
      <c r="A792" s="8"/>
      <c r="B792" s="118"/>
      <c r="C792" s="119"/>
      <c r="D792" s="119"/>
      <c r="E792" s="119"/>
      <c r="F792" s="119"/>
      <c r="G792" s="119"/>
      <c r="H792" s="119"/>
      <c r="I792" s="119"/>
      <c r="J792" s="119"/>
      <c r="K792" s="119"/>
      <c r="L792" s="119"/>
      <c r="M792" s="119"/>
      <c r="N792" s="119"/>
      <c r="O792" s="119"/>
      <c r="P792" s="119"/>
      <c r="Q792" s="119"/>
      <c r="R792" s="119"/>
      <c r="S792" s="119"/>
      <c r="T792" s="119"/>
      <c r="U792" s="119"/>
      <c r="V792" s="119"/>
      <c r="W792" s="119"/>
      <c r="X792" s="119"/>
      <c r="Y792" s="119"/>
      <c r="Z792" s="119"/>
      <c r="AA792" s="119"/>
      <c r="AB792" s="119"/>
      <c r="AC792" s="119"/>
      <c r="AD792" s="119"/>
      <c r="AE792" s="119"/>
      <c r="AF792" s="119"/>
      <c r="AG792" s="119"/>
      <c r="AH792" s="119"/>
      <c r="AI792" s="119"/>
      <c r="AJ792" s="119"/>
      <c r="AK792" s="119"/>
      <c r="AL792" s="119"/>
      <c r="AM792" s="119"/>
      <c r="AN792" s="119"/>
      <c r="AO792" s="119"/>
      <c r="AP792" s="119"/>
      <c r="AQ792" s="119"/>
      <c r="AR792" s="119"/>
      <c r="AS792" s="119"/>
      <c r="AT792" s="119"/>
      <c r="AU792" s="119"/>
      <c r="AV792" s="119"/>
      <c r="AW792" s="119"/>
      <c r="AX792" s="120"/>
    </row>
    <row r="793" spans="1:251" ht="12" customHeight="1">
      <c r="A793" s="8"/>
      <c r="B793" s="118"/>
      <c r="C793" s="119"/>
      <c r="D793" s="119"/>
      <c r="E793" s="119"/>
      <c r="F793" s="119"/>
      <c r="G793" s="119"/>
      <c r="H793" s="119"/>
      <c r="I793" s="119"/>
      <c r="J793" s="119"/>
      <c r="K793" s="119"/>
      <c r="L793" s="119"/>
      <c r="M793" s="119"/>
      <c r="N793" s="119"/>
      <c r="O793" s="119"/>
      <c r="P793" s="119"/>
      <c r="Q793" s="119"/>
      <c r="R793" s="119"/>
      <c r="S793" s="119"/>
      <c r="T793" s="119"/>
      <c r="U793" s="119"/>
      <c r="V793" s="119"/>
      <c r="W793" s="119"/>
      <c r="X793" s="119"/>
      <c r="Y793" s="119"/>
      <c r="Z793" s="119"/>
      <c r="AA793" s="119"/>
      <c r="AB793" s="119"/>
      <c r="AC793" s="119"/>
      <c r="AD793" s="119"/>
      <c r="AE793" s="119"/>
      <c r="AF793" s="119"/>
      <c r="AG793" s="119"/>
      <c r="AH793" s="119"/>
      <c r="AI793" s="119"/>
      <c r="AJ793" s="119"/>
      <c r="AK793" s="119"/>
      <c r="AL793" s="119"/>
      <c r="AM793" s="119"/>
      <c r="AN793" s="119"/>
      <c r="AO793" s="119"/>
      <c r="AP793" s="119"/>
      <c r="AQ793" s="119"/>
      <c r="AR793" s="119"/>
      <c r="AS793" s="119"/>
      <c r="AT793" s="119"/>
      <c r="AU793" s="119"/>
      <c r="AV793" s="119"/>
      <c r="AW793" s="119"/>
      <c r="AX793" s="120"/>
    </row>
    <row r="794" spans="1:251" ht="15" thickBot="1">
      <c r="A794" s="17"/>
      <c r="B794" s="18"/>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c r="AW794" s="19"/>
      <c r="AX794" s="20"/>
    </row>
    <row r="795" spans="1:251">
      <c r="B795" s="21"/>
    </row>
    <row r="796" spans="1:251" ht="14.4">
      <c r="B796" s="10" t="s">
        <v>4</v>
      </c>
      <c r="C796" s="8"/>
      <c r="D796" s="8"/>
      <c r="E796" s="8"/>
      <c r="F796" s="8"/>
      <c r="G796" s="8"/>
      <c r="H796" s="8"/>
      <c r="I796" s="8"/>
      <c r="J796" s="8"/>
      <c r="K796" s="8"/>
      <c r="L796" s="9"/>
      <c r="M796" s="9"/>
      <c r="N796" s="9"/>
      <c r="O796" s="9"/>
      <c r="P796" s="8"/>
      <c r="Q796" s="8"/>
      <c r="R796" s="8"/>
      <c r="S796" s="8"/>
      <c r="T796" s="8"/>
      <c r="U796" s="8"/>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row>
    <row r="797" spans="1:251" ht="15" thickBot="1">
      <c r="B797" s="8"/>
      <c r="C797" s="8"/>
      <c r="D797" s="8"/>
      <c r="E797" s="8"/>
      <c r="F797" s="8"/>
      <c r="G797" s="8"/>
      <c r="H797" s="8"/>
      <c r="I797" s="8"/>
      <c r="J797" s="8"/>
      <c r="K797" s="8"/>
      <c r="L797" s="9"/>
      <c r="M797" s="9"/>
      <c r="N797" s="9"/>
      <c r="O797" s="9"/>
      <c r="P797" s="8"/>
      <c r="Q797" s="8"/>
      <c r="R797" s="8"/>
      <c r="S797" s="8"/>
      <c r="T797" s="8"/>
      <c r="U797" s="8"/>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22" t="s">
        <v>5</v>
      </c>
    </row>
    <row r="798" spans="1:251" s="16" customFormat="1" ht="13.5" customHeight="1">
      <c r="A798" s="8"/>
      <c r="B798" s="121" t="s">
        <v>6</v>
      </c>
      <c r="C798" s="122"/>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3"/>
      <c r="AA798" s="127" t="s">
        <v>12</v>
      </c>
      <c r="AB798" s="122"/>
      <c r="AC798" s="122"/>
      <c r="AD798" s="122"/>
      <c r="AE798" s="122"/>
      <c r="AF798" s="122"/>
      <c r="AG798" s="122"/>
      <c r="AH798" s="122"/>
      <c r="AI798" s="123"/>
      <c r="AJ798" s="127" t="s">
        <v>13</v>
      </c>
      <c r="AK798" s="122"/>
      <c r="AL798" s="122"/>
      <c r="AM798" s="122"/>
      <c r="AN798" s="122"/>
      <c r="AO798" s="122"/>
      <c r="AP798" s="122"/>
      <c r="AQ798" s="122"/>
      <c r="AR798" s="123"/>
      <c r="AS798" s="127" t="s">
        <v>7</v>
      </c>
      <c r="AT798" s="122"/>
      <c r="AU798" s="122"/>
      <c r="AV798" s="122"/>
      <c r="AW798" s="122"/>
      <c r="AX798" s="129"/>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c r="FE798" s="2"/>
      <c r="FF798" s="2"/>
      <c r="FG798" s="2"/>
      <c r="FH798" s="2"/>
      <c r="FI798" s="2"/>
      <c r="FJ798" s="2"/>
      <c r="FK798" s="2"/>
      <c r="FL798" s="2"/>
      <c r="FM798" s="2"/>
      <c r="FN798" s="2"/>
      <c r="FO798" s="2"/>
      <c r="FP798" s="2"/>
      <c r="FQ798" s="2"/>
      <c r="FR798" s="2"/>
      <c r="FS798" s="2"/>
      <c r="FT798" s="2"/>
      <c r="FU798" s="2"/>
      <c r="FV798" s="2"/>
      <c r="FW798" s="2"/>
      <c r="FX798" s="2"/>
      <c r="FY798" s="2"/>
      <c r="FZ798" s="2"/>
      <c r="GA798" s="2"/>
      <c r="GB798" s="2"/>
      <c r="GC798" s="2"/>
      <c r="GD798" s="2"/>
      <c r="GE798" s="2"/>
      <c r="GF798" s="2"/>
      <c r="GG798" s="2"/>
      <c r="GH798" s="2"/>
      <c r="GI798" s="2"/>
      <c r="GJ798" s="2"/>
      <c r="GK798" s="2"/>
      <c r="GL798" s="2"/>
      <c r="GM798" s="2"/>
      <c r="GN798" s="2"/>
      <c r="GO798" s="2"/>
      <c r="GP798" s="2"/>
      <c r="GQ798" s="2"/>
      <c r="GR798" s="2"/>
      <c r="GS798" s="2"/>
      <c r="GT798" s="2"/>
      <c r="GU798" s="2"/>
      <c r="GV798" s="2"/>
      <c r="GW798" s="2"/>
      <c r="GX798" s="2"/>
      <c r="GY798" s="2"/>
      <c r="GZ798" s="2"/>
      <c r="HA798" s="2"/>
      <c r="HB798" s="2"/>
      <c r="HC798" s="2"/>
      <c r="HD798" s="2"/>
      <c r="HE798" s="2"/>
      <c r="HF798" s="2"/>
      <c r="HG798" s="2"/>
      <c r="HH798" s="2"/>
      <c r="HI798" s="2"/>
      <c r="HJ798" s="2"/>
      <c r="HK798" s="2"/>
      <c r="HL798" s="2"/>
      <c r="HM798" s="2"/>
      <c r="HN798" s="2"/>
      <c r="HO798" s="2"/>
      <c r="HP798" s="2"/>
      <c r="HQ798" s="2"/>
      <c r="HR798" s="2"/>
      <c r="HS798" s="2"/>
      <c r="HT798" s="2"/>
      <c r="HU798" s="2"/>
      <c r="HV798" s="2"/>
      <c r="HW798" s="2"/>
      <c r="HX798" s="2"/>
      <c r="HY798" s="2"/>
      <c r="HZ798" s="2"/>
      <c r="IA798" s="2"/>
      <c r="IB798" s="2"/>
      <c r="IC798" s="2"/>
      <c r="ID798" s="2"/>
      <c r="IE798" s="2"/>
      <c r="IF798" s="2"/>
      <c r="IG798" s="2"/>
      <c r="IH798" s="2"/>
      <c r="II798" s="2"/>
      <c r="IJ798" s="2"/>
      <c r="IK798" s="2"/>
      <c r="IL798" s="2"/>
      <c r="IM798" s="2"/>
      <c r="IN798" s="2"/>
      <c r="IO798" s="2"/>
      <c r="IP798" s="2"/>
      <c r="IQ798" s="2"/>
    </row>
    <row r="799" spans="1:251" s="16" customFormat="1">
      <c r="A799" s="8"/>
      <c r="B799" s="124"/>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5"/>
      <c r="Z799" s="126"/>
      <c r="AA799" s="128"/>
      <c r="AB799" s="125"/>
      <c r="AC799" s="125"/>
      <c r="AD799" s="125"/>
      <c r="AE799" s="125"/>
      <c r="AF799" s="125"/>
      <c r="AG799" s="125"/>
      <c r="AH799" s="125"/>
      <c r="AI799" s="126"/>
      <c r="AJ799" s="128"/>
      <c r="AK799" s="125"/>
      <c r="AL799" s="125"/>
      <c r="AM799" s="125"/>
      <c r="AN799" s="125"/>
      <c r="AO799" s="125"/>
      <c r="AP799" s="125"/>
      <c r="AQ799" s="125"/>
      <c r="AR799" s="126"/>
      <c r="AS799" s="128"/>
      <c r="AT799" s="125"/>
      <c r="AU799" s="125"/>
      <c r="AV799" s="125"/>
      <c r="AW799" s="125"/>
      <c r="AX799" s="130"/>
      <c r="AY799" s="2"/>
      <c r="AZ799" s="2"/>
      <c r="BA799" s="2"/>
      <c r="BB799" s="23"/>
      <c r="BC799" s="24"/>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c r="FE799" s="2"/>
      <c r="FF799" s="2"/>
      <c r="FG799" s="2"/>
      <c r="FH799" s="2"/>
      <c r="FI799" s="2"/>
      <c r="FJ799" s="2"/>
      <c r="FK799" s="2"/>
      <c r="FL799" s="2"/>
      <c r="FM799" s="2"/>
      <c r="FN799" s="2"/>
      <c r="FO799" s="2"/>
      <c r="FP799" s="2"/>
      <c r="FQ799" s="2"/>
      <c r="FR799" s="2"/>
      <c r="FS799" s="2"/>
      <c r="FT799" s="2"/>
      <c r="FU799" s="2"/>
      <c r="FV799" s="2"/>
      <c r="FW799" s="2"/>
      <c r="FX799" s="2"/>
      <c r="FY799" s="2"/>
      <c r="FZ799" s="2"/>
      <c r="GA799" s="2"/>
      <c r="GB799" s="2"/>
      <c r="GC799" s="2"/>
      <c r="GD799" s="2"/>
      <c r="GE799" s="2"/>
      <c r="GF799" s="2"/>
      <c r="GG799" s="2"/>
      <c r="GH799" s="2"/>
      <c r="GI799" s="2"/>
      <c r="GJ799" s="2"/>
      <c r="GK799" s="2"/>
      <c r="GL799" s="2"/>
      <c r="GM799" s="2"/>
      <c r="GN799" s="2"/>
      <c r="GO799" s="2"/>
      <c r="GP799" s="2"/>
      <c r="GQ799" s="2"/>
      <c r="GR799" s="2"/>
      <c r="GS799" s="2"/>
      <c r="GT799" s="2"/>
      <c r="GU799" s="2"/>
      <c r="GV799" s="2"/>
      <c r="GW799" s="2"/>
      <c r="GX799" s="2"/>
      <c r="GY799" s="2"/>
      <c r="GZ799" s="2"/>
      <c r="HA799" s="2"/>
      <c r="HB799" s="2"/>
      <c r="HC799" s="2"/>
      <c r="HD799" s="2"/>
      <c r="HE799" s="2"/>
      <c r="HF799" s="2"/>
      <c r="HG799" s="2"/>
      <c r="HH799" s="2"/>
      <c r="HI799" s="2"/>
      <c r="HJ799" s="2"/>
      <c r="HK799" s="2"/>
      <c r="HL799" s="2"/>
      <c r="HM799" s="2"/>
      <c r="HN799" s="2"/>
      <c r="HO799" s="2"/>
      <c r="HP799" s="2"/>
      <c r="HQ799" s="2"/>
      <c r="HR799" s="2"/>
      <c r="HS799" s="2"/>
      <c r="HT799" s="2"/>
      <c r="HU799" s="2"/>
      <c r="HV799" s="2"/>
      <c r="HW799" s="2"/>
      <c r="HX799" s="2"/>
      <c r="HY799" s="2"/>
      <c r="HZ799" s="2"/>
      <c r="IA799" s="2"/>
      <c r="IB799" s="2"/>
      <c r="IC799" s="2"/>
      <c r="ID799" s="2"/>
      <c r="IE799" s="2"/>
      <c r="IF799" s="2"/>
      <c r="IG799" s="2"/>
      <c r="IH799" s="2"/>
      <c r="II799" s="2"/>
      <c r="IJ799" s="2"/>
      <c r="IK799" s="2"/>
      <c r="IL799" s="2"/>
      <c r="IM799" s="2"/>
      <c r="IN799" s="2"/>
      <c r="IO799" s="2"/>
      <c r="IP799" s="2"/>
      <c r="IQ799" s="2"/>
    </row>
    <row r="800" spans="1:251" s="16" customFormat="1" ht="18.75" customHeight="1">
      <c r="A800" s="8"/>
      <c r="B800" s="25"/>
      <c r="C800" s="93" t="s">
        <v>126</v>
      </c>
      <c r="D800" s="94"/>
      <c r="E800" s="94"/>
      <c r="F800" s="94"/>
      <c r="G800" s="94"/>
      <c r="H800" s="94"/>
      <c r="I800" s="94"/>
      <c r="J800" s="94"/>
      <c r="K800" s="94"/>
      <c r="L800" s="94"/>
      <c r="M800" s="94"/>
      <c r="N800" s="94"/>
      <c r="O800" s="94"/>
      <c r="P800" s="94"/>
      <c r="Q800" s="94"/>
      <c r="R800" s="94"/>
      <c r="S800" s="94"/>
      <c r="T800" s="94"/>
      <c r="U800" s="94"/>
      <c r="V800" s="94"/>
      <c r="W800" s="94"/>
      <c r="X800" s="94"/>
      <c r="Y800" s="94"/>
      <c r="Z800" s="95"/>
      <c r="AA800" s="96">
        <v>4066</v>
      </c>
      <c r="AB800" s="97"/>
      <c r="AC800" s="97"/>
      <c r="AD800" s="97"/>
      <c r="AE800" s="97"/>
      <c r="AF800" s="97"/>
      <c r="AG800" s="97"/>
      <c r="AH800" s="97"/>
      <c r="AI800" s="98"/>
      <c r="AJ800" s="96">
        <v>7438</v>
      </c>
      <c r="AK800" s="97"/>
      <c r="AL800" s="97"/>
      <c r="AM800" s="97"/>
      <c r="AN800" s="97"/>
      <c r="AO800" s="97"/>
      <c r="AP800" s="97"/>
      <c r="AQ800" s="97"/>
      <c r="AR800" s="98"/>
      <c r="AS800" s="99"/>
      <c r="AT800" s="100"/>
      <c r="AU800" s="100"/>
      <c r="AV800" s="100"/>
      <c r="AW800" s="100"/>
      <c r="AX800" s="101"/>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c r="FE800" s="2"/>
      <c r="FF800" s="2"/>
      <c r="FG800" s="2"/>
      <c r="FH800" s="2"/>
      <c r="FI800" s="2"/>
      <c r="FJ800" s="2"/>
      <c r="FK800" s="2"/>
      <c r="FL800" s="2"/>
      <c r="FM800" s="2"/>
      <c r="FN800" s="2"/>
      <c r="FO800" s="2"/>
      <c r="FP800" s="2"/>
      <c r="FQ800" s="2"/>
      <c r="FR800" s="2"/>
      <c r="FS800" s="2"/>
      <c r="FT800" s="2"/>
      <c r="FU800" s="2"/>
      <c r="FV800" s="2"/>
      <c r="FW800" s="2"/>
      <c r="FX800" s="2"/>
      <c r="FY800" s="2"/>
      <c r="FZ800" s="2"/>
      <c r="GA800" s="2"/>
      <c r="GB800" s="2"/>
      <c r="GC800" s="2"/>
      <c r="GD800" s="2"/>
      <c r="GE800" s="2"/>
      <c r="GF800" s="2"/>
      <c r="GG800" s="2"/>
      <c r="GH800" s="2"/>
      <c r="GI800" s="2"/>
      <c r="GJ800" s="2"/>
      <c r="GK800" s="2"/>
      <c r="GL800" s="2"/>
      <c r="GM800" s="2"/>
      <c r="GN800" s="2"/>
      <c r="GO800" s="2"/>
      <c r="GP800" s="2"/>
      <c r="GQ800" s="2"/>
      <c r="GR800" s="2"/>
      <c r="GS800" s="2"/>
      <c r="GT800" s="2"/>
      <c r="GU800" s="2"/>
      <c r="GV800" s="2"/>
      <c r="GW800" s="2"/>
      <c r="GX800" s="2"/>
      <c r="GY800" s="2"/>
      <c r="GZ800" s="2"/>
      <c r="HA800" s="2"/>
      <c r="HB800" s="2"/>
      <c r="HC800" s="2"/>
      <c r="HD800" s="2"/>
      <c r="HE800" s="2"/>
      <c r="HF800" s="2"/>
      <c r="HG800" s="2"/>
      <c r="HH800" s="2"/>
      <c r="HI800" s="2"/>
      <c r="HJ800" s="2"/>
      <c r="HK800" s="2"/>
      <c r="HL800" s="2"/>
      <c r="HM800" s="2"/>
      <c r="HN800" s="2"/>
      <c r="HO800" s="2"/>
      <c r="HP800" s="2"/>
      <c r="HQ800" s="2"/>
      <c r="HR800" s="2"/>
      <c r="HS800" s="2"/>
      <c r="HT800" s="2"/>
      <c r="HU800" s="2"/>
      <c r="HV800" s="2"/>
      <c r="HW800" s="2"/>
      <c r="HX800" s="2"/>
      <c r="HY800" s="2"/>
      <c r="HZ800" s="2"/>
      <c r="IA800" s="2"/>
      <c r="IB800" s="2"/>
      <c r="IC800" s="2"/>
      <c r="ID800" s="2"/>
      <c r="IE800" s="2"/>
      <c r="IF800" s="2"/>
      <c r="IG800" s="2"/>
      <c r="IH800" s="2"/>
      <c r="II800" s="2"/>
      <c r="IJ800" s="2"/>
      <c r="IK800" s="2"/>
      <c r="IL800" s="2"/>
      <c r="IM800" s="2"/>
      <c r="IN800" s="2"/>
      <c r="IO800" s="2"/>
      <c r="IP800" s="2"/>
      <c r="IQ800" s="2"/>
    </row>
    <row r="801" spans="1:251" s="16" customFormat="1" ht="18.75" customHeight="1">
      <c r="A801" s="8"/>
      <c r="B801" s="25"/>
      <c r="C801" s="93" t="s">
        <v>127</v>
      </c>
      <c r="D801" s="94"/>
      <c r="E801" s="94"/>
      <c r="F801" s="94"/>
      <c r="G801" s="94"/>
      <c r="H801" s="94"/>
      <c r="I801" s="94"/>
      <c r="J801" s="94"/>
      <c r="K801" s="94"/>
      <c r="L801" s="94"/>
      <c r="M801" s="94"/>
      <c r="N801" s="94"/>
      <c r="O801" s="94"/>
      <c r="P801" s="94"/>
      <c r="Q801" s="94"/>
      <c r="R801" s="94"/>
      <c r="S801" s="94"/>
      <c r="T801" s="94"/>
      <c r="U801" s="94"/>
      <c r="V801" s="94"/>
      <c r="W801" s="94"/>
      <c r="X801" s="94"/>
      <c r="Y801" s="94"/>
      <c r="Z801" s="95"/>
      <c r="AA801" s="96">
        <v>2887</v>
      </c>
      <c r="AB801" s="97"/>
      <c r="AC801" s="97"/>
      <c r="AD801" s="97"/>
      <c r="AE801" s="97"/>
      <c r="AF801" s="97"/>
      <c r="AG801" s="97"/>
      <c r="AH801" s="97"/>
      <c r="AI801" s="98"/>
      <c r="AJ801" s="96">
        <v>627</v>
      </c>
      <c r="AK801" s="97"/>
      <c r="AL801" s="97"/>
      <c r="AM801" s="97"/>
      <c r="AN801" s="97"/>
      <c r="AO801" s="97"/>
      <c r="AP801" s="97"/>
      <c r="AQ801" s="97"/>
      <c r="AR801" s="98"/>
      <c r="AS801" s="99"/>
      <c r="AT801" s="100"/>
      <c r="AU801" s="100"/>
      <c r="AV801" s="100"/>
      <c r="AW801" s="100"/>
      <c r="AX801" s="101"/>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c r="FE801" s="2"/>
      <c r="FF801" s="2"/>
      <c r="FG801" s="2"/>
      <c r="FH801" s="2"/>
      <c r="FI801" s="2"/>
      <c r="FJ801" s="2"/>
      <c r="FK801" s="2"/>
      <c r="FL801" s="2"/>
      <c r="FM801" s="2"/>
      <c r="FN801" s="2"/>
      <c r="FO801" s="2"/>
      <c r="FP801" s="2"/>
      <c r="FQ801" s="2"/>
      <c r="FR801" s="2"/>
      <c r="FS801" s="2"/>
      <c r="FT801" s="2"/>
      <c r="FU801" s="2"/>
      <c r="FV801" s="2"/>
      <c r="FW801" s="2"/>
      <c r="FX801" s="2"/>
      <c r="FY801" s="2"/>
      <c r="FZ801" s="2"/>
      <c r="GA801" s="2"/>
      <c r="GB801" s="2"/>
      <c r="GC801" s="2"/>
      <c r="GD801" s="2"/>
      <c r="GE801" s="2"/>
      <c r="GF801" s="2"/>
      <c r="GG801" s="2"/>
      <c r="GH801" s="2"/>
      <c r="GI801" s="2"/>
      <c r="GJ801" s="2"/>
      <c r="GK801" s="2"/>
      <c r="GL801" s="2"/>
      <c r="GM801" s="2"/>
      <c r="GN801" s="2"/>
      <c r="GO801" s="2"/>
      <c r="GP801" s="2"/>
      <c r="GQ801" s="2"/>
      <c r="GR801" s="2"/>
      <c r="GS801" s="2"/>
      <c r="GT801" s="2"/>
      <c r="GU801" s="2"/>
      <c r="GV801" s="2"/>
      <c r="GW801" s="2"/>
      <c r="GX801" s="2"/>
      <c r="GY801" s="2"/>
      <c r="GZ801" s="2"/>
      <c r="HA801" s="2"/>
      <c r="HB801" s="2"/>
      <c r="HC801" s="2"/>
      <c r="HD801" s="2"/>
      <c r="HE801" s="2"/>
      <c r="HF801" s="2"/>
      <c r="HG801" s="2"/>
      <c r="HH801" s="2"/>
      <c r="HI801" s="2"/>
      <c r="HJ801" s="2"/>
      <c r="HK801" s="2"/>
      <c r="HL801" s="2"/>
      <c r="HM801" s="2"/>
      <c r="HN801" s="2"/>
      <c r="HO801" s="2"/>
      <c r="HP801" s="2"/>
      <c r="HQ801" s="2"/>
      <c r="HR801" s="2"/>
      <c r="HS801" s="2"/>
      <c r="HT801" s="2"/>
      <c r="HU801" s="2"/>
      <c r="HV801" s="2"/>
      <c r="HW801" s="2"/>
      <c r="HX801" s="2"/>
      <c r="HY801" s="2"/>
      <c r="HZ801" s="2"/>
      <c r="IA801" s="2"/>
      <c r="IB801" s="2"/>
      <c r="IC801" s="2"/>
      <c r="ID801" s="2"/>
      <c r="IE801" s="2"/>
      <c r="IF801" s="2"/>
      <c r="IG801" s="2"/>
      <c r="IH801" s="2"/>
      <c r="II801" s="2"/>
      <c r="IJ801" s="2"/>
      <c r="IK801" s="2"/>
      <c r="IL801" s="2"/>
      <c r="IM801" s="2"/>
      <c r="IN801" s="2"/>
      <c r="IO801" s="2"/>
      <c r="IP801" s="2"/>
      <c r="IQ801" s="2"/>
    </row>
    <row r="802" spans="1:251" s="16" customFormat="1" ht="18.75" customHeight="1" thickBot="1">
      <c r="A802" s="17"/>
      <c r="B802" s="102" t="s">
        <v>14</v>
      </c>
      <c r="C802" s="103"/>
      <c r="D802" s="103"/>
      <c r="E802" s="103"/>
      <c r="F802" s="103"/>
      <c r="G802" s="103"/>
      <c r="H802" s="103"/>
      <c r="I802" s="103"/>
      <c r="J802" s="103"/>
      <c r="K802" s="103"/>
      <c r="L802" s="103"/>
      <c r="M802" s="103"/>
      <c r="N802" s="103"/>
      <c r="O802" s="103"/>
      <c r="P802" s="103"/>
      <c r="Q802" s="103"/>
      <c r="R802" s="103"/>
      <c r="S802" s="103"/>
      <c r="T802" s="103"/>
      <c r="U802" s="103"/>
      <c r="V802" s="103"/>
      <c r="W802" s="103"/>
      <c r="X802" s="103"/>
      <c r="Y802" s="103"/>
      <c r="Z802" s="104"/>
      <c r="AA802" s="105">
        <f>SUM($AA$800:$AA$801)</f>
        <v>6953</v>
      </c>
      <c r="AB802" s="106"/>
      <c r="AC802" s="106"/>
      <c r="AD802" s="106"/>
      <c r="AE802" s="106"/>
      <c r="AF802" s="106"/>
      <c r="AG802" s="106"/>
      <c r="AH802" s="106"/>
      <c r="AI802" s="107"/>
      <c r="AJ802" s="105">
        <f>SUM($AJ$800:$AJ$801)</f>
        <v>8065</v>
      </c>
      <c r="AK802" s="106"/>
      <c r="AL802" s="106"/>
      <c r="AM802" s="106"/>
      <c r="AN802" s="106"/>
      <c r="AO802" s="106"/>
      <c r="AP802" s="106"/>
      <c r="AQ802" s="106"/>
      <c r="AR802" s="107"/>
      <c r="AS802" s="108"/>
      <c r="AT802" s="109"/>
      <c r="AU802" s="109"/>
      <c r="AV802" s="109"/>
      <c r="AW802" s="109"/>
      <c r="AX802" s="110"/>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c r="FE802" s="2"/>
      <c r="FF802" s="2"/>
      <c r="FG802" s="2"/>
      <c r="FH802" s="2"/>
      <c r="FI802" s="2"/>
      <c r="FJ802" s="2"/>
      <c r="FK802" s="2"/>
      <c r="FL802" s="2"/>
      <c r="FM802" s="2"/>
      <c r="FN802" s="2"/>
      <c r="FO802" s="2"/>
      <c r="FP802" s="2"/>
      <c r="FQ802" s="2"/>
      <c r="FR802" s="2"/>
      <c r="FS802" s="2"/>
      <c r="FT802" s="2"/>
      <c r="FU802" s="2"/>
      <c r="FV802" s="2"/>
      <c r="FW802" s="2"/>
      <c r="FX802" s="2"/>
      <c r="FY802" s="2"/>
      <c r="FZ802" s="2"/>
      <c r="GA802" s="2"/>
      <c r="GB802" s="2"/>
      <c r="GC802" s="2"/>
      <c r="GD802" s="2"/>
      <c r="GE802" s="2"/>
      <c r="GF802" s="2"/>
      <c r="GG802" s="2"/>
      <c r="GH802" s="2"/>
      <c r="GI802" s="2"/>
      <c r="GJ802" s="2"/>
      <c r="GK802" s="2"/>
      <c r="GL802" s="2"/>
      <c r="GM802" s="2"/>
      <c r="GN802" s="2"/>
      <c r="GO802" s="2"/>
      <c r="GP802" s="2"/>
      <c r="GQ802" s="2"/>
      <c r="GR802" s="2"/>
      <c r="GS802" s="2"/>
      <c r="GT802" s="2"/>
      <c r="GU802" s="2"/>
      <c r="GV802" s="2"/>
      <c r="GW802" s="2"/>
      <c r="GX802" s="2"/>
      <c r="GY802" s="2"/>
      <c r="GZ802" s="2"/>
      <c r="HA802" s="2"/>
      <c r="HB802" s="2"/>
      <c r="HC802" s="2"/>
      <c r="HD802" s="2"/>
      <c r="HE802" s="2"/>
      <c r="HF802" s="2"/>
      <c r="HG802" s="2"/>
      <c r="HH802" s="2"/>
      <c r="HI802" s="2"/>
      <c r="HJ802" s="2"/>
      <c r="HK802" s="2"/>
      <c r="HL802" s="2"/>
      <c r="HM802" s="2"/>
      <c r="HN802" s="2"/>
      <c r="HO802" s="2"/>
      <c r="HP802" s="2"/>
      <c r="HQ802" s="2"/>
      <c r="HR802" s="2"/>
      <c r="HS802" s="2"/>
      <c r="HT802" s="2"/>
      <c r="HU802" s="2"/>
      <c r="HV802" s="2"/>
      <c r="HW802" s="2"/>
      <c r="HX802" s="2"/>
      <c r="HY802" s="2"/>
      <c r="HZ802" s="2"/>
      <c r="IA802" s="2"/>
      <c r="IB802" s="2"/>
      <c r="IC802" s="2"/>
      <c r="ID802" s="2"/>
      <c r="IE802" s="2"/>
      <c r="IF802" s="2"/>
      <c r="IG802" s="2"/>
      <c r="IH802" s="2"/>
      <c r="II802" s="2"/>
      <c r="IJ802" s="2"/>
      <c r="IK802" s="2"/>
      <c r="IL802" s="2"/>
      <c r="IM802" s="2"/>
      <c r="IN802" s="2"/>
      <c r="IO802" s="2"/>
      <c r="IP802" s="2"/>
      <c r="IQ802" s="2"/>
    </row>
    <row r="804" spans="1:251" ht="19.2">
      <c r="A804" s="1" t="s">
        <v>0</v>
      </c>
      <c r="AW804" s="3"/>
      <c r="AX804" s="4"/>
      <c r="AY804" s="3"/>
    </row>
    <row r="806" spans="1:251" ht="18">
      <c r="B806" s="111" t="s">
        <v>8</v>
      </c>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c r="AA806" s="131"/>
      <c r="AB806" s="131"/>
      <c r="AC806" s="131"/>
      <c r="AD806" s="131"/>
      <c r="AE806" s="131"/>
      <c r="AF806" s="131"/>
      <c r="AG806" s="131"/>
      <c r="AH806" s="131"/>
      <c r="AI806" s="131"/>
      <c r="AJ806" s="131"/>
      <c r="AK806" s="131"/>
      <c r="AL806" s="131"/>
      <c r="AM806" s="131"/>
      <c r="AN806" s="131"/>
      <c r="AO806" s="131"/>
      <c r="AP806" s="131"/>
      <c r="AQ806" s="131"/>
      <c r="AR806" s="131"/>
      <c r="AS806" s="131"/>
      <c r="AT806" s="131"/>
      <c r="AU806" s="131"/>
      <c r="AV806" s="131"/>
      <c r="AW806" s="131"/>
      <c r="AX806" s="131"/>
    </row>
    <row r="807" spans="1:251">
      <c r="Z807" s="5"/>
      <c r="AD807" s="5"/>
      <c r="AE807" s="5"/>
      <c r="AF807" s="5"/>
      <c r="AG807" s="5"/>
      <c r="AH807" s="5"/>
      <c r="AI807" s="5"/>
      <c r="AO807" s="5"/>
    </row>
    <row r="808" spans="1:251" ht="13.8" thickBot="1">
      <c r="Z808" s="5"/>
      <c r="AD808" s="5"/>
      <c r="AE808" s="5"/>
      <c r="AF808" s="5"/>
      <c r="AG808" s="5"/>
      <c r="AH808" s="5"/>
      <c r="AI808" s="5"/>
      <c r="AO808" s="5"/>
      <c r="DI808" s="6"/>
    </row>
    <row r="809" spans="1:251" ht="24.75" customHeight="1" thickBot="1">
      <c r="B809" s="113" t="s">
        <v>1</v>
      </c>
      <c r="C809" s="114"/>
      <c r="D809" s="114"/>
      <c r="E809" s="114"/>
      <c r="F809" s="114"/>
      <c r="G809" s="114"/>
      <c r="H809" s="115" t="s">
        <v>128</v>
      </c>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7"/>
      <c r="DI809" s="6"/>
    </row>
    <row r="810" spans="1:251" ht="14.4">
      <c r="B810" s="7"/>
      <c r="C810" s="7"/>
      <c r="D810" s="7"/>
      <c r="E810" s="7"/>
      <c r="F810" s="7"/>
      <c r="G810" s="7"/>
      <c r="H810" s="8"/>
      <c r="I810" s="8"/>
      <c r="J810" s="8"/>
      <c r="K810" s="8"/>
      <c r="L810" s="9"/>
      <c r="M810" s="9"/>
      <c r="N810" s="9"/>
      <c r="O810" s="9"/>
      <c r="P810" s="8"/>
      <c r="Q810" s="8"/>
      <c r="R810" s="8"/>
      <c r="S810" s="8"/>
      <c r="T810" s="8"/>
      <c r="U810" s="8"/>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DI810" s="6"/>
    </row>
    <row r="811" spans="1:251" ht="15" thickBot="1">
      <c r="A811" s="11"/>
      <c r="B811" s="10" t="s">
        <v>2</v>
      </c>
      <c r="C811" s="8"/>
      <c r="D811" s="8"/>
      <c r="E811" s="8"/>
      <c r="F811" s="8"/>
      <c r="G811" s="8"/>
      <c r="H811" s="8"/>
      <c r="I811" s="8"/>
      <c r="J811" s="8"/>
      <c r="K811" s="8"/>
      <c r="L811" s="9"/>
      <c r="M811" s="9"/>
      <c r="N811" s="9"/>
      <c r="O811" s="9"/>
      <c r="P811" s="8"/>
      <c r="Q811" s="8"/>
      <c r="R811" s="8"/>
      <c r="S811" s="8"/>
      <c r="T811" s="8"/>
      <c r="U811" s="8"/>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DI811" s="6"/>
    </row>
    <row r="812" spans="1:251" ht="14.4">
      <c r="A812" s="8"/>
      <c r="B812" s="12"/>
      <c r="C812" s="7"/>
      <c r="D812" s="7"/>
      <c r="E812" s="7"/>
      <c r="F812" s="7"/>
      <c r="G812" s="7"/>
      <c r="H812" s="7"/>
      <c r="I812" s="7"/>
      <c r="J812" s="7"/>
      <c r="K812" s="7"/>
      <c r="L812" s="13"/>
      <c r="M812" s="13"/>
      <c r="N812" s="13"/>
      <c r="O812" s="13"/>
      <c r="P812" s="7"/>
      <c r="Q812" s="7"/>
      <c r="R812" s="7"/>
      <c r="S812" s="7"/>
      <c r="T812" s="7"/>
      <c r="U812" s="7"/>
      <c r="V812" s="14"/>
      <c r="W812" s="14"/>
      <c r="X812" s="14"/>
      <c r="Y812" s="14"/>
      <c r="Z812" s="14"/>
      <c r="AA812" s="14"/>
      <c r="AB812" s="14"/>
      <c r="AC812" s="14"/>
      <c r="AD812" s="14"/>
      <c r="AE812" s="14"/>
      <c r="AF812" s="14"/>
      <c r="AG812" s="14"/>
      <c r="AH812" s="14"/>
      <c r="AI812" s="14"/>
      <c r="AJ812" s="14"/>
      <c r="AK812" s="14"/>
      <c r="AL812" s="14"/>
      <c r="AM812" s="14"/>
      <c r="AN812" s="14"/>
      <c r="AO812" s="14"/>
      <c r="AP812" s="14"/>
      <c r="AQ812" s="14"/>
      <c r="AR812" s="14"/>
      <c r="AS812" s="14"/>
      <c r="AT812" s="14"/>
      <c r="AU812" s="14"/>
      <c r="AV812" s="14"/>
      <c r="AW812" s="14"/>
      <c r="AX812" s="15"/>
    </row>
    <row r="813" spans="1:251" ht="12" customHeight="1">
      <c r="A813" s="8"/>
      <c r="B813" s="118" t="s">
        <v>129</v>
      </c>
      <c r="C813" s="119"/>
      <c r="D813" s="119"/>
      <c r="E813" s="119"/>
      <c r="F813" s="119"/>
      <c r="G813" s="119"/>
      <c r="H813" s="119"/>
      <c r="I813" s="119"/>
      <c r="J813" s="119"/>
      <c r="K813" s="119"/>
      <c r="L813" s="119"/>
      <c r="M813" s="119"/>
      <c r="N813" s="119"/>
      <c r="O813" s="119"/>
      <c r="P813" s="119"/>
      <c r="Q813" s="119"/>
      <c r="R813" s="119"/>
      <c r="S813" s="119"/>
      <c r="T813" s="119"/>
      <c r="U813" s="119"/>
      <c r="V813" s="119"/>
      <c r="W813" s="119"/>
      <c r="X813" s="119"/>
      <c r="Y813" s="119"/>
      <c r="Z813" s="119"/>
      <c r="AA813" s="119"/>
      <c r="AB813" s="119"/>
      <c r="AC813" s="119"/>
      <c r="AD813" s="119"/>
      <c r="AE813" s="119"/>
      <c r="AF813" s="119"/>
      <c r="AG813" s="119"/>
      <c r="AH813" s="119"/>
      <c r="AI813" s="119"/>
      <c r="AJ813" s="119"/>
      <c r="AK813" s="119"/>
      <c r="AL813" s="119"/>
      <c r="AM813" s="119"/>
      <c r="AN813" s="119"/>
      <c r="AO813" s="119"/>
      <c r="AP813" s="119"/>
      <c r="AQ813" s="119"/>
      <c r="AR813" s="119"/>
      <c r="AS813" s="119"/>
      <c r="AT813" s="119"/>
      <c r="AU813" s="119"/>
      <c r="AV813" s="119"/>
      <c r="AW813" s="119"/>
      <c r="AX813" s="120"/>
    </row>
    <row r="814" spans="1:251" ht="12" customHeight="1">
      <c r="A814" s="8"/>
      <c r="B814" s="118"/>
      <c r="C814" s="119"/>
      <c r="D814" s="119"/>
      <c r="E814" s="119"/>
      <c r="F814" s="119"/>
      <c r="G814" s="119"/>
      <c r="H814" s="119"/>
      <c r="I814" s="119"/>
      <c r="J814" s="119"/>
      <c r="K814" s="119"/>
      <c r="L814" s="119"/>
      <c r="M814" s="119"/>
      <c r="N814" s="119"/>
      <c r="O814" s="119"/>
      <c r="P814" s="119"/>
      <c r="Q814" s="119"/>
      <c r="R814" s="119"/>
      <c r="S814" s="119"/>
      <c r="T814" s="119"/>
      <c r="U814" s="119"/>
      <c r="V814" s="119"/>
      <c r="W814" s="119"/>
      <c r="X814" s="119"/>
      <c r="Y814" s="119"/>
      <c r="Z814" s="119"/>
      <c r="AA814" s="119"/>
      <c r="AB814" s="119"/>
      <c r="AC814" s="119"/>
      <c r="AD814" s="119"/>
      <c r="AE814" s="119"/>
      <c r="AF814" s="119"/>
      <c r="AG814" s="119"/>
      <c r="AH814" s="119"/>
      <c r="AI814" s="119"/>
      <c r="AJ814" s="119"/>
      <c r="AK814" s="119"/>
      <c r="AL814" s="119"/>
      <c r="AM814" s="119"/>
      <c r="AN814" s="119"/>
      <c r="AO814" s="119"/>
      <c r="AP814" s="119"/>
      <c r="AQ814" s="119"/>
      <c r="AR814" s="119"/>
      <c r="AS814" s="119"/>
      <c r="AT814" s="119"/>
      <c r="AU814" s="119"/>
      <c r="AV814" s="119"/>
      <c r="AW814" s="119"/>
      <c r="AX814" s="120"/>
      <c r="BC814" s="16"/>
    </row>
    <row r="815" spans="1:251" ht="12" customHeight="1">
      <c r="A815" s="8"/>
      <c r="B815" s="118"/>
      <c r="C815" s="119"/>
      <c r="D815" s="119"/>
      <c r="E815" s="119"/>
      <c r="F815" s="119"/>
      <c r="G815" s="119"/>
      <c r="H815" s="119"/>
      <c r="I815" s="119"/>
      <c r="J815" s="119"/>
      <c r="K815" s="119"/>
      <c r="L815" s="119"/>
      <c r="M815" s="119"/>
      <c r="N815" s="119"/>
      <c r="O815" s="119"/>
      <c r="P815" s="119"/>
      <c r="Q815" s="119"/>
      <c r="R815" s="119"/>
      <c r="S815" s="119"/>
      <c r="T815" s="119"/>
      <c r="U815" s="119"/>
      <c r="V815" s="119"/>
      <c r="W815" s="119"/>
      <c r="X815" s="119"/>
      <c r="Y815" s="119"/>
      <c r="Z815" s="119"/>
      <c r="AA815" s="119"/>
      <c r="AB815" s="119"/>
      <c r="AC815" s="119"/>
      <c r="AD815" s="119"/>
      <c r="AE815" s="119"/>
      <c r="AF815" s="119"/>
      <c r="AG815" s="119"/>
      <c r="AH815" s="119"/>
      <c r="AI815" s="119"/>
      <c r="AJ815" s="119"/>
      <c r="AK815" s="119"/>
      <c r="AL815" s="119"/>
      <c r="AM815" s="119"/>
      <c r="AN815" s="119"/>
      <c r="AO815" s="119"/>
      <c r="AP815" s="119"/>
      <c r="AQ815" s="119"/>
      <c r="AR815" s="119"/>
      <c r="AS815" s="119"/>
      <c r="AT815" s="119"/>
      <c r="AU815" s="119"/>
      <c r="AV815" s="119"/>
      <c r="AW815" s="119"/>
      <c r="AX815" s="120"/>
    </row>
    <row r="816" spans="1:251" ht="12" customHeight="1">
      <c r="A816" s="8"/>
      <c r="B816" s="118"/>
      <c r="C816" s="119"/>
      <c r="D816" s="119"/>
      <c r="E816" s="119"/>
      <c r="F816" s="119"/>
      <c r="G816" s="119"/>
      <c r="H816" s="119"/>
      <c r="I816" s="119"/>
      <c r="J816" s="119"/>
      <c r="K816" s="119"/>
      <c r="L816" s="119"/>
      <c r="M816" s="119"/>
      <c r="N816" s="119"/>
      <c r="O816" s="119"/>
      <c r="P816" s="119"/>
      <c r="Q816" s="119"/>
      <c r="R816" s="119"/>
      <c r="S816" s="119"/>
      <c r="T816" s="119"/>
      <c r="U816" s="119"/>
      <c r="V816" s="119"/>
      <c r="W816" s="119"/>
      <c r="X816" s="119"/>
      <c r="Y816" s="119"/>
      <c r="Z816" s="119"/>
      <c r="AA816" s="119"/>
      <c r="AB816" s="119"/>
      <c r="AC816" s="119"/>
      <c r="AD816" s="119"/>
      <c r="AE816" s="119"/>
      <c r="AF816" s="119"/>
      <c r="AG816" s="119"/>
      <c r="AH816" s="119"/>
      <c r="AI816" s="119"/>
      <c r="AJ816" s="119"/>
      <c r="AK816" s="119"/>
      <c r="AL816" s="119"/>
      <c r="AM816" s="119"/>
      <c r="AN816" s="119"/>
      <c r="AO816" s="119"/>
      <c r="AP816" s="119"/>
      <c r="AQ816" s="119"/>
      <c r="AR816" s="119"/>
      <c r="AS816" s="119"/>
      <c r="AT816" s="119"/>
      <c r="AU816" s="119"/>
      <c r="AV816" s="119"/>
      <c r="AW816" s="119"/>
      <c r="AX816" s="120"/>
    </row>
    <row r="817" spans="1:113" ht="12" customHeight="1">
      <c r="A817" s="8"/>
      <c r="B817" s="118"/>
      <c r="C817" s="119"/>
      <c r="D817" s="119"/>
      <c r="E817" s="119"/>
      <c r="F817" s="119"/>
      <c r="G817" s="119"/>
      <c r="H817" s="119"/>
      <c r="I817" s="119"/>
      <c r="J817" s="119"/>
      <c r="K817" s="119"/>
      <c r="L817" s="119"/>
      <c r="M817" s="119"/>
      <c r="N817" s="119"/>
      <c r="O817" s="119"/>
      <c r="P817" s="119"/>
      <c r="Q817" s="119"/>
      <c r="R817" s="119"/>
      <c r="S817" s="119"/>
      <c r="T817" s="119"/>
      <c r="U817" s="119"/>
      <c r="V817" s="119"/>
      <c r="W817" s="119"/>
      <c r="X817" s="119"/>
      <c r="Y817" s="119"/>
      <c r="Z817" s="119"/>
      <c r="AA817" s="119"/>
      <c r="AB817" s="119"/>
      <c r="AC817" s="119"/>
      <c r="AD817" s="119"/>
      <c r="AE817" s="119"/>
      <c r="AF817" s="119"/>
      <c r="AG817" s="119"/>
      <c r="AH817" s="119"/>
      <c r="AI817" s="119"/>
      <c r="AJ817" s="119"/>
      <c r="AK817" s="119"/>
      <c r="AL817" s="119"/>
      <c r="AM817" s="119"/>
      <c r="AN817" s="119"/>
      <c r="AO817" s="119"/>
      <c r="AP817" s="119"/>
      <c r="AQ817" s="119"/>
      <c r="AR817" s="119"/>
      <c r="AS817" s="119"/>
      <c r="AT817" s="119"/>
      <c r="AU817" s="119"/>
      <c r="AV817" s="119"/>
      <c r="AW817" s="119"/>
      <c r="AX817" s="120"/>
    </row>
    <row r="818" spans="1:113" ht="15" thickBot="1">
      <c r="A818" s="17"/>
      <c r="B818" s="18"/>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20"/>
    </row>
    <row r="819" spans="1:113">
      <c r="B819" s="21"/>
    </row>
    <row r="820" spans="1:113" ht="15" thickBot="1">
      <c r="A820" s="11"/>
      <c r="B820" s="10" t="s">
        <v>3</v>
      </c>
      <c r="C820" s="8"/>
      <c r="D820" s="8"/>
      <c r="E820" s="8"/>
      <c r="F820" s="8"/>
      <c r="G820" s="8"/>
      <c r="H820" s="8"/>
      <c r="I820" s="8"/>
      <c r="J820" s="8"/>
      <c r="K820" s="8"/>
      <c r="L820" s="9"/>
      <c r="M820" s="9"/>
      <c r="N820" s="9"/>
      <c r="O820" s="9"/>
      <c r="P820" s="8"/>
      <c r="Q820" s="8"/>
      <c r="R820" s="8"/>
      <c r="S820" s="8"/>
      <c r="T820" s="8"/>
      <c r="U820" s="8"/>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DI820" s="6"/>
    </row>
    <row r="821" spans="1:113" ht="14.4">
      <c r="A821" s="8"/>
      <c r="B821" s="12"/>
      <c r="C821" s="7"/>
      <c r="D821" s="7"/>
      <c r="E821" s="7"/>
      <c r="F821" s="7"/>
      <c r="G821" s="7"/>
      <c r="H821" s="7"/>
      <c r="I821" s="7"/>
      <c r="J821" s="7"/>
      <c r="K821" s="7"/>
      <c r="L821" s="13"/>
      <c r="M821" s="13"/>
      <c r="N821" s="13"/>
      <c r="O821" s="13"/>
      <c r="P821" s="7"/>
      <c r="Q821" s="7"/>
      <c r="R821" s="7"/>
      <c r="S821" s="7"/>
      <c r="T821" s="7"/>
      <c r="U821" s="7"/>
      <c r="V821" s="14"/>
      <c r="W821" s="14"/>
      <c r="X821" s="14"/>
      <c r="Y821" s="14"/>
      <c r="Z821" s="14"/>
      <c r="AA821" s="14"/>
      <c r="AB821" s="14"/>
      <c r="AC821" s="14"/>
      <c r="AD821" s="14"/>
      <c r="AE821" s="14"/>
      <c r="AF821" s="14"/>
      <c r="AG821" s="14"/>
      <c r="AH821" s="14"/>
      <c r="AI821" s="14"/>
      <c r="AJ821" s="14"/>
      <c r="AK821" s="14"/>
      <c r="AL821" s="14"/>
      <c r="AM821" s="14"/>
      <c r="AN821" s="14"/>
      <c r="AO821" s="14"/>
      <c r="AP821" s="14"/>
      <c r="AQ821" s="14"/>
      <c r="AR821" s="14"/>
      <c r="AS821" s="14"/>
      <c r="AT821" s="14"/>
      <c r="AU821" s="14"/>
      <c r="AV821" s="14"/>
      <c r="AW821" s="14"/>
      <c r="AX821" s="15"/>
    </row>
    <row r="822" spans="1:113" ht="12" customHeight="1">
      <c r="A822" s="8"/>
      <c r="B822" s="118" t="s">
        <v>130</v>
      </c>
      <c r="C822" s="119"/>
      <c r="D822" s="119"/>
      <c r="E822" s="119"/>
      <c r="F822" s="119"/>
      <c r="G822" s="119"/>
      <c r="H822" s="119"/>
      <c r="I822" s="119"/>
      <c r="J822" s="119"/>
      <c r="K822" s="119"/>
      <c r="L822" s="119"/>
      <c r="M822" s="119"/>
      <c r="N822" s="119"/>
      <c r="O822" s="119"/>
      <c r="P822" s="119"/>
      <c r="Q822" s="119"/>
      <c r="R822" s="119"/>
      <c r="S822" s="119"/>
      <c r="T822" s="119"/>
      <c r="U822" s="119"/>
      <c r="V822" s="119"/>
      <c r="W822" s="119"/>
      <c r="X822" s="119"/>
      <c r="Y822" s="119"/>
      <c r="Z822" s="119"/>
      <c r="AA822" s="119"/>
      <c r="AB822" s="119"/>
      <c r="AC822" s="119"/>
      <c r="AD822" s="119"/>
      <c r="AE822" s="119"/>
      <c r="AF822" s="119"/>
      <c r="AG822" s="119"/>
      <c r="AH822" s="119"/>
      <c r="AI822" s="119"/>
      <c r="AJ822" s="119"/>
      <c r="AK822" s="119"/>
      <c r="AL822" s="119"/>
      <c r="AM822" s="119"/>
      <c r="AN822" s="119"/>
      <c r="AO822" s="119"/>
      <c r="AP822" s="119"/>
      <c r="AQ822" s="119"/>
      <c r="AR822" s="119"/>
      <c r="AS822" s="119"/>
      <c r="AT822" s="119"/>
      <c r="AU822" s="119"/>
      <c r="AV822" s="119"/>
      <c r="AW822" s="119"/>
      <c r="AX822" s="120"/>
    </row>
    <row r="823" spans="1:113" ht="12" customHeight="1">
      <c r="A823" s="8"/>
      <c r="B823" s="118"/>
      <c r="C823" s="119"/>
      <c r="D823" s="119"/>
      <c r="E823" s="119"/>
      <c r="F823" s="119"/>
      <c r="G823" s="119"/>
      <c r="H823" s="119"/>
      <c r="I823" s="119"/>
      <c r="J823" s="119"/>
      <c r="K823" s="119"/>
      <c r="L823" s="119"/>
      <c r="M823" s="119"/>
      <c r="N823" s="119"/>
      <c r="O823" s="119"/>
      <c r="P823" s="119"/>
      <c r="Q823" s="119"/>
      <c r="R823" s="119"/>
      <c r="S823" s="119"/>
      <c r="T823" s="119"/>
      <c r="U823" s="119"/>
      <c r="V823" s="119"/>
      <c r="W823" s="119"/>
      <c r="X823" s="119"/>
      <c r="Y823" s="119"/>
      <c r="Z823" s="119"/>
      <c r="AA823" s="119"/>
      <c r="AB823" s="119"/>
      <c r="AC823" s="119"/>
      <c r="AD823" s="119"/>
      <c r="AE823" s="119"/>
      <c r="AF823" s="119"/>
      <c r="AG823" s="119"/>
      <c r="AH823" s="119"/>
      <c r="AI823" s="119"/>
      <c r="AJ823" s="119"/>
      <c r="AK823" s="119"/>
      <c r="AL823" s="119"/>
      <c r="AM823" s="119"/>
      <c r="AN823" s="119"/>
      <c r="AO823" s="119"/>
      <c r="AP823" s="119"/>
      <c r="AQ823" s="119"/>
      <c r="AR823" s="119"/>
      <c r="AS823" s="119"/>
      <c r="AT823" s="119"/>
      <c r="AU823" s="119"/>
      <c r="AV823" s="119"/>
      <c r="AW823" s="119"/>
      <c r="AX823" s="120"/>
    </row>
    <row r="824" spans="1:113" ht="12" customHeight="1">
      <c r="A824" s="8"/>
      <c r="B824" s="118"/>
      <c r="C824" s="119"/>
      <c r="D824" s="119"/>
      <c r="E824" s="119"/>
      <c r="F824" s="119"/>
      <c r="G824" s="119"/>
      <c r="H824" s="119"/>
      <c r="I824" s="119"/>
      <c r="J824" s="119"/>
      <c r="K824" s="119"/>
      <c r="L824" s="119"/>
      <c r="M824" s="119"/>
      <c r="N824" s="119"/>
      <c r="O824" s="119"/>
      <c r="P824" s="119"/>
      <c r="Q824" s="119"/>
      <c r="R824" s="119"/>
      <c r="S824" s="119"/>
      <c r="T824" s="119"/>
      <c r="U824" s="119"/>
      <c r="V824" s="119"/>
      <c r="W824" s="119"/>
      <c r="X824" s="119"/>
      <c r="Y824" s="119"/>
      <c r="Z824" s="119"/>
      <c r="AA824" s="119"/>
      <c r="AB824" s="119"/>
      <c r="AC824" s="119"/>
      <c r="AD824" s="119"/>
      <c r="AE824" s="119"/>
      <c r="AF824" s="119"/>
      <c r="AG824" s="119"/>
      <c r="AH824" s="119"/>
      <c r="AI824" s="119"/>
      <c r="AJ824" s="119"/>
      <c r="AK824" s="119"/>
      <c r="AL824" s="119"/>
      <c r="AM824" s="119"/>
      <c r="AN824" s="119"/>
      <c r="AO824" s="119"/>
      <c r="AP824" s="119"/>
      <c r="AQ824" s="119"/>
      <c r="AR824" s="119"/>
      <c r="AS824" s="119"/>
      <c r="AT824" s="119"/>
      <c r="AU824" s="119"/>
      <c r="AV824" s="119"/>
      <c r="AW824" s="119"/>
      <c r="AX824" s="120"/>
    </row>
    <row r="825" spans="1:113" ht="12" customHeight="1">
      <c r="A825" s="8"/>
      <c r="B825" s="118"/>
      <c r="C825" s="119"/>
      <c r="D825" s="119"/>
      <c r="E825" s="119"/>
      <c r="F825" s="119"/>
      <c r="G825" s="119"/>
      <c r="H825" s="119"/>
      <c r="I825" s="119"/>
      <c r="J825" s="119"/>
      <c r="K825" s="119"/>
      <c r="L825" s="119"/>
      <c r="M825" s="119"/>
      <c r="N825" s="119"/>
      <c r="O825" s="119"/>
      <c r="P825" s="119"/>
      <c r="Q825" s="119"/>
      <c r="R825" s="119"/>
      <c r="S825" s="119"/>
      <c r="T825" s="119"/>
      <c r="U825" s="119"/>
      <c r="V825" s="119"/>
      <c r="W825" s="119"/>
      <c r="X825" s="119"/>
      <c r="Y825" s="119"/>
      <c r="Z825" s="119"/>
      <c r="AA825" s="119"/>
      <c r="AB825" s="119"/>
      <c r="AC825" s="119"/>
      <c r="AD825" s="119"/>
      <c r="AE825" s="119"/>
      <c r="AF825" s="119"/>
      <c r="AG825" s="119"/>
      <c r="AH825" s="119"/>
      <c r="AI825" s="119"/>
      <c r="AJ825" s="119"/>
      <c r="AK825" s="119"/>
      <c r="AL825" s="119"/>
      <c r="AM825" s="119"/>
      <c r="AN825" s="119"/>
      <c r="AO825" s="119"/>
      <c r="AP825" s="119"/>
      <c r="AQ825" s="119"/>
      <c r="AR825" s="119"/>
      <c r="AS825" s="119"/>
      <c r="AT825" s="119"/>
      <c r="AU825" s="119"/>
      <c r="AV825" s="119"/>
      <c r="AW825" s="119"/>
      <c r="AX825" s="120"/>
      <c r="BC825" s="16"/>
    </row>
    <row r="826" spans="1:113" ht="12" customHeight="1">
      <c r="A826" s="8"/>
      <c r="B826" s="118"/>
      <c r="C826" s="119"/>
      <c r="D826" s="119"/>
      <c r="E826" s="119"/>
      <c r="F826" s="119"/>
      <c r="G826" s="119"/>
      <c r="H826" s="119"/>
      <c r="I826" s="119"/>
      <c r="J826" s="119"/>
      <c r="K826" s="119"/>
      <c r="L826" s="119"/>
      <c r="M826" s="119"/>
      <c r="N826" s="119"/>
      <c r="O826" s="119"/>
      <c r="P826" s="119"/>
      <c r="Q826" s="119"/>
      <c r="R826" s="119"/>
      <c r="S826" s="119"/>
      <c r="T826" s="119"/>
      <c r="U826" s="119"/>
      <c r="V826" s="119"/>
      <c r="W826" s="119"/>
      <c r="X826" s="119"/>
      <c r="Y826" s="119"/>
      <c r="Z826" s="119"/>
      <c r="AA826" s="119"/>
      <c r="AB826" s="119"/>
      <c r="AC826" s="119"/>
      <c r="AD826" s="119"/>
      <c r="AE826" s="119"/>
      <c r="AF826" s="119"/>
      <c r="AG826" s="119"/>
      <c r="AH826" s="119"/>
      <c r="AI826" s="119"/>
      <c r="AJ826" s="119"/>
      <c r="AK826" s="119"/>
      <c r="AL826" s="119"/>
      <c r="AM826" s="119"/>
      <c r="AN826" s="119"/>
      <c r="AO826" s="119"/>
      <c r="AP826" s="119"/>
      <c r="AQ826" s="119"/>
      <c r="AR826" s="119"/>
      <c r="AS826" s="119"/>
      <c r="AT826" s="119"/>
      <c r="AU826" s="119"/>
      <c r="AV826" s="119"/>
      <c r="AW826" s="119"/>
      <c r="AX826" s="120"/>
    </row>
    <row r="827" spans="1:113" ht="12" customHeight="1">
      <c r="A827" s="8"/>
      <c r="B827" s="118"/>
      <c r="C827" s="119"/>
      <c r="D827" s="119"/>
      <c r="E827" s="119"/>
      <c r="F827" s="119"/>
      <c r="G827" s="119"/>
      <c r="H827" s="119"/>
      <c r="I827" s="119"/>
      <c r="J827" s="119"/>
      <c r="K827" s="119"/>
      <c r="L827" s="119"/>
      <c r="M827" s="119"/>
      <c r="N827" s="119"/>
      <c r="O827" s="119"/>
      <c r="P827" s="119"/>
      <c r="Q827" s="119"/>
      <c r="R827" s="119"/>
      <c r="S827" s="119"/>
      <c r="T827" s="119"/>
      <c r="U827" s="119"/>
      <c r="V827" s="119"/>
      <c r="W827" s="119"/>
      <c r="X827" s="119"/>
      <c r="Y827" s="119"/>
      <c r="Z827" s="119"/>
      <c r="AA827" s="119"/>
      <c r="AB827" s="119"/>
      <c r="AC827" s="119"/>
      <c r="AD827" s="119"/>
      <c r="AE827" s="119"/>
      <c r="AF827" s="119"/>
      <c r="AG827" s="119"/>
      <c r="AH827" s="119"/>
      <c r="AI827" s="119"/>
      <c r="AJ827" s="119"/>
      <c r="AK827" s="119"/>
      <c r="AL827" s="119"/>
      <c r="AM827" s="119"/>
      <c r="AN827" s="119"/>
      <c r="AO827" s="119"/>
      <c r="AP827" s="119"/>
      <c r="AQ827" s="119"/>
      <c r="AR827" s="119"/>
      <c r="AS827" s="119"/>
      <c r="AT827" s="119"/>
      <c r="AU827" s="119"/>
      <c r="AV827" s="119"/>
      <c r="AW827" s="119"/>
      <c r="AX827" s="120"/>
    </row>
    <row r="828" spans="1:113" ht="12" customHeight="1">
      <c r="A828" s="8"/>
      <c r="B828" s="118"/>
      <c r="C828" s="119"/>
      <c r="D828" s="119"/>
      <c r="E828" s="119"/>
      <c r="F828" s="119"/>
      <c r="G828" s="119"/>
      <c r="H828" s="119"/>
      <c r="I828" s="119"/>
      <c r="J828" s="119"/>
      <c r="K828" s="119"/>
      <c r="L828" s="119"/>
      <c r="M828" s="119"/>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19"/>
      <c r="AL828" s="119"/>
      <c r="AM828" s="119"/>
      <c r="AN828" s="119"/>
      <c r="AO828" s="119"/>
      <c r="AP828" s="119"/>
      <c r="AQ828" s="119"/>
      <c r="AR828" s="119"/>
      <c r="AS828" s="119"/>
      <c r="AT828" s="119"/>
      <c r="AU828" s="119"/>
      <c r="AV828" s="119"/>
      <c r="AW828" s="119"/>
      <c r="AX828" s="120"/>
    </row>
    <row r="829" spans="1:113" ht="15" thickBot="1">
      <c r="A829" s="17"/>
      <c r="B829" s="18"/>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20"/>
    </row>
    <row r="830" spans="1:113">
      <c r="B830" s="21"/>
    </row>
    <row r="831" spans="1:113" ht="14.4">
      <c r="B831" s="10" t="s">
        <v>4</v>
      </c>
      <c r="C831" s="8"/>
      <c r="D831" s="8"/>
      <c r="E831" s="8"/>
      <c r="F831" s="8"/>
      <c r="G831" s="8"/>
      <c r="H831" s="8"/>
      <c r="I831" s="8"/>
      <c r="J831" s="8"/>
      <c r="K831" s="8"/>
      <c r="L831" s="9"/>
      <c r="M831" s="9"/>
      <c r="N831" s="9"/>
      <c r="O831" s="9"/>
      <c r="P831" s="8"/>
      <c r="Q831" s="8"/>
      <c r="R831" s="8"/>
      <c r="S831" s="8"/>
      <c r="T831" s="8"/>
      <c r="U831" s="8"/>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row>
    <row r="832" spans="1:113" ht="15" thickBot="1">
      <c r="B832" s="8"/>
      <c r="C832" s="8"/>
      <c r="D832" s="8"/>
      <c r="E832" s="8"/>
      <c r="F832" s="8"/>
      <c r="G832" s="8"/>
      <c r="H832" s="8"/>
      <c r="I832" s="8"/>
      <c r="J832" s="8"/>
      <c r="K832" s="8"/>
      <c r="L832" s="9"/>
      <c r="M832" s="9"/>
      <c r="N832" s="9"/>
      <c r="O832" s="9"/>
      <c r="P832" s="8"/>
      <c r="Q832" s="8"/>
      <c r="R832" s="8"/>
      <c r="S832" s="8"/>
      <c r="T832" s="8"/>
      <c r="U832" s="8"/>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22" t="s">
        <v>5</v>
      </c>
    </row>
    <row r="833" spans="1:251" s="16" customFormat="1" ht="13.5" customHeight="1">
      <c r="A833" s="8"/>
      <c r="B833" s="121" t="s">
        <v>6</v>
      </c>
      <c r="C833" s="122"/>
      <c r="D833" s="122"/>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3"/>
      <c r="AA833" s="127" t="s">
        <v>12</v>
      </c>
      <c r="AB833" s="122"/>
      <c r="AC833" s="122"/>
      <c r="AD833" s="122"/>
      <c r="AE833" s="122"/>
      <c r="AF833" s="122"/>
      <c r="AG833" s="122"/>
      <c r="AH833" s="122"/>
      <c r="AI833" s="123"/>
      <c r="AJ833" s="127" t="s">
        <v>13</v>
      </c>
      <c r="AK833" s="122"/>
      <c r="AL833" s="122"/>
      <c r="AM833" s="122"/>
      <c r="AN833" s="122"/>
      <c r="AO833" s="122"/>
      <c r="AP833" s="122"/>
      <c r="AQ833" s="122"/>
      <c r="AR833" s="123"/>
      <c r="AS833" s="127" t="s">
        <v>7</v>
      </c>
      <c r="AT833" s="122"/>
      <c r="AU833" s="122"/>
      <c r="AV833" s="122"/>
      <c r="AW833" s="122"/>
      <c r="AX833" s="129"/>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c r="FE833" s="2"/>
      <c r="FF833" s="2"/>
      <c r="FG833" s="2"/>
      <c r="FH833" s="2"/>
      <c r="FI833" s="2"/>
      <c r="FJ833" s="2"/>
      <c r="FK833" s="2"/>
      <c r="FL833" s="2"/>
      <c r="FM833" s="2"/>
      <c r="FN833" s="2"/>
      <c r="FO833" s="2"/>
      <c r="FP833" s="2"/>
      <c r="FQ833" s="2"/>
      <c r="FR833" s="2"/>
      <c r="FS833" s="2"/>
      <c r="FT833" s="2"/>
      <c r="FU833" s="2"/>
      <c r="FV833" s="2"/>
      <c r="FW833" s="2"/>
      <c r="FX833" s="2"/>
      <c r="FY833" s="2"/>
      <c r="FZ833" s="2"/>
      <c r="GA833" s="2"/>
      <c r="GB833" s="2"/>
      <c r="GC833" s="2"/>
      <c r="GD833" s="2"/>
      <c r="GE833" s="2"/>
      <c r="GF833" s="2"/>
      <c r="GG833" s="2"/>
      <c r="GH833" s="2"/>
      <c r="GI833" s="2"/>
      <c r="GJ833" s="2"/>
      <c r="GK833" s="2"/>
      <c r="GL833" s="2"/>
      <c r="GM833" s="2"/>
      <c r="GN833" s="2"/>
      <c r="GO833" s="2"/>
      <c r="GP833" s="2"/>
      <c r="GQ833" s="2"/>
      <c r="GR833" s="2"/>
      <c r="GS833" s="2"/>
      <c r="GT833" s="2"/>
      <c r="GU833" s="2"/>
      <c r="GV833" s="2"/>
      <c r="GW833" s="2"/>
      <c r="GX833" s="2"/>
      <c r="GY833" s="2"/>
      <c r="GZ833" s="2"/>
      <c r="HA833" s="2"/>
      <c r="HB833" s="2"/>
      <c r="HC833" s="2"/>
      <c r="HD833" s="2"/>
      <c r="HE833" s="2"/>
      <c r="HF833" s="2"/>
      <c r="HG833" s="2"/>
      <c r="HH833" s="2"/>
      <c r="HI833" s="2"/>
      <c r="HJ833" s="2"/>
      <c r="HK833" s="2"/>
      <c r="HL833" s="2"/>
      <c r="HM833" s="2"/>
      <c r="HN833" s="2"/>
      <c r="HO833" s="2"/>
      <c r="HP833" s="2"/>
      <c r="HQ833" s="2"/>
      <c r="HR833" s="2"/>
      <c r="HS833" s="2"/>
      <c r="HT833" s="2"/>
      <c r="HU833" s="2"/>
      <c r="HV833" s="2"/>
      <c r="HW833" s="2"/>
      <c r="HX833" s="2"/>
      <c r="HY833" s="2"/>
      <c r="HZ833" s="2"/>
      <c r="IA833" s="2"/>
      <c r="IB833" s="2"/>
      <c r="IC833" s="2"/>
      <c r="ID833" s="2"/>
      <c r="IE833" s="2"/>
      <c r="IF833" s="2"/>
      <c r="IG833" s="2"/>
      <c r="IH833" s="2"/>
      <c r="II833" s="2"/>
      <c r="IJ833" s="2"/>
      <c r="IK833" s="2"/>
      <c r="IL833" s="2"/>
      <c r="IM833" s="2"/>
      <c r="IN833" s="2"/>
      <c r="IO833" s="2"/>
      <c r="IP833" s="2"/>
      <c r="IQ833" s="2"/>
    </row>
    <row r="834" spans="1:251" s="16" customFormat="1">
      <c r="A834" s="8"/>
      <c r="B834" s="124"/>
      <c r="C834" s="125"/>
      <c r="D834" s="125"/>
      <c r="E834" s="125"/>
      <c r="F834" s="125"/>
      <c r="G834" s="125"/>
      <c r="H834" s="125"/>
      <c r="I834" s="125"/>
      <c r="J834" s="125"/>
      <c r="K834" s="125"/>
      <c r="L834" s="125"/>
      <c r="M834" s="125"/>
      <c r="N834" s="125"/>
      <c r="O834" s="125"/>
      <c r="P834" s="125"/>
      <c r="Q834" s="125"/>
      <c r="R834" s="125"/>
      <c r="S834" s="125"/>
      <c r="T834" s="125"/>
      <c r="U834" s="125"/>
      <c r="V834" s="125"/>
      <c r="W834" s="125"/>
      <c r="X834" s="125"/>
      <c r="Y834" s="125"/>
      <c r="Z834" s="126"/>
      <c r="AA834" s="128"/>
      <c r="AB834" s="125"/>
      <c r="AC834" s="125"/>
      <c r="AD834" s="125"/>
      <c r="AE834" s="125"/>
      <c r="AF834" s="125"/>
      <c r="AG834" s="125"/>
      <c r="AH834" s="125"/>
      <c r="AI834" s="126"/>
      <c r="AJ834" s="128"/>
      <c r="AK834" s="125"/>
      <c r="AL834" s="125"/>
      <c r="AM834" s="125"/>
      <c r="AN834" s="125"/>
      <c r="AO834" s="125"/>
      <c r="AP834" s="125"/>
      <c r="AQ834" s="125"/>
      <c r="AR834" s="126"/>
      <c r="AS834" s="128"/>
      <c r="AT834" s="125"/>
      <c r="AU834" s="125"/>
      <c r="AV834" s="125"/>
      <c r="AW834" s="125"/>
      <c r="AX834" s="130"/>
      <c r="AY834" s="2"/>
      <c r="AZ834" s="2"/>
      <c r="BA834" s="2"/>
      <c r="BB834" s="23"/>
      <c r="BC834" s="24"/>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c r="FE834" s="2"/>
      <c r="FF834" s="2"/>
      <c r="FG834" s="2"/>
      <c r="FH834" s="2"/>
      <c r="FI834" s="2"/>
      <c r="FJ834" s="2"/>
      <c r="FK834" s="2"/>
      <c r="FL834" s="2"/>
      <c r="FM834" s="2"/>
      <c r="FN834" s="2"/>
      <c r="FO834" s="2"/>
      <c r="FP834" s="2"/>
      <c r="FQ834" s="2"/>
      <c r="FR834" s="2"/>
      <c r="FS834" s="2"/>
      <c r="FT834" s="2"/>
      <c r="FU834" s="2"/>
      <c r="FV834" s="2"/>
      <c r="FW834" s="2"/>
      <c r="FX834" s="2"/>
      <c r="FY834" s="2"/>
      <c r="FZ834" s="2"/>
      <c r="GA834" s="2"/>
      <c r="GB834" s="2"/>
      <c r="GC834" s="2"/>
      <c r="GD834" s="2"/>
      <c r="GE834" s="2"/>
      <c r="GF834" s="2"/>
      <c r="GG834" s="2"/>
      <c r="GH834" s="2"/>
      <c r="GI834" s="2"/>
      <c r="GJ834" s="2"/>
      <c r="GK834" s="2"/>
      <c r="GL834" s="2"/>
      <c r="GM834" s="2"/>
      <c r="GN834" s="2"/>
      <c r="GO834" s="2"/>
      <c r="GP834" s="2"/>
      <c r="GQ834" s="2"/>
      <c r="GR834" s="2"/>
      <c r="GS834" s="2"/>
      <c r="GT834" s="2"/>
      <c r="GU834" s="2"/>
      <c r="GV834" s="2"/>
      <c r="GW834" s="2"/>
      <c r="GX834" s="2"/>
      <c r="GY834" s="2"/>
      <c r="GZ834" s="2"/>
      <c r="HA834" s="2"/>
      <c r="HB834" s="2"/>
      <c r="HC834" s="2"/>
      <c r="HD834" s="2"/>
      <c r="HE834" s="2"/>
      <c r="HF834" s="2"/>
      <c r="HG834" s="2"/>
      <c r="HH834" s="2"/>
      <c r="HI834" s="2"/>
      <c r="HJ834" s="2"/>
      <c r="HK834" s="2"/>
      <c r="HL834" s="2"/>
      <c r="HM834" s="2"/>
      <c r="HN834" s="2"/>
      <c r="HO834" s="2"/>
      <c r="HP834" s="2"/>
      <c r="HQ834" s="2"/>
      <c r="HR834" s="2"/>
      <c r="HS834" s="2"/>
      <c r="HT834" s="2"/>
      <c r="HU834" s="2"/>
      <c r="HV834" s="2"/>
      <c r="HW834" s="2"/>
      <c r="HX834" s="2"/>
      <c r="HY834" s="2"/>
      <c r="HZ834" s="2"/>
      <c r="IA834" s="2"/>
      <c r="IB834" s="2"/>
      <c r="IC834" s="2"/>
      <c r="ID834" s="2"/>
      <c r="IE834" s="2"/>
      <c r="IF834" s="2"/>
      <c r="IG834" s="2"/>
      <c r="IH834" s="2"/>
      <c r="II834" s="2"/>
      <c r="IJ834" s="2"/>
      <c r="IK834" s="2"/>
      <c r="IL834" s="2"/>
      <c r="IM834" s="2"/>
      <c r="IN834" s="2"/>
      <c r="IO834" s="2"/>
      <c r="IP834" s="2"/>
      <c r="IQ834" s="2"/>
    </row>
    <row r="835" spans="1:251" s="16" customFormat="1" ht="18.75" customHeight="1">
      <c r="A835" s="8"/>
      <c r="B835" s="25"/>
      <c r="C835" s="93" t="s">
        <v>131</v>
      </c>
      <c r="D835" s="94"/>
      <c r="E835" s="94"/>
      <c r="F835" s="94"/>
      <c r="G835" s="94"/>
      <c r="H835" s="94"/>
      <c r="I835" s="94"/>
      <c r="J835" s="94"/>
      <c r="K835" s="94"/>
      <c r="L835" s="94"/>
      <c r="M835" s="94"/>
      <c r="N835" s="94"/>
      <c r="O835" s="94"/>
      <c r="P835" s="94"/>
      <c r="Q835" s="94"/>
      <c r="R835" s="94"/>
      <c r="S835" s="94"/>
      <c r="T835" s="94"/>
      <c r="U835" s="94"/>
      <c r="V835" s="94"/>
      <c r="W835" s="94"/>
      <c r="X835" s="94"/>
      <c r="Y835" s="94"/>
      <c r="Z835" s="95"/>
      <c r="AA835" s="96">
        <v>11939</v>
      </c>
      <c r="AB835" s="97"/>
      <c r="AC835" s="97"/>
      <c r="AD835" s="97"/>
      <c r="AE835" s="97"/>
      <c r="AF835" s="97"/>
      <c r="AG835" s="97"/>
      <c r="AH835" s="97"/>
      <c r="AI835" s="98"/>
      <c r="AJ835" s="96">
        <v>12458</v>
      </c>
      <c r="AK835" s="97"/>
      <c r="AL835" s="97"/>
      <c r="AM835" s="97"/>
      <c r="AN835" s="97"/>
      <c r="AO835" s="97"/>
      <c r="AP835" s="97"/>
      <c r="AQ835" s="97"/>
      <c r="AR835" s="98"/>
      <c r="AS835" s="99"/>
      <c r="AT835" s="100"/>
      <c r="AU835" s="100"/>
      <c r="AV835" s="100"/>
      <c r="AW835" s="100"/>
      <c r="AX835" s="101"/>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c r="FE835" s="2"/>
      <c r="FF835" s="2"/>
      <c r="FG835" s="2"/>
      <c r="FH835" s="2"/>
      <c r="FI835" s="2"/>
      <c r="FJ835" s="2"/>
      <c r="FK835" s="2"/>
      <c r="FL835" s="2"/>
      <c r="FM835" s="2"/>
      <c r="FN835" s="2"/>
      <c r="FO835" s="2"/>
      <c r="FP835" s="2"/>
      <c r="FQ835" s="2"/>
      <c r="FR835" s="2"/>
      <c r="FS835" s="2"/>
      <c r="FT835" s="2"/>
      <c r="FU835" s="2"/>
      <c r="FV835" s="2"/>
      <c r="FW835" s="2"/>
      <c r="FX835" s="2"/>
      <c r="FY835" s="2"/>
      <c r="FZ835" s="2"/>
      <c r="GA835" s="2"/>
      <c r="GB835" s="2"/>
      <c r="GC835" s="2"/>
      <c r="GD835" s="2"/>
      <c r="GE835" s="2"/>
      <c r="GF835" s="2"/>
      <c r="GG835" s="2"/>
      <c r="GH835" s="2"/>
      <c r="GI835" s="2"/>
      <c r="GJ835" s="2"/>
      <c r="GK835" s="2"/>
      <c r="GL835" s="2"/>
      <c r="GM835" s="2"/>
      <c r="GN835" s="2"/>
      <c r="GO835" s="2"/>
      <c r="GP835" s="2"/>
      <c r="GQ835" s="2"/>
      <c r="GR835" s="2"/>
      <c r="GS835" s="2"/>
      <c r="GT835" s="2"/>
      <c r="GU835" s="2"/>
      <c r="GV835" s="2"/>
      <c r="GW835" s="2"/>
      <c r="GX835" s="2"/>
      <c r="GY835" s="2"/>
      <c r="GZ835" s="2"/>
      <c r="HA835" s="2"/>
      <c r="HB835" s="2"/>
      <c r="HC835" s="2"/>
      <c r="HD835" s="2"/>
      <c r="HE835" s="2"/>
      <c r="HF835" s="2"/>
      <c r="HG835" s="2"/>
      <c r="HH835" s="2"/>
      <c r="HI835" s="2"/>
      <c r="HJ835" s="2"/>
      <c r="HK835" s="2"/>
      <c r="HL835" s="2"/>
      <c r="HM835" s="2"/>
      <c r="HN835" s="2"/>
      <c r="HO835" s="2"/>
      <c r="HP835" s="2"/>
      <c r="HQ835" s="2"/>
      <c r="HR835" s="2"/>
      <c r="HS835" s="2"/>
      <c r="HT835" s="2"/>
      <c r="HU835" s="2"/>
      <c r="HV835" s="2"/>
      <c r="HW835" s="2"/>
      <c r="HX835" s="2"/>
      <c r="HY835" s="2"/>
      <c r="HZ835" s="2"/>
      <c r="IA835" s="2"/>
      <c r="IB835" s="2"/>
      <c r="IC835" s="2"/>
      <c r="ID835" s="2"/>
      <c r="IE835" s="2"/>
      <c r="IF835" s="2"/>
      <c r="IG835" s="2"/>
      <c r="IH835" s="2"/>
      <c r="II835" s="2"/>
      <c r="IJ835" s="2"/>
      <c r="IK835" s="2"/>
      <c r="IL835" s="2"/>
      <c r="IM835" s="2"/>
      <c r="IN835" s="2"/>
      <c r="IO835" s="2"/>
      <c r="IP835" s="2"/>
      <c r="IQ835" s="2"/>
    </row>
    <row r="836" spans="1:251" s="16" customFormat="1" ht="18.75" customHeight="1">
      <c r="A836" s="8"/>
      <c r="B836" s="25"/>
      <c r="C836" s="93" t="s">
        <v>132</v>
      </c>
      <c r="D836" s="94"/>
      <c r="E836" s="94"/>
      <c r="F836" s="94"/>
      <c r="G836" s="94"/>
      <c r="H836" s="94"/>
      <c r="I836" s="94"/>
      <c r="J836" s="94"/>
      <c r="K836" s="94"/>
      <c r="L836" s="94"/>
      <c r="M836" s="94"/>
      <c r="N836" s="94"/>
      <c r="O836" s="94"/>
      <c r="P836" s="94"/>
      <c r="Q836" s="94"/>
      <c r="R836" s="94"/>
      <c r="S836" s="94"/>
      <c r="T836" s="94"/>
      <c r="U836" s="94"/>
      <c r="V836" s="94"/>
      <c r="W836" s="94"/>
      <c r="X836" s="94"/>
      <c r="Y836" s="94"/>
      <c r="Z836" s="95"/>
      <c r="AA836" s="96">
        <v>137</v>
      </c>
      <c r="AB836" s="97"/>
      <c r="AC836" s="97"/>
      <c r="AD836" s="97"/>
      <c r="AE836" s="97"/>
      <c r="AF836" s="97"/>
      <c r="AG836" s="97"/>
      <c r="AH836" s="97"/>
      <c r="AI836" s="98"/>
      <c r="AJ836" s="96">
        <v>137</v>
      </c>
      <c r="AK836" s="97"/>
      <c r="AL836" s="97"/>
      <c r="AM836" s="97"/>
      <c r="AN836" s="97"/>
      <c r="AO836" s="97"/>
      <c r="AP836" s="97"/>
      <c r="AQ836" s="97"/>
      <c r="AR836" s="98"/>
      <c r="AS836" s="99"/>
      <c r="AT836" s="100"/>
      <c r="AU836" s="100"/>
      <c r="AV836" s="100"/>
      <c r="AW836" s="100"/>
      <c r="AX836" s="101"/>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c r="FE836" s="2"/>
      <c r="FF836" s="2"/>
      <c r="FG836" s="2"/>
      <c r="FH836" s="2"/>
      <c r="FI836" s="2"/>
      <c r="FJ836" s="2"/>
      <c r="FK836" s="2"/>
      <c r="FL836" s="2"/>
      <c r="FM836" s="2"/>
      <c r="FN836" s="2"/>
      <c r="FO836" s="2"/>
      <c r="FP836" s="2"/>
      <c r="FQ836" s="2"/>
      <c r="FR836" s="2"/>
      <c r="FS836" s="2"/>
      <c r="FT836" s="2"/>
      <c r="FU836" s="2"/>
      <c r="FV836" s="2"/>
      <c r="FW836" s="2"/>
      <c r="FX836" s="2"/>
      <c r="FY836" s="2"/>
      <c r="FZ836" s="2"/>
      <c r="GA836" s="2"/>
      <c r="GB836" s="2"/>
      <c r="GC836" s="2"/>
      <c r="GD836" s="2"/>
      <c r="GE836" s="2"/>
      <c r="GF836" s="2"/>
      <c r="GG836" s="2"/>
      <c r="GH836" s="2"/>
      <c r="GI836" s="2"/>
      <c r="GJ836" s="2"/>
      <c r="GK836" s="2"/>
      <c r="GL836" s="2"/>
      <c r="GM836" s="2"/>
      <c r="GN836" s="2"/>
      <c r="GO836" s="2"/>
      <c r="GP836" s="2"/>
      <c r="GQ836" s="2"/>
      <c r="GR836" s="2"/>
      <c r="GS836" s="2"/>
      <c r="GT836" s="2"/>
      <c r="GU836" s="2"/>
      <c r="GV836" s="2"/>
      <c r="GW836" s="2"/>
      <c r="GX836" s="2"/>
      <c r="GY836" s="2"/>
      <c r="GZ836" s="2"/>
      <c r="HA836" s="2"/>
      <c r="HB836" s="2"/>
      <c r="HC836" s="2"/>
      <c r="HD836" s="2"/>
      <c r="HE836" s="2"/>
      <c r="HF836" s="2"/>
      <c r="HG836" s="2"/>
      <c r="HH836" s="2"/>
      <c r="HI836" s="2"/>
      <c r="HJ836" s="2"/>
      <c r="HK836" s="2"/>
      <c r="HL836" s="2"/>
      <c r="HM836" s="2"/>
      <c r="HN836" s="2"/>
      <c r="HO836" s="2"/>
      <c r="HP836" s="2"/>
      <c r="HQ836" s="2"/>
      <c r="HR836" s="2"/>
      <c r="HS836" s="2"/>
      <c r="HT836" s="2"/>
      <c r="HU836" s="2"/>
      <c r="HV836" s="2"/>
      <c r="HW836" s="2"/>
      <c r="HX836" s="2"/>
      <c r="HY836" s="2"/>
      <c r="HZ836" s="2"/>
      <c r="IA836" s="2"/>
      <c r="IB836" s="2"/>
      <c r="IC836" s="2"/>
      <c r="ID836" s="2"/>
      <c r="IE836" s="2"/>
      <c r="IF836" s="2"/>
      <c r="IG836" s="2"/>
      <c r="IH836" s="2"/>
      <c r="II836" s="2"/>
      <c r="IJ836" s="2"/>
      <c r="IK836" s="2"/>
      <c r="IL836" s="2"/>
      <c r="IM836" s="2"/>
      <c r="IN836" s="2"/>
      <c r="IO836" s="2"/>
      <c r="IP836" s="2"/>
      <c r="IQ836" s="2"/>
    </row>
    <row r="837" spans="1:251" s="16" customFormat="1" ht="18.75" customHeight="1" thickBot="1">
      <c r="A837" s="17"/>
      <c r="B837" s="102" t="s">
        <v>14</v>
      </c>
      <c r="C837" s="103"/>
      <c r="D837" s="103"/>
      <c r="E837" s="103"/>
      <c r="F837" s="103"/>
      <c r="G837" s="103"/>
      <c r="H837" s="103"/>
      <c r="I837" s="103"/>
      <c r="J837" s="103"/>
      <c r="K837" s="103"/>
      <c r="L837" s="103"/>
      <c r="M837" s="103"/>
      <c r="N837" s="103"/>
      <c r="O837" s="103"/>
      <c r="P837" s="103"/>
      <c r="Q837" s="103"/>
      <c r="R837" s="103"/>
      <c r="S837" s="103"/>
      <c r="T837" s="103"/>
      <c r="U837" s="103"/>
      <c r="V837" s="103"/>
      <c r="W837" s="103"/>
      <c r="X837" s="103"/>
      <c r="Y837" s="103"/>
      <c r="Z837" s="104"/>
      <c r="AA837" s="105">
        <f>SUM($AA$835:$AA$836)</f>
        <v>12076</v>
      </c>
      <c r="AB837" s="106"/>
      <c r="AC837" s="106"/>
      <c r="AD837" s="106"/>
      <c r="AE837" s="106"/>
      <c r="AF837" s="106"/>
      <c r="AG837" s="106"/>
      <c r="AH837" s="106"/>
      <c r="AI837" s="107"/>
      <c r="AJ837" s="105">
        <f>SUM($AJ$835:$AJ$836)</f>
        <v>12595</v>
      </c>
      <c r="AK837" s="106"/>
      <c r="AL837" s="106"/>
      <c r="AM837" s="106"/>
      <c r="AN837" s="106"/>
      <c r="AO837" s="106"/>
      <c r="AP837" s="106"/>
      <c r="AQ837" s="106"/>
      <c r="AR837" s="107"/>
      <c r="AS837" s="108"/>
      <c r="AT837" s="109"/>
      <c r="AU837" s="109"/>
      <c r="AV837" s="109"/>
      <c r="AW837" s="109"/>
      <c r="AX837" s="110"/>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c r="FE837" s="2"/>
      <c r="FF837" s="2"/>
      <c r="FG837" s="2"/>
      <c r="FH837" s="2"/>
      <c r="FI837" s="2"/>
      <c r="FJ837" s="2"/>
      <c r="FK837" s="2"/>
      <c r="FL837" s="2"/>
      <c r="FM837" s="2"/>
      <c r="FN837" s="2"/>
      <c r="FO837" s="2"/>
      <c r="FP837" s="2"/>
      <c r="FQ837" s="2"/>
      <c r="FR837" s="2"/>
      <c r="FS837" s="2"/>
      <c r="FT837" s="2"/>
      <c r="FU837" s="2"/>
      <c r="FV837" s="2"/>
      <c r="FW837" s="2"/>
      <c r="FX837" s="2"/>
      <c r="FY837" s="2"/>
      <c r="FZ837" s="2"/>
      <c r="GA837" s="2"/>
      <c r="GB837" s="2"/>
      <c r="GC837" s="2"/>
      <c r="GD837" s="2"/>
      <c r="GE837" s="2"/>
      <c r="GF837" s="2"/>
      <c r="GG837" s="2"/>
      <c r="GH837" s="2"/>
      <c r="GI837" s="2"/>
      <c r="GJ837" s="2"/>
      <c r="GK837" s="2"/>
      <c r="GL837" s="2"/>
      <c r="GM837" s="2"/>
      <c r="GN837" s="2"/>
      <c r="GO837" s="2"/>
      <c r="GP837" s="2"/>
      <c r="GQ837" s="2"/>
      <c r="GR837" s="2"/>
      <c r="GS837" s="2"/>
      <c r="GT837" s="2"/>
      <c r="GU837" s="2"/>
      <c r="GV837" s="2"/>
      <c r="GW837" s="2"/>
      <c r="GX837" s="2"/>
      <c r="GY837" s="2"/>
      <c r="GZ837" s="2"/>
      <c r="HA837" s="2"/>
      <c r="HB837" s="2"/>
      <c r="HC837" s="2"/>
      <c r="HD837" s="2"/>
      <c r="HE837" s="2"/>
      <c r="HF837" s="2"/>
      <c r="HG837" s="2"/>
      <c r="HH837" s="2"/>
      <c r="HI837" s="2"/>
      <c r="HJ837" s="2"/>
      <c r="HK837" s="2"/>
      <c r="HL837" s="2"/>
      <c r="HM837" s="2"/>
      <c r="HN837" s="2"/>
      <c r="HO837" s="2"/>
      <c r="HP837" s="2"/>
      <c r="HQ837" s="2"/>
      <c r="HR837" s="2"/>
      <c r="HS837" s="2"/>
      <c r="HT837" s="2"/>
      <c r="HU837" s="2"/>
      <c r="HV837" s="2"/>
      <c r="HW837" s="2"/>
      <c r="HX837" s="2"/>
      <c r="HY837" s="2"/>
      <c r="HZ837" s="2"/>
      <c r="IA837" s="2"/>
      <c r="IB837" s="2"/>
      <c r="IC837" s="2"/>
      <c r="ID837" s="2"/>
      <c r="IE837" s="2"/>
      <c r="IF837" s="2"/>
      <c r="IG837" s="2"/>
      <c r="IH837" s="2"/>
      <c r="II837" s="2"/>
      <c r="IJ837" s="2"/>
      <c r="IK837" s="2"/>
      <c r="IL837" s="2"/>
      <c r="IM837" s="2"/>
      <c r="IN837" s="2"/>
      <c r="IO837" s="2"/>
      <c r="IP837" s="2"/>
      <c r="IQ837" s="2"/>
    </row>
    <row r="839" spans="1:251" ht="19.2">
      <c r="A839" s="1" t="s">
        <v>0</v>
      </c>
      <c r="AW839" s="3"/>
      <c r="AX839" s="4"/>
      <c r="AY839" s="3"/>
    </row>
    <row r="841" spans="1:251" ht="18">
      <c r="B841" s="111" t="s">
        <v>8</v>
      </c>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c r="AA841" s="131"/>
      <c r="AB841" s="131"/>
      <c r="AC841" s="131"/>
      <c r="AD841" s="131"/>
      <c r="AE841" s="131"/>
      <c r="AF841" s="131"/>
      <c r="AG841" s="131"/>
      <c r="AH841" s="131"/>
      <c r="AI841" s="131"/>
      <c r="AJ841" s="131"/>
      <c r="AK841" s="131"/>
      <c r="AL841" s="131"/>
      <c r="AM841" s="131"/>
      <c r="AN841" s="131"/>
      <c r="AO841" s="131"/>
      <c r="AP841" s="131"/>
      <c r="AQ841" s="131"/>
      <c r="AR841" s="131"/>
      <c r="AS841" s="131"/>
      <c r="AT841" s="131"/>
      <c r="AU841" s="131"/>
      <c r="AV841" s="131"/>
      <c r="AW841" s="131"/>
      <c r="AX841" s="131"/>
    </row>
    <row r="842" spans="1:251">
      <c r="Z842" s="5"/>
      <c r="AD842" s="5"/>
      <c r="AE842" s="5"/>
      <c r="AF842" s="5"/>
      <c r="AG842" s="5"/>
      <c r="AH842" s="5"/>
      <c r="AI842" s="5"/>
      <c r="AO842" s="5"/>
    </row>
    <row r="843" spans="1:251" ht="13.8" thickBot="1">
      <c r="Z843" s="5"/>
      <c r="AD843" s="5"/>
      <c r="AE843" s="5"/>
      <c r="AF843" s="5"/>
      <c r="AG843" s="5"/>
      <c r="AH843" s="5"/>
      <c r="AI843" s="5"/>
      <c r="AO843" s="5"/>
      <c r="DI843" s="6"/>
    </row>
    <row r="844" spans="1:251" ht="24.75" customHeight="1" thickBot="1">
      <c r="B844" s="113" t="s">
        <v>1</v>
      </c>
      <c r="C844" s="114"/>
      <c r="D844" s="114"/>
      <c r="E844" s="114"/>
      <c r="F844" s="114"/>
      <c r="G844" s="114"/>
      <c r="H844" s="115" t="s">
        <v>133</v>
      </c>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7"/>
      <c r="DI844" s="6"/>
    </row>
    <row r="845" spans="1:251" ht="14.4">
      <c r="B845" s="7"/>
      <c r="C845" s="7"/>
      <c r="D845" s="7"/>
      <c r="E845" s="7"/>
      <c r="F845" s="7"/>
      <c r="G845" s="7"/>
      <c r="H845" s="8"/>
      <c r="I845" s="8"/>
      <c r="J845" s="8"/>
      <c r="K845" s="8"/>
      <c r="L845" s="9"/>
      <c r="M845" s="9"/>
      <c r="N845" s="9"/>
      <c r="O845" s="9"/>
      <c r="P845" s="8"/>
      <c r="Q845" s="8"/>
      <c r="R845" s="8"/>
      <c r="S845" s="8"/>
      <c r="T845" s="8"/>
      <c r="U845" s="8"/>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DI845" s="6"/>
    </row>
    <row r="846" spans="1:251" ht="15" thickBot="1">
      <c r="A846" s="11"/>
      <c r="B846" s="10" t="s">
        <v>2</v>
      </c>
      <c r="C846" s="8"/>
      <c r="D846" s="8"/>
      <c r="E846" s="8"/>
      <c r="F846" s="8"/>
      <c r="G846" s="8"/>
      <c r="H846" s="8"/>
      <c r="I846" s="8"/>
      <c r="J846" s="8"/>
      <c r="K846" s="8"/>
      <c r="L846" s="9"/>
      <c r="M846" s="9"/>
      <c r="N846" s="9"/>
      <c r="O846" s="9"/>
      <c r="P846" s="8"/>
      <c r="Q846" s="8"/>
      <c r="R846" s="8"/>
      <c r="S846" s="8"/>
      <c r="T846" s="8"/>
      <c r="U846" s="8"/>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DI846" s="6"/>
    </row>
    <row r="847" spans="1:251" ht="14.4">
      <c r="A847" s="8"/>
      <c r="B847" s="12"/>
      <c r="C847" s="7"/>
      <c r="D847" s="7"/>
      <c r="E847" s="7"/>
      <c r="F847" s="7"/>
      <c r="G847" s="7"/>
      <c r="H847" s="7"/>
      <c r="I847" s="7"/>
      <c r="J847" s="7"/>
      <c r="K847" s="7"/>
      <c r="L847" s="13"/>
      <c r="M847" s="13"/>
      <c r="N847" s="13"/>
      <c r="O847" s="13"/>
      <c r="P847" s="7"/>
      <c r="Q847" s="7"/>
      <c r="R847" s="7"/>
      <c r="S847" s="7"/>
      <c r="T847" s="7"/>
      <c r="U847" s="7"/>
      <c r="V847" s="14"/>
      <c r="W847" s="14"/>
      <c r="X847" s="14"/>
      <c r="Y847" s="14"/>
      <c r="Z847" s="14"/>
      <c r="AA847" s="14"/>
      <c r="AB847" s="14"/>
      <c r="AC847" s="14"/>
      <c r="AD847" s="14"/>
      <c r="AE847" s="14"/>
      <c r="AF847" s="14"/>
      <c r="AG847" s="14"/>
      <c r="AH847" s="14"/>
      <c r="AI847" s="14"/>
      <c r="AJ847" s="14"/>
      <c r="AK847" s="14"/>
      <c r="AL847" s="14"/>
      <c r="AM847" s="14"/>
      <c r="AN847" s="14"/>
      <c r="AO847" s="14"/>
      <c r="AP847" s="14"/>
      <c r="AQ847" s="14"/>
      <c r="AR847" s="14"/>
      <c r="AS847" s="14"/>
      <c r="AT847" s="14"/>
      <c r="AU847" s="14"/>
      <c r="AV847" s="14"/>
      <c r="AW847" s="14"/>
      <c r="AX847" s="15"/>
    </row>
    <row r="848" spans="1:251" ht="12" customHeight="1">
      <c r="A848" s="8"/>
      <c r="B848" s="118" t="s">
        <v>134</v>
      </c>
      <c r="C848" s="119"/>
      <c r="D848" s="119"/>
      <c r="E848" s="119"/>
      <c r="F848" s="119"/>
      <c r="G848" s="119"/>
      <c r="H848" s="119"/>
      <c r="I848" s="119"/>
      <c r="J848" s="119"/>
      <c r="K848" s="119"/>
      <c r="L848" s="119"/>
      <c r="M848" s="119"/>
      <c r="N848" s="119"/>
      <c r="O848" s="119"/>
      <c r="P848" s="119"/>
      <c r="Q848" s="119"/>
      <c r="R848" s="119"/>
      <c r="S848" s="119"/>
      <c r="T848" s="119"/>
      <c r="U848" s="119"/>
      <c r="V848" s="119"/>
      <c r="W848" s="119"/>
      <c r="X848" s="119"/>
      <c r="Y848" s="119"/>
      <c r="Z848" s="119"/>
      <c r="AA848" s="119"/>
      <c r="AB848" s="119"/>
      <c r="AC848" s="119"/>
      <c r="AD848" s="119"/>
      <c r="AE848" s="119"/>
      <c r="AF848" s="119"/>
      <c r="AG848" s="119"/>
      <c r="AH848" s="119"/>
      <c r="AI848" s="119"/>
      <c r="AJ848" s="119"/>
      <c r="AK848" s="119"/>
      <c r="AL848" s="119"/>
      <c r="AM848" s="119"/>
      <c r="AN848" s="119"/>
      <c r="AO848" s="119"/>
      <c r="AP848" s="119"/>
      <c r="AQ848" s="119"/>
      <c r="AR848" s="119"/>
      <c r="AS848" s="119"/>
      <c r="AT848" s="119"/>
      <c r="AU848" s="119"/>
      <c r="AV848" s="119"/>
      <c r="AW848" s="119"/>
      <c r="AX848" s="120"/>
    </row>
    <row r="849" spans="1:113" ht="12" customHeight="1">
      <c r="A849" s="8"/>
      <c r="B849" s="118"/>
      <c r="C849" s="119"/>
      <c r="D849" s="119"/>
      <c r="E849" s="119"/>
      <c r="F849" s="119"/>
      <c r="G849" s="119"/>
      <c r="H849" s="119"/>
      <c r="I849" s="119"/>
      <c r="J849" s="119"/>
      <c r="K849" s="119"/>
      <c r="L849" s="119"/>
      <c r="M849" s="119"/>
      <c r="N849" s="119"/>
      <c r="O849" s="119"/>
      <c r="P849" s="119"/>
      <c r="Q849" s="119"/>
      <c r="R849" s="119"/>
      <c r="S849" s="119"/>
      <c r="T849" s="119"/>
      <c r="U849" s="119"/>
      <c r="V849" s="119"/>
      <c r="W849" s="119"/>
      <c r="X849" s="119"/>
      <c r="Y849" s="119"/>
      <c r="Z849" s="119"/>
      <c r="AA849" s="119"/>
      <c r="AB849" s="119"/>
      <c r="AC849" s="119"/>
      <c r="AD849" s="119"/>
      <c r="AE849" s="119"/>
      <c r="AF849" s="119"/>
      <c r="AG849" s="119"/>
      <c r="AH849" s="119"/>
      <c r="AI849" s="119"/>
      <c r="AJ849" s="119"/>
      <c r="AK849" s="119"/>
      <c r="AL849" s="119"/>
      <c r="AM849" s="119"/>
      <c r="AN849" s="119"/>
      <c r="AO849" s="119"/>
      <c r="AP849" s="119"/>
      <c r="AQ849" s="119"/>
      <c r="AR849" s="119"/>
      <c r="AS849" s="119"/>
      <c r="AT849" s="119"/>
      <c r="AU849" s="119"/>
      <c r="AV849" s="119"/>
      <c r="AW849" s="119"/>
      <c r="AX849" s="120"/>
      <c r="BC849" s="16"/>
    </row>
    <row r="850" spans="1:113" ht="12" customHeight="1">
      <c r="A850" s="8"/>
      <c r="B850" s="118"/>
      <c r="C850" s="119"/>
      <c r="D850" s="119"/>
      <c r="E850" s="119"/>
      <c r="F850" s="119"/>
      <c r="G850" s="119"/>
      <c r="H850" s="119"/>
      <c r="I850" s="119"/>
      <c r="J850" s="119"/>
      <c r="K850" s="119"/>
      <c r="L850" s="119"/>
      <c r="M850" s="119"/>
      <c r="N850" s="119"/>
      <c r="O850" s="119"/>
      <c r="P850" s="119"/>
      <c r="Q850" s="119"/>
      <c r="R850" s="119"/>
      <c r="S850" s="119"/>
      <c r="T850" s="119"/>
      <c r="U850" s="119"/>
      <c r="V850" s="119"/>
      <c r="W850" s="119"/>
      <c r="X850" s="119"/>
      <c r="Y850" s="119"/>
      <c r="Z850" s="119"/>
      <c r="AA850" s="119"/>
      <c r="AB850" s="119"/>
      <c r="AC850" s="119"/>
      <c r="AD850" s="119"/>
      <c r="AE850" s="119"/>
      <c r="AF850" s="119"/>
      <c r="AG850" s="119"/>
      <c r="AH850" s="119"/>
      <c r="AI850" s="119"/>
      <c r="AJ850" s="119"/>
      <c r="AK850" s="119"/>
      <c r="AL850" s="119"/>
      <c r="AM850" s="119"/>
      <c r="AN850" s="119"/>
      <c r="AO850" s="119"/>
      <c r="AP850" s="119"/>
      <c r="AQ850" s="119"/>
      <c r="AR850" s="119"/>
      <c r="AS850" s="119"/>
      <c r="AT850" s="119"/>
      <c r="AU850" s="119"/>
      <c r="AV850" s="119"/>
      <c r="AW850" s="119"/>
      <c r="AX850" s="120"/>
    </row>
    <row r="851" spans="1:113" ht="12" customHeight="1">
      <c r="A851" s="8"/>
      <c r="B851" s="118"/>
      <c r="C851" s="119"/>
      <c r="D851" s="119"/>
      <c r="E851" s="119"/>
      <c r="F851" s="119"/>
      <c r="G851" s="119"/>
      <c r="H851" s="119"/>
      <c r="I851" s="119"/>
      <c r="J851" s="119"/>
      <c r="K851" s="119"/>
      <c r="L851" s="119"/>
      <c r="M851" s="119"/>
      <c r="N851" s="119"/>
      <c r="O851" s="119"/>
      <c r="P851" s="119"/>
      <c r="Q851" s="119"/>
      <c r="R851" s="119"/>
      <c r="S851" s="119"/>
      <c r="T851" s="119"/>
      <c r="U851" s="119"/>
      <c r="V851" s="119"/>
      <c r="W851" s="119"/>
      <c r="X851" s="119"/>
      <c r="Y851" s="119"/>
      <c r="Z851" s="119"/>
      <c r="AA851" s="119"/>
      <c r="AB851" s="119"/>
      <c r="AC851" s="119"/>
      <c r="AD851" s="119"/>
      <c r="AE851" s="119"/>
      <c r="AF851" s="119"/>
      <c r="AG851" s="119"/>
      <c r="AH851" s="119"/>
      <c r="AI851" s="119"/>
      <c r="AJ851" s="119"/>
      <c r="AK851" s="119"/>
      <c r="AL851" s="119"/>
      <c r="AM851" s="119"/>
      <c r="AN851" s="119"/>
      <c r="AO851" s="119"/>
      <c r="AP851" s="119"/>
      <c r="AQ851" s="119"/>
      <c r="AR851" s="119"/>
      <c r="AS851" s="119"/>
      <c r="AT851" s="119"/>
      <c r="AU851" s="119"/>
      <c r="AV851" s="119"/>
      <c r="AW851" s="119"/>
      <c r="AX851" s="120"/>
    </row>
    <row r="852" spans="1:113" ht="12" customHeight="1">
      <c r="A852" s="8"/>
      <c r="B852" s="118"/>
      <c r="C852" s="119"/>
      <c r="D852" s="119"/>
      <c r="E852" s="119"/>
      <c r="F852" s="119"/>
      <c r="G852" s="119"/>
      <c r="H852" s="119"/>
      <c r="I852" s="119"/>
      <c r="J852" s="119"/>
      <c r="K852" s="119"/>
      <c r="L852" s="119"/>
      <c r="M852" s="119"/>
      <c r="N852" s="119"/>
      <c r="O852" s="119"/>
      <c r="P852" s="119"/>
      <c r="Q852" s="119"/>
      <c r="R852" s="119"/>
      <c r="S852" s="119"/>
      <c r="T852" s="119"/>
      <c r="U852" s="119"/>
      <c r="V852" s="119"/>
      <c r="W852" s="119"/>
      <c r="X852" s="119"/>
      <c r="Y852" s="119"/>
      <c r="Z852" s="119"/>
      <c r="AA852" s="119"/>
      <c r="AB852" s="119"/>
      <c r="AC852" s="119"/>
      <c r="AD852" s="119"/>
      <c r="AE852" s="119"/>
      <c r="AF852" s="119"/>
      <c r="AG852" s="119"/>
      <c r="AH852" s="119"/>
      <c r="AI852" s="119"/>
      <c r="AJ852" s="119"/>
      <c r="AK852" s="119"/>
      <c r="AL852" s="119"/>
      <c r="AM852" s="119"/>
      <c r="AN852" s="119"/>
      <c r="AO852" s="119"/>
      <c r="AP852" s="119"/>
      <c r="AQ852" s="119"/>
      <c r="AR852" s="119"/>
      <c r="AS852" s="119"/>
      <c r="AT852" s="119"/>
      <c r="AU852" s="119"/>
      <c r="AV852" s="119"/>
      <c r="AW852" s="119"/>
      <c r="AX852" s="120"/>
    </row>
    <row r="853" spans="1:113" ht="15" thickBot="1">
      <c r="A853" s="17"/>
      <c r="B853" s="18"/>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20"/>
    </row>
    <row r="854" spans="1:113">
      <c r="B854" s="21"/>
    </row>
    <row r="855" spans="1:113" ht="15" thickBot="1">
      <c r="A855" s="11"/>
      <c r="B855" s="10" t="s">
        <v>3</v>
      </c>
      <c r="C855" s="8"/>
      <c r="D855" s="8"/>
      <c r="E855" s="8"/>
      <c r="F855" s="8"/>
      <c r="G855" s="8"/>
      <c r="H855" s="8"/>
      <c r="I855" s="8"/>
      <c r="J855" s="8"/>
      <c r="K855" s="8"/>
      <c r="L855" s="9"/>
      <c r="M855" s="9"/>
      <c r="N855" s="9"/>
      <c r="O855" s="9"/>
      <c r="P855" s="8"/>
      <c r="Q855" s="8"/>
      <c r="R855" s="8"/>
      <c r="S855" s="8"/>
      <c r="T855" s="8"/>
      <c r="U855" s="8"/>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DI855" s="6"/>
    </row>
    <row r="856" spans="1:113" ht="14.4">
      <c r="A856" s="8"/>
      <c r="B856" s="12"/>
      <c r="C856" s="7"/>
      <c r="D856" s="7"/>
      <c r="E856" s="7"/>
      <c r="F856" s="7"/>
      <c r="G856" s="7"/>
      <c r="H856" s="7"/>
      <c r="I856" s="7"/>
      <c r="J856" s="7"/>
      <c r="K856" s="7"/>
      <c r="L856" s="13"/>
      <c r="M856" s="13"/>
      <c r="N856" s="13"/>
      <c r="O856" s="13"/>
      <c r="P856" s="7"/>
      <c r="Q856" s="7"/>
      <c r="R856" s="7"/>
      <c r="S856" s="7"/>
      <c r="T856" s="7"/>
      <c r="U856" s="7"/>
      <c r="V856" s="14"/>
      <c r="W856" s="14"/>
      <c r="X856" s="14"/>
      <c r="Y856" s="14"/>
      <c r="Z856" s="14"/>
      <c r="AA856" s="14"/>
      <c r="AB856" s="14"/>
      <c r="AC856" s="14"/>
      <c r="AD856" s="14"/>
      <c r="AE856" s="14"/>
      <c r="AF856" s="14"/>
      <c r="AG856" s="14"/>
      <c r="AH856" s="14"/>
      <c r="AI856" s="14"/>
      <c r="AJ856" s="14"/>
      <c r="AK856" s="14"/>
      <c r="AL856" s="14"/>
      <c r="AM856" s="14"/>
      <c r="AN856" s="14"/>
      <c r="AO856" s="14"/>
      <c r="AP856" s="14"/>
      <c r="AQ856" s="14"/>
      <c r="AR856" s="14"/>
      <c r="AS856" s="14"/>
      <c r="AT856" s="14"/>
      <c r="AU856" s="14"/>
      <c r="AV856" s="14"/>
      <c r="AW856" s="14"/>
      <c r="AX856" s="15"/>
    </row>
    <row r="857" spans="1:113" ht="12" customHeight="1">
      <c r="A857" s="8"/>
      <c r="B857" s="118" t="s">
        <v>135</v>
      </c>
      <c r="C857" s="119"/>
      <c r="D857" s="119"/>
      <c r="E857" s="119"/>
      <c r="F857" s="119"/>
      <c r="G857" s="119"/>
      <c r="H857" s="119"/>
      <c r="I857" s="119"/>
      <c r="J857" s="119"/>
      <c r="K857" s="119"/>
      <c r="L857" s="119"/>
      <c r="M857" s="119"/>
      <c r="N857" s="119"/>
      <c r="O857" s="119"/>
      <c r="P857" s="119"/>
      <c r="Q857" s="119"/>
      <c r="R857" s="119"/>
      <c r="S857" s="119"/>
      <c r="T857" s="119"/>
      <c r="U857" s="119"/>
      <c r="V857" s="119"/>
      <c r="W857" s="119"/>
      <c r="X857" s="119"/>
      <c r="Y857" s="119"/>
      <c r="Z857" s="119"/>
      <c r="AA857" s="119"/>
      <c r="AB857" s="119"/>
      <c r="AC857" s="119"/>
      <c r="AD857" s="119"/>
      <c r="AE857" s="119"/>
      <c r="AF857" s="119"/>
      <c r="AG857" s="119"/>
      <c r="AH857" s="119"/>
      <c r="AI857" s="119"/>
      <c r="AJ857" s="119"/>
      <c r="AK857" s="119"/>
      <c r="AL857" s="119"/>
      <c r="AM857" s="119"/>
      <c r="AN857" s="119"/>
      <c r="AO857" s="119"/>
      <c r="AP857" s="119"/>
      <c r="AQ857" s="119"/>
      <c r="AR857" s="119"/>
      <c r="AS857" s="119"/>
      <c r="AT857" s="119"/>
      <c r="AU857" s="119"/>
      <c r="AV857" s="119"/>
      <c r="AW857" s="119"/>
      <c r="AX857" s="120"/>
    </row>
    <row r="858" spans="1:113" ht="12" customHeight="1">
      <c r="A858" s="8"/>
      <c r="B858" s="118"/>
      <c r="C858" s="119"/>
      <c r="D858" s="119"/>
      <c r="E858" s="119"/>
      <c r="F858" s="119"/>
      <c r="G858" s="119"/>
      <c r="H858" s="119"/>
      <c r="I858" s="119"/>
      <c r="J858" s="119"/>
      <c r="K858" s="119"/>
      <c r="L858" s="119"/>
      <c r="M858" s="119"/>
      <c r="N858" s="119"/>
      <c r="O858" s="119"/>
      <c r="P858" s="119"/>
      <c r="Q858" s="119"/>
      <c r="R858" s="119"/>
      <c r="S858" s="119"/>
      <c r="T858" s="119"/>
      <c r="U858" s="119"/>
      <c r="V858" s="119"/>
      <c r="W858" s="119"/>
      <c r="X858" s="119"/>
      <c r="Y858" s="119"/>
      <c r="Z858" s="119"/>
      <c r="AA858" s="119"/>
      <c r="AB858" s="119"/>
      <c r="AC858" s="119"/>
      <c r="AD858" s="119"/>
      <c r="AE858" s="119"/>
      <c r="AF858" s="119"/>
      <c r="AG858" s="119"/>
      <c r="AH858" s="119"/>
      <c r="AI858" s="119"/>
      <c r="AJ858" s="119"/>
      <c r="AK858" s="119"/>
      <c r="AL858" s="119"/>
      <c r="AM858" s="119"/>
      <c r="AN858" s="119"/>
      <c r="AO858" s="119"/>
      <c r="AP858" s="119"/>
      <c r="AQ858" s="119"/>
      <c r="AR858" s="119"/>
      <c r="AS858" s="119"/>
      <c r="AT858" s="119"/>
      <c r="AU858" s="119"/>
      <c r="AV858" s="119"/>
      <c r="AW858" s="119"/>
      <c r="AX858" s="120"/>
    </row>
    <row r="859" spans="1:113" ht="12" customHeight="1">
      <c r="A859" s="8"/>
      <c r="B859" s="118"/>
      <c r="C859" s="119"/>
      <c r="D859" s="119"/>
      <c r="E859" s="119"/>
      <c r="F859" s="119"/>
      <c r="G859" s="119"/>
      <c r="H859" s="119"/>
      <c r="I859" s="119"/>
      <c r="J859" s="119"/>
      <c r="K859" s="119"/>
      <c r="L859" s="119"/>
      <c r="M859" s="119"/>
      <c r="N859" s="119"/>
      <c r="O859" s="119"/>
      <c r="P859" s="119"/>
      <c r="Q859" s="119"/>
      <c r="R859" s="119"/>
      <c r="S859" s="119"/>
      <c r="T859" s="119"/>
      <c r="U859" s="119"/>
      <c r="V859" s="119"/>
      <c r="W859" s="119"/>
      <c r="X859" s="119"/>
      <c r="Y859" s="119"/>
      <c r="Z859" s="119"/>
      <c r="AA859" s="119"/>
      <c r="AB859" s="119"/>
      <c r="AC859" s="119"/>
      <c r="AD859" s="119"/>
      <c r="AE859" s="119"/>
      <c r="AF859" s="119"/>
      <c r="AG859" s="119"/>
      <c r="AH859" s="119"/>
      <c r="AI859" s="119"/>
      <c r="AJ859" s="119"/>
      <c r="AK859" s="119"/>
      <c r="AL859" s="119"/>
      <c r="AM859" s="119"/>
      <c r="AN859" s="119"/>
      <c r="AO859" s="119"/>
      <c r="AP859" s="119"/>
      <c r="AQ859" s="119"/>
      <c r="AR859" s="119"/>
      <c r="AS859" s="119"/>
      <c r="AT859" s="119"/>
      <c r="AU859" s="119"/>
      <c r="AV859" s="119"/>
      <c r="AW859" s="119"/>
      <c r="AX859" s="120"/>
      <c r="BC859" s="16"/>
    </row>
    <row r="860" spans="1:113" ht="12" customHeight="1">
      <c r="A860" s="8"/>
      <c r="B860" s="118"/>
      <c r="C860" s="119"/>
      <c r="D860" s="119"/>
      <c r="E860" s="119"/>
      <c r="F860" s="119"/>
      <c r="G860" s="119"/>
      <c r="H860" s="119"/>
      <c r="I860" s="119"/>
      <c r="J860" s="119"/>
      <c r="K860" s="119"/>
      <c r="L860" s="119"/>
      <c r="M860" s="119"/>
      <c r="N860" s="119"/>
      <c r="O860" s="119"/>
      <c r="P860" s="119"/>
      <c r="Q860" s="119"/>
      <c r="R860" s="119"/>
      <c r="S860" s="119"/>
      <c r="T860" s="119"/>
      <c r="U860" s="119"/>
      <c r="V860" s="119"/>
      <c r="W860" s="119"/>
      <c r="X860" s="119"/>
      <c r="Y860" s="119"/>
      <c r="Z860" s="119"/>
      <c r="AA860" s="119"/>
      <c r="AB860" s="119"/>
      <c r="AC860" s="119"/>
      <c r="AD860" s="119"/>
      <c r="AE860" s="119"/>
      <c r="AF860" s="119"/>
      <c r="AG860" s="119"/>
      <c r="AH860" s="119"/>
      <c r="AI860" s="119"/>
      <c r="AJ860" s="119"/>
      <c r="AK860" s="119"/>
      <c r="AL860" s="119"/>
      <c r="AM860" s="119"/>
      <c r="AN860" s="119"/>
      <c r="AO860" s="119"/>
      <c r="AP860" s="119"/>
      <c r="AQ860" s="119"/>
      <c r="AR860" s="119"/>
      <c r="AS860" s="119"/>
      <c r="AT860" s="119"/>
      <c r="AU860" s="119"/>
      <c r="AV860" s="119"/>
      <c r="AW860" s="119"/>
      <c r="AX860" s="120"/>
    </row>
    <row r="861" spans="1:113" ht="12" customHeight="1">
      <c r="A861" s="8"/>
      <c r="B861" s="118"/>
      <c r="C861" s="119"/>
      <c r="D861" s="119"/>
      <c r="E861" s="119"/>
      <c r="F861" s="119"/>
      <c r="G861" s="119"/>
      <c r="H861" s="119"/>
      <c r="I861" s="119"/>
      <c r="J861" s="119"/>
      <c r="K861" s="119"/>
      <c r="L861" s="119"/>
      <c r="M861" s="119"/>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19"/>
      <c r="AL861" s="119"/>
      <c r="AM861" s="119"/>
      <c r="AN861" s="119"/>
      <c r="AO861" s="119"/>
      <c r="AP861" s="119"/>
      <c r="AQ861" s="119"/>
      <c r="AR861" s="119"/>
      <c r="AS861" s="119"/>
      <c r="AT861" s="119"/>
      <c r="AU861" s="119"/>
      <c r="AV861" s="119"/>
      <c r="AW861" s="119"/>
      <c r="AX861" s="120"/>
    </row>
    <row r="862" spans="1:113" ht="12" customHeight="1">
      <c r="A862" s="8"/>
      <c r="B862" s="118"/>
      <c r="C862" s="119"/>
      <c r="D862" s="119"/>
      <c r="E862" s="119"/>
      <c r="F862" s="119"/>
      <c r="G862" s="119"/>
      <c r="H862" s="119"/>
      <c r="I862" s="119"/>
      <c r="J862" s="119"/>
      <c r="K862" s="119"/>
      <c r="L862" s="119"/>
      <c r="M862" s="119"/>
      <c r="N862" s="119"/>
      <c r="O862" s="119"/>
      <c r="P862" s="119"/>
      <c r="Q862" s="119"/>
      <c r="R862" s="119"/>
      <c r="S862" s="119"/>
      <c r="T862" s="119"/>
      <c r="U862" s="119"/>
      <c r="V862" s="119"/>
      <c r="W862" s="119"/>
      <c r="X862" s="119"/>
      <c r="Y862" s="119"/>
      <c r="Z862" s="119"/>
      <c r="AA862" s="119"/>
      <c r="AB862" s="119"/>
      <c r="AC862" s="119"/>
      <c r="AD862" s="119"/>
      <c r="AE862" s="119"/>
      <c r="AF862" s="119"/>
      <c r="AG862" s="119"/>
      <c r="AH862" s="119"/>
      <c r="AI862" s="119"/>
      <c r="AJ862" s="119"/>
      <c r="AK862" s="119"/>
      <c r="AL862" s="119"/>
      <c r="AM862" s="119"/>
      <c r="AN862" s="119"/>
      <c r="AO862" s="119"/>
      <c r="AP862" s="119"/>
      <c r="AQ862" s="119"/>
      <c r="AR862" s="119"/>
      <c r="AS862" s="119"/>
      <c r="AT862" s="119"/>
      <c r="AU862" s="119"/>
      <c r="AV862" s="119"/>
      <c r="AW862" s="119"/>
      <c r="AX862" s="120"/>
    </row>
    <row r="863" spans="1:113" ht="15" thickBot="1">
      <c r="A863" s="17"/>
      <c r="B863" s="18"/>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20"/>
    </row>
    <row r="864" spans="1:113">
      <c r="B864" s="21"/>
    </row>
    <row r="865" spans="1:251" ht="14.4">
      <c r="B865" s="10" t="s">
        <v>4</v>
      </c>
      <c r="C865" s="8"/>
      <c r="D865" s="8"/>
      <c r="E865" s="8"/>
      <c r="F865" s="8"/>
      <c r="G865" s="8"/>
      <c r="H865" s="8"/>
      <c r="I865" s="8"/>
      <c r="J865" s="8"/>
      <c r="K865" s="8"/>
      <c r="L865" s="9"/>
      <c r="M865" s="9"/>
      <c r="N865" s="9"/>
      <c r="O865" s="9"/>
      <c r="P865" s="8"/>
      <c r="Q865" s="8"/>
      <c r="R865" s="8"/>
      <c r="S865" s="8"/>
      <c r="T865" s="8"/>
      <c r="U865" s="8"/>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row>
    <row r="866" spans="1:251" ht="15" thickBot="1">
      <c r="B866" s="8"/>
      <c r="C866" s="8"/>
      <c r="D866" s="8"/>
      <c r="E866" s="8"/>
      <c r="F866" s="8"/>
      <c r="G866" s="8"/>
      <c r="H866" s="8"/>
      <c r="I866" s="8"/>
      <c r="J866" s="8"/>
      <c r="K866" s="8"/>
      <c r="L866" s="9"/>
      <c r="M866" s="9"/>
      <c r="N866" s="9"/>
      <c r="O866" s="9"/>
      <c r="P866" s="8"/>
      <c r="Q866" s="8"/>
      <c r="R866" s="8"/>
      <c r="S866" s="8"/>
      <c r="T866" s="8"/>
      <c r="U866" s="8"/>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22" t="s">
        <v>5</v>
      </c>
    </row>
    <row r="867" spans="1:251" s="16" customFormat="1" ht="13.5" customHeight="1">
      <c r="A867" s="8"/>
      <c r="B867" s="121" t="s">
        <v>6</v>
      </c>
      <c r="C867" s="122"/>
      <c r="D867" s="122"/>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3"/>
      <c r="AA867" s="127" t="s">
        <v>12</v>
      </c>
      <c r="AB867" s="122"/>
      <c r="AC867" s="122"/>
      <c r="AD867" s="122"/>
      <c r="AE867" s="122"/>
      <c r="AF867" s="122"/>
      <c r="AG867" s="122"/>
      <c r="AH867" s="122"/>
      <c r="AI867" s="123"/>
      <c r="AJ867" s="127" t="s">
        <v>13</v>
      </c>
      <c r="AK867" s="122"/>
      <c r="AL867" s="122"/>
      <c r="AM867" s="122"/>
      <c r="AN867" s="122"/>
      <c r="AO867" s="122"/>
      <c r="AP867" s="122"/>
      <c r="AQ867" s="122"/>
      <c r="AR867" s="123"/>
      <c r="AS867" s="127" t="s">
        <v>7</v>
      </c>
      <c r="AT867" s="122"/>
      <c r="AU867" s="122"/>
      <c r="AV867" s="122"/>
      <c r="AW867" s="122"/>
      <c r="AX867" s="129"/>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c r="FE867" s="2"/>
      <c r="FF867" s="2"/>
      <c r="FG867" s="2"/>
      <c r="FH867" s="2"/>
      <c r="FI867" s="2"/>
      <c r="FJ867" s="2"/>
      <c r="FK867" s="2"/>
      <c r="FL867" s="2"/>
      <c r="FM867" s="2"/>
      <c r="FN867" s="2"/>
      <c r="FO867" s="2"/>
      <c r="FP867" s="2"/>
      <c r="FQ867" s="2"/>
      <c r="FR867" s="2"/>
      <c r="FS867" s="2"/>
      <c r="FT867" s="2"/>
      <c r="FU867" s="2"/>
      <c r="FV867" s="2"/>
      <c r="FW867" s="2"/>
      <c r="FX867" s="2"/>
      <c r="FY867" s="2"/>
      <c r="FZ867" s="2"/>
      <c r="GA867" s="2"/>
      <c r="GB867" s="2"/>
      <c r="GC867" s="2"/>
      <c r="GD867" s="2"/>
      <c r="GE867" s="2"/>
      <c r="GF867" s="2"/>
      <c r="GG867" s="2"/>
      <c r="GH867" s="2"/>
      <c r="GI867" s="2"/>
      <c r="GJ867" s="2"/>
      <c r="GK867" s="2"/>
      <c r="GL867" s="2"/>
      <c r="GM867" s="2"/>
      <c r="GN867" s="2"/>
      <c r="GO867" s="2"/>
      <c r="GP867" s="2"/>
      <c r="GQ867" s="2"/>
      <c r="GR867" s="2"/>
      <c r="GS867" s="2"/>
      <c r="GT867" s="2"/>
      <c r="GU867" s="2"/>
      <c r="GV867" s="2"/>
      <c r="GW867" s="2"/>
      <c r="GX867" s="2"/>
      <c r="GY867" s="2"/>
      <c r="GZ867" s="2"/>
      <c r="HA867" s="2"/>
      <c r="HB867" s="2"/>
      <c r="HC867" s="2"/>
      <c r="HD867" s="2"/>
      <c r="HE867" s="2"/>
      <c r="HF867" s="2"/>
      <c r="HG867" s="2"/>
      <c r="HH867" s="2"/>
      <c r="HI867" s="2"/>
      <c r="HJ867" s="2"/>
      <c r="HK867" s="2"/>
      <c r="HL867" s="2"/>
      <c r="HM867" s="2"/>
      <c r="HN867" s="2"/>
      <c r="HO867" s="2"/>
      <c r="HP867" s="2"/>
      <c r="HQ867" s="2"/>
      <c r="HR867" s="2"/>
      <c r="HS867" s="2"/>
      <c r="HT867" s="2"/>
      <c r="HU867" s="2"/>
      <c r="HV867" s="2"/>
      <c r="HW867" s="2"/>
      <c r="HX867" s="2"/>
      <c r="HY867" s="2"/>
      <c r="HZ867" s="2"/>
      <c r="IA867" s="2"/>
      <c r="IB867" s="2"/>
      <c r="IC867" s="2"/>
      <c r="ID867" s="2"/>
      <c r="IE867" s="2"/>
      <c r="IF867" s="2"/>
      <c r="IG867" s="2"/>
      <c r="IH867" s="2"/>
      <c r="II867" s="2"/>
      <c r="IJ867" s="2"/>
      <c r="IK867" s="2"/>
      <c r="IL867" s="2"/>
      <c r="IM867" s="2"/>
      <c r="IN867" s="2"/>
      <c r="IO867" s="2"/>
      <c r="IP867" s="2"/>
      <c r="IQ867" s="2"/>
    </row>
    <row r="868" spans="1:251" s="16" customFormat="1">
      <c r="A868" s="8"/>
      <c r="B868" s="124"/>
      <c r="C868" s="125"/>
      <c r="D868" s="125"/>
      <c r="E868" s="125"/>
      <c r="F868" s="125"/>
      <c r="G868" s="125"/>
      <c r="H868" s="125"/>
      <c r="I868" s="125"/>
      <c r="J868" s="125"/>
      <c r="K868" s="125"/>
      <c r="L868" s="125"/>
      <c r="M868" s="125"/>
      <c r="N868" s="125"/>
      <c r="O868" s="125"/>
      <c r="P868" s="125"/>
      <c r="Q868" s="125"/>
      <c r="R868" s="125"/>
      <c r="S868" s="125"/>
      <c r="T868" s="125"/>
      <c r="U868" s="125"/>
      <c r="V868" s="125"/>
      <c r="W868" s="125"/>
      <c r="X868" s="125"/>
      <c r="Y868" s="125"/>
      <c r="Z868" s="126"/>
      <c r="AA868" s="128"/>
      <c r="AB868" s="125"/>
      <c r="AC868" s="125"/>
      <c r="AD868" s="125"/>
      <c r="AE868" s="125"/>
      <c r="AF868" s="125"/>
      <c r="AG868" s="125"/>
      <c r="AH868" s="125"/>
      <c r="AI868" s="126"/>
      <c r="AJ868" s="128"/>
      <c r="AK868" s="125"/>
      <c r="AL868" s="125"/>
      <c r="AM868" s="125"/>
      <c r="AN868" s="125"/>
      <c r="AO868" s="125"/>
      <c r="AP868" s="125"/>
      <c r="AQ868" s="125"/>
      <c r="AR868" s="126"/>
      <c r="AS868" s="128"/>
      <c r="AT868" s="125"/>
      <c r="AU868" s="125"/>
      <c r="AV868" s="125"/>
      <c r="AW868" s="125"/>
      <c r="AX868" s="130"/>
      <c r="AY868" s="2"/>
      <c r="AZ868" s="2"/>
      <c r="BA868" s="2"/>
      <c r="BB868" s="23"/>
      <c r="BC868" s="24"/>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c r="FE868" s="2"/>
      <c r="FF868" s="2"/>
      <c r="FG868" s="2"/>
      <c r="FH868" s="2"/>
      <c r="FI868" s="2"/>
      <c r="FJ868" s="2"/>
      <c r="FK868" s="2"/>
      <c r="FL868" s="2"/>
      <c r="FM868" s="2"/>
      <c r="FN868" s="2"/>
      <c r="FO868" s="2"/>
      <c r="FP868" s="2"/>
      <c r="FQ868" s="2"/>
      <c r="FR868" s="2"/>
      <c r="FS868" s="2"/>
      <c r="FT868" s="2"/>
      <c r="FU868" s="2"/>
      <c r="FV868" s="2"/>
      <c r="FW868" s="2"/>
      <c r="FX868" s="2"/>
      <c r="FY868" s="2"/>
      <c r="FZ868" s="2"/>
      <c r="GA868" s="2"/>
      <c r="GB868" s="2"/>
      <c r="GC868" s="2"/>
      <c r="GD868" s="2"/>
      <c r="GE868" s="2"/>
      <c r="GF868" s="2"/>
      <c r="GG868" s="2"/>
      <c r="GH868" s="2"/>
      <c r="GI868" s="2"/>
      <c r="GJ868" s="2"/>
      <c r="GK868" s="2"/>
      <c r="GL868" s="2"/>
      <c r="GM868" s="2"/>
      <c r="GN868" s="2"/>
      <c r="GO868" s="2"/>
      <c r="GP868" s="2"/>
      <c r="GQ868" s="2"/>
      <c r="GR868" s="2"/>
      <c r="GS868" s="2"/>
      <c r="GT868" s="2"/>
      <c r="GU868" s="2"/>
      <c r="GV868" s="2"/>
      <c r="GW868" s="2"/>
      <c r="GX868" s="2"/>
      <c r="GY868" s="2"/>
      <c r="GZ868" s="2"/>
      <c r="HA868" s="2"/>
      <c r="HB868" s="2"/>
      <c r="HC868" s="2"/>
      <c r="HD868" s="2"/>
      <c r="HE868" s="2"/>
      <c r="HF868" s="2"/>
      <c r="HG868" s="2"/>
      <c r="HH868" s="2"/>
      <c r="HI868" s="2"/>
      <c r="HJ868" s="2"/>
      <c r="HK868" s="2"/>
      <c r="HL868" s="2"/>
      <c r="HM868" s="2"/>
      <c r="HN868" s="2"/>
      <c r="HO868" s="2"/>
      <c r="HP868" s="2"/>
      <c r="HQ868" s="2"/>
      <c r="HR868" s="2"/>
      <c r="HS868" s="2"/>
      <c r="HT868" s="2"/>
      <c r="HU868" s="2"/>
      <c r="HV868" s="2"/>
      <c r="HW868" s="2"/>
      <c r="HX868" s="2"/>
      <c r="HY868" s="2"/>
      <c r="HZ868" s="2"/>
      <c r="IA868" s="2"/>
      <c r="IB868" s="2"/>
      <c r="IC868" s="2"/>
      <c r="ID868" s="2"/>
      <c r="IE868" s="2"/>
      <c r="IF868" s="2"/>
      <c r="IG868" s="2"/>
      <c r="IH868" s="2"/>
      <c r="II868" s="2"/>
      <c r="IJ868" s="2"/>
      <c r="IK868" s="2"/>
      <c r="IL868" s="2"/>
      <c r="IM868" s="2"/>
      <c r="IN868" s="2"/>
      <c r="IO868" s="2"/>
      <c r="IP868" s="2"/>
      <c r="IQ868" s="2"/>
    </row>
    <row r="869" spans="1:251" s="16" customFormat="1" ht="18.75" customHeight="1">
      <c r="A869" s="8"/>
      <c r="B869" s="25"/>
      <c r="C869" s="93" t="s">
        <v>136</v>
      </c>
      <c r="D869" s="94"/>
      <c r="E869" s="94"/>
      <c r="F869" s="94"/>
      <c r="G869" s="94"/>
      <c r="H869" s="94"/>
      <c r="I869" s="94"/>
      <c r="J869" s="94"/>
      <c r="K869" s="94"/>
      <c r="L869" s="94"/>
      <c r="M869" s="94"/>
      <c r="N869" s="94"/>
      <c r="O869" s="94"/>
      <c r="P869" s="94"/>
      <c r="Q869" s="94"/>
      <c r="R869" s="94"/>
      <c r="S869" s="94"/>
      <c r="T869" s="94"/>
      <c r="U869" s="94"/>
      <c r="V869" s="94"/>
      <c r="W869" s="94"/>
      <c r="X869" s="94"/>
      <c r="Y869" s="94"/>
      <c r="Z869" s="95"/>
      <c r="AA869" s="96">
        <v>7564</v>
      </c>
      <c r="AB869" s="97"/>
      <c r="AC869" s="97"/>
      <c r="AD869" s="97"/>
      <c r="AE869" s="97"/>
      <c r="AF869" s="97"/>
      <c r="AG869" s="97"/>
      <c r="AH869" s="97"/>
      <c r="AI869" s="98"/>
      <c r="AJ869" s="96">
        <v>10515</v>
      </c>
      <c r="AK869" s="97"/>
      <c r="AL869" s="97"/>
      <c r="AM869" s="97"/>
      <c r="AN869" s="97"/>
      <c r="AO869" s="97"/>
      <c r="AP869" s="97"/>
      <c r="AQ869" s="97"/>
      <c r="AR869" s="98"/>
      <c r="AS869" s="99"/>
      <c r="AT869" s="100"/>
      <c r="AU869" s="100"/>
      <c r="AV869" s="100"/>
      <c r="AW869" s="100"/>
      <c r="AX869" s="101"/>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c r="FE869" s="2"/>
      <c r="FF869" s="2"/>
      <c r="FG869" s="2"/>
      <c r="FH869" s="2"/>
      <c r="FI869" s="2"/>
      <c r="FJ869" s="2"/>
      <c r="FK869" s="2"/>
      <c r="FL869" s="2"/>
      <c r="FM869" s="2"/>
      <c r="FN869" s="2"/>
      <c r="FO869" s="2"/>
      <c r="FP869" s="2"/>
      <c r="FQ869" s="2"/>
      <c r="FR869" s="2"/>
      <c r="FS869" s="2"/>
      <c r="FT869" s="2"/>
      <c r="FU869" s="2"/>
      <c r="FV869" s="2"/>
      <c r="FW869" s="2"/>
      <c r="FX869" s="2"/>
      <c r="FY869" s="2"/>
      <c r="FZ869" s="2"/>
      <c r="GA869" s="2"/>
      <c r="GB869" s="2"/>
      <c r="GC869" s="2"/>
      <c r="GD869" s="2"/>
      <c r="GE869" s="2"/>
      <c r="GF869" s="2"/>
      <c r="GG869" s="2"/>
      <c r="GH869" s="2"/>
      <c r="GI869" s="2"/>
      <c r="GJ869" s="2"/>
      <c r="GK869" s="2"/>
      <c r="GL869" s="2"/>
      <c r="GM869" s="2"/>
      <c r="GN869" s="2"/>
      <c r="GO869" s="2"/>
      <c r="GP869" s="2"/>
      <c r="GQ869" s="2"/>
      <c r="GR869" s="2"/>
      <c r="GS869" s="2"/>
      <c r="GT869" s="2"/>
      <c r="GU869" s="2"/>
      <c r="GV869" s="2"/>
      <c r="GW869" s="2"/>
      <c r="GX869" s="2"/>
      <c r="GY869" s="2"/>
      <c r="GZ869" s="2"/>
      <c r="HA869" s="2"/>
      <c r="HB869" s="2"/>
      <c r="HC869" s="2"/>
      <c r="HD869" s="2"/>
      <c r="HE869" s="2"/>
      <c r="HF869" s="2"/>
      <c r="HG869" s="2"/>
      <c r="HH869" s="2"/>
      <c r="HI869" s="2"/>
      <c r="HJ869" s="2"/>
      <c r="HK869" s="2"/>
      <c r="HL869" s="2"/>
      <c r="HM869" s="2"/>
      <c r="HN869" s="2"/>
      <c r="HO869" s="2"/>
      <c r="HP869" s="2"/>
      <c r="HQ869" s="2"/>
      <c r="HR869" s="2"/>
      <c r="HS869" s="2"/>
      <c r="HT869" s="2"/>
      <c r="HU869" s="2"/>
      <c r="HV869" s="2"/>
      <c r="HW869" s="2"/>
      <c r="HX869" s="2"/>
      <c r="HY869" s="2"/>
      <c r="HZ869" s="2"/>
      <c r="IA869" s="2"/>
      <c r="IB869" s="2"/>
      <c r="IC869" s="2"/>
      <c r="ID869" s="2"/>
      <c r="IE869" s="2"/>
      <c r="IF869" s="2"/>
      <c r="IG869" s="2"/>
      <c r="IH869" s="2"/>
      <c r="II869" s="2"/>
      <c r="IJ869" s="2"/>
      <c r="IK869" s="2"/>
      <c r="IL869" s="2"/>
      <c r="IM869" s="2"/>
      <c r="IN869" s="2"/>
      <c r="IO869" s="2"/>
      <c r="IP869" s="2"/>
      <c r="IQ869" s="2"/>
    </row>
    <row r="870" spans="1:251" s="16" customFormat="1" ht="18.75" customHeight="1">
      <c r="A870" s="8"/>
      <c r="B870" s="25"/>
      <c r="C870" s="93" t="s">
        <v>137</v>
      </c>
      <c r="D870" s="94"/>
      <c r="E870" s="94"/>
      <c r="F870" s="94"/>
      <c r="G870" s="94"/>
      <c r="H870" s="94"/>
      <c r="I870" s="94"/>
      <c r="J870" s="94"/>
      <c r="K870" s="94"/>
      <c r="L870" s="94"/>
      <c r="M870" s="94"/>
      <c r="N870" s="94"/>
      <c r="O870" s="94"/>
      <c r="P870" s="94"/>
      <c r="Q870" s="94"/>
      <c r="R870" s="94"/>
      <c r="S870" s="94"/>
      <c r="T870" s="94"/>
      <c r="U870" s="94"/>
      <c r="V870" s="94"/>
      <c r="W870" s="94"/>
      <c r="X870" s="94"/>
      <c r="Y870" s="94"/>
      <c r="Z870" s="95"/>
      <c r="AA870" s="96">
        <v>109</v>
      </c>
      <c r="AB870" s="97"/>
      <c r="AC870" s="97"/>
      <c r="AD870" s="97"/>
      <c r="AE870" s="97"/>
      <c r="AF870" s="97"/>
      <c r="AG870" s="97"/>
      <c r="AH870" s="97"/>
      <c r="AI870" s="98"/>
      <c r="AJ870" s="96">
        <v>110</v>
      </c>
      <c r="AK870" s="97"/>
      <c r="AL870" s="97"/>
      <c r="AM870" s="97"/>
      <c r="AN870" s="97"/>
      <c r="AO870" s="97"/>
      <c r="AP870" s="97"/>
      <c r="AQ870" s="97"/>
      <c r="AR870" s="98"/>
      <c r="AS870" s="99"/>
      <c r="AT870" s="100"/>
      <c r="AU870" s="100"/>
      <c r="AV870" s="100"/>
      <c r="AW870" s="100"/>
      <c r="AX870" s="101"/>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c r="FE870" s="2"/>
      <c r="FF870" s="2"/>
      <c r="FG870" s="2"/>
      <c r="FH870" s="2"/>
      <c r="FI870" s="2"/>
      <c r="FJ870" s="2"/>
      <c r="FK870" s="2"/>
      <c r="FL870" s="2"/>
      <c r="FM870" s="2"/>
      <c r="FN870" s="2"/>
      <c r="FO870" s="2"/>
      <c r="FP870" s="2"/>
      <c r="FQ870" s="2"/>
      <c r="FR870" s="2"/>
      <c r="FS870" s="2"/>
      <c r="FT870" s="2"/>
      <c r="FU870" s="2"/>
      <c r="FV870" s="2"/>
      <c r="FW870" s="2"/>
      <c r="FX870" s="2"/>
      <c r="FY870" s="2"/>
      <c r="FZ870" s="2"/>
      <c r="GA870" s="2"/>
      <c r="GB870" s="2"/>
      <c r="GC870" s="2"/>
      <c r="GD870" s="2"/>
      <c r="GE870" s="2"/>
      <c r="GF870" s="2"/>
      <c r="GG870" s="2"/>
      <c r="GH870" s="2"/>
      <c r="GI870" s="2"/>
      <c r="GJ870" s="2"/>
      <c r="GK870" s="2"/>
      <c r="GL870" s="2"/>
      <c r="GM870" s="2"/>
      <c r="GN870" s="2"/>
      <c r="GO870" s="2"/>
      <c r="GP870" s="2"/>
      <c r="GQ870" s="2"/>
      <c r="GR870" s="2"/>
      <c r="GS870" s="2"/>
      <c r="GT870" s="2"/>
      <c r="GU870" s="2"/>
      <c r="GV870" s="2"/>
      <c r="GW870" s="2"/>
      <c r="GX870" s="2"/>
      <c r="GY870" s="2"/>
      <c r="GZ870" s="2"/>
      <c r="HA870" s="2"/>
      <c r="HB870" s="2"/>
      <c r="HC870" s="2"/>
      <c r="HD870" s="2"/>
      <c r="HE870" s="2"/>
      <c r="HF870" s="2"/>
      <c r="HG870" s="2"/>
      <c r="HH870" s="2"/>
      <c r="HI870" s="2"/>
      <c r="HJ870" s="2"/>
      <c r="HK870" s="2"/>
      <c r="HL870" s="2"/>
      <c r="HM870" s="2"/>
      <c r="HN870" s="2"/>
      <c r="HO870" s="2"/>
      <c r="HP870" s="2"/>
      <c r="HQ870" s="2"/>
      <c r="HR870" s="2"/>
      <c r="HS870" s="2"/>
      <c r="HT870" s="2"/>
      <c r="HU870" s="2"/>
      <c r="HV870" s="2"/>
      <c r="HW870" s="2"/>
      <c r="HX870" s="2"/>
      <c r="HY870" s="2"/>
      <c r="HZ870" s="2"/>
      <c r="IA870" s="2"/>
      <c r="IB870" s="2"/>
      <c r="IC870" s="2"/>
      <c r="ID870" s="2"/>
      <c r="IE870" s="2"/>
      <c r="IF870" s="2"/>
      <c r="IG870" s="2"/>
      <c r="IH870" s="2"/>
      <c r="II870" s="2"/>
      <c r="IJ870" s="2"/>
      <c r="IK870" s="2"/>
      <c r="IL870" s="2"/>
      <c r="IM870" s="2"/>
      <c r="IN870" s="2"/>
      <c r="IO870" s="2"/>
      <c r="IP870" s="2"/>
      <c r="IQ870" s="2"/>
    </row>
    <row r="871" spans="1:251" s="16" customFormat="1" ht="18.75" customHeight="1" thickBot="1">
      <c r="A871" s="17"/>
      <c r="B871" s="102" t="s">
        <v>14</v>
      </c>
      <c r="C871" s="103"/>
      <c r="D871" s="103"/>
      <c r="E871" s="103"/>
      <c r="F871" s="103"/>
      <c r="G871" s="103"/>
      <c r="H871" s="103"/>
      <c r="I871" s="103"/>
      <c r="J871" s="103"/>
      <c r="K871" s="103"/>
      <c r="L871" s="103"/>
      <c r="M871" s="103"/>
      <c r="N871" s="103"/>
      <c r="O871" s="103"/>
      <c r="P871" s="103"/>
      <c r="Q871" s="103"/>
      <c r="R871" s="103"/>
      <c r="S871" s="103"/>
      <c r="T871" s="103"/>
      <c r="U871" s="103"/>
      <c r="V871" s="103"/>
      <c r="W871" s="103"/>
      <c r="X871" s="103"/>
      <c r="Y871" s="103"/>
      <c r="Z871" s="104"/>
      <c r="AA871" s="105">
        <f>SUM($AA$869:$AA$870)</f>
        <v>7673</v>
      </c>
      <c r="AB871" s="106"/>
      <c r="AC871" s="106"/>
      <c r="AD871" s="106"/>
      <c r="AE871" s="106"/>
      <c r="AF871" s="106"/>
      <c r="AG871" s="106"/>
      <c r="AH871" s="106"/>
      <c r="AI871" s="107"/>
      <c r="AJ871" s="105">
        <f>SUM($AJ$869:$AJ$870)</f>
        <v>10625</v>
      </c>
      <c r="AK871" s="106"/>
      <c r="AL871" s="106"/>
      <c r="AM871" s="106"/>
      <c r="AN871" s="106"/>
      <c r="AO871" s="106"/>
      <c r="AP871" s="106"/>
      <c r="AQ871" s="106"/>
      <c r="AR871" s="107"/>
      <c r="AS871" s="108"/>
      <c r="AT871" s="109"/>
      <c r="AU871" s="109"/>
      <c r="AV871" s="109"/>
      <c r="AW871" s="109"/>
      <c r="AX871" s="110"/>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c r="FE871" s="2"/>
      <c r="FF871" s="2"/>
      <c r="FG871" s="2"/>
      <c r="FH871" s="2"/>
      <c r="FI871" s="2"/>
      <c r="FJ871" s="2"/>
      <c r="FK871" s="2"/>
      <c r="FL871" s="2"/>
      <c r="FM871" s="2"/>
      <c r="FN871" s="2"/>
      <c r="FO871" s="2"/>
      <c r="FP871" s="2"/>
      <c r="FQ871" s="2"/>
      <c r="FR871" s="2"/>
      <c r="FS871" s="2"/>
      <c r="FT871" s="2"/>
      <c r="FU871" s="2"/>
      <c r="FV871" s="2"/>
      <c r="FW871" s="2"/>
      <c r="FX871" s="2"/>
      <c r="FY871" s="2"/>
      <c r="FZ871" s="2"/>
      <c r="GA871" s="2"/>
      <c r="GB871" s="2"/>
      <c r="GC871" s="2"/>
      <c r="GD871" s="2"/>
      <c r="GE871" s="2"/>
      <c r="GF871" s="2"/>
      <c r="GG871" s="2"/>
      <c r="GH871" s="2"/>
      <c r="GI871" s="2"/>
      <c r="GJ871" s="2"/>
      <c r="GK871" s="2"/>
      <c r="GL871" s="2"/>
      <c r="GM871" s="2"/>
      <c r="GN871" s="2"/>
      <c r="GO871" s="2"/>
      <c r="GP871" s="2"/>
      <c r="GQ871" s="2"/>
      <c r="GR871" s="2"/>
      <c r="GS871" s="2"/>
      <c r="GT871" s="2"/>
      <c r="GU871" s="2"/>
      <c r="GV871" s="2"/>
      <c r="GW871" s="2"/>
      <c r="GX871" s="2"/>
      <c r="GY871" s="2"/>
      <c r="GZ871" s="2"/>
      <c r="HA871" s="2"/>
      <c r="HB871" s="2"/>
      <c r="HC871" s="2"/>
      <c r="HD871" s="2"/>
      <c r="HE871" s="2"/>
      <c r="HF871" s="2"/>
      <c r="HG871" s="2"/>
      <c r="HH871" s="2"/>
      <c r="HI871" s="2"/>
      <c r="HJ871" s="2"/>
      <c r="HK871" s="2"/>
      <c r="HL871" s="2"/>
      <c r="HM871" s="2"/>
      <c r="HN871" s="2"/>
      <c r="HO871" s="2"/>
      <c r="HP871" s="2"/>
      <c r="HQ871" s="2"/>
      <c r="HR871" s="2"/>
      <c r="HS871" s="2"/>
      <c r="HT871" s="2"/>
      <c r="HU871" s="2"/>
      <c r="HV871" s="2"/>
      <c r="HW871" s="2"/>
      <c r="HX871" s="2"/>
      <c r="HY871" s="2"/>
      <c r="HZ871" s="2"/>
      <c r="IA871" s="2"/>
      <c r="IB871" s="2"/>
      <c r="IC871" s="2"/>
      <c r="ID871" s="2"/>
      <c r="IE871" s="2"/>
      <c r="IF871" s="2"/>
      <c r="IG871" s="2"/>
      <c r="IH871" s="2"/>
      <c r="II871" s="2"/>
      <c r="IJ871" s="2"/>
      <c r="IK871" s="2"/>
      <c r="IL871" s="2"/>
      <c r="IM871" s="2"/>
      <c r="IN871" s="2"/>
      <c r="IO871" s="2"/>
      <c r="IP871" s="2"/>
      <c r="IQ871" s="2"/>
    </row>
    <row r="873" spans="1:251" ht="19.2">
      <c r="A873" s="1" t="s">
        <v>0</v>
      </c>
      <c r="AW873" s="3"/>
      <c r="AX873" s="4"/>
      <c r="AY873" s="3"/>
    </row>
    <row r="875" spans="1:251" ht="18">
      <c r="B875" s="111" t="s">
        <v>8</v>
      </c>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c r="AA875" s="131"/>
      <c r="AB875" s="131"/>
      <c r="AC875" s="131"/>
      <c r="AD875" s="131"/>
      <c r="AE875" s="131"/>
      <c r="AF875" s="131"/>
      <c r="AG875" s="131"/>
      <c r="AH875" s="131"/>
      <c r="AI875" s="131"/>
      <c r="AJ875" s="131"/>
      <c r="AK875" s="131"/>
      <c r="AL875" s="131"/>
      <c r="AM875" s="131"/>
      <c r="AN875" s="131"/>
      <c r="AO875" s="131"/>
      <c r="AP875" s="131"/>
      <c r="AQ875" s="131"/>
      <c r="AR875" s="131"/>
      <c r="AS875" s="131"/>
      <c r="AT875" s="131"/>
      <c r="AU875" s="131"/>
      <c r="AV875" s="131"/>
      <c r="AW875" s="131"/>
      <c r="AX875" s="131"/>
    </row>
    <row r="876" spans="1:251">
      <c r="Z876" s="5"/>
      <c r="AD876" s="5"/>
      <c r="AE876" s="5"/>
      <c r="AF876" s="5"/>
      <c r="AG876" s="5"/>
      <c r="AH876" s="5"/>
      <c r="AI876" s="5"/>
      <c r="AO876" s="5"/>
    </row>
    <row r="877" spans="1:251" ht="13.8" thickBot="1">
      <c r="Z877" s="5"/>
      <c r="AD877" s="5"/>
      <c r="AE877" s="5"/>
      <c r="AF877" s="5"/>
      <c r="AG877" s="5"/>
      <c r="AH877" s="5"/>
      <c r="AI877" s="5"/>
      <c r="AO877" s="5"/>
      <c r="DI877" s="6"/>
    </row>
    <row r="878" spans="1:251" ht="24.75" customHeight="1" thickBot="1">
      <c r="B878" s="113" t="s">
        <v>1</v>
      </c>
      <c r="C878" s="114"/>
      <c r="D878" s="114"/>
      <c r="E878" s="114"/>
      <c r="F878" s="114"/>
      <c r="G878" s="114"/>
      <c r="H878" s="115" t="s">
        <v>138</v>
      </c>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7"/>
      <c r="DI878" s="6"/>
    </row>
    <row r="879" spans="1:251" ht="14.4">
      <c r="B879" s="7"/>
      <c r="C879" s="7"/>
      <c r="D879" s="7"/>
      <c r="E879" s="7"/>
      <c r="F879" s="7"/>
      <c r="G879" s="7"/>
      <c r="H879" s="8"/>
      <c r="I879" s="8"/>
      <c r="J879" s="8"/>
      <c r="K879" s="8"/>
      <c r="L879" s="9"/>
      <c r="M879" s="9"/>
      <c r="N879" s="9"/>
      <c r="O879" s="9"/>
      <c r="P879" s="8"/>
      <c r="Q879" s="8"/>
      <c r="R879" s="8"/>
      <c r="S879" s="8"/>
      <c r="T879" s="8"/>
      <c r="U879" s="8"/>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DI879" s="6"/>
    </row>
    <row r="880" spans="1:251" ht="15" thickBot="1">
      <c r="A880" s="11"/>
      <c r="B880" s="10" t="s">
        <v>2</v>
      </c>
      <c r="C880" s="8"/>
      <c r="D880" s="8"/>
      <c r="E880" s="8"/>
      <c r="F880" s="8"/>
      <c r="G880" s="8"/>
      <c r="H880" s="8"/>
      <c r="I880" s="8"/>
      <c r="J880" s="8"/>
      <c r="K880" s="8"/>
      <c r="L880" s="9"/>
      <c r="M880" s="9"/>
      <c r="N880" s="9"/>
      <c r="O880" s="9"/>
      <c r="P880" s="8"/>
      <c r="Q880" s="8"/>
      <c r="R880" s="8"/>
      <c r="S880" s="8"/>
      <c r="T880" s="8"/>
      <c r="U880" s="8"/>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DI880" s="6"/>
    </row>
    <row r="881" spans="1:113" ht="14.4">
      <c r="A881" s="8"/>
      <c r="B881" s="12"/>
      <c r="C881" s="7"/>
      <c r="D881" s="7"/>
      <c r="E881" s="7"/>
      <c r="F881" s="7"/>
      <c r="G881" s="7"/>
      <c r="H881" s="7"/>
      <c r="I881" s="7"/>
      <c r="J881" s="7"/>
      <c r="K881" s="7"/>
      <c r="L881" s="13"/>
      <c r="M881" s="13"/>
      <c r="N881" s="13"/>
      <c r="O881" s="13"/>
      <c r="P881" s="7"/>
      <c r="Q881" s="7"/>
      <c r="R881" s="7"/>
      <c r="S881" s="7"/>
      <c r="T881" s="7"/>
      <c r="U881" s="7"/>
      <c r="V881" s="14"/>
      <c r="W881" s="14"/>
      <c r="X881" s="14"/>
      <c r="Y881" s="14"/>
      <c r="Z881" s="14"/>
      <c r="AA881" s="14"/>
      <c r="AB881" s="14"/>
      <c r="AC881" s="14"/>
      <c r="AD881" s="14"/>
      <c r="AE881" s="14"/>
      <c r="AF881" s="14"/>
      <c r="AG881" s="14"/>
      <c r="AH881" s="14"/>
      <c r="AI881" s="14"/>
      <c r="AJ881" s="14"/>
      <c r="AK881" s="14"/>
      <c r="AL881" s="14"/>
      <c r="AM881" s="14"/>
      <c r="AN881" s="14"/>
      <c r="AO881" s="14"/>
      <c r="AP881" s="14"/>
      <c r="AQ881" s="14"/>
      <c r="AR881" s="14"/>
      <c r="AS881" s="14"/>
      <c r="AT881" s="14"/>
      <c r="AU881" s="14"/>
      <c r="AV881" s="14"/>
      <c r="AW881" s="14"/>
      <c r="AX881" s="15"/>
    </row>
    <row r="882" spans="1:113" ht="12" customHeight="1">
      <c r="A882" s="8"/>
      <c r="B882" s="118" t="s">
        <v>139</v>
      </c>
      <c r="C882" s="119"/>
      <c r="D882" s="119"/>
      <c r="E882" s="119"/>
      <c r="F882" s="119"/>
      <c r="G882" s="119"/>
      <c r="H882" s="119"/>
      <c r="I882" s="119"/>
      <c r="J882" s="119"/>
      <c r="K882" s="119"/>
      <c r="L882" s="119"/>
      <c r="M882" s="119"/>
      <c r="N882" s="119"/>
      <c r="O882" s="119"/>
      <c r="P882" s="119"/>
      <c r="Q882" s="119"/>
      <c r="R882" s="119"/>
      <c r="S882" s="119"/>
      <c r="T882" s="119"/>
      <c r="U882" s="119"/>
      <c r="V882" s="119"/>
      <c r="W882" s="119"/>
      <c r="X882" s="119"/>
      <c r="Y882" s="119"/>
      <c r="Z882" s="119"/>
      <c r="AA882" s="119"/>
      <c r="AB882" s="119"/>
      <c r="AC882" s="119"/>
      <c r="AD882" s="119"/>
      <c r="AE882" s="119"/>
      <c r="AF882" s="119"/>
      <c r="AG882" s="119"/>
      <c r="AH882" s="119"/>
      <c r="AI882" s="119"/>
      <c r="AJ882" s="119"/>
      <c r="AK882" s="119"/>
      <c r="AL882" s="119"/>
      <c r="AM882" s="119"/>
      <c r="AN882" s="119"/>
      <c r="AO882" s="119"/>
      <c r="AP882" s="119"/>
      <c r="AQ882" s="119"/>
      <c r="AR882" s="119"/>
      <c r="AS882" s="119"/>
      <c r="AT882" s="119"/>
      <c r="AU882" s="119"/>
      <c r="AV882" s="119"/>
      <c r="AW882" s="119"/>
      <c r="AX882" s="120"/>
    </row>
    <row r="883" spans="1:113" ht="12" customHeight="1">
      <c r="A883" s="8"/>
      <c r="B883" s="118"/>
      <c r="C883" s="119"/>
      <c r="D883" s="119"/>
      <c r="E883" s="119"/>
      <c r="F883" s="119"/>
      <c r="G883" s="119"/>
      <c r="H883" s="119"/>
      <c r="I883" s="119"/>
      <c r="J883" s="119"/>
      <c r="K883" s="119"/>
      <c r="L883" s="119"/>
      <c r="M883" s="119"/>
      <c r="N883" s="119"/>
      <c r="O883" s="119"/>
      <c r="P883" s="119"/>
      <c r="Q883" s="119"/>
      <c r="R883" s="119"/>
      <c r="S883" s="119"/>
      <c r="T883" s="119"/>
      <c r="U883" s="119"/>
      <c r="V883" s="119"/>
      <c r="W883" s="119"/>
      <c r="X883" s="119"/>
      <c r="Y883" s="119"/>
      <c r="Z883" s="119"/>
      <c r="AA883" s="119"/>
      <c r="AB883" s="119"/>
      <c r="AC883" s="119"/>
      <c r="AD883" s="119"/>
      <c r="AE883" s="119"/>
      <c r="AF883" s="119"/>
      <c r="AG883" s="119"/>
      <c r="AH883" s="119"/>
      <c r="AI883" s="119"/>
      <c r="AJ883" s="119"/>
      <c r="AK883" s="119"/>
      <c r="AL883" s="119"/>
      <c r="AM883" s="119"/>
      <c r="AN883" s="119"/>
      <c r="AO883" s="119"/>
      <c r="AP883" s="119"/>
      <c r="AQ883" s="119"/>
      <c r="AR883" s="119"/>
      <c r="AS883" s="119"/>
      <c r="AT883" s="119"/>
      <c r="AU883" s="119"/>
      <c r="AV883" s="119"/>
      <c r="AW883" s="119"/>
      <c r="AX883" s="120"/>
    </row>
    <row r="884" spans="1:113" ht="12" customHeight="1">
      <c r="A884" s="8"/>
      <c r="B884" s="118"/>
      <c r="C884" s="119"/>
      <c r="D884" s="119"/>
      <c r="E884" s="119"/>
      <c r="F884" s="119"/>
      <c r="G884" s="119"/>
      <c r="H884" s="119"/>
      <c r="I884" s="119"/>
      <c r="J884" s="119"/>
      <c r="K884" s="119"/>
      <c r="L884" s="119"/>
      <c r="M884" s="119"/>
      <c r="N884" s="119"/>
      <c r="O884" s="119"/>
      <c r="P884" s="119"/>
      <c r="Q884" s="119"/>
      <c r="R884" s="119"/>
      <c r="S884" s="119"/>
      <c r="T884" s="119"/>
      <c r="U884" s="119"/>
      <c r="V884" s="119"/>
      <c r="W884" s="119"/>
      <c r="X884" s="119"/>
      <c r="Y884" s="119"/>
      <c r="Z884" s="119"/>
      <c r="AA884" s="119"/>
      <c r="AB884" s="119"/>
      <c r="AC884" s="119"/>
      <c r="AD884" s="119"/>
      <c r="AE884" s="119"/>
      <c r="AF884" s="119"/>
      <c r="AG884" s="119"/>
      <c r="AH884" s="119"/>
      <c r="AI884" s="119"/>
      <c r="AJ884" s="119"/>
      <c r="AK884" s="119"/>
      <c r="AL884" s="119"/>
      <c r="AM884" s="119"/>
      <c r="AN884" s="119"/>
      <c r="AO884" s="119"/>
      <c r="AP884" s="119"/>
      <c r="AQ884" s="119"/>
      <c r="AR884" s="119"/>
      <c r="AS884" s="119"/>
      <c r="AT884" s="119"/>
      <c r="AU884" s="119"/>
      <c r="AV884" s="119"/>
      <c r="AW884" s="119"/>
      <c r="AX884" s="120"/>
    </row>
    <row r="885" spans="1:113" ht="12" customHeight="1">
      <c r="A885" s="8"/>
      <c r="B885" s="118"/>
      <c r="C885" s="119"/>
      <c r="D885" s="119"/>
      <c r="E885" s="119"/>
      <c r="F885" s="119"/>
      <c r="G885" s="119"/>
      <c r="H885" s="119"/>
      <c r="I885" s="119"/>
      <c r="J885" s="119"/>
      <c r="K885" s="119"/>
      <c r="L885" s="119"/>
      <c r="M885" s="119"/>
      <c r="N885" s="119"/>
      <c r="O885" s="119"/>
      <c r="P885" s="119"/>
      <c r="Q885" s="119"/>
      <c r="R885" s="119"/>
      <c r="S885" s="119"/>
      <c r="T885" s="119"/>
      <c r="U885" s="119"/>
      <c r="V885" s="119"/>
      <c r="W885" s="119"/>
      <c r="X885" s="119"/>
      <c r="Y885" s="119"/>
      <c r="Z885" s="119"/>
      <c r="AA885" s="119"/>
      <c r="AB885" s="119"/>
      <c r="AC885" s="119"/>
      <c r="AD885" s="119"/>
      <c r="AE885" s="119"/>
      <c r="AF885" s="119"/>
      <c r="AG885" s="119"/>
      <c r="AH885" s="119"/>
      <c r="AI885" s="119"/>
      <c r="AJ885" s="119"/>
      <c r="AK885" s="119"/>
      <c r="AL885" s="119"/>
      <c r="AM885" s="119"/>
      <c r="AN885" s="119"/>
      <c r="AO885" s="119"/>
      <c r="AP885" s="119"/>
      <c r="AQ885" s="119"/>
      <c r="AR885" s="119"/>
      <c r="AS885" s="119"/>
      <c r="AT885" s="119"/>
      <c r="AU885" s="119"/>
      <c r="AV885" s="119"/>
      <c r="AW885" s="119"/>
      <c r="AX885" s="120"/>
    </row>
    <row r="886" spans="1:113" ht="12" customHeight="1">
      <c r="A886" s="8"/>
      <c r="B886" s="118"/>
      <c r="C886" s="119"/>
      <c r="D886" s="119"/>
      <c r="E886" s="119"/>
      <c r="F886" s="119"/>
      <c r="G886" s="119"/>
      <c r="H886" s="119"/>
      <c r="I886" s="119"/>
      <c r="J886" s="119"/>
      <c r="K886" s="119"/>
      <c r="L886" s="119"/>
      <c r="M886" s="119"/>
      <c r="N886" s="119"/>
      <c r="O886" s="119"/>
      <c r="P886" s="119"/>
      <c r="Q886" s="119"/>
      <c r="R886" s="119"/>
      <c r="S886" s="119"/>
      <c r="T886" s="119"/>
      <c r="U886" s="119"/>
      <c r="V886" s="119"/>
      <c r="W886" s="119"/>
      <c r="X886" s="119"/>
      <c r="Y886" s="119"/>
      <c r="Z886" s="119"/>
      <c r="AA886" s="119"/>
      <c r="AB886" s="119"/>
      <c r="AC886" s="119"/>
      <c r="AD886" s="119"/>
      <c r="AE886" s="119"/>
      <c r="AF886" s="119"/>
      <c r="AG886" s="119"/>
      <c r="AH886" s="119"/>
      <c r="AI886" s="119"/>
      <c r="AJ886" s="119"/>
      <c r="AK886" s="119"/>
      <c r="AL886" s="119"/>
      <c r="AM886" s="119"/>
      <c r="AN886" s="119"/>
      <c r="AO886" s="119"/>
      <c r="AP886" s="119"/>
      <c r="AQ886" s="119"/>
      <c r="AR886" s="119"/>
      <c r="AS886" s="119"/>
      <c r="AT886" s="119"/>
      <c r="AU886" s="119"/>
      <c r="AV886" s="119"/>
      <c r="AW886" s="119"/>
      <c r="AX886" s="120"/>
      <c r="BC886" s="16"/>
    </row>
    <row r="887" spans="1:113" ht="12" customHeight="1">
      <c r="A887" s="8"/>
      <c r="B887" s="118"/>
      <c r="C887" s="119"/>
      <c r="D887" s="119"/>
      <c r="E887" s="119"/>
      <c r="F887" s="119"/>
      <c r="G887" s="119"/>
      <c r="H887" s="119"/>
      <c r="I887" s="119"/>
      <c r="J887" s="119"/>
      <c r="K887" s="119"/>
      <c r="L887" s="119"/>
      <c r="M887" s="119"/>
      <c r="N887" s="119"/>
      <c r="O887" s="119"/>
      <c r="P887" s="119"/>
      <c r="Q887" s="119"/>
      <c r="R887" s="119"/>
      <c r="S887" s="119"/>
      <c r="T887" s="119"/>
      <c r="U887" s="119"/>
      <c r="V887" s="119"/>
      <c r="W887" s="119"/>
      <c r="X887" s="119"/>
      <c r="Y887" s="119"/>
      <c r="Z887" s="119"/>
      <c r="AA887" s="119"/>
      <c r="AB887" s="119"/>
      <c r="AC887" s="119"/>
      <c r="AD887" s="119"/>
      <c r="AE887" s="119"/>
      <c r="AF887" s="119"/>
      <c r="AG887" s="119"/>
      <c r="AH887" s="119"/>
      <c r="AI887" s="119"/>
      <c r="AJ887" s="119"/>
      <c r="AK887" s="119"/>
      <c r="AL887" s="119"/>
      <c r="AM887" s="119"/>
      <c r="AN887" s="119"/>
      <c r="AO887" s="119"/>
      <c r="AP887" s="119"/>
      <c r="AQ887" s="119"/>
      <c r="AR887" s="119"/>
      <c r="AS887" s="119"/>
      <c r="AT887" s="119"/>
      <c r="AU887" s="119"/>
      <c r="AV887" s="119"/>
      <c r="AW887" s="119"/>
      <c r="AX887" s="120"/>
    </row>
    <row r="888" spans="1:113" ht="12" customHeight="1">
      <c r="A888" s="8"/>
      <c r="B888" s="118"/>
      <c r="C888" s="119"/>
      <c r="D888" s="119"/>
      <c r="E888" s="119"/>
      <c r="F888" s="119"/>
      <c r="G888" s="119"/>
      <c r="H888" s="119"/>
      <c r="I888" s="119"/>
      <c r="J888" s="119"/>
      <c r="K888" s="119"/>
      <c r="L888" s="119"/>
      <c r="M888" s="119"/>
      <c r="N888" s="119"/>
      <c r="O888" s="119"/>
      <c r="P888" s="119"/>
      <c r="Q888" s="119"/>
      <c r="R888" s="119"/>
      <c r="S888" s="119"/>
      <c r="T888" s="119"/>
      <c r="U888" s="119"/>
      <c r="V888" s="119"/>
      <c r="W888" s="119"/>
      <c r="X888" s="119"/>
      <c r="Y888" s="119"/>
      <c r="Z888" s="119"/>
      <c r="AA888" s="119"/>
      <c r="AB888" s="119"/>
      <c r="AC888" s="119"/>
      <c r="AD888" s="119"/>
      <c r="AE888" s="119"/>
      <c r="AF888" s="119"/>
      <c r="AG888" s="119"/>
      <c r="AH888" s="119"/>
      <c r="AI888" s="119"/>
      <c r="AJ888" s="119"/>
      <c r="AK888" s="119"/>
      <c r="AL888" s="119"/>
      <c r="AM888" s="119"/>
      <c r="AN888" s="119"/>
      <c r="AO888" s="119"/>
      <c r="AP888" s="119"/>
      <c r="AQ888" s="119"/>
      <c r="AR888" s="119"/>
      <c r="AS888" s="119"/>
      <c r="AT888" s="119"/>
      <c r="AU888" s="119"/>
      <c r="AV888" s="119"/>
      <c r="AW888" s="119"/>
      <c r="AX888" s="120"/>
    </row>
    <row r="889" spans="1:113" ht="12" customHeight="1">
      <c r="A889" s="8"/>
      <c r="B889" s="118"/>
      <c r="C889" s="119"/>
      <c r="D889" s="119"/>
      <c r="E889" s="119"/>
      <c r="F889" s="119"/>
      <c r="G889" s="119"/>
      <c r="H889" s="119"/>
      <c r="I889" s="119"/>
      <c r="J889" s="119"/>
      <c r="K889" s="119"/>
      <c r="L889" s="119"/>
      <c r="M889" s="119"/>
      <c r="N889" s="119"/>
      <c r="O889" s="119"/>
      <c r="P889" s="119"/>
      <c r="Q889" s="119"/>
      <c r="R889" s="119"/>
      <c r="S889" s="119"/>
      <c r="T889" s="119"/>
      <c r="U889" s="119"/>
      <c r="V889" s="119"/>
      <c r="W889" s="119"/>
      <c r="X889" s="119"/>
      <c r="Y889" s="119"/>
      <c r="Z889" s="119"/>
      <c r="AA889" s="119"/>
      <c r="AB889" s="119"/>
      <c r="AC889" s="119"/>
      <c r="AD889" s="119"/>
      <c r="AE889" s="119"/>
      <c r="AF889" s="119"/>
      <c r="AG889" s="119"/>
      <c r="AH889" s="119"/>
      <c r="AI889" s="119"/>
      <c r="AJ889" s="119"/>
      <c r="AK889" s="119"/>
      <c r="AL889" s="119"/>
      <c r="AM889" s="119"/>
      <c r="AN889" s="119"/>
      <c r="AO889" s="119"/>
      <c r="AP889" s="119"/>
      <c r="AQ889" s="119"/>
      <c r="AR889" s="119"/>
      <c r="AS889" s="119"/>
      <c r="AT889" s="119"/>
      <c r="AU889" s="119"/>
      <c r="AV889" s="119"/>
      <c r="AW889" s="119"/>
      <c r="AX889" s="120"/>
    </row>
    <row r="890" spans="1:113" ht="15" thickBot="1">
      <c r="A890" s="17"/>
      <c r="B890" s="18"/>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20"/>
    </row>
    <row r="891" spans="1:113">
      <c r="B891" s="21"/>
    </row>
    <row r="892" spans="1:113" ht="15" thickBot="1">
      <c r="A892" s="11"/>
      <c r="B892" s="10" t="s">
        <v>3</v>
      </c>
      <c r="C892" s="8"/>
      <c r="D892" s="8"/>
      <c r="E892" s="8"/>
      <c r="F892" s="8"/>
      <c r="G892" s="8"/>
      <c r="H892" s="8"/>
      <c r="I892" s="8"/>
      <c r="J892" s="8"/>
      <c r="K892" s="8"/>
      <c r="L892" s="9"/>
      <c r="M892" s="9"/>
      <c r="N892" s="9"/>
      <c r="O892" s="9"/>
      <c r="P892" s="8"/>
      <c r="Q892" s="8"/>
      <c r="R892" s="8"/>
      <c r="S892" s="8"/>
      <c r="T892" s="8"/>
      <c r="U892" s="8"/>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DI892" s="6"/>
    </row>
    <row r="893" spans="1:113" ht="14.4">
      <c r="A893" s="8"/>
      <c r="B893" s="12"/>
      <c r="C893" s="7"/>
      <c r="D893" s="7"/>
      <c r="E893" s="7"/>
      <c r="F893" s="7"/>
      <c r="G893" s="7"/>
      <c r="H893" s="7"/>
      <c r="I893" s="7"/>
      <c r="J893" s="7"/>
      <c r="K893" s="7"/>
      <c r="L893" s="13"/>
      <c r="M893" s="13"/>
      <c r="N893" s="13"/>
      <c r="O893" s="13"/>
      <c r="P893" s="7"/>
      <c r="Q893" s="7"/>
      <c r="R893" s="7"/>
      <c r="S893" s="7"/>
      <c r="T893" s="7"/>
      <c r="U893" s="7"/>
      <c r="V893" s="14"/>
      <c r="W893" s="14"/>
      <c r="X893" s="14"/>
      <c r="Y893" s="14"/>
      <c r="Z893" s="14"/>
      <c r="AA893" s="14"/>
      <c r="AB893" s="14"/>
      <c r="AC893" s="14"/>
      <c r="AD893" s="14"/>
      <c r="AE893" s="14"/>
      <c r="AF893" s="14"/>
      <c r="AG893" s="14"/>
      <c r="AH893" s="14"/>
      <c r="AI893" s="14"/>
      <c r="AJ893" s="14"/>
      <c r="AK893" s="14"/>
      <c r="AL893" s="14"/>
      <c r="AM893" s="14"/>
      <c r="AN893" s="14"/>
      <c r="AO893" s="14"/>
      <c r="AP893" s="14"/>
      <c r="AQ893" s="14"/>
      <c r="AR893" s="14"/>
      <c r="AS893" s="14"/>
      <c r="AT893" s="14"/>
      <c r="AU893" s="14"/>
      <c r="AV893" s="14"/>
      <c r="AW893" s="14"/>
      <c r="AX893" s="15"/>
    </row>
    <row r="894" spans="1:113" ht="12" customHeight="1">
      <c r="A894" s="8"/>
      <c r="B894" s="118" t="s">
        <v>140</v>
      </c>
      <c r="C894" s="119"/>
      <c r="D894" s="119"/>
      <c r="E894" s="119"/>
      <c r="F894" s="119"/>
      <c r="G894" s="119"/>
      <c r="H894" s="119"/>
      <c r="I894" s="119"/>
      <c r="J894" s="119"/>
      <c r="K894" s="119"/>
      <c r="L894" s="119"/>
      <c r="M894" s="119"/>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19"/>
      <c r="AL894" s="119"/>
      <c r="AM894" s="119"/>
      <c r="AN894" s="119"/>
      <c r="AO894" s="119"/>
      <c r="AP894" s="119"/>
      <c r="AQ894" s="119"/>
      <c r="AR894" s="119"/>
      <c r="AS894" s="119"/>
      <c r="AT894" s="119"/>
      <c r="AU894" s="119"/>
      <c r="AV894" s="119"/>
      <c r="AW894" s="119"/>
      <c r="AX894" s="120"/>
    </row>
    <row r="895" spans="1:113" ht="12" customHeight="1">
      <c r="A895" s="8"/>
      <c r="B895" s="118"/>
      <c r="C895" s="119"/>
      <c r="D895" s="119"/>
      <c r="E895" s="119"/>
      <c r="F895" s="119"/>
      <c r="G895" s="119"/>
      <c r="H895" s="119"/>
      <c r="I895" s="119"/>
      <c r="J895" s="119"/>
      <c r="K895" s="119"/>
      <c r="L895" s="119"/>
      <c r="M895" s="119"/>
      <c r="N895" s="119"/>
      <c r="O895" s="119"/>
      <c r="P895" s="119"/>
      <c r="Q895" s="119"/>
      <c r="R895" s="119"/>
      <c r="S895" s="119"/>
      <c r="T895" s="119"/>
      <c r="U895" s="119"/>
      <c r="V895" s="119"/>
      <c r="W895" s="119"/>
      <c r="X895" s="119"/>
      <c r="Y895" s="119"/>
      <c r="Z895" s="119"/>
      <c r="AA895" s="119"/>
      <c r="AB895" s="119"/>
      <c r="AC895" s="119"/>
      <c r="AD895" s="119"/>
      <c r="AE895" s="119"/>
      <c r="AF895" s="119"/>
      <c r="AG895" s="119"/>
      <c r="AH895" s="119"/>
      <c r="AI895" s="119"/>
      <c r="AJ895" s="119"/>
      <c r="AK895" s="119"/>
      <c r="AL895" s="119"/>
      <c r="AM895" s="119"/>
      <c r="AN895" s="119"/>
      <c r="AO895" s="119"/>
      <c r="AP895" s="119"/>
      <c r="AQ895" s="119"/>
      <c r="AR895" s="119"/>
      <c r="AS895" s="119"/>
      <c r="AT895" s="119"/>
      <c r="AU895" s="119"/>
      <c r="AV895" s="119"/>
      <c r="AW895" s="119"/>
      <c r="AX895" s="120"/>
    </row>
    <row r="896" spans="1:113" ht="12" customHeight="1">
      <c r="A896" s="8"/>
      <c r="B896" s="118"/>
      <c r="C896" s="119"/>
      <c r="D896" s="119"/>
      <c r="E896" s="119"/>
      <c r="F896" s="119"/>
      <c r="G896" s="119"/>
      <c r="H896" s="119"/>
      <c r="I896" s="119"/>
      <c r="J896" s="119"/>
      <c r="K896" s="119"/>
      <c r="L896" s="119"/>
      <c r="M896" s="119"/>
      <c r="N896" s="119"/>
      <c r="O896" s="119"/>
      <c r="P896" s="119"/>
      <c r="Q896" s="119"/>
      <c r="R896" s="119"/>
      <c r="S896" s="119"/>
      <c r="T896" s="119"/>
      <c r="U896" s="119"/>
      <c r="V896" s="119"/>
      <c r="W896" s="119"/>
      <c r="X896" s="119"/>
      <c r="Y896" s="119"/>
      <c r="Z896" s="119"/>
      <c r="AA896" s="119"/>
      <c r="AB896" s="119"/>
      <c r="AC896" s="119"/>
      <c r="AD896" s="119"/>
      <c r="AE896" s="119"/>
      <c r="AF896" s="119"/>
      <c r="AG896" s="119"/>
      <c r="AH896" s="119"/>
      <c r="AI896" s="119"/>
      <c r="AJ896" s="119"/>
      <c r="AK896" s="119"/>
      <c r="AL896" s="119"/>
      <c r="AM896" s="119"/>
      <c r="AN896" s="119"/>
      <c r="AO896" s="119"/>
      <c r="AP896" s="119"/>
      <c r="AQ896" s="119"/>
      <c r="AR896" s="119"/>
      <c r="AS896" s="119"/>
      <c r="AT896" s="119"/>
      <c r="AU896" s="119"/>
      <c r="AV896" s="119"/>
      <c r="AW896" s="119"/>
      <c r="AX896" s="120"/>
    </row>
    <row r="897" spans="1:251" ht="12" customHeight="1">
      <c r="A897" s="8"/>
      <c r="B897" s="118"/>
      <c r="C897" s="119"/>
      <c r="D897" s="119"/>
      <c r="E897" s="119"/>
      <c r="F897" s="119"/>
      <c r="G897" s="119"/>
      <c r="H897" s="119"/>
      <c r="I897" s="119"/>
      <c r="J897" s="119"/>
      <c r="K897" s="119"/>
      <c r="L897" s="119"/>
      <c r="M897" s="119"/>
      <c r="N897" s="119"/>
      <c r="O897" s="119"/>
      <c r="P897" s="119"/>
      <c r="Q897" s="119"/>
      <c r="R897" s="119"/>
      <c r="S897" s="119"/>
      <c r="T897" s="119"/>
      <c r="U897" s="119"/>
      <c r="V897" s="119"/>
      <c r="W897" s="119"/>
      <c r="X897" s="119"/>
      <c r="Y897" s="119"/>
      <c r="Z897" s="119"/>
      <c r="AA897" s="119"/>
      <c r="AB897" s="119"/>
      <c r="AC897" s="119"/>
      <c r="AD897" s="119"/>
      <c r="AE897" s="119"/>
      <c r="AF897" s="119"/>
      <c r="AG897" s="119"/>
      <c r="AH897" s="119"/>
      <c r="AI897" s="119"/>
      <c r="AJ897" s="119"/>
      <c r="AK897" s="119"/>
      <c r="AL897" s="119"/>
      <c r="AM897" s="119"/>
      <c r="AN897" s="119"/>
      <c r="AO897" s="119"/>
      <c r="AP897" s="119"/>
      <c r="AQ897" s="119"/>
      <c r="AR897" s="119"/>
      <c r="AS897" s="119"/>
      <c r="AT897" s="119"/>
      <c r="AU897" s="119"/>
      <c r="AV897" s="119"/>
      <c r="AW897" s="119"/>
      <c r="AX897" s="120"/>
    </row>
    <row r="898" spans="1:251" ht="12" customHeight="1">
      <c r="A898" s="8"/>
      <c r="B898" s="118"/>
      <c r="C898" s="119"/>
      <c r="D898" s="119"/>
      <c r="E898" s="119"/>
      <c r="F898" s="119"/>
      <c r="G898" s="119"/>
      <c r="H898" s="119"/>
      <c r="I898" s="119"/>
      <c r="J898" s="119"/>
      <c r="K898" s="119"/>
      <c r="L898" s="119"/>
      <c r="M898" s="119"/>
      <c r="N898" s="119"/>
      <c r="O898" s="119"/>
      <c r="P898" s="119"/>
      <c r="Q898" s="119"/>
      <c r="R898" s="119"/>
      <c r="S898" s="119"/>
      <c r="T898" s="119"/>
      <c r="U898" s="119"/>
      <c r="V898" s="119"/>
      <c r="W898" s="119"/>
      <c r="X898" s="119"/>
      <c r="Y898" s="119"/>
      <c r="Z898" s="119"/>
      <c r="AA898" s="119"/>
      <c r="AB898" s="119"/>
      <c r="AC898" s="119"/>
      <c r="AD898" s="119"/>
      <c r="AE898" s="119"/>
      <c r="AF898" s="119"/>
      <c r="AG898" s="119"/>
      <c r="AH898" s="119"/>
      <c r="AI898" s="119"/>
      <c r="AJ898" s="119"/>
      <c r="AK898" s="119"/>
      <c r="AL898" s="119"/>
      <c r="AM898" s="119"/>
      <c r="AN898" s="119"/>
      <c r="AO898" s="119"/>
      <c r="AP898" s="119"/>
      <c r="AQ898" s="119"/>
      <c r="AR898" s="119"/>
      <c r="AS898" s="119"/>
      <c r="AT898" s="119"/>
      <c r="AU898" s="119"/>
      <c r="AV898" s="119"/>
      <c r="AW898" s="119"/>
      <c r="AX898" s="120"/>
    </row>
    <row r="899" spans="1:251" ht="12" customHeight="1">
      <c r="A899" s="8"/>
      <c r="B899" s="118"/>
      <c r="C899" s="119"/>
      <c r="D899" s="119"/>
      <c r="E899" s="119"/>
      <c r="F899" s="119"/>
      <c r="G899" s="119"/>
      <c r="H899" s="119"/>
      <c r="I899" s="119"/>
      <c r="J899" s="119"/>
      <c r="K899" s="119"/>
      <c r="L899" s="119"/>
      <c r="M899" s="119"/>
      <c r="N899" s="119"/>
      <c r="O899" s="119"/>
      <c r="P899" s="119"/>
      <c r="Q899" s="119"/>
      <c r="R899" s="119"/>
      <c r="S899" s="119"/>
      <c r="T899" s="119"/>
      <c r="U899" s="119"/>
      <c r="V899" s="119"/>
      <c r="W899" s="119"/>
      <c r="X899" s="119"/>
      <c r="Y899" s="119"/>
      <c r="Z899" s="119"/>
      <c r="AA899" s="119"/>
      <c r="AB899" s="119"/>
      <c r="AC899" s="119"/>
      <c r="AD899" s="119"/>
      <c r="AE899" s="119"/>
      <c r="AF899" s="119"/>
      <c r="AG899" s="119"/>
      <c r="AH899" s="119"/>
      <c r="AI899" s="119"/>
      <c r="AJ899" s="119"/>
      <c r="AK899" s="119"/>
      <c r="AL899" s="119"/>
      <c r="AM899" s="119"/>
      <c r="AN899" s="119"/>
      <c r="AO899" s="119"/>
      <c r="AP899" s="119"/>
      <c r="AQ899" s="119"/>
      <c r="AR899" s="119"/>
      <c r="AS899" s="119"/>
      <c r="AT899" s="119"/>
      <c r="AU899" s="119"/>
      <c r="AV899" s="119"/>
      <c r="AW899" s="119"/>
      <c r="AX899" s="120"/>
    </row>
    <row r="900" spans="1:251" ht="12" customHeight="1">
      <c r="A900" s="8"/>
      <c r="B900" s="118"/>
      <c r="C900" s="119"/>
      <c r="D900" s="119"/>
      <c r="E900" s="119"/>
      <c r="F900" s="119"/>
      <c r="G900" s="119"/>
      <c r="H900" s="119"/>
      <c r="I900" s="119"/>
      <c r="J900" s="119"/>
      <c r="K900" s="119"/>
      <c r="L900" s="119"/>
      <c r="M900" s="119"/>
      <c r="N900" s="119"/>
      <c r="O900" s="119"/>
      <c r="P900" s="119"/>
      <c r="Q900" s="119"/>
      <c r="R900" s="119"/>
      <c r="S900" s="119"/>
      <c r="T900" s="119"/>
      <c r="U900" s="119"/>
      <c r="V900" s="119"/>
      <c r="W900" s="119"/>
      <c r="X900" s="119"/>
      <c r="Y900" s="119"/>
      <c r="Z900" s="119"/>
      <c r="AA900" s="119"/>
      <c r="AB900" s="119"/>
      <c r="AC900" s="119"/>
      <c r="AD900" s="119"/>
      <c r="AE900" s="119"/>
      <c r="AF900" s="119"/>
      <c r="AG900" s="119"/>
      <c r="AH900" s="119"/>
      <c r="AI900" s="119"/>
      <c r="AJ900" s="119"/>
      <c r="AK900" s="119"/>
      <c r="AL900" s="119"/>
      <c r="AM900" s="119"/>
      <c r="AN900" s="119"/>
      <c r="AO900" s="119"/>
      <c r="AP900" s="119"/>
      <c r="AQ900" s="119"/>
      <c r="AR900" s="119"/>
      <c r="AS900" s="119"/>
      <c r="AT900" s="119"/>
      <c r="AU900" s="119"/>
      <c r="AV900" s="119"/>
      <c r="AW900" s="119"/>
      <c r="AX900" s="120"/>
    </row>
    <row r="901" spans="1:251" ht="12" customHeight="1">
      <c r="A901" s="8"/>
      <c r="B901" s="118"/>
      <c r="C901" s="119"/>
      <c r="D901" s="119"/>
      <c r="E901" s="119"/>
      <c r="F901" s="119"/>
      <c r="G901" s="119"/>
      <c r="H901" s="119"/>
      <c r="I901" s="119"/>
      <c r="J901" s="119"/>
      <c r="K901" s="119"/>
      <c r="L901" s="119"/>
      <c r="M901" s="119"/>
      <c r="N901" s="119"/>
      <c r="O901" s="119"/>
      <c r="P901" s="119"/>
      <c r="Q901" s="119"/>
      <c r="R901" s="119"/>
      <c r="S901" s="119"/>
      <c r="T901" s="119"/>
      <c r="U901" s="119"/>
      <c r="V901" s="119"/>
      <c r="W901" s="119"/>
      <c r="X901" s="119"/>
      <c r="Y901" s="119"/>
      <c r="Z901" s="119"/>
      <c r="AA901" s="119"/>
      <c r="AB901" s="119"/>
      <c r="AC901" s="119"/>
      <c r="AD901" s="119"/>
      <c r="AE901" s="119"/>
      <c r="AF901" s="119"/>
      <c r="AG901" s="119"/>
      <c r="AH901" s="119"/>
      <c r="AI901" s="119"/>
      <c r="AJ901" s="119"/>
      <c r="AK901" s="119"/>
      <c r="AL901" s="119"/>
      <c r="AM901" s="119"/>
      <c r="AN901" s="119"/>
      <c r="AO901" s="119"/>
      <c r="AP901" s="119"/>
      <c r="AQ901" s="119"/>
      <c r="AR901" s="119"/>
      <c r="AS901" s="119"/>
      <c r="AT901" s="119"/>
      <c r="AU901" s="119"/>
      <c r="AV901" s="119"/>
      <c r="AW901" s="119"/>
      <c r="AX901" s="120"/>
    </row>
    <row r="902" spans="1:251" ht="12" customHeight="1">
      <c r="A902" s="8"/>
      <c r="B902" s="118"/>
      <c r="C902" s="119"/>
      <c r="D902" s="119"/>
      <c r="E902" s="119"/>
      <c r="F902" s="119"/>
      <c r="G902" s="119"/>
      <c r="H902" s="119"/>
      <c r="I902" s="119"/>
      <c r="J902" s="119"/>
      <c r="K902" s="119"/>
      <c r="L902" s="119"/>
      <c r="M902" s="119"/>
      <c r="N902" s="119"/>
      <c r="O902" s="119"/>
      <c r="P902" s="119"/>
      <c r="Q902" s="119"/>
      <c r="R902" s="119"/>
      <c r="S902" s="119"/>
      <c r="T902" s="119"/>
      <c r="U902" s="119"/>
      <c r="V902" s="119"/>
      <c r="W902" s="119"/>
      <c r="X902" s="119"/>
      <c r="Y902" s="119"/>
      <c r="Z902" s="119"/>
      <c r="AA902" s="119"/>
      <c r="AB902" s="119"/>
      <c r="AC902" s="119"/>
      <c r="AD902" s="119"/>
      <c r="AE902" s="119"/>
      <c r="AF902" s="119"/>
      <c r="AG902" s="119"/>
      <c r="AH902" s="119"/>
      <c r="AI902" s="119"/>
      <c r="AJ902" s="119"/>
      <c r="AK902" s="119"/>
      <c r="AL902" s="119"/>
      <c r="AM902" s="119"/>
      <c r="AN902" s="119"/>
      <c r="AO902" s="119"/>
      <c r="AP902" s="119"/>
      <c r="AQ902" s="119"/>
      <c r="AR902" s="119"/>
      <c r="AS902" s="119"/>
      <c r="AT902" s="119"/>
      <c r="AU902" s="119"/>
      <c r="AV902" s="119"/>
      <c r="AW902" s="119"/>
      <c r="AX902" s="120"/>
    </row>
    <row r="903" spans="1:251" ht="12" customHeight="1">
      <c r="A903" s="8"/>
      <c r="B903" s="118"/>
      <c r="C903" s="119"/>
      <c r="D903" s="119"/>
      <c r="E903" s="119"/>
      <c r="F903" s="119"/>
      <c r="G903" s="119"/>
      <c r="H903" s="119"/>
      <c r="I903" s="119"/>
      <c r="J903" s="119"/>
      <c r="K903" s="119"/>
      <c r="L903" s="119"/>
      <c r="M903" s="119"/>
      <c r="N903" s="119"/>
      <c r="O903" s="119"/>
      <c r="P903" s="119"/>
      <c r="Q903" s="119"/>
      <c r="R903" s="119"/>
      <c r="S903" s="119"/>
      <c r="T903" s="119"/>
      <c r="U903" s="119"/>
      <c r="V903" s="119"/>
      <c r="W903" s="119"/>
      <c r="X903" s="119"/>
      <c r="Y903" s="119"/>
      <c r="Z903" s="119"/>
      <c r="AA903" s="119"/>
      <c r="AB903" s="119"/>
      <c r="AC903" s="119"/>
      <c r="AD903" s="119"/>
      <c r="AE903" s="119"/>
      <c r="AF903" s="119"/>
      <c r="AG903" s="119"/>
      <c r="AH903" s="119"/>
      <c r="AI903" s="119"/>
      <c r="AJ903" s="119"/>
      <c r="AK903" s="119"/>
      <c r="AL903" s="119"/>
      <c r="AM903" s="119"/>
      <c r="AN903" s="119"/>
      <c r="AO903" s="119"/>
      <c r="AP903" s="119"/>
      <c r="AQ903" s="119"/>
      <c r="AR903" s="119"/>
      <c r="AS903" s="119"/>
      <c r="AT903" s="119"/>
      <c r="AU903" s="119"/>
      <c r="AV903" s="119"/>
      <c r="AW903" s="119"/>
      <c r="AX903" s="120"/>
    </row>
    <row r="904" spans="1:251" ht="12" customHeight="1">
      <c r="A904" s="8"/>
      <c r="B904" s="118"/>
      <c r="C904" s="119"/>
      <c r="D904" s="119"/>
      <c r="E904" s="119"/>
      <c r="F904" s="119"/>
      <c r="G904" s="119"/>
      <c r="H904" s="119"/>
      <c r="I904" s="119"/>
      <c r="J904" s="119"/>
      <c r="K904" s="119"/>
      <c r="L904" s="119"/>
      <c r="M904" s="119"/>
      <c r="N904" s="119"/>
      <c r="O904" s="119"/>
      <c r="P904" s="119"/>
      <c r="Q904" s="119"/>
      <c r="R904" s="119"/>
      <c r="S904" s="119"/>
      <c r="T904" s="119"/>
      <c r="U904" s="119"/>
      <c r="V904" s="119"/>
      <c r="W904" s="119"/>
      <c r="X904" s="119"/>
      <c r="Y904" s="119"/>
      <c r="Z904" s="119"/>
      <c r="AA904" s="119"/>
      <c r="AB904" s="119"/>
      <c r="AC904" s="119"/>
      <c r="AD904" s="119"/>
      <c r="AE904" s="119"/>
      <c r="AF904" s="119"/>
      <c r="AG904" s="119"/>
      <c r="AH904" s="119"/>
      <c r="AI904" s="119"/>
      <c r="AJ904" s="119"/>
      <c r="AK904" s="119"/>
      <c r="AL904" s="119"/>
      <c r="AM904" s="119"/>
      <c r="AN904" s="119"/>
      <c r="AO904" s="119"/>
      <c r="AP904" s="119"/>
      <c r="AQ904" s="119"/>
      <c r="AR904" s="119"/>
      <c r="AS904" s="119"/>
      <c r="AT904" s="119"/>
      <c r="AU904" s="119"/>
      <c r="AV904" s="119"/>
      <c r="AW904" s="119"/>
      <c r="AX904" s="120"/>
      <c r="BC904" s="16"/>
    </row>
    <row r="905" spans="1:251" ht="12" customHeight="1">
      <c r="A905" s="8"/>
      <c r="B905" s="118"/>
      <c r="C905" s="119"/>
      <c r="D905" s="119"/>
      <c r="E905" s="119"/>
      <c r="F905" s="119"/>
      <c r="G905" s="119"/>
      <c r="H905" s="119"/>
      <c r="I905" s="119"/>
      <c r="J905" s="119"/>
      <c r="K905" s="119"/>
      <c r="L905" s="119"/>
      <c r="M905" s="119"/>
      <c r="N905" s="119"/>
      <c r="O905" s="119"/>
      <c r="P905" s="119"/>
      <c r="Q905" s="119"/>
      <c r="R905" s="119"/>
      <c r="S905" s="119"/>
      <c r="T905" s="119"/>
      <c r="U905" s="119"/>
      <c r="V905" s="119"/>
      <c r="W905" s="119"/>
      <c r="X905" s="119"/>
      <c r="Y905" s="119"/>
      <c r="Z905" s="119"/>
      <c r="AA905" s="119"/>
      <c r="AB905" s="119"/>
      <c r="AC905" s="119"/>
      <c r="AD905" s="119"/>
      <c r="AE905" s="119"/>
      <c r="AF905" s="119"/>
      <c r="AG905" s="119"/>
      <c r="AH905" s="119"/>
      <c r="AI905" s="119"/>
      <c r="AJ905" s="119"/>
      <c r="AK905" s="119"/>
      <c r="AL905" s="119"/>
      <c r="AM905" s="119"/>
      <c r="AN905" s="119"/>
      <c r="AO905" s="119"/>
      <c r="AP905" s="119"/>
      <c r="AQ905" s="119"/>
      <c r="AR905" s="119"/>
      <c r="AS905" s="119"/>
      <c r="AT905" s="119"/>
      <c r="AU905" s="119"/>
      <c r="AV905" s="119"/>
      <c r="AW905" s="119"/>
      <c r="AX905" s="120"/>
    </row>
    <row r="906" spans="1:251" ht="12" customHeight="1">
      <c r="A906" s="8"/>
      <c r="B906" s="118"/>
      <c r="C906" s="119"/>
      <c r="D906" s="119"/>
      <c r="E906" s="119"/>
      <c r="F906" s="119"/>
      <c r="G906" s="119"/>
      <c r="H906" s="119"/>
      <c r="I906" s="119"/>
      <c r="J906" s="119"/>
      <c r="K906" s="119"/>
      <c r="L906" s="119"/>
      <c r="M906" s="119"/>
      <c r="N906" s="119"/>
      <c r="O906" s="119"/>
      <c r="P906" s="119"/>
      <c r="Q906" s="119"/>
      <c r="R906" s="119"/>
      <c r="S906" s="119"/>
      <c r="T906" s="119"/>
      <c r="U906" s="119"/>
      <c r="V906" s="119"/>
      <c r="W906" s="119"/>
      <c r="X906" s="119"/>
      <c r="Y906" s="119"/>
      <c r="Z906" s="119"/>
      <c r="AA906" s="119"/>
      <c r="AB906" s="119"/>
      <c r="AC906" s="119"/>
      <c r="AD906" s="119"/>
      <c r="AE906" s="119"/>
      <c r="AF906" s="119"/>
      <c r="AG906" s="119"/>
      <c r="AH906" s="119"/>
      <c r="AI906" s="119"/>
      <c r="AJ906" s="119"/>
      <c r="AK906" s="119"/>
      <c r="AL906" s="119"/>
      <c r="AM906" s="119"/>
      <c r="AN906" s="119"/>
      <c r="AO906" s="119"/>
      <c r="AP906" s="119"/>
      <c r="AQ906" s="119"/>
      <c r="AR906" s="119"/>
      <c r="AS906" s="119"/>
      <c r="AT906" s="119"/>
      <c r="AU906" s="119"/>
      <c r="AV906" s="119"/>
      <c r="AW906" s="119"/>
      <c r="AX906" s="120"/>
    </row>
    <row r="907" spans="1:251" ht="12" customHeight="1">
      <c r="A907" s="8"/>
      <c r="B907" s="118"/>
      <c r="C907" s="119"/>
      <c r="D907" s="119"/>
      <c r="E907" s="119"/>
      <c r="F907" s="119"/>
      <c r="G907" s="119"/>
      <c r="H907" s="119"/>
      <c r="I907" s="119"/>
      <c r="J907" s="119"/>
      <c r="K907" s="119"/>
      <c r="L907" s="119"/>
      <c r="M907" s="119"/>
      <c r="N907" s="119"/>
      <c r="O907" s="119"/>
      <c r="P907" s="119"/>
      <c r="Q907" s="119"/>
      <c r="R907" s="119"/>
      <c r="S907" s="119"/>
      <c r="T907" s="119"/>
      <c r="U907" s="119"/>
      <c r="V907" s="119"/>
      <c r="W907" s="119"/>
      <c r="X907" s="119"/>
      <c r="Y907" s="119"/>
      <c r="Z907" s="119"/>
      <c r="AA907" s="119"/>
      <c r="AB907" s="119"/>
      <c r="AC907" s="119"/>
      <c r="AD907" s="119"/>
      <c r="AE907" s="119"/>
      <c r="AF907" s="119"/>
      <c r="AG907" s="119"/>
      <c r="AH907" s="119"/>
      <c r="AI907" s="119"/>
      <c r="AJ907" s="119"/>
      <c r="AK907" s="119"/>
      <c r="AL907" s="119"/>
      <c r="AM907" s="119"/>
      <c r="AN907" s="119"/>
      <c r="AO907" s="119"/>
      <c r="AP907" s="119"/>
      <c r="AQ907" s="119"/>
      <c r="AR907" s="119"/>
      <c r="AS907" s="119"/>
      <c r="AT907" s="119"/>
      <c r="AU907" s="119"/>
      <c r="AV907" s="119"/>
      <c r="AW907" s="119"/>
      <c r="AX907" s="120"/>
    </row>
    <row r="908" spans="1:251" ht="15" thickBot="1">
      <c r="A908" s="17"/>
      <c r="B908" s="18"/>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20"/>
    </row>
    <row r="909" spans="1:251">
      <c r="B909" s="21"/>
    </row>
    <row r="910" spans="1:251" ht="14.4">
      <c r="B910" s="10" t="s">
        <v>4</v>
      </c>
      <c r="C910" s="8"/>
      <c r="D910" s="8"/>
      <c r="E910" s="8"/>
      <c r="F910" s="8"/>
      <c r="G910" s="8"/>
      <c r="H910" s="8"/>
      <c r="I910" s="8"/>
      <c r="J910" s="8"/>
      <c r="K910" s="8"/>
      <c r="L910" s="9"/>
      <c r="M910" s="9"/>
      <c r="N910" s="9"/>
      <c r="O910" s="9"/>
      <c r="P910" s="8"/>
      <c r="Q910" s="8"/>
      <c r="R910" s="8"/>
      <c r="S910" s="8"/>
      <c r="T910" s="8"/>
      <c r="U910" s="8"/>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row>
    <row r="911" spans="1:251" ht="15" thickBot="1">
      <c r="B911" s="8"/>
      <c r="C911" s="8"/>
      <c r="D911" s="8"/>
      <c r="E911" s="8"/>
      <c r="F911" s="8"/>
      <c r="G911" s="8"/>
      <c r="H911" s="8"/>
      <c r="I911" s="8"/>
      <c r="J911" s="8"/>
      <c r="K911" s="8"/>
      <c r="L911" s="9"/>
      <c r="M911" s="9"/>
      <c r="N911" s="9"/>
      <c r="O911" s="9"/>
      <c r="P911" s="8"/>
      <c r="Q911" s="8"/>
      <c r="R911" s="8"/>
      <c r="S911" s="8"/>
      <c r="T911" s="8"/>
      <c r="U911" s="8"/>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22" t="s">
        <v>5</v>
      </c>
    </row>
    <row r="912" spans="1:251" s="16" customFormat="1" ht="13.5" customHeight="1">
      <c r="A912" s="8"/>
      <c r="B912" s="121" t="s">
        <v>6</v>
      </c>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3"/>
      <c r="AA912" s="127" t="s">
        <v>12</v>
      </c>
      <c r="AB912" s="122"/>
      <c r="AC912" s="122"/>
      <c r="AD912" s="122"/>
      <c r="AE912" s="122"/>
      <c r="AF912" s="122"/>
      <c r="AG912" s="122"/>
      <c r="AH912" s="122"/>
      <c r="AI912" s="123"/>
      <c r="AJ912" s="127" t="s">
        <v>13</v>
      </c>
      <c r="AK912" s="122"/>
      <c r="AL912" s="122"/>
      <c r="AM912" s="122"/>
      <c r="AN912" s="122"/>
      <c r="AO912" s="122"/>
      <c r="AP912" s="122"/>
      <c r="AQ912" s="122"/>
      <c r="AR912" s="123"/>
      <c r="AS912" s="127" t="s">
        <v>7</v>
      </c>
      <c r="AT912" s="122"/>
      <c r="AU912" s="122"/>
      <c r="AV912" s="122"/>
      <c r="AW912" s="122"/>
      <c r="AX912" s="129"/>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c r="FE912" s="2"/>
      <c r="FF912" s="2"/>
      <c r="FG912" s="2"/>
      <c r="FH912" s="2"/>
      <c r="FI912" s="2"/>
      <c r="FJ912" s="2"/>
      <c r="FK912" s="2"/>
      <c r="FL912" s="2"/>
      <c r="FM912" s="2"/>
      <c r="FN912" s="2"/>
      <c r="FO912" s="2"/>
      <c r="FP912" s="2"/>
      <c r="FQ912" s="2"/>
      <c r="FR912" s="2"/>
      <c r="FS912" s="2"/>
      <c r="FT912" s="2"/>
      <c r="FU912" s="2"/>
      <c r="FV912" s="2"/>
      <c r="FW912" s="2"/>
      <c r="FX912" s="2"/>
      <c r="FY912" s="2"/>
      <c r="FZ912" s="2"/>
      <c r="GA912" s="2"/>
      <c r="GB912" s="2"/>
      <c r="GC912" s="2"/>
      <c r="GD912" s="2"/>
      <c r="GE912" s="2"/>
      <c r="GF912" s="2"/>
      <c r="GG912" s="2"/>
      <c r="GH912" s="2"/>
      <c r="GI912" s="2"/>
      <c r="GJ912" s="2"/>
      <c r="GK912" s="2"/>
      <c r="GL912" s="2"/>
      <c r="GM912" s="2"/>
      <c r="GN912" s="2"/>
      <c r="GO912" s="2"/>
      <c r="GP912" s="2"/>
      <c r="GQ912" s="2"/>
      <c r="GR912" s="2"/>
      <c r="GS912" s="2"/>
      <c r="GT912" s="2"/>
      <c r="GU912" s="2"/>
      <c r="GV912" s="2"/>
      <c r="GW912" s="2"/>
      <c r="GX912" s="2"/>
      <c r="GY912" s="2"/>
      <c r="GZ912" s="2"/>
      <c r="HA912" s="2"/>
      <c r="HB912" s="2"/>
      <c r="HC912" s="2"/>
      <c r="HD912" s="2"/>
      <c r="HE912" s="2"/>
      <c r="HF912" s="2"/>
      <c r="HG912" s="2"/>
      <c r="HH912" s="2"/>
      <c r="HI912" s="2"/>
      <c r="HJ912" s="2"/>
      <c r="HK912" s="2"/>
      <c r="HL912" s="2"/>
      <c r="HM912" s="2"/>
      <c r="HN912" s="2"/>
      <c r="HO912" s="2"/>
      <c r="HP912" s="2"/>
      <c r="HQ912" s="2"/>
      <c r="HR912" s="2"/>
      <c r="HS912" s="2"/>
      <c r="HT912" s="2"/>
      <c r="HU912" s="2"/>
      <c r="HV912" s="2"/>
      <c r="HW912" s="2"/>
      <c r="HX912" s="2"/>
      <c r="HY912" s="2"/>
      <c r="HZ912" s="2"/>
      <c r="IA912" s="2"/>
      <c r="IB912" s="2"/>
      <c r="IC912" s="2"/>
      <c r="ID912" s="2"/>
      <c r="IE912" s="2"/>
      <c r="IF912" s="2"/>
      <c r="IG912" s="2"/>
      <c r="IH912" s="2"/>
      <c r="II912" s="2"/>
      <c r="IJ912" s="2"/>
      <c r="IK912" s="2"/>
      <c r="IL912" s="2"/>
      <c r="IM912" s="2"/>
      <c r="IN912" s="2"/>
      <c r="IO912" s="2"/>
      <c r="IP912" s="2"/>
      <c r="IQ912" s="2"/>
    </row>
    <row r="913" spans="1:251" s="16" customFormat="1">
      <c r="A913" s="8"/>
      <c r="B913" s="124"/>
      <c r="C913" s="125"/>
      <c r="D913" s="125"/>
      <c r="E913" s="125"/>
      <c r="F913" s="125"/>
      <c r="G913" s="125"/>
      <c r="H913" s="125"/>
      <c r="I913" s="125"/>
      <c r="J913" s="125"/>
      <c r="K913" s="125"/>
      <c r="L913" s="125"/>
      <c r="M913" s="125"/>
      <c r="N913" s="125"/>
      <c r="O913" s="125"/>
      <c r="P913" s="125"/>
      <c r="Q913" s="125"/>
      <c r="R913" s="125"/>
      <c r="S913" s="125"/>
      <c r="T913" s="125"/>
      <c r="U913" s="125"/>
      <c r="V913" s="125"/>
      <c r="W913" s="125"/>
      <c r="X913" s="125"/>
      <c r="Y913" s="125"/>
      <c r="Z913" s="126"/>
      <c r="AA913" s="128"/>
      <c r="AB913" s="125"/>
      <c r="AC913" s="125"/>
      <c r="AD913" s="125"/>
      <c r="AE913" s="125"/>
      <c r="AF913" s="125"/>
      <c r="AG913" s="125"/>
      <c r="AH913" s="125"/>
      <c r="AI913" s="126"/>
      <c r="AJ913" s="128"/>
      <c r="AK913" s="125"/>
      <c r="AL913" s="125"/>
      <c r="AM913" s="125"/>
      <c r="AN913" s="125"/>
      <c r="AO913" s="125"/>
      <c r="AP913" s="125"/>
      <c r="AQ913" s="125"/>
      <c r="AR913" s="126"/>
      <c r="AS913" s="128"/>
      <c r="AT913" s="125"/>
      <c r="AU913" s="125"/>
      <c r="AV913" s="125"/>
      <c r="AW913" s="125"/>
      <c r="AX913" s="130"/>
      <c r="AY913" s="2"/>
      <c r="AZ913" s="2"/>
      <c r="BA913" s="2"/>
      <c r="BB913" s="23"/>
      <c r="BC913" s="24"/>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c r="FE913" s="2"/>
      <c r="FF913" s="2"/>
      <c r="FG913" s="2"/>
      <c r="FH913" s="2"/>
      <c r="FI913" s="2"/>
      <c r="FJ913" s="2"/>
      <c r="FK913" s="2"/>
      <c r="FL913" s="2"/>
      <c r="FM913" s="2"/>
      <c r="FN913" s="2"/>
      <c r="FO913" s="2"/>
      <c r="FP913" s="2"/>
      <c r="FQ913" s="2"/>
      <c r="FR913" s="2"/>
      <c r="FS913" s="2"/>
      <c r="FT913" s="2"/>
      <c r="FU913" s="2"/>
      <c r="FV913" s="2"/>
      <c r="FW913" s="2"/>
      <c r="FX913" s="2"/>
      <c r="FY913" s="2"/>
      <c r="FZ913" s="2"/>
      <c r="GA913" s="2"/>
      <c r="GB913" s="2"/>
      <c r="GC913" s="2"/>
      <c r="GD913" s="2"/>
      <c r="GE913" s="2"/>
      <c r="GF913" s="2"/>
      <c r="GG913" s="2"/>
      <c r="GH913" s="2"/>
      <c r="GI913" s="2"/>
      <c r="GJ913" s="2"/>
      <c r="GK913" s="2"/>
      <c r="GL913" s="2"/>
      <c r="GM913" s="2"/>
      <c r="GN913" s="2"/>
      <c r="GO913" s="2"/>
      <c r="GP913" s="2"/>
      <c r="GQ913" s="2"/>
      <c r="GR913" s="2"/>
      <c r="GS913" s="2"/>
      <c r="GT913" s="2"/>
      <c r="GU913" s="2"/>
      <c r="GV913" s="2"/>
      <c r="GW913" s="2"/>
      <c r="GX913" s="2"/>
      <c r="GY913" s="2"/>
      <c r="GZ913" s="2"/>
      <c r="HA913" s="2"/>
      <c r="HB913" s="2"/>
      <c r="HC913" s="2"/>
      <c r="HD913" s="2"/>
      <c r="HE913" s="2"/>
      <c r="HF913" s="2"/>
      <c r="HG913" s="2"/>
      <c r="HH913" s="2"/>
      <c r="HI913" s="2"/>
      <c r="HJ913" s="2"/>
      <c r="HK913" s="2"/>
      <c r="HL913" s="2"/>
      <c r="HM913" s="2"/>
      <c r="HN913" s="2"/>
      <c r="HO913" s="2"/>
      <c r="HP913" s="2"/>
      <c r="HQ913" s="2"/>
      <c r="HR913" s="2"/>
      <c r="HS913" s="2"/>
      <c r="HT913" s="2"/>
      <c r="HU913" s="2"/>
      <c r="HV913" s="2"/>
      <c r="HW913" s="2"/>
      <c r="HX913" s="2"/>
      <c r="HY913" s="2"/>
      <c r="HZ913" s="2"/>
      <c r="IA913" s="2"/>
      <c r="IB913" s="2"/>
      <c r="IC913" s="2"/>
      <c r="ID913" s="2"/>
      <c r="IE913" s="2"/>
      <c r="IF913" s="2"/>
      <c r="IG913" s="2"/>
      <c r="IH913" s="2"/>
      <c r="II913" s="2"/>
      <c r="IJ913" s="2"/>
      <c r="IK913" s="2"/>
      <c r="IL913" s="2"/>
      <c r="IM913" s="2"/>
      <c r="IN913" s="2"/>
      <c r="IO913" s="2"/>
      <c r="IP913" s="2"/>
      <c r="IQ913" s="2"/>
    </row>
    <row r="914" spans="1:251" s="16" customFormat="1" ht="18.75" customHeight="1">
      <c r="A914" s="8"/>
      <c r="B914" s="25"/>
      <c r="C914" s="93" t="s">
        <v>141</v>
      </c>
      <c r="D914" s="94"/>
      <c r="E914" s="94"/>
      <c r="F914" s="94"/>
      <c r="G914" s="94"/>
      <c r="H914" s="94"/>
      <c r="I914" s="94"/>
      <c r="J914" s="94"/>
      <c r="K914" s="94"/>
      <c r="L914" s="94"/>
      <c r="M914" s="94"/>
      <c r="N914" s="94"/>
      <c r="O914" s="94"/>
      <c r="P914" s="94"/>
      <c r="Q914" s="94"/>
      <c r="R914" s="94"/>
      <c r="S914" s="94"/>
      <c r="T914" s="94"/>
      <c r="U914" s="94"/>
      <c r="V914" s="94"/>
      <c r="W914" s="94"/>
      <c r="X914" s="94"/>
      <c r="Y914" s="94"/>
      <c r="Z914" s="95"/>
      <c r="AA914" s="96">
        <v>7802</v>
      </c>
      <c r="AB914" s="97"/>
      <c r="AC914" s="97"/>
      <c r="AD914" s="97"/>
      <c r="AE914" s="97"/>
      <c r="AF914" s="97"/>
      <c r="AG914" s="97"/>
      <c r="AH914" s="97"/>
      <c r="AI914" s="98"/>
      <c r="AJ914" s="96">
        <v>8625</v>
      </c>
      <c r="AK914" s="97"/>
      <c r="AL914" s="97"/>
      <c r="AM914" s="97"/>
      <c r="AN914" s="97"/>
      <c r="AO914" s="97"/>
      <c r="AP914" s="97"/>
      <c r="AQ914" s="97"/>
      <c r="AR914" s="98"/>
      <c r="AS914" s="99"/>
      <c r="AT914" s="100"/>
      <c r="AU914" s="100"/>
      <c r="AV914" s="100"/>
      <c r="AW914" s="100"/>
      <c r="AX914" s="101"/>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c r="FE914" s="2"/>
      <c r="FF914" s="2"/>
      <c r="FG914" s="2"/>
      <c r="FH914" s="2"/>
      <c r="FI914" s="2"/>
      <c r="FJ914" s="2"/>
      <c r="FK914" s="2"/>
      <c r="FL914" s="2"/>
      <c r="FM914" s="2"/>
      <c r="FN914" s="2"/>
      <c r="FO914" s="2"/>
      <c r="FP914" s="2"/>
      <c r="FQ914" s="2"/>
      <c r="FR914" s="2"/>
      <c r="FS914" s="2"/>
      <c r="FT914" s="2"/>
      <c r="FU914" s="2"/>
      <c r="FV914" s="2"/>
      <c r="FW914" s="2"/>
      <c r="FX914" s="2"/>
      <c r="FY914" s="2"/>
      <c r="FZ914" s="2"/>
      <c r="GA914" s="2"/>
      <c r="GB914" s="2"/>
      <c r="GC914" s="2"/>
      <c r="GD914" s="2"/>
      <c r="GE914" s="2"/>
      <c r="GF914" s="2"/>
      <c r="GG914" s="2"/>
      <c r="GH914" s="2"/>
      <c r="GI914" s="2"/>
      <c r="GJ914" s="2"/>
      <c r="GK914" s="2"/>
      <c r="GL914" s="2"/>
      <c r="GM914" s="2"/>
      <c r="GN914" s="2"/>
      <c r="GO914" s="2"/>
      <c r="GP914" s="2"/>
      <c r="GQ914" s="2"/>
      <c r="GR914" s="2"/>
      <c r="GS914" s="2"/>
      <c r="GT914" s="2"/>
      <c r="GU914" s="2"/>
      <c r="GV914" s="2"/>
      <c r="GW914" s="2"/>
      <c r="GX914" s="2"/>
      <c r="GY914" s="2"/>
      <c r="GZ914" s="2"/>
      <c r="HA914" s="2"/>
      <c r="HB914" s="2"/>
      <c r="HC914" s="2"/>
      <c r="HD914" s="2"/>
      <c r="HE914" s="2"/>
      <c r="HF914" s="2"/>
      <c r="HG914" s="2"/>
      <c r="HH914" s="2"/>
      <c r="HI914" s="2"/>
      <c r="HJ914" s="2"/>
      <c r="HK914" s="2"/>
      <c r="HL914" s="2"/>
      <c r="HM914" s="2"/>
      <c r="HN914" s="2"/>
      <c r="HO914" s="2"/>
      <c r="HP914" s="2"/>
      <c r="HQ914" s="2"/>
      <c r="HR914" s="2"/>
      <c r="HS914" s="2"/>
      <c r="HT914" s="2"/>
      <c r="HU914" s="2"/>
      <c r="HV914" s="2"/>
      <c r="HW914" s="2"/>
      <c r="HX914" s="2"/>
      <c r="HY914" s="2"/>
      <c r="HZ914" s="2"/>
      <c r="IA914" s="2"/>
      <c r="IB914" s="2"/>
      <c r="IC914" s="2"/>
      <c r="ID914" s="2"/>
      <c r="IE914" s="2"/>
      <c r="IF914" s="2"/>
      <c r="IG914" s="2"/>
      <c r="IH914" s="2"/>
      <c r="II914" s="2"/>
      <c r="IJ914" s="2"/>
      <c r="IK914" s="2"/>
      <c r="IL914" s="2"/>
      <c r="IM914" s="2"/>
      <c r="IN914" s="2"/>
      <c r="IO914" s="2"/>
      <c r="IP914" s="2"/>
      <c r="IQ914" s="2"/>
    </row>
    <row r="915" spans="1:251" s="16" customFormat="1" ht="18.75" customHeight="1">
      <c r="A915" s="8"/>
      <c r="B915" s="25"/>
      <c r="C915" s="93" t="s">
        <v>142</v>
      </c>
      <c r="D915" s="94"/>
      <c r="E915" s="94"/>
      <c r="F915" s="94"/>
      <c r="G915" s="94"/>
      <c r="H915" s="94"/>
      <c r="I915" s="94"/>
      <c r="J915" s="94"/>
      <c r="K915" s="94"/>
      <c r="L915" s="94"/>
      <c r="M915" s="94"/>
      <c r="N915" s="94"/>
      <c r="O915" s="94"/>
      <c r="P915" s="94"/>
      <c r="Q915" s="94"/>
      <c r="R915" s="94"/>
      <c r="S915" s="94"/>
      <c r="T915" s="94"/>
      <c r="U915" s="94"/>
      <c r="V915" s="94"/>
      <c r="W915" s="94"/>
      <c r="X915" s="94"/>
      <c r="Y915" s="94"/>
      <c r="Z915" s="95"/>
      <c r="AA915" s="96">
        <v>1308</v>
      </c>
      <c r="AB915" s="97"/>
      <c r="AC915" s="97"/>
      <c r="AD915" s="97"/>
      <c r="AE915" s="97"/>
      <c r="AF915" s="97"/>
      <c r="AG915" s="97"/>
      <c r="AH915" s="97"/>
      <c r="AI915" s="98"/>
      <c r="AJ915" s="96">
        <v>1101</v>
      </c>
      <c r="AK915" s="97"/>
      <c r="AL915" s="97"/>
      <c r="AM915" s="97"/>
      <c r="AN915" s="97"/>
      <c r="AO915" s="97"/>
      <c r="AP915" s="97"/>
      <c r="AQ915" s="97"/>
      <c r="AR915" s="98"/>
      <c r="AS915" s="99"/>
      <c r="AT915" s="100"/>
      <c r="AU915" s="100"/>
      <c r="AV915" s="100"/>
      <c r="AW915" s="100"/>
      <c r="AX915" s="101"/>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c r="FE915" s="2"/>
      <c r="FF915" s="2"/>
      <c r="FG915" s="2"/>
      <c r="FH915" s="2"/>
      <c r="FI915" s="2"/>
      <c r="FJ915" s="2"/>
      <c r="FK915" s="2"/>
      <c r="FL915" s="2"/>
      <c r="FM915" s="2"/>
      <c r="FN915" s="2"/>
      <c r="FO915" s="2"/>
      <c r="FP915" s="2"/>
      <c r="FQ915" s="2"/>
      <c r="FR915" s="2"/>
      <c r="FS915" s="2"/>
      <c r="FT915" s="2"/>
      <c r="FU915" s="2"/>
      <c r="FV915" s="2"/>
      <c r="FW915" s="2"/>
      <c r="FX915" s="2"/>
      <c r="FY915" s="2"/>
      <c r="FZ915" s="2"/>
      <c r="GA915" s="2"/>
      <c r="GB915" s="2"/>
      <c r="GC915" s="2"/>
      <c r="GD915" s="2"/>
      <c r="GE915" s="2"/>
      <c r="GF915" s="2"/>
      <c r="GG915" s="2"/>
      <c r="GH915" s="2"/>
      <c r="GI915" s="2"/>
      <c r="GJ915" s="2"/>
      <c r="GK915" s="2"/>
      <c r="GL915" s="2"/>
      <c r="GM915" s="2"/>
      <c r="GN915" s="2"/>
      <c r="GO915" s="2"/>
      <c r="GP915" s="2"/>
      <c r="GQ915" s="2"/>
      <c r="GR915" s="2"/>
      <c r="GS915" s="2"/>
      <c r="GT915" s="2"/>
      <c r="GU915" s="2"/>
      <c r="GV915" s="2"/>
      <c r="GW915" s="2"/>
      <c r="GX915" s="2"/>
      <c r="GY915" s="2"/>
      <c r="GZ915" s="2"/>
      <c r="HA915" s="2"/>
      <c r="HB915" s="2"/>
      <c r="HC915" s="2"/>
      <c r="HD915" s="2"/>
      <c r="HE915" s="2"/>
      <c r="HF915" s="2"/>
      <c r="HG915" s="2"/>
      <c r="HH915" s="2"/>
      <c r="HI915" s="2"/>
      <c r="HJ915" s="2"/>
      <c r="HK915" s="2"/>
      <c r="HL915" s="2"/>
      <c r="HM915" s="2"/>
      <c r="HN915" s="2"/>
      <c r="HO915" s="2"/>
      <c r="HP915" s="2"/>
      <c r="HQ915" s="2"/>
      <c r="HR915" s="2"/>
      <c r="HS915" s="2"/>
      <c r="HT915" s="2"/>
      <c r="HU915" s="2"/>
      <c r="HV915" s="2"/>
      <c r="HW915" s="2"/>
      <c r="HX915" s="2"/>
      <c r="HY915" s="2"/>
      <c r="HZ915" s="2"/>
      <c r="IA915" s="2"/>
      <c r="IB915" s="2"/>
      <c r="IC915" s="2"/>
      <c r="ID915" s="2"/>
      <c r="IE915" s="2"/>
      <c r="IF915" s="2"/>
      <c r="IG915" s="2"/>
      <c r="IH915" s="2"/>
      <c r="II915" s="2"/>
      <c r="IJ915" s="2"/>
      <c r="IK915" s="2"/>
      <c r="IL915" s="2"/>
      <c r="IM915" s="2"/>
      <c r="IN915" s="2"/>
      <c r="IO915" s="2"/>
      <c r="IP915" s="2"/>
      <c r="IQ915" s="2"/>
    </row>
    <row r="916" spans="1:251" s="16" customFormat="1" ht="18.75" customHeight="1">
      <c r="A916" s="8"/>
      <c r="B916" s="25"/>
      <c r="C916" s="93" t="s">
        <v>143</v>
      </c>
      <c r="D916" s="94"/>
      <c r="E916" s="94"/>
      <c r="F916" s="94"/>
      <c r="G916" s="94"/>
      <c r="H916" s="94"/>
      <c r="I916" s="94"/>
      <c r="J916" s="94"/>
      <c r="K916" s="94"/>
      <c r="L916" s="94"/>
      <c r="M916" s="94"/>
      <c r="N916" s="94"/>
      <c r="O916" s="94"/>
      <c r="P916" s="94"/>
      <c r="Q916" s="94"/>
      <c r="R916" s="94"/>
      <c r="S916" s="94"/>
      <c r="T916" s="94"/>
      <c r="U916" s="94"/>
      <c r="V916" s="94"/>
      <c r="W916" s="94"/>
      <c r="X916" s="94"/>
      <c r="Y916" s="94"/>
      <c r="Z916" s="95"/>
      <c r="AA916" s="96">
        <v>183</v>
      </c>
      <c r="AB916" s="97"/>
      <c r="AC916" s="97"/>
      <c r="AD916" s="97"/>
      <c r="AE916" s="97"/>
      <c r="AF916" s="97"/>
      <c r="AG916" s="97"/>
      <c r="AH916" s="97"/>
      <c r="AI916" s="98"/>
      <c r="AJ916" s="96">
        <v>259</v>
      </c>
      <c r="AK916" s="97"/>
      <c r="AL916" s="97"/>
      <c r="AM916" s="97"/>
      <c r="AN916" s="97"/>
      <c r="AO916" s="97"/>
      <c r="AP916" s="97"/>
      <c r="AQ916" s="97"/>
      <c r="AR916" s="98"/>
      <c r="AS916" s="99"/>
      <c r="AT916" s="100"/>
      <c r="AU916" s="100"/>
      <c r="AV916" s="100"/>
      <c r="AW916" s="100"/>
      <c r="AX916" s="101"/>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c r="FE916" s="2"/>
      <c r="FF916" s="2"/>
      <c r="FG916" s="2"/>
      <c r="FH916" s="2"/>
      <c r="FI916" s="2"/>
      <c r="FJ916" s="2"/>
      <c r="FK916" s="2"/>
      <c r="FL916" s="2"/>
      <c r="FM916" s="2"/>
      <c r="FN916" s="2"/>
      <c r="FO916" s="2"/>
      <c r="FP916" s="2"/>
      <c r="FQ916" s="2"/>
      <c r="FR916" s="2"/>
      <c r="FS916" s="2"/>
      <c r="FT916" s="2"/>
      <c r="FU916" s="2"/>
      <c r="FV916" s="2"/>
      <c r="FW916" s="2"/>
      <c r="FX916" s="2"/>
      <c r="FY916" s="2"/>
      <c r="FZ916" s="2"/>
      <c r="GA916" s="2"/>
      <c r="GB916" s="2"/>
      <c r="GC916" s="2"/>
      <c r="GD916" s="2"/>
      <c r="GE916" s="2"/>
      <c r="GF916" s="2"/>
      <c r="GG916" s="2"/>
      <c r="GH916" s="2"/>
      <c r="GI916" s="2"/>
      <c r="GJ916" s="2"/>
      <c r="GK916" s="2"/>
      <c r="GL916" s="2"/>
      <c r="GM916" s="2"/>
      <c r="GN916" s="2"/>
      <c r="GO916" s="2"/>
      <c r="GP916" s="2"/>
      <c r="GQ916" s="2"/>
      <c r="GR916" s="2"/>
      <c r="GS916" s="2"/>
      <c r="GT916" s="2"/>
      <c r="GU916" s="2"/>
      <c r="GV916" s="2"/>
      <c r="GW916" s="2"/>
      <c r="GX916" s="2"/>
      <c r="GY916" s="2"/>
      <c r="GZ916" s="2"/>
      <c r="HA916" s="2"/>
      <c r="HB916" s="2"/>
      <c r="HC916" s="2"/>
      <c r="HD916" s="2"/>
      <c r="HE916" s="2"/>
      <c r="HF916" s="2"/>
      <c r="HG916" s="2"/>
      <c r="HH916" s="2"/>
      <c r="HI916" s="2"/>
      <c r="HJ916" s="2"/>
      <c r="HK916" s="2"/>
      <c r="HL916" s="2"/>
      <c r="HM916" s="2"/>
      <c r="HN916" s="2"/>
      <c r="HO916" s="2"/>
      <c r="HP916" s="2"/>
      <c r="HQ916" s="2"/>
      <c r="HR916" s="2"/>
      <c r="HS916" s="2"/>
      <c r="HT916" s="2"/>
      <c r="HU916" s="2"/>
      <c r="HV916" s="2"/>
      <c r="HW916" s="2"/>
      <c r="HX916" s="2"/>
      <c r="HY916" s="2"/>
      <c r="HZ916" s="2"/>
      <c r="IA916" s="2"/>
      <c r="IB916" s="2"/>
      <c r="IC916" s="2"/>
      <c r="ID916" s="2"/>
      <c r="IE916" s="2"/>
      <c r="IF916" s="2"/>
      <c r="IG916" s="2"/>
      <c r="IH916" s="2"/>
      <c r="II916" s="2"/>
      <c r="IJ916" s="2"/>
      <c r="IK916" s="2"/>
      <c r="IL916" s="2"/>
      <c r="IM916" s="2"/>
      <c r="IN916" s="2"/>
      <c r="IO916" s="2"/>
      <c r="IP916" s="2"/>
      <c r="IQ916" s="2"/>
    </row>
    <row r="917" spans="1:251" s="16" customFormat="1" ht="18.75" customHeight="1" thickBot="1">
      <c r="A917" s="17"/>
      <c r="B917" s="102" t="s">
        <v>14</v>
      </c>
      <c r="C917" s="103"/>
      <c r="D917" s="103"/>
      <c r="E917" s="103"/>
      <c r="F917" s="103"/>
      <c r="G917" s="103"/>
      <c r="H917" s="103"/>
      <c r="I917" s="103"/>
      <c r="J917" s="103"/>
      <c r="K917" s="103"/>
      <c r="L917" s="103"/>
      <c r="M917" s="103"/>
      <c r="N917" s="103"/>
      <c r="O917" s="103"/>
      <c r="P917" s="103"/>
      <c r="Q917" s="103"/>
      <c r="R917" s="103"/>
      <c r="S917" s="103"/>
      <c r="T917" s="103"/>
      <c r="U917" s="103"/>
      <c r="V917" s="103"/>
      <c r="W917" s="103"/>
      <c r="X917" s="103"/>
      <c r="Y917" s="103"/>
      <c r="Z917" s="104"/>
      <c r="AA917" s="105">
        <f>SUM($AA$914:$AA$916)</f>
        <v>9293</v>
      </c>
      <c r="AB917" s="106"/>
      <c r="AC917" s="106"/>
      <c r="AD917" s="106"/>
      <c r="AE917" s="106"/>
      <c r="AF917" s="106"/>
      <c r="AG917" s="106"/>
      <c r="AH917" s="106"/>
      <c r="AI917" s="107"/>
      <c r="AJ917" s="105">
        <f>SUM($AJ$914:$AJ$916)</f>
        <v>9985</v>
      </c>
      <c r="AK917" s="106"/>
      <c r="AL917" s="106"/>
      <c r="AM917" s="106"/>
      <c r="AN917" s="106"/>
      <c r="AO917" s="106"/>
      <c r="AP917" s="106"/>
      <c r="AQ917" s="106"/>
      <c r="AR917" s="107"/>
      <c r="AS917" s="108"/>
      <c r="AT917" s="109"/>
      <c r="AU917" s="109"/>
      <c r="AV917" s="109"/>
      <c r="AW917" s="109"/>
      <c r="AX917" s="110"/>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c r="FE917" s="2"/>
      <c r="FF917" s="2"/>
      <c r="FG917" s="2"/>
      <c r="FH917" s="2"/>
      <c r="FI917" s="2"/>
      <c r="FJ917" s="2"/>
      <c r="FK917" s="2"/>
      <c r="FL917" s="2"/>
      <c r="FM917" s="2"/>
      <c r="FN917" s="2"/>
      <c r="FO917" s="2"/>
      <c r="FP917" s="2"/>
      <c r="FQ917" s="2"/>
      <c r="FR917" s="2"/>
      <c r="FS917" s="2"/>
      <c r="FT917" s="2"/>
      <c r="FU917" s="2"/>
      <c r="FV917" s="2"/>
      <c r="FW917" s="2"/>
      <c r="FX917" s="2"/>
      <c r="FY917" s="2"/>
      <c r="FZ917" s="2"/>
      <c r="GA917" s="2"/>
      <c r="GB917" s="2"/>
      <c r="GC917" s="2"/>
      <c r="GD917" s="2"/>
      <c r="GE917" s="2"/>
      <c r="GF917" s="2"/>
      <c r="GG917" s="2"/>
      <c r="GH917" s="2"/>
      <c r="GI917" s="2"/>
      <c r="GJ917" s="2"/>
      <c r="GK917" s="2"/>
      <c r="GL917" s="2"/>
      <c r="GM917" s="2"/>
      <c r="GN917" s="2"/>
      <c r="GO917" s="2"/>
      <c r="GP917" s="2"/>
      <c r="GQ917" s="2"/>
      <c r="GR917" s="2"/>
      <c r="GS917" s="2"/>
      <c r="GT917" s="2"/>
      <c r="GU917" s="2"/>
      <c r="GV917" s="2"/>
      <c r="GW917" s="2"/>
      <c r="GX917" s="2"/>
      <c r="GY917" s="2"/>
      <c r="GZ917" s="2"/>
      <c r="HA917" s="2"/>
      <c r="HB917" s="2"/>
      <c r="HC917" s="2"/>
      <c r="HD917" s="2"/>
      <c r="HE917" s="2"/>
      <c r="HF917" s="2"/>
      <c r="HG917" s="2"/>
      <c r="HH917" s="2"/>
      <c r="HI917" s="2"/>
      <c r="HJ917" s="2"/>
      <c r="HK917" s="2"/>
      <c r="HL917" s="2"/>
      <c r="HM917" s="2"/>
      <c r="HN917" s="2"/>
      <c r="HO917" s="2"/>
      <c r="HP917" s="2"/>
      <c r="HQ917" s="2"/>
      <c r="HR917" s="2"/>
      <c r="HS917" s="2"/>
      <c r="HT917" s="2"/>
      <c r="HU917" s="2"/>
      <c r="HV917" s="2"/>
      <c r="HW917" s="2"/>
      <c r="HX917" s="2"/>
      <c r="HY917" s="2"/>
      <c r="HZ917" s="2"/>
      <c r="IA917" s="2"/>
      <c r="IB917" s="2"/>
      <c r="IC917" s="2"/>
      <c r="ID917" s="2"/>
      <c r="IE917" s="2"/>
      <c r="IF917" s="2"/>
      <c r="IG917" s="2"/>
      <c r="IH917" s="2"/>
      <c r="II917" s="2"/>
      <c r="IJ917" s="2"/>
      <c r="IK917" s="2"/>
      <c r="IL917" s="2"/>
      <c r="IM917" s="2"/>
      <c r="IN917" s="2"/>
      <c r="IO917" s="2"/>
      <c r="IP917" s="2"/>
      <c r="IQ917" s="2"/>
    </row>
    <row r="919" spans="1:251" ht="19.2">
      <c r="A919" s="1" t="s">
        <v>0</v>
      </c>
      <c r="AW919" s="3"/>
      <c r="AX919" s="4"/>
      <c r="AY919" s="3"/>
    </row>
    <row r="921" spans="1:251" ht="18">
      <c r="B921" s="111" t="s">
        <v>8</v>
      </c>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c r="AA921" s="131"/>
      <c r="AB921" s="131"/>
      <c r="AC921" s="131"/>
      <c r="AD921" s="131"/>
      <c r="AE921" s="131"/>
      <c r="AF921" s="131"/>
      <c r="AG921" s="131"/>
      <c r="AH921" s="131"/>
      <c r="AI921" s="131"/>
      <c r="AJ921" s="131"/>
      <c r="AK921" s="131"/>
      <c r="AL921" s="131"/>
      <c r="AM921" s="131"/>
      <c r="AN921" s="131"/>
      <c r="AO921" s="131"/>
      <c r="AP921" s="131"/>
      <c r="AQ921" s="131"/>
      <c r="AR921" s="131"/>
      <c r="AS921" s="131"/>
      <c r="AT921" s="131"/>
      <c r="AU921" s="131"/>
      <c r="AV921" s="131"/>
      <c r="AW921" s="131"/>
      <c r="AX921" s="131"/>
    </row>
    <row r="922" spans="1:251">
      <c r="Z922" s="5"/>
      <c r="AD922" s="5"/>
      <c r="AE922" s="5"/>
      <c r="AF922" s="5"/>
      <c r="AG922" s="5"/>
      <c r="AH922" s="5"/>
      <c r="AI922" s="5"/>
      <c r="AO922" s="5"/>
    </row>
    <row r="923" spans="1:251" ht="13.8" thickBot="1">
      <c r="Z923" s="5"/>
      <c r="AD923" s="5"/>
      <c r="AE923" s="5"/>
      <c r="AF923" s="5"/>
      <c r="AG923" s="5"/>
      <c r="AH923" s="5"/>
      <c r="AI923" s="5"/>
      <c r="AO923" s="5"/>
      <c r="DI923" s="6"/>
    </row>
    <row r="924" spans="1:251" ht="24.75" customHeight="1" thickBot="1">
      <c r="B924" s="113" t="s">
        <v>1</v>
      </c>
      <c r="C924" s="114"/>
      <c r="D924" s="114"/>
      <c r="E924" s="114"/>
      <c r="F924" s="114"/>
      <c r="G924" s="114"/>
      <c r="H924" s="115" t="s">
        <v>144</v>
      </c>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7"/>
      <c r="DI924" s="6"/>
    </row>
    <row r="925" spans="1:251" ht="14.4">
      <c r="B925" s="7"/>
      <c r="C925" s="7"/>
      <c r="D925" s="7"/>
      <c r="E925" s="7"/>
      <c r="F925" s="7"/>
      <c r="G925" s="7"/>
      <c r="H925" s="8"/>
      <c r="I925" s="8"/>
      <c r="J925" s="8"/>
      <c r="K925" s="8"/>
      <c r="L925" s="9"/>
      <c r="M925" s="9"/>
      <c r="N925" s="9"/>
      <c r="O925" s="9"/>
      <c r="P925" s="8"/>
      <c r="Q925" s="8"/>
      <c r="R925" s="8"/>
      <c r="S925" s="8"/>
      <c r="T925" s="8"/>
      <c r="U925" s="8"/>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c r="DI925" s="6"/>
    </row>
    <row r="926" spans="1:251" ht="15" thickBot="1">
      <c r="A926" s="11"/>
      <c r="B926" s="10" t="s">
        <v>2</v>
      </c>
      <c r="C926" s="8"/>
      <c r="D926" s="8"/>
      <c r="E926" s="8"/>
      <c r="F926" s="8"/>
      <c r="G926" s="8"/>
      <c r="H926" s="8"/>
      <c r="I926" s="8"/>
      <c r="J926" s="8"/>
      <c r="K926" s="8"/>
      <c r="L926" s="9"/>
      <c r="M926" s="9"/>
      <c r="N926" s="9"/>
      <c r="O926" s="9"/>
      <c r="P926" s="8"/>
      <c r="Q926" s="8"/>
      <c r="R926" s="8"/>
      <c r="S926" s="8"/>
      <c r="T926" s="8"/>
      <c r="U926" s="8"/>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DI926" s="6"/>
    </row>
    <row r="927" spans="1:251" ht="14.4">
      <c r="A927" s="8"/>
      <c r="B927" s="12"/>
      <c r="C927" s="7"/>
      <c r="D927" s="7"/>
      <c r="E927" s="7"/>
      <c r="F927" s="7"/>
      <c r="G927" s="7"/>
      <c r="H927" s="7"/>
      <c r="I927" s="7"/>
      <c r="J927" s="7"/>
      <c r="K927" s="7"/>
      <c r="L927" s="13"/>
      <c r="M927" s="13"/>
      <c r="N927" s="13"/>
      <c r="O927" s="13"/>
      <c r="P927" s="7"/>
      <c r="Q927" s="7"/>
      <c r="R927" s="7"/>
      <c r="S927" s="7"/>
      <c r="T927" s="7"/>
      <c r="U927" s="7"/>
      <c r="V927" s="14"/>
      <c r="W927" s="14"/>
      <c r="X927" s="14"/>
      <c r="Y927" s="14"/>
      <c r="Z927" s="14"/>
      <c r="AA927" s="14"/>
      <c r="AB927" s="14"/>
      <c r="AC927" s="14"/>
      <c r="AD927" s="14"/>
      <c r="AE927" s="14"/>
      <c r="AF927" s="14"/>
      <c r="AG927" s="14"/>
      <c r="AH927" s="14"/>
      <c r="AI927" s="14"/>
      <c r="AJ927" s="14"/>
      <c r="AK927" s="14"/>
      <c r="AL927" s="14"/>
      <c r="AM927" s="14"/>
      <c r="AN927" s="14"/>
      <c r="AO927" s="14"/>
      <c r="AP927" s="14"/>
      <c r="AQ927" s="14"/>
      <c r="AR927" s="14"/>
      <c r="AS927" s="14"/>
      <c r="AT927" s="14"/>
      <c r="AU927" s="14"/>
      <c r="AV927" s="14"/>
      <c r="AW927" s="14"/>
      <c r="AX927" s="15"/>
    </row>
    <row r="928" spans="1:251" ht="12" customHeight="1">
      <c r="A928" s="8"/>
      <c r="B928" s="118" t="s">
        <v>145</v>
      </c>
      <c r="C928" s="119"/>
      <c r="D928" s="119"/>
      <c r="E928" s="119"/>
      <c r="F928" s="119"/>
      <c r="G928" s="119"/>
      <c r="H928" s="119"/>
      <c r="I928" s="119"/>
      <c r="J928" s="119"/>
      <c r="K928" s="119"/>
      <c r="L928" s="119"/>
      <c r="M928" s="119"/>
      <c r="N928" s="119"/>
      <c r="O928" s="119"/>
      <c r="P928" s="119"/>
      <c r="Q928" s="119"/>
      <c r="R928" s="119"/>
      <c r="S928" s="119"/>
      <c r="T928" s="119"/>
      <c r="U928" s="119"/>
      <c r="V928" s="119"/>
      <c r="W928" s="119"/>
      <c r="X928" s="119"/>
      <c r="Y928" s="119"/>
      <c r="Z928" s="119"/>
      <c r="AA928" s="119"/>
      <c r="AB928" s="119"/>
      <c r="AC928" s="119"/>
      <c r="AD928" s="119"/>
      <c r="AE928" s="119"/>
      <c r="AF928" s="119"/>
      <c r="AG928" s="119"/>
      <c r="AH928" s="119"/>
      <c r="AI928" s="119"/>
      <c r="AJ928" s="119"/>
      <c r="AK928" s="119"/>
      <c r="AL928" s="119"/>
      <c r="AM928" s="119"/>
      <c r="AN928" s="119"/>
      <c r="AO928" s="119"/>
      <c r="AP928" s="119"/>
      <c r="AQ928" s="119"/>
      <c r="AR928" s="119"/>
      <c r="AS928" s="119"/>
      <c r="AT928" s="119"/>
      <c r="AU928" s="119"/>
      <c r="AV928" s="119"/>
      <c r="AW928" s="119"/>
      <c r="AX928" s="120"/>
    </row>
    <row r="929" spans="1:113" ht="12" customHeight="1">
      <c r="A929" s="8"/>
      <c r="B929" s="118"/>
      <c r="C929" s="119"/>
      <c r="D929" s="119"/>
      <c r="E929" s="119"/>
      <c r="F929" s="119"/>
      <c r="G929" s="119"/>
      <c r="H929" s="119"/>
      <c r="I929" s="119"/>
      <c r="J929" s="119"/>
      <c r="K929" s="119"/>
      <c r="L929" s="119"/>
      <c r="M929" s="119"/>
      <c r="N929" s="119"/>
      <c r="O929" s="119"/>
      <c r="P929" s="119"/>
      <c r="Q929" s="119"/>
      <c r="R929" s="119"/>
      <c r="S929" s="119"/>
      <c r="T929" s="119"/>
      <c r="U929" s="119"/>
      <c r="V929" s="119"/>
      <c r="W929" s="119"/>
      <c r="X929" s="119"/>
      <c r="Y929" s="119"/>
      <c r="Z929" s="119"/>
      <c r="AA929" s="119"/>
      <c r="AB929" s="119"/>
      <c r="AC929" s="119"/>
      <c r="AD929" s="119"/>
      <c r="AE929" s="119"/>
      <c r="AF929" s="119"/>
      <c r="AG929" s="119"/>
      <c r="AH929" s="119"/>
      <c r="AI929" s="119"/>
      <c r="AJ929" s="119"/>
      <c r="AK929" s="119"/>
      <c r="AL929" s="119"/>
      <c r="AM929" s="119"/>
      <c r="AN929" s="119"/>
      <c r="AO929" s="119"/>
      <c r="AP929" s="119"/>
      <c r="AQ929" s="119"/>
      <c r="AR929" s="119"/>
      <c r="AS929" s="119"/>
      <c r="AT929" s="119"/>
      <c r="AU929" s="119"/>
      <c r="AV929" s="119"/>
      <c r="AW929" s="119"/>
      <c r="AX929" s="120"/>
    </row>
    <row r="930" spans="1:113" ht="12" customHeight="1">
      <c r="A930" s="8"/>
      <c r="B930" s="118"/>
      <c r="C930" s="119"/>
      <c r="D930" s="119"/>
      <c r="E930" s="119"/>
      <c r="F930" s="119"/>
      <c r="G930" s="119"/>
      <c r="H930" s="119"/>
      <c r="I930" s="119"/>
      <c r="J930" s="119"/>
      <c r="K930" s="119"/>
      <c r="L930" s="119"/>
      <c r="M930" s="119"/>
      <c r="N930" s="119"/>
      <c r="O930" s="119"/>
      <c r="P930" s="119"/>
      <c r="Q930" s="119"/>
      <c r="R930" s="119"/>
      <c r="S930" s="119"/>
      <c r="T930" s="119"/>
      <c r="U930" s="119"/>
      <c r="V930" s="119"/>
      <c r="W930" s="119"/>
      <c r="X930" s="119"/>
      <c r="Y930" s="119"/>
      <c r="Z930" s="119"/>
      <c r="AA930" s="119"/>
      <c r="AB930" s="119"/>
      <c r="AC930" s="119"/>
      <c r="AD930" s="119"/>
      <c r="AE930" s="119"/>
      <c r="AF930" s="119"/>
      <c r="AG930" s="119"/>
      <c r="AH930" s="119"/>
      <c r="AI930" s="119"/>
      <c r="AJ930" s="119"/>
      <c r="AK930" s="119"/>
      <c r="AL930" s="119"/>
      <c r="AM930" s="119"/>
      <c r="AN930" s="119"/>
      <c r="AO930" s="119"/>
      <c r="AP930" s="119"/>
      <c r="AQ930" s="119"/>
      <c r="AR930" s="119"/>
      <c r="AS930" s="119"/>
      <c r="AT930" s="119"/>
      <c r="AU930" s="119"/>
      <c r="AV930" s="119"/>
      <c r="AW930" s="119"/>
      <c r="AX930" s="120"/>
    </row>
    <row r="931" spans="1:113" ht="12" customHeight="1">
      <c r="A931" s="8"/>
      <c r="B931" s="118"/>
      <c r="C931" s="119"/>
      <c r="D931" s="119"/>
      <c r="E931" s="119"/>
      <c r="F931" s="119"/>
      <c r="G931" s="119"/>
      <c r="H931" s="119"/>
      <c r="I931" s="119"/>
      <c r="J931" s="119"/>
      <c r="K931" s="119"/>
      <c r="L931" s="119"/>
      <c r="M931" s="119"/>
      <c r="N931" s="119"/>
      <c r="O931" s="119"/>
      <c r="P931" s="119"/>
      <c r="Q931" s="119"/>
      <c r="R931" s="119"/>
      <c r="S931" s="119"/>
      <c r="T931" s="119"/>
      <c r="U931" s="119"/>
      <c r="V931" s="119"/>
      <c r="W931" s="119"/>
      <c r="X931" s="119"/>
      <c r="Y931" s="119"/>
      <c r="Z931" s="119"/>
      <c r="AA931" s="119"/>
      <c r="AB931" s="119"/>
      <c r="AC931" s="119"/>
      <c r="AD931" s="119"/>
      <c r="AE931" s="119"/>
      <c r="AF931" s="119"/>
      <c r="AG931" s="119"/>
      <c r="AH931" s="119"/>
      <c r="AI931" s="119"/>
      <c r="AJ931" s="119"/>
      <c r="AK931" s="119"/>
      <c r="AL931" s="119"/>
      <c r="AM931" s="119"/>
      <c r="AN931" s="119"/>
      <c r="AO931" s="119"/>
      <c r="AP931" s="119"/>
      <c r="AQ931" s="119"/>
      <c r="AR931" s="119"/>
      <c r="AS931" s="119"/>
      <c r="AT931" s="119"/>
      <c r="AU931" s="119"/>
      <c r="AV931" s="119"/>
      <c r="AW931" s="119"/>
      <c r="AX931" s="120"/>
      <c r="BC931" s="16"/>
    </row>
    <row r="932" spans="1:113" ht="12" customHeight="1">
      <c r="A932" s="8"/>
      <c r="B932" s="118"/>
      <c r="C932" s="119"/>
      <c r="D932" s="119"/>
      <c r="E932" s="119"/>
      <c r="F932" s="119"/>
      <c r="G932" s="119"/>
      <c r="H932" s="119"/>
      <c r="I932" s="119"/>
      <c r="J932" s="119"/>
      <c r="K932" s="119"/>
      <c r="L932" s="119"/>
      <c r="M932" s="119"/>
      <c r="N932" s="119"/>
      <c r="O932" s="119"/>
      <c r="P932" s="119"/>
      <c r="Q932" s="119"/>
      <c r="R932" s="119"/>
      <c r="S932" s="119"/>
      <c r="T932" s="119"/>
      <c r="U932" s="119"/>
      <c r="V932" s="119"/>
      <c r="W932" s="119"/>
      <c r="X932" s="119"/>
      <c r="Y932" s="119"/>
      <c r="Z932" s="119"/>
      <c r="AA932" s="119"/>
      <c r="AB932" s="119"/>
      <c r="AC932" s="119"/>
      <c r="AD932" s="119"/>
      <c r="AE932" s="119"/>
      <c r="AF932" s="119"/>
      <c r="AG932" s="119"/>
      <c r="AH932" s="119"/>
      <c r="AI932" s="119"/>
      <c r="AJ932" s="119"/>
      <c r="AK932" s="119"/>
      <c r="AL932" s="119"/>
      <c r="AM932" s="119"/>
      <c r="AN932" s="119"/>
      <c r="AO932" s="119"/>
      <c r="AP932" s="119"/>
      <c r="AQ932" s="119"/>
      <c r="AR932" s="119"/>
      <c r="AS932" s="119"/>
      <c r="AT932" s="119"/>
      <c r="AU932" s="119"/>
      <c r="AV932" s="119"/>
      <c r="AW932" s="119"/>
      <c r="AX932" s="120"/>
    </row>
    <row r="933" spans="1:113" ht="12" customHeight="1">
      <c r="A933" s="8"/>
      <c r="B933" s="118"/>
      <c r="C933" s="119"/>
      <c r="D933" s="119"/>
      <c r="E933" s="119"/>
      <c r="F933" s="119"/>
      <c r="G933" s="119"/>
      <c r="H933" s="119"/>
      <c r="I933" s="119"/>
      <c r="J933" s="119"/>
      <c r="K933" s="119"/>
      <c r="L933" s="119"/>
      <c r="M933" s="119"/>
      <c r="N933" s="119"/>
      <c r="O933" s="119"/>
      <c r="P933" s="119"/>
      <c r="Q933" s="119"/>
      <c r="R933" s="119"/>
      <c r="S933" s="119"/>
      <c r="T933" s="119"/>
      <c r="U933" s="119"/>
      <c r="V933" s="119"/>
      <c r="W933" s="119"/>
      <c r="X933" s="119"/>
      <c r="Y933" s="119"/>
      <c r="Z933" s="119"/>
      <c r="AA933" s="119"/>
      <c r="AB933" s="119"/>
      <c r="AC933" s="119"/>
      <c r="AD933" s="119"/>
      <c r="AE933" s="119"/>
      <c r="AF933" s="119"/>
      <c r="AG933" s="119"/>
      <c r="AH933" s="119"/>
      <c r="AI933" s="119"/>
      <c r="AJ933" s="119"/>
      <c r="AK933" s="119"/>
      <c r="AL933" s="119"/>
      <c r="AM933" s="119"/>
      <c r="AN933" s="119"/>
      <c r="AO933" s="119"/>
      <c r="AP933" s="119"/>
      <c r="AQ933" s="119"/>
      <c r="AR933" s="119"/>
      <c r="AS933" s="119"/>
      <c r="AT933" s="119"/>
      <c r="AU933" s="119"/>
      <c r="AV933" s="119"/>
      <c r="AW933" s="119"/>
      <c r="AX933" s="120"/>
    </row>
    <row r="934" spans="1:113" ht="12" customHeight="1">
      <c r="A934" s="8"/>
      <c r="B934" s="118"/>
      <c r="C934" s="119"/>
      <c r="D934" s="119"/>
      <c r="E934" s="119"/>
      <c r="F934" s="119"/>
      <c r="G934" s="119"/>
      <c r="H934" s="119"/>
      <c r="I934" s="119"/>
      <c r="J934" s="119"/>
      <c r="K934" s="119"/>
      <c r="L934" s="119"/>
      <c r="M934" s="119"/>
      <c r="N934" s="119"/>
      <c r="O934" s="119"/>
      <c r="P934" s="119"/>
      <c r="Q934" s="119"/>
      <c r="R934" s="119"/>
      <c r="S934" s="119"/>
      <c r="T934" s="119"/>
      <c r="U934" s="119"/>
      <c r="V934" s="119"/>
      <c r="W934" s="119"/>
      <c r="X934" s="119"/>
      <c r="Y934" s="119"/>
      <c r="Z934" s="119"/>
      <c r="AA934" s="119"/>
      <c r="AB934" s="119"/>
      <c r="AC934" s="119"/>
      <c r="AD934" s="119"/>
      <c r="AE934" s="119"/>
      <c r="AF934" s="119"/>
      <c r="AG934" s="119"/>
      <c r="AH934" s="119"/>
      <c r="AI934" s="119"/>
      <c r="AJ934" s="119"/>
      <c r="AK934" s="119"/>
      <c r="AL934" s="119"/>
      <c r="AM934" s="119"/>
      <c r="AN934" s="119"/>
      <c r="AO934" s="119"/>
      <c r="AP934" s="119"/>
      <c r="AQ934" s="119"/>
      <c r="AR934" s="119"/>
      <c r="AS934" s="119"/>
      <c r="AT934" s="119"/>
      <c r="AU934" s="119"/>
      <c r="AV934" s="119"/>
      <c r="AW934" s="119"/>
      <c r="AX934" s="120"/>
    </row>
    <row r="935" spans="1:113" ht="15" thickBot="1">
      <c r="A935" s="17"/>
      <c r="B935" s="18"/>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20"/>
    </row>
    <row r="936" spans="1:113">
      <c r="B936" s="21"/>
    </row>
    <row r="937" spans="1:113" ht="15" thickBot="1">
      <c r="A937" s="11"/>
      <c r="B937" s="10" t="s">
        <v>3</v>
      </c>
      <c r="C937" s="8"/>
      <c r="D937" s="8"/>
      <c r="E937" s="8"/>
      <c r="F937" s="8"/>
      <c r="G937" s="8"/>
      <c r="H937" s="8"/>
      <c r="I937" s="8"/>
      <c r="J937" s="8"/>
      <c r="K937" s="8"/>
      <c r="L937" s="9"/>
      <c r="M937" s="9"/>
      <c r="N937" s="9"/>
      <c r="O937" s="9"/>
      <c r="P937" s="8"/>
      <c r="Q937" s="8"/>
      <c r="R937" s="8"/>
      <c r="S937" s="8"/>
      <c r="T937" s="8"/>
      <c r="U937" s="8"/>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c r="DI937" s="6"/>
    </row>
    <row r="938" spans="1:113" ht="14.4">
      <c r="A938" s="8"/>
      <c r="B938" s="12"/>
      <c r="C938" s="7"/>
      <c r="D938" s="7"/>
      <c r="E938" s="7"/>
      <c r="F938" s="7"/>
      <c r="G938" s="7"/>
      <c r="H938" s="7"/>
      <c r="I938" s="7"/>
      <c r="J938" s="7"/>
      <c r="K938" s="7"/>
      <c r="L938" s="13"/>
      <c r="M938" s="13"/>
      <c r="N938" s="13"/>
      <c r="O938" s="13"/>
      <c r="P938" s="7"/>
      <c r="Q938" s="7"/>
      <c r="R938" s="7"/>
      <c r="S938" s="7"/>
      <c r="T938" s="7"/>
      <c r="U938" s="7"/>
      <c r="V938" s="14"/>
      <c r="W938" s="14"/>
      <c r="X938" s="14"/>
      <c r="Y938" s="14"/>
      <c r="Z938" s="14"/>
      <c r="AA938" s="14"/>
      <c r="AB938" s="14"/>
      <c r="AC938" s="14"/>
      <c r="AD938" s="14"/>
      <c r="AE938" s="14"/>
      <c r="AF938" s="14"/>
      <c r="AG938" s="14"/>
      <c r="AH938" s="14"/>
      <c r="AI938" s="14"/>
      <c r="AJ938" s="14"/>
      <c r="AK938" s="14"/>
      <c r="AL938" s="14"/>
      <c r="AM938" s="14"/>
      <c r="AN938" s="14"/>
      <c r="AO938" s="14"/>
      <c r="AP938" s="14"/>
      <c r="AQ938" s="14"/>
      <c r="AR938" s="14"/>
      <c r="AS938" s="14"/>
      <c r="AT938" s="14"/>
      <c r="AU938" s="14"/>
      <c r="AV938" s="14"/>
      <c r="AW938" s="14"/>
      <c r="AX938" s="15"/>
    </row>
    <row r="939" spans="1:113" ht="12" customHeight="1">
      <c r="A939" s="8"/>
      <c r="B939" s="118" t="s">
        <v>146</v>
      </c>
      <c r="C939" s="119"/>
      <c r="D939" s="119"/>
      <c r="E939" s="119"/>
      <c r="F939" s="119"/>
      <c r="G939" s="119"/>
      <c r="H939" s="119"/>
      <c r="I939" s="119"/>
      <c r="J939" s="119"/>
      <c r="K939" s="119"/>
      <c r="L939" s="119"/>
      <c r="M939" s="119"/>
      <c r="N939" s="119"/>
      <c r="O939" s="119"/>
      <c r="P939" s="119"/>
      <c r="Q939" s="119"/>
      <c r="R939" s="119"/>
      <c r="S939" s="119"/>
      <c r="T939" s="119"/>
      <c r="U939" s="119"/>
      <c r="V939" s="119"/>
      <c r="W939" s="119"/>
      <c r="X939" s="119"/>
      <c r="Y939" s="119"/>
      <c r="Z939" s="119"/>
      <c r="AA939" s="119"/>
      <c r="AB939" s="119"/>
      <c r="AC939" s="119"/>
      <c r="AD939" s="119"/>
      <c r="AE939" s="119"/>
      <c r="AF939" s="119"/>
      <c r="AG939" s="119"/>
      <c r="AH939" s="119"/>
      <c r="AI939" s="119"/>
      <c r="AJ939" s="119"/>
      <c r="AK939" s="119"/>
      <c r="AL939" s="119"/>
      <c r="AM939" s="119"/>
      <c r="AN939" s="119"/>
      <c r="AO939" s="119"/>
      <c r="AP939" s="119"/>
      <c r="AQ939" s="119"/>
      <c r="AR939" s="119"/>
      <c r="AS939" s="119"/>
      <c r="AT939" s="119"/>
      <c r="AU939" s="119"/>
      <c r="AV939" s="119"/>
      <c r="AW939" s="119"/>
      <c r="AX939" s="120"/>
    </row>
    <row r="940" spans="1:113" ht="12" customHeight="1">
      <c r="A940" s="8"/>
      <c r="B940" s="118"/>
      <c r="C940" s="119"/>
      <c r="D940" s="119"/>
      <c r="E940" s="119"/>
      <c r="F940" s="119"/>
      <c r="G940" s="119"/>
      <c r="H940" s="119"/>
      <c r="I940" s="119"/>
      <c r="J940" s="119"/>
      <c r="K940" s="119"/>
      <c r="L940" s="119"/>
      <c r="M940" s="119"/>
      <c r="N940" s="119"/>
      <c r="O940" s="119"/>
      <c r="P940" s="119"/>
      <c r="Q940" s="119"/>
      <c r="R940" s="119"/>
      <c r="S940" s="119"/>
      <c r="T940" s="119"/>
      <c r="U940" s="119"/>
      <c r="V940" s="119"/>
      <c r="W940" s="119"/>
      <c r="X940" s="119"/>
      <c r="Y940" s="119"/>
      <c r="Z940" s="119"/>
      <c r="AA940" s="119"/>
      <c r="AB940" s="119"/>
      <c r="AC940" s="119"/>
      <c r="AD940" s="119"/>
      <c r="AE940" s="119"/>
      <c r="AF940" s="119"/>
      <c r="AG940" s="119"/>
      <c r="AH940" s="119"/>
      <c r="AI940" s="119"/>
      <c r="AJ940" s="119"/>
      <c r="AK940" s="119"/>
      <c r="AL940" s="119"/>
      <c r="AM940" s="119"/>
      <c r="AN940" s="119"/>
      <c r="AO940" s="119"/>
      <c r="AP940" s="119"/>
      <c r="AQ940" s="119"/>
      <c r="AR940" s="119"/>
      <c r="AS940" s="119"/>
      <c r="AT940" s="119"/>
      <c r="AU940" s="119"/>
      <c r="AV940" s="119"/>
      <c r="AW940" s="119"/>
      <c r="AX940" s="120"/>
    </row>
    <row r="941" spans="1:113" ht="12" customHeight="1">
      <c r="A941" s="8"/>
      <c r="B941" s="118"/>
      <c r="C941" s="119"/>
      <c r="D941" s="119"/>
      <c r="E941" s="119"/>
      <c r="F941" s="119"/>
      <c r="G941" s="119"/>
      <c r="H941" s="119"/>
      <c r="I941" s="119"/>
      <c r="J941" s="119"/>
      <c r="K941" s="119"/>
      <c r="L941" s="119"/>
      <c r="M941" s="119"/>
      <c r="N941" s="119"/>
      <c r="O941" s="119"/>
      <c r="P941" s="119"/>
      <c r="Q941" s="119"/>
      <c r="R941" s="119"/>
      <c r="S941" s="119"/>
      <c r="T941" s="119"/>
      <c r="U941" s="119"/>
      <c r="V941" s="119"/>
      <c r="W941" s="119"/>
      <c r="X941" s="119"/>
      <c r="Y941" s="119"/>
      <c r="Z941" s="119"/>
      <c r="AA941" s="119"/>
      <c r="AB941" s="119"/>
      <c r="AC941" s="119"/>
      <c r="AD941" s="119"/>
      <c r="AE941" s="119"/>
      <c r="AF941" s="119"/>
      <c r="AG941" s="119"/>
      <c r="AH941" s="119"/>
      <c r="AI941" s="119"/>
      <c r="AJ941" s="119"/>
      <c r="AK941" s="119"/>
      <c r="AL941" s="119"/>
      <c r="AM941" s="119"/>
      <c r="AN941" s="119"/>
      <c r="AO941" s="119"/>
      <c r="AP941" s="119"/>
      <c r="AQ941" s="119"/>
      <c r="AR941" s="119"/>
      <c r="AS941" s="119"/>
      <c r="AT941" s="119"/>
      <c r="AU941" s="119"/>
      <c r="AV941" s="119"/>
      <c r="AW941" s="119"/>
      <c r="AX941" s="120"/>
    </row>
    <row r="942" spans="1:113" ht="12" customHeight="1">
      <c r="A942" s="8"/>
      <c r="B942" s="118"/>
      <c r="C942" s="119"/>
      <c r="D942" s="119"/>
      <c r="E942" s="119"/>
      <c r="F942" s="119"/>
      <c r="G942" s="119"/>
      <c r="H942" s="119"/>
      <c r="I942" s="119"/>
      <c r="J942" s="119"/>
      <c r="K942" s="119"/>
      <c r="L942" s="119"/>
      <c r="M942" s="119"/>
      <c r="N942" s="119"/>
      <c r="O942" s="119"/>
      <c r="P942" s="119"/>
      <c r="Q942" s="119"/>
      <c r="R942" s="119"/>
      <c r="S942" s="119"/>
      <c r="T942" s="119"/>
      <c r="U942" s="119"/>
      <c r="V942" s="119"/>
      <c r="W942" s="119"/>
      <c r="X942" s="119"/>
      <c r="Y942" s="119"/>
      <c r="Z942" s="119"/>
      <c r="AA942" s="119"/>
      <c r="AB942" s="119"/>
      <c r="AC942" s="119"/>
      <c r="AD942" s="119"/>
      <c r="AE942" s="119"/>
      <c r="AF942" s="119"/>
      <c r="AG942" s="119"/>
      <c r="AH942" s="119"/>
      <c r="AI942" s="119"/>
      <c r="AJ942" s="119"/>
      <c r="AK942" s="119"/>
      <c r="AL942" s="119"/>
      <c r="AM942" s="119"/>
      <c r="AN942" s="119"/>
      <c r="AO942" s="119"/>
      <c r="AP942" s="119"/>
      <c r="AQ942" s="119"/>
      <c r="AR942" s="119"/>
      <c r="AS942" s="119"/>
      <c r="AT942" s="119"/>
      <c r="AU942" s="119"/>
      <c r="AV942" s="119"/>
      <c r="AW942" s="119"/>
      <c r="AX942" s="120"/>
    </row>
    <row r="943" spans="1:113" ht="12" customHeight="1">
      <c r="A943" s="8"/>
      <c r="B943" s="118"/>
      <c r="C943" s="119"/>
      <c r="D943" s="119"/>
      <c r="E943" s="119"/>
      <c r="F943" s="119"/>
      <c r="G943" s="119"/>
      <c r="H943" s="119"/>
      <c r="I943" s="119"/>
      <c r="J943" s="119"/>
      <c r="K943" s="119"/>
      <c r="L943" s="119"/>
      <c r="M943" s="119"/>
      <c r="N943" s="119"/>
      <c r="O943" s="119"/>
      <c r="P943" s="119"/>
      <c r="Q943" s="119"/>
      <c r="R943" s="119"/>
      <c r="S943" s="119"/>
      <c r="T943" s="119"/>
      <c r="U943" s="119"/>
      <c r="V943" s="119"/>
      <c r="W943" s="119"/>
      <c r="X943" s="119"/>
      <c r="Y943" s="119"/>
      <c r="Z943" s="119"/>
      <c r="AA943" s="119"/>
      <c r="AB943" s="119"/>
      <c r="AC943" s="119"/>
      <c r="AD943" s="119"/>
      <c r="AE943" s="119"/>
      <c r="AF943" s="119"/>
      <c r="AG943" s="119"/>
      <c r="AH943" s="119"/>
      <c r="AI943" s="119"/>
      <c r="AJ943" s="119"/>
      <c r="AK943" s="119"/>
      <c r="AL943" s="119"/>
      <c r="AM943" s="119"/>
      <c r="AN943" s="119"/>
      <c r="AO943" s="119"/>
      <c r="AP943" s="119"/>
      <c r="AQ943" s="119"/>
      <c r="AR943" s="119"/>
      <c r="AS943" s="119"/>
      <c r="AT943" s="119"/>
      <c r="AU943" s="119"/>
      <c r="AV943" s="119"/>
      <c r="AW943" s="119"/>
      <c r="AX943" s="120"/>
    </row>
    <row r="944" spans="1:113" ht="12" customHeight="1">
      <c r="A944" s="8"/>
      <c r="B944" s="118"/>
      <c r="C944" s="119"/>
      <c r="D944" s="119"/>
      <c r="E944" s="119"/>
      <c r="F944" s="119"/>
      <c r="G944" s="119"/>
      <c r="H944" s="119"/>
      <c r="I944" s="119"/>
      <c r="J944" s="119"/>
      <c r="K944" s="119"/>
      <c r="L944" s="119"/>
      <c r="M944" s="119"/>
      <c r="N944" s="119"/>
      <c r="O944" s="119"/>
      <c r="P944" s="119"/>
      <c r="Q944" s="119"/>
      <c r="R944" s="119"/>
      <c r="S944" s="119"/>
      <c r="T944" s="119"/>
      <c r="U944" s="119"/>
      <c r="V944" s="119"/>
      <c r="W944" s="119"/>
      <c r="X944" s="119"/>
      <c r="Y944" s="119"/>
      <c r="Z944" s="119"/>
      <c r="AA944" s="119"/>
      <c r="AB944" s="119"/>
      <c r="AC944" s="119"/>
      <c r="AD944" s="119"/>
      <c r="AE944" s="119"/>
      <c r="AF944" s="119"/>
      <c r="AG944" s="119"/>
      <c r="AH944" s="119"/>
      <c r="AI944" s="119"/>
      <c r="AJ944" s="119"/>
      <c r="AK944" s="119"/>
      <c r="AL944" s="119"/>
      <c r="AM944" s="119"/>
      <c r="AN944" s="119"/>
      <c r="AO944" s="119"/>
      <c r="AP944" s="119"/>
      <c r="AQ944" s="119"/>
      <c r="AR944" s="119"/>
      <c r="AS944" s="119"/>
      <c r="AT944" s="119"/>
      <c r="AU944" s="119"/>
      <c r="AV944" s="119"/>
      <c r="AW944" s="119"/>
      <c r="AX944" s="120"/>
    </row>
    <row r="945" spans="1:251" ht="12" customHeight="1">
      <c r="A945" s="8"/>
      <c r="B945" s="118"/>
      <c r="C945" s="119"/>
      <c r="D945" s="119"/>
      <c r="E945" s="119"/>
      <c r="F945" s="119"/>
      <c r="G945" s="119"/>
      <c r="H945" s="119"/>
      <c r="I945" s="119"/>
      <c r="J945" s="119"/>
      <c r="K945" s="119"/>
      <c r="L945" s="119"/>
      <c r="M945" s="119"/>
      <c r="N945" s="119"/>
      <c r="O945" s="119"/>
      <c r="P945" s="119"/>
      <c r="Q945" s="119"/>
      <c r="R945" s="119"/>
      <c r="S945" s="119"/>
      <c r="T945" s="119"/>
      <c r="U945" s="119"/>
      <c r="V945" s="119"/>
      <c r="W945" s="119"/>
      <c r="X945" s="119"/>
      <c r="Y945" s="119"/>
      <c r="Z945" s="119"/>
      <c r="AA945" s="119"/>
      <c r="AB945" s="119"/>
      <c r="AC945" s="119"/>
      <c r="AD945" s="119"/>
      <c r="AE945" s="119"/>
      <c r="AF945" s="119"/>
      <c r="AG945" s="119"/>
      <c r="AH945" s="119"/>
      <c r="AI945" s="119"/>
      <c r="AJ945" s="119"/>
      <c r="AK945" s="119"/>
      <c r="AL945" s="119"/>
      <c r="AM945" s="119"/>
      <c r="AN945" s="119"/>
      <c r="AO945" s="119"/>
      <c r="AP945" s="119"/>
      <c r="AQ945" s="119"/>
      <c r="AR945" s="119"/>
      <c r="AS945" s="119"/>
      <c r="AT945" s="119"/>
      <c r="AU945" s="119"/>
      <c r="AV945" s="119"/>
      <c r="AW945" s="119"/>
      <c r="AX945" s="120"/>
    </row>
    <row r="946" spans="1:251" ht="12" customHeight="1">
      <c r="A946" s="8"/>
      <c r="B946" s="118"/>
      <c r="C946" s="119"/>
      <c r="D946" s="119"/>
      <c r="E946" s="119"/>
      <c r="F946" s="119"/>
      <c r="G946" s="119"/>
      <c r="H946" s="119"/>
      <c r="I946" s="119"/>
      <c r="J946" s="119"/>
      <c r="K946" s="119"/>
      <c r="L946" s="119"/>
      <c r="M946" s="119"/>
      <c r="N946" s="119"/>
      <c r="O946" s="119"/>
      <c r="P946" s="119"/>
      <c r="Q946" s="119"/>
      <c r="R946" s="119"/>
      <c r="S946" s="119"/>
      <c r="T946" s="119"/>
      <c r="U946" s="119"/>
      <c r="V946" s="119"/>
      <c r="W946" s="119"/>
      <c r="X946" s="119"/>
      <c r="Y946" s="119"/>
      <c r="Z946" s="119"/>
      <c r="AA946" s="119"/>
      <c r="AB946" s="119"/>
      <c r="AC946" s="119"/>
      <c r="AD946" s="119"/>
      <c r="AE946" s="119"/>
      <c r="AF946" s="119"/>
      <c r="AG946" s="119"/>
      <c r="AH946" s="119"/>
      <c r="AI946" s="119"/>
      <c r="AJ946" s="119"/>
      <c r="AK946" s="119"/>
      <c r="AL946" s="119"/>
      <c r="AM946" s="119"/>
      <c r="AN946" s="119"/>
      <c r="AO946" s="119"/>
      <c r="AP946" s="119"/>
      <c r="AQ946" s="119"/>
      <c r="AR946" s="119"/>
      <c r="AS946" s="119"/>
      <c r="AT946" s="119"/>
      <c r="AU946" s="119"/>
      <c r="AV946" s="119"/>
      <c r="AW946" s="119"/>
      <c r="AX946" s="120"/>
    </row>
    <row r="947" spans="1:251" ht="12" customHeight="1">
      <c r="A947" s="8"/>
      <c r="B947" s="118"/>
      <c r="C947" s="119"/>
      <c r="D947" s="119"/>
      <c r="E947" s="119"/>
      <c r="F947" s="119"/>
      <c r="G947" s="119"/>
      <c r="H947" s="119"/>
      <c r="I947" s="119"/>
      <c r="J947" s="119"/>
      <c r="K947" s="119"/>
      <c r="L947" s="119"/>
      <c r="M947" s="119"/>
      <c r="N947" s="119"/>
      <c r="O947" s="119"/>
      <c r="P947" s="119"/>
      <c r="Q947" s="119"/>
      <c r="R947" s="119"/>
      <c r="S947" s="119"/>
      <c r="T947" s="119"/>
      <c r="U947" s="119"/>
      <c r="V947" s="119"/>
      <c r="W947" s="119"/>
      <c r="X947" s="119"/>
      <c r="Y947" s="119"/>
      <c r="Z947" s="119"/>
      <c r="AA947" s="119"/>
      <c r="AB947" s="119"/>
      <c r="AC947" s="119"/>
      <c r="AD947" s="119"/>
      <c r="AE947" s="119"/>
      <c r="AF947" s="119"/>
      <c r="AG947" s="119"/>
      <c r="AH947" s="119"/>
      <c r="AI947" s="119"/>
      <c r="AJ947" s="119"/>
      <c r="AK947" s="119"/>
      <c r="AL947" s="119"/>
      <c r="AM947" s="119"/>
      <c r="AN947" s="119"/>
      <c r="AO947" s="119"/>
      <c r="AP947" s="119"/>
      <c r="AQ947" s="119"/>
      <c r="AR947" s="119"/>
      <c r="AS947" s="119"/>
      <c r="AT947" s="119"/>
      <c r="AU947" s="119"/>
      <c r="AV947" s="119"/>
      <c r="AW947" s="119"/>
      <c r="AX947" s="120"/>
    </row>
    <row r="948" spans="1:251" ht="12" customHeight="1">
      <c r="A948" s="8"/>
      <c r="B948" s="118"/>
      <c r="C948" s="119"/>
      <c r="D948" s="119"/>
      <c r="E948" s="119"/>
      <c r="F948" s="119"/>
      <c r="G948" s="119"/>
      <c r="H948" s="119"/>
      <c r="I948" s="119"/>
      <c r="J948" s="119"/>
      <c r="K948" s="119"/>
      <c r="L948" s="119"/>
      <c r="M948" s="119"/>
      <c r="N948" s="119"/>
      <c r="O948" s="119"/>
      <c r="P948" s="119"/>
      <c r="Q948" s="119"/>
      <c r="R948" s="119"/>
      <c r="S948" s="119"/>
      <c r="T948" s="119"/>
      <c r="U948" s="119"/>
      <c r="V948" s="119"/>
      <c r="W948" s="119"/>
      <c r="X948" s="119"/>
      <c r="Y948" s="119"/>
      <c r="Z948" s="119"/>
      <c r="AA948" s="119"/>
      <c r="AB948" s="119"/>
      <c r="AC948" s="119"/>
      <c r="AD948" s="119"/>
      <c r="AE948" s="119"/>
      <c r="AF948" s="119"/>
      <c r="AG948" s="119"/>
      <c r="AH948" s="119"/>
      <c r="AI948" s="119"/>
      <c r="AJ948" s="119"/>
      <c r="AK948" s="119"/>
      <c r="AL948" s="119"/>
      <c r="AM948" s="119"/>
      <c r="AN948" s="119"/>
      <c r="AO948" s="119"/>
      <c r="AP948" s="119"/>
      <c r="AQ948" s="119"/>
      <c r="AR948" s="119"/>
      <c r="AS948" s="119"/>
      <c r="AT948" s="119"/>
      <c r="AU948" s="119"/>
      <c r="AV948" s="119"/>
      <c r="AW948" s="119"/>
      <c r="AX948" s="120"/>
      <c r="BC948" s="16"/>
    </row>
    <row r="949" spans="1:251" ht="12" customHeight="1">
      <c r="A949" s="8"/>
      <c r="B949" s="118"/>
      <c r="C949" s="119"/>
      <c r="D949" s="119"/>
      <c r="E949" s="119"/>
      <c r="F949" s="119"/>
      <c r="G949" s="119"/>
      <c r="H949" s="119"/>
      <c r="I949" s="119"/>
      <c r="J949" s="119"/>
      <c r="K949" s="119"/>
      <c r="L949" s="119"/>
      <c r="M949" s="119"/>
      <c r="N949" s="119"/>
      <c r="O949" s="119"/>
      <c r="P949" s="119"/>
      <c r="Q949" s="119"/>
      <c r="R949" s="119"/>
      <c r="S949" s="119"/>
      <c r="T949" s="119"/>
      <c r="U949" s="119"/>
      <c r="V949" s="119"/>
      <c r="W949" s="119"/>
      <c r="X949" s="119"/>
      <c r="Y949" s="119"/>
      <c r="Z949" s="119"/>
      <c r="AA949" s="119"/>
      <c r="AB949" s="119"/>
      <c r="AC949" s="119"/>
      <c r="AD949" s="119"/>
      <c r="AE949" s="119"/>
      <c r="AF949" s="119"/>
      <c r="AG949" s="119"/>
      <c r="AH949" s="119"/>
      <c r="AI949" s="119"/>
      <c r="AJ949" s="119"/>
      <c r="AK949" s="119"/>
      <c r="AL949" s="119"/>
      <c r="AM949" s="119"/>
      <c r="AN949" s="119"/>
      <c r="AO949" s="119"/>
      <c r="AP949" s="119"/>
      <c r="AQ949" s="119"/>
      <c r="AR949" s="119"/>
      <c r="AS949" s="119"/>
      <c r="AT949" s="119"/>
      <c r="AU949" s="119"/>
      <c r="AV949" s="119"/>
      <c r="AW949" s="119"/>
      <c r="AX949" s="120"/>
    </row>
    <row r="950" spans="1:251" ht="12" customHeight="1">
      <c r="A950" s="8"/>
      <c r="B950" s="118"/>
      <c r="C950" s="119"/>
      <c r="D950" s="119"/>
      <c r="E950" s="119"/>
      <c r="F950" s="119"/>
      <c r="G950" s="119"/>
      <c r="H950" s="119"/>
      <c r="I950" s="119"/>
      <c r="J950" s="119"/>
      <c r="K950" s="119"/>
      <c r="L950" s="119"/>
      <c r="M950" s="119"/>
      <c r="N950" s="119"/>
      <c r="O950" s="119"/>
      <c r="P950" s="119"/>
      <c r="Q950" s="119"/>
      <c r="R950" s="119"/>
      <c r="S950" s="119"/>
      <c r="T950" s="119"/>
      <c r="U950" s="119"/>
      <c r="V950" s="119"/>
      <c r="W950" s="119"/>
      <c r="X950" s="119"/>
      <c r="Y950" s="119"/>
      <c r="Z950" s="119"/>
      <c r="AA950" s="119"/>
      <c r="AB950" s="119"/>
      <c r="AC950" s="119"/>
      <c r="AD950" s="119"/>
      <c r="AE950" s="119"/>
      <c r="AF950" s="119"/>
      <c r="AG950" s="119"/>
      <c r="AH950" s="119"/>
      <c r="AI950" s="119"/>
      <c r="AJ950" s="119"/>
      <c r="AK950" s="119"/>
      <c r="AL950" s="119"/>
      <c r="AM950" s="119"/>
      <c r="AN950" s="119"/>
      <c r="AO950" s="119"/>
      <c r="AP950" s="119"/>
      <c r="AQ950" s="119"/>
      <c r="AR950" s="119"/>
      <c r="AS950" s="119"/>
      <c r="AT950" s="119"/>
      <c r="AU950" s="119"/>
      <c r="AV950" s="119"/>
      <c r="AW950" s="119"/>
      <c r="AX950" s="120"/>
    </row>
    <row r="951" spans="1:251" ht="12" customHeight="1">
      <c r="A951" s="8"/>
      <c r="B951" s="118"/>
      <c r="C951" s="119"/>
      <c r="D951" s="119"/>
      <c r="E951" s="119"/>
      <c r="F951" s="119"/>
      <c r="G951" s="119"/>
      <c r="H951" s="119"/>
      <c r="I951" s="119"/>
      <c r="J951" s="119"/>
      <c r="K951" s="119"/>
      <c r="L951" s="119"/>
      <c r="M951" s="119"/>
      <c r="N951" s="119"/>
      <c r="O951" s="119"/>
      <c r="P951" s="119"/>
      <c r="Q951" s="119"/>
      <c r="R951" s="119"/>
      <c r="S951" s="119"/>
      <c r="T951" s="119"/>
      <c r="U951" s="119"/>
      <c r="V951" s="119"/>
      <c r="W951" s="119"/>
      <c r="X951" s="119"/>
      <c r="Y951" s="119"/>
      <c r="Z951" s="119"/>
      <c r="AA951" s="119"/>
      <c r="AB951" s="119"/>
      <c r="AC951" s="119"/>
      <c r="AD951" s="119"/>
      <c r="AE951" s="119"/>
      <c r="AF951" s="119"/>
      <c r="AG951" s="119"/>
      <c r="AH951" s="119"/>
      <c r="AI951" s="119"/>
      <c r="AJ951" s="119"/>
      <c r="AK951" s="119"/>
      <c r="AL951" s="119"/>
      <c r="AM951" s="119"/>
      <c r="AN951" s="119"/>
      <c r="AO951" s="119"/>
      <c r="AP951" s="119"/>
      <c r="AQ951" s="119"/>
      <c r="AR951" s="119"/>
      <c r="AS951" s="119"/>
      <c r="AT951" s="119"/>
      <c r="AU951" s="119"/>
      <c r="AV951" s="119"/>
      <c r="AW951" s="119"/>
      <c r="AX951" s="120"/>
    </row>
    <row r="952" spans="1:251" ht="15" thickBot="1">
      <c r="A952" s="17"/>
      <c r="B952" s="18"/>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20"/>
    </row>
    <row r="953" spans="1:251">
      <c r="B953" s="21"/>
    </row>
    <row r="954" spans="1:251" ht="14.4">
      <c r="B954" s="10" t="s">
        <v>4</v>
      </c>
      <c r="C954" s="8"/>
      <c r="D954" s="8"/>
      <c r="E954" s="8"/>
      <c r="F954" s="8"/>
      <c r="G954" s="8"/>
      <c r="H954" s="8"/>
      <c r="I954" s="8"/>
      <c r="J954" s="8"/>
      <c r="K954" s="8"/>
      <c r="L954" s="9"/>
      <c r="M954" s="9"/>
      <c r="N954" s="9"/>
      <c r="O954" s="9"/>
      <c r="P954" s="8"/>
      <c r="Q954" s="8"/>
      <c r="R954" s="8"/>
      <c r="S954" s="8"/>
      <c r="T954" s="8"/>
      <c r="U954" s="8"/>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row>
    <row r="955" spans="1:251" ht="15" thickBot="1">
      <c r="B955" s="8"/>
      <c r="C955" s="8"/>
      <c r="D955" s="8"/>
      <c r="E955" s="8"/>
      <c r="F955" s="8"/>
      <c r="G955" s="8"/>
      <c r="H955" s="8"/>
      <c r="I955" s="8"/>
      <c r="J955" s="8"/>
      <c r="K955" s="8"/>
      <c r="L955" s="9"/>
      <c r="M955" s="9"/>
      <c r="N955" s="9"/>
      <c r="O955" s="9"/>
      <c r="P955" s="8"/>
      <c r="Q955" s="8"/>
      <c r="R955" s="8"/>
      <c r="S955" s="8"/>
      <c r="T955" s="8"/>
      <c r="U955" s="8"/>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22" t="s">
        <v>5</v>
      </c>
    </row>
    <row r="956" spans="1:251" s="16" customFormat="1" ht="13.5" customHeight="1">
      <c r="A956" s="8"/>
      <c r="B956" s="121" t="s">
        <v>6</v>
      </c>
      <c r="C956" s="122"/>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3"/>
      <c r="AA956" s="127" t="s">
        <v>12</v>
      </c>
      <c r="AB956" s="122"/>
      <c r="AC956" s="122"/>
      <c r="AD956" s="122"/>
      <c r="AE956" s="122"/>
      <c r="AF956" s="122"/>
      <c r="AG956" s="122"/>
      <c r="AH956" s="122"/>
      <c r="AI956" s="123"/>
      <c r="AJ956" s="127" t="s">
        <v>13</v>
      </c>
      <c r="AK956" s="122"/>
      <c r="AL956" s="122"/>
      <c r="AM956" s="122"/>
      <c r="AN956" s="122"/>
      <c r="AO956" s="122"/>
      <c r="AP956" s="122"/>
      <c r="AQ956" s="122"/>
      <c r="AR956" s="123"/>
      <c r="AS956" s="127" t="s">
        <v>7</v>
      </c>
      <c r="AT956" s="122"/>
      <c r="AU956" s="122"/>
      <c r="AV956" s="122"/>
      <c r="AW956" s="122"/>
      <c r="AX956" s="129"/>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c r="FE956" s="2"/>
      <c r="FF956" s="2"/>
      <c r="FG956" s="2"/>
      <c r="FH956" s="2"/>
      <c r="FI956" s="2"/>
      <c r="FJ956" s="2"/>
      <c r="FK956" s="2"/>
      <c r="FL956" s="2"/>
      <c r="FM956" s="2"/>
      <c r="FN956" s="2"/>
      <c r="FO956" s="2"/>
      <c r="FP956" s="2"/>
      <c r="FQ956" s="2"/>
      <c r="FR956" s="2"/>
      <c r="FS956" s="2"/>
      <c r="FT956" s="2"/>
      <c r="FU956" s="2"/>
      <c r="FV956" s="2"/>
      <c r="FW956" s="2"/>
      <c r="FX956" s="2"/>
      <c r="FY956" s="2"/>
      <c r="FZ956" s="2"/>
      <c r="GA956" s="2"/>
      <c r="GB956" s="2"/>
      <c r="GC956" s="2"/>
      <c r="GD956" s="2"/>
      <c r="GE956" s="2"/>
      <c r="GF956" s="2"/>
      <c r="GG956" s="2"/>
      <c r="GH956" s="2"/>
      <c r="GI956" s="2"/>
      <c r="GJ956" s="2"/>
      <c r="GK956" s="2"/>
      <c r="GL956" s="2"/>
      <c r="GM956" s="2"/>
      <c r="GN956" s="2"/>
      <c r="GO956" s="2"/>
      <c r="GP956" s="2"/>
      <c r="GQ956" s="2"/>
      <c r="GR956" s="2"/>
      <c r="GS956" s="2"/>
      <c r="GT956" s="2"/>
      <c r="GU956" s="2"/>
      <c r="GV956" s="2"/>
      <c r="GW956" s="2"/>
      <c r="GX956" s="2"/>
      <c r="GY956" s="2"/>
      <c r="GZ956" s="2"/>
      <c r="HA956" s="2"/>
      <c r="HB956" s="2"/>
      <c r="HC956" s="2"/>
      <c r="HD956" s="2"/>
      <c r="HE956" s="2"/>
      <c r="HF956" s="2"/>
      <c r="HG956" s="2"/>
      <c r="HH956" s="2"/>
      <c r="HI956" s="2"/>
      <c r="HJ956" s="2"/>
      <c r="HK956" s="2"/>
      <c r="HL956" s="2"/>
      <c r="HM956" s="2"/>
      <c r="HN956" s="2"/>
      <c r="HO956" s="2"/>
      <c r="HP956" s="2"/>
      <c r="HQ956" s="2"/>
      <c r="HR956" s="2"/>
      <c r="HS956" s="2"/>
      <c r="HT956" s="2"/>
      <c r="HU956" s="2"/>
      <c r="HV956" s="2"/>
      <c r="HW956" s="2"/>
      <c r="HX956" s="2"/>
      <c r="HY956" s="2"/>
      <c r="HZ956" s="2"/>
      <c r="IA956" s="2"/>
      <c r="IB956" s="2"/>
      <c r="IC956" s="2"/>
      <c r="ID956" s="2"/>
      <c r="IE956" s="2"/>
      <c r="IF956" s="2"/>
      <c r="IG956" s="2"/>
      <c r="IH956" s="2"/>
      <c r="II956" s="2"/>
      <c r="IJ956" s="2"/>
      <c r="IK956" s="2"/>
      <c r="IL956" s="2"/>
      <c r="IM956" s="2"/>
      <c r="IN956" s="2"/>
      <c r="IO956" s="2"/>
      <c r="IP956" s="2"/>
      <c r="IQ956" s="2"/>
    </row>
    <row r="957" spans="1:251" s="16" customFormat="1">
      <c r="A957" s="8"/>
      <c r="B957" s="124"/>
      <c r="C957" s="125"/>
      <c r="D957" s="125"/>
      <c r="E957" s="125"/>
      <c r="F957" s="125"/>
      <c r="G957" s="125"/>
      <c r="H957" s="125"/>
      <c r="I957" s="125"/>
      <c r="J957" s="125"/>
      <c r="K957" s="125"/>
      <c r="L957" s="125"/>
      <c r="M957" s="125"/>
      <c r="N957" s="125"/>
      <c r="O957" s="125"/>
      <c r="P957" s="125"/>
      <c r="Q957" s="125"/>
      <c r="R957" s="125"/>
      <c r="S957" s="125"/>
      <c r="T957" s="125"/>
      <c r="U957" s="125"/>
      <c r="V957" s="125"/>
      <c r="W957" s="125"/>
      <c r="X957" s="125"/>
      <c r="Y957" s="125"/>
      <c r="Z957" s="126"/>
      <c r="AA957" s="128"/>
      <c r="AB957" s="125"/>
      <c r="AC957" s="125"/>
      <c r="AD957" s="125"/>
      <c r="AE957" s="125"/>
      <c r="AF957" s="125"/>
      <c r="AG957" s="125"/>
      <c r="AH957" s="125"/>
      <c r="AI957" s="126"/>
      <c r="AJ957" s="128"/>
      <c r="AK957" s="125"/>
      <c r="AL957" s="125"/>
      <c r="AM957" s="125"/>
      <c r="AN957" s="125"/>
      <c r="AO957" s="125"/>
      <c r="AP957" s="125"/>
      <c r="AQ957" s="125"/>
      <c r="AR957" s="126"/>
      <c r="AS957" s="128"/>
      <c r="AT957" s="125"/>
      <c r="AU957" s="125"/>
      <c r="AV957" s="125"/>
      <c r="AW957" s="125"/>
      <c r="AX957" s="130"/>
      <c r="AY957" s="2"/>
      <c r="AZ957" s="2"/>
      <c r="BA957" s="2"/>
      <c r="BB957" s="23"/>
      <c r="BC957" s="24"/>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c r="FE957" s="2"/>
      <c r="FF957" s="2"/>
      <c r="FG957" s="2"/>
      <c r="FH957" s="2"/>
      <c r="FI957" s="2"/>
      <c r="FJ957" s="2"/>
      <c r="FK957" s="2"/>
      <c r="FL957" s="2"/>
      <c r="FM957" s="2"/>
      <c r="FN957" s="2"/>
      <c r="FO957" s="2"/>
      <c r="FP957" s="2"/>
      <c r="FQ957" s="2"/>
      <c r="FR957" s="2"/>
      <c r="FS957" s="2"/>
      <c r="FT957" s="2"/>
      <c r="FU957" s="2"/>
      <c r="FV957" s="2"/>
      <c r="FW957" s="2"/>
      <c r="FX957" s="2"/>
      <c r="FY957" s="2"/>
      <c r="FZ957" s="2"/>
      <c r="GA957" s="2"/>
      <c r="GB957" s="2"/>
      <c r="GC957" s="2"/>
      <c r="GD957" s="2"/>
      <c r="GE957" s="2"/>
      <c r="GF957" s="2"/>
      <c r="GG957" s="2"/>
      <c r="GH957" s="2"/>
      <c r="GI957" s="2"/>
      <c r="GJ957" s="2"/>
      <c r="GK957" s="2"/>
      <c r="GL957" s="2"/>
      <c r="GM957" s="2"/>
      <c r="GN957" s="2"/>
      <c r="GO957" s="2"/>
      <c r="GP957" s="2"/>
      <c r="GQ957" s="2"/>
      <c r="GR957" s="2"/>
      <c r="GS957" s="2"/>
      <c r="GT957" s="2"/>
      <c r="GU957" s="2"/>
      <c r="GV957" s="2"/>
      <c r="GW957" s="2"/>
      <c r="GX957" s="2"/>
      <c r="GY957" s="2"/>
      <c r="GZ957" s="2"/>
      <c r="HA957" s="2"/>
      <c r="HB957" s="2"/>
      <c r="HC957" s="2"/>
      <c r="HD957" s="2"/>
      <c r="HE957" s="2"/>
      <c r="HF957" s="2"/>
      <c r="HG957" s="2"/>
      <c r="HH957" s="2"/>
      <c r="HI957" s="2"/>
      <c r="HJ957" s="2"/>
      <c r="HK957" s="2"/>
      <c r="HL957" s="2"/>
      <c r="HM957" s="2"/>
      <c r="HN957" s="2"/>
      <c r="HO957" s="2"/>
      <c r="HP957" s="2"/>
      <c r="HQ957" s="2"/>
      <c r="HR957" s="2"/>
      <c r="HS957" s="2"/>
      <c r="HT957" s="2"/>
      <c r="HU957" s="2"/>
      <c r="HV957" s="2"/>
      <c r="HW957" s="2"/>
      <c r="HX957" s="2"/>
      <c r="HY957" s="2"/>
      <c r="HZ957" s="2"/>
      <c r="IA957" s="2"/>
      <c r="IB957" s="2"/>
      <c r="IC957" s="2"/>
      <c r="ID957" s="2"/>
      <c r="IE957" s="2"/>
      <c r="IF957" s="2"/>
      <c r="IG957" s="2"/>
      <c r="IH957" s="2"/>
      <c r="II957" s="2"/>
      <c r="IJ957" s="2"/>
      <c r="IK957" s="2"/>
      <c r="IL957" s="2"/>
      <c r="IM957" s="2"/>
      <c r="IN957" s="2"/>
      <c r="IO957" s="2"/>
      <c r="IP957" s="2"/>
      <c r="IQ957" s="2"/>
    </row>
    <row r="958" spans="1:251" s="16" customFormat="1" ht="18.75" customHeight="1">
      <c r="A958" s="8"/>
      <c r="B958" s="25"/>
      <c r="C958" s="93" t="s">
        <v>147</v>
      </c>
      <c r="D958" s="94"/>
      <c r="E958" s="94"/>
      <c r="F958" s="94"/>
      <c r="G958" s="94"/>
      <c r="H958" s="94"/>
      <c r="I958" s="94"/>
      <c r="J958" s="94"/>
      <c r="K958" s="94"/>
      <c r="L958" s="94"/>
      <c r="M958" s="94"/>
      <c r="N958" s="94"/>
      <c r="O958" s="94"/>
      <c r="P958" s="94"/>
      <c r="Q958" s="94"/>
      <c r="R958" s="94"/>
      <c r="S958" s="94"/>
      <c r="T958" s="94"/>
      <c r="U958" s="94"/>
      <c r="V958" s="94"/>
      <c r="W958" s="94"/>
      <c r="X958" s="94"/>
      <c r="Y958" s="94"/>
      <c r="Z958" s="95"/>
      <c r="AA958" s="96">
        <v>4522</v>
      </c>
      <c r="AB958" s="97"/>
      <c r="AC958" s="97"/>
      <c r="AD958" s="97"/>
      <c r="AE958" s="97"/>
      <c r="AF958" s="97"/>
      <c r="AG958" s="97"/>
      <c r="AH958" s="97"/>
      <c r="AI958" s="98"/>
      <c r="AJ958" s="96">
        <v>5080</v>
      </c>
      <c r="AK958" s="97"/>
      <c r="AL958" s="97"/>
      <c r="AM958" s="97"/>
      <c r="AN958" s="97"/>
      <c r="AO958" s="97"/>
      <c r="AP958" s="97"/>
      <c r="AQ958" s="97"/>
      <c r="AR958" s="98"/>
      <c r="AS958" s="99"/>
      <c r="AT958" s="100"/>
      <c r="AU958" s="100"/>
      <c r="AV958" s="100"/>
      <c r="AW958" s="100"/>
      <c r="AX958" s="101"/>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c r="FE958" s="2"/>
      <c r="FF958" s="2"/>
      <c r="FG958" s="2"/>
      <c r="FH958" s="2"/>
      <c r="FI958" s="2"/>
      <c r="FJ958" s="2"/>
      <c r="FK958" s="2"/>
      <c r="FL958" s="2"/>
      <c r="FM958" s="2"/>
      <c r="FN958" s="2"/>
      <c r="FO958" s="2"/>
      <c r="FP958" s="2"/>
      <c r="FQ958" s="2"/>
      <c r="FR958" s="2"/>
      <c r="FS958" s="2"/>
      <c r="FT958" s="2"/>
      <c r="FU958" s="2"/>
      <c r="FV958" s="2"/>
      <c r="FW958" s="2"/>
      <c r="FX958" s="2"/>
      <c r="FY958" s="2"/>
      <c r="FZ958" s="2"/>
      <c r="GA958" s="2"/>
      <c r="GB958" s="2"/>
      <c r="GC958" s="2"/>
      <c r="GD958" s="2"/>
      <c r="GE958" s="2"/>
      <c r="GF958" s="2"/>
      <c r="GG958" s="2"/>
      <c r="GH958" s="2"/>
      <c r="GI958" s="2"/>
      <c r="GJ958" s="2"/>
      <c r="GK958" s="2"/>
      <c r="GL958" s="2"/>
      <c r="GM958" s="2"/>
      <c r="GN958" s="2"/>
      <c r="GO958" s="2"/>
      <c r="GP958" s="2"/>
      <c r="GQ958" s="2"/>
      <c r="GR958" s="2"/>
      <c r="GS958" s="2"/>
      <c r="GT958" s="2"/>
      <c r="GU958" s="2"/>
      <c r="GV958" s="2"/>
      <c r="GW958" s="2"/>
      <c r="GX958" s="2"/>
      <c r="GY958" s="2"/>
      <c r="GZ958" s="2"/>
      <c r="HA958" s="2"/>
      <c r="HB958" s="2"/>
      <c r="HC958" s="2"/>
      <c r="HD958" s="2"/>
      <c r="HE958" s="2"/>
      <c r="HF958" s="2"/>
      <c r="HG958" s="2"/>
      <c r="HH958" s="2"/>
      <c r="HI958" s="2"/>
      <c r="HJ958" s="2"/>
      <c r="HK958" s="2"/>
      <c r="HL958" s="2"/>
      <c r="HM958" s="2"/>
      <c r="HN958" s="2"/>
      <c r="HO958" s="2"/>
      <c r="HP958" s="2"/>
      <c r="HQ958" s="2"/>
      <c r="HR958" s="2"/>
      <c r="HS958" s="2"/>
      <c r="HT958" s="2"/>
      <c r="HU958" s="2"/>
      <c r="HV958" s="2"/>
      <c r="HW958" s="2"/>
      <c r="HX958" s="2"/>
      <c r="HY958" s="2"/>
      <c r="HZ958" s="2"/>
      <c r="IA958" s="2"/>
      <c r="IB958" s="2"/>
      <c r="IC958" s="2"/>
      <c r="ID958" s="2"/>
      <c r="IE958" s="2"/>
      <c r="IF958" s="2"/>
      <c r="IG958" s="2"/>
      <c r="IH958" s="2"/>
      <c r="II958" s="2"/>
      <c r="IJ958" s="2"/>
      <c r="IK958" s="2"/>
      <c r="IL958" s="2"/>
      <c r="IM958" s="2"/>
      <c r="IN958" s="2"/>
      <c r="IO958" s="2"/>
      <c r="IP958" s="2"/>
      <c r="IQ958" s="2"/>
    </row>
    <row r="959" spans="1:251" s="16" customFormat="1" ht="18.75" customHeight="1">
      <c r="A959" s="8"/>
      <c r="B959" s="25"/>
      <c r="C959" s="93" t="s">
        <v>148</v>
      </c>
      <c r="D959" s="94"/>
      <c r="E959" s="94"/>
      <c r="F959" s="94"/>
      <c r="G959" s="94"/>
      <c r="H959" s="94"/>
      <c r="I959" s="94"/>
      <c r="J959" s="94"/>
      <c r="K959" s="94"/>
      <c r="L959" s="94"/>
      <c r="M959" s="94"/>
      <c r="N959" s="94"/>
      <c r="O959" s="94"/>
      <c r="P959" s="94"/>
      <c r="Q959" s="94"/>
      <c r="R959" s="94"/>
      <c r="S959" s="94"/>
      <c r="T959" s="94"/>
      <c r="U959" s="94"/>
      <c r="V959" s="94"/>
      <c r="W959" s="94"/>
      <c r="X959" s="94"/>
      <c r="Y959" s="94"/>
      <c r="Z959" s="95"/>
      <c r="AA959" s="96">
        <v>509</v>
      </c>
      <c r="AB959" s="97"/>
      <c r="AC959" s="97"/>
      <c r="AD959" s="97"/>
      <c r="AE959" s="97"/>
      <c r="AF959" s="97"/>
      <c r="AG959" s="97"/>
      <c r="AH959" s="97"/>
      <c r="AI959" s="98"/>
      <c r="AJ959" s="96">
        <v>629</v>
      </c>
      <c r="AK959" s="97"/>
      <c r="AL959" s="97"/>
      <c r="AM959" s="97"/>
      <c r="AN959" s="97"/>
      <c r="AO959" s="97"/>
      <c r="AP959" s="97"/>
      <c r="AQ959" s="97"/>
      <c r="AR959" s="98"/>
      <c r="AS959" s="99"/>
      <c r="AT959" s="100"/>
      <c r="AU959" s="100"/>
      <c r="AV959" s="100"/>
      <c r="AW959" s="100"/>
      <c r="AX959" s="101"/>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c r="FE959" s="2"/>
      <c r="FF959" s="2"/>
      <c r="FG959" s="2"/>
      <c r="FH959" s="2"/>
      <c r="FI959" s="2"/>
      <c r="FJ959" s="2"/>
      <c r="FK959" s="2"/>
      <c r="FL959" s="2"/>
      <c r="FM959" s="2"/>
      <c r="FN959" s="2"/>
      <c r="FO959" s="2"/>
      <c r="FP959" s="2"/>
      <c r="FQ959" s="2"/>
      <c r="FR959" s="2"/>
      <c r="FS959" s="2"/>
      <c r="FT959" s="2"/>
      <c r="FU959" s="2"/>
      <c r="FV959" s="2"/>
      <c r="FW959" s="2"/>
      <c r="FX959" s="2"/>
      <c r="FY959" s="2"/>
      <c r="FZ959" s="2"/>
      <c r="GA959" s="2"/>
      <c r="GB959" s="2"/>
      <c r="GC959" s="2"/>
      <c r="GD959" s="2"/>
      <c r="GE959" s="2"/>
      <c r="GF959" s="2"/>
      <c r="GG959" s="2"/>
      <c r="GH959" s="2"/>
      <c r="GI959" s="2"/>
      <c r="GJ959" s="2"/>
      <c r="GK959" s="2"/>
      <c r="GL959" s="2"/>
      <c r="GM959" s="2"/>
      <c r="GN959" s="2"/>
      <c r="GO959" s="2"/>
      <c r="GP959" s="2"/>
      <c r="GQ959" s="2"/>
      <c r="GR959" s="2"/>
      <c r="GS959" s="2"/>
      <c r="GT959" s="2"/>
      <c r="GU959" s="2"/>
      <c r="GV959" s="2"/>
      <c r="GW959" s="2"/>
      <c r="GX959" s="2"/>
      <c r="GY959" s="2"/>
      <c r="GZ959" s="2"/>
      <c r="HA959" s="2"/>
      <c r="HB959" s="2"/>
      <c r="HC959" s="2"/>
      <c r="HD959" s="2"/>
      <c r="HE959" s="2"/>
      <c r="HF959" s="2"/>
      <c r="HG959" s="2"/>
      <c r="HH959" s="2"/>
      <c r="HI959" s="2"/>
      <c r="HJ959" s="2"/>
      <c r="HK959" s="2"/>
      <c r="HL959" s="2"/>
      <c r="HM959" s="2"/>
      <c r="HN959" s="2"/>
      <c r="HO959" s="2"/>
      <c r="HP959" s="2"/>
      <c r="HQ959" s="2"/>
      <c r="HR959" s="2"/>
      <c r="HS959" s="2"/>
      <c r="HT959" s="2"/>
      <c r="HU959" s="2"/>
      <c r="HV959" s="2"/>
      <c r="HW959" s="2"/>
      <c r="HX959" s="2"/>
      <c r="HY959" s="2"/>
      <c r="HZ959" s="2"/>
      <c r="IA959" s="2"/>
      <c r="IB959" s="2"/>
      <c r="IC959" s="2"/>
      <c r="ID959" s="2"/>
      <c r="IE959" s="2"/>
      <c r="IF959" s="2"/>
      <c r="IG959" s="2"/>
      <c r="IH959" s="2"/>
      <c r="II959" s="2"/>
      <c r="IJ959" s="2"/>
      <c r="IK959" s="2"/>
      <c r="IL959" s="2"/>
      <c r="IM959" s="2"/>
      <c r="IN959" s="2"/>
      <c r="IO959" s="2"/>
      <c r="IP959" s="2"/>
      <c r="IQ959" s="2"/>
    </row>
    <row r="960" spans="1:251" s="16" customFormat="1" ht="18.75" customHeight="1" thickBot="1">
      <c r="A960" s="17"/>
      <c r="B960" s="102" t="s">
        <v>14</v>
      </c>
      <c r="C960" s="103"/>
      <c r="D960" s="103"/>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4"/>
      <c r="AA960" s="105">
        <f>SUM($AA$958:$AA$959)</f>
        <v>5031</v>
      </c>
      <c r="AB960" s="106"/>
      <c r="AC960" s="106"/>
      <c r="AD960" s="106"/>
      <c r="AE960" s="106"/>
      <c r="AF960" s="106"/>
      <c r="AG960" s="106"/>
      <c r="AH960" s="106"/>
      <c r="AI960" s="107"/>
      <c r="AJ960" s="105">
        <f>SUM($AJ$958:$AJ$959)</f>
        <v>5709</v>
      </c>
      <c r="AK960" s="106"/>
      <c r="AL960" s="106"/>
      <c r="AM960" s="106"/>
      <c r="AN960" s="106"/>
      <c r="AO960" s="106"/>
      <c r="AP960" s="106"/>
      <c r="AQ960" s="106"/>
      <c r="AR960" s="107"/>
      <c r="AS960" s="108"/>
      <c r="AT960" s="109"/>
      <c r="AU960" s="109"/>
      <c r="AV960" s="109"/>
      <c r="AW960" s="109"/>
      <c r="AX960" s="110"/>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c r="FE960" s="2"/>
      <c r="FF960" s="2"/>
      <c r="FG960" s="2"/>
      <c r="FH960" s="2"/>
      <c r="FI960" s="2"/>
      <c r="FJ960" s="2"/>
      <c r="FK960" s="2"/>
      <c r="FL960" s="2"/>
      <c r="FM960" s="2"/>
      <c r="FN960" s="2"/>
      <c r="FO960" s="2"/>
      <c r="FP960" s="2"/>
      <c r="FQ960" s="2"/>
      <c r="FR960" s="2"/>
      <c r="FS960" s="2"/>
      <c r="FT960" s="2"/>
      <c r="FU960" s="2"/>
      <c r="FV960" s="2"/>
      <c r="FW960" s="2"/>
      <c r="FX960" s="2"/>
      <c r="FY960" s="2"/>
      <c r="FZ960" s="2"/>
      <c r="GA960" s="2"/>
      <c r="GB960" s="2"/>
      <c r="GC960" s="2"/>
      <c r="GD960" s="2"/>
      <c r="GE960" s="2"/>
      <c r="GF960" s="2"/>
      <c r="GG960" s="2"/>
      <c r="GH960" s="2"/>
      <c r="GI960" s="2"/>
      <c r="GJ960" s="2"/>
      <c r="GK960" s="2"/>
      <c r="GL960" s="2"/>
      <c r="GM960" s="2"/>
      <c r="GN960" s="2"/>
      <c r="GO960" s="2"/>
      <c r="GP960" s="2"/>
      <c r="GQ960" s="2"/>
      <c r="GR960" s="2"/>
      <c r="GS960" s="2"/>
      <c r="GT960" s="2"/>
      <c r="GU960" s="2"/>
      <c r="GV960" s="2"/>
      <c r="GW960" s="2"/>
      <c r="GX960" s="2"/>
      <c r="GY960" s="2"/>
      <c r="GZ960" s="2"/>
      <c r="HA960" s="2"/>
      <c r="HB960" s="2"/>
      <c r="HC960" s="2"/>
      <c r="HD960" s="2"/>
      <c r="HE960" s="2"/>
      <c r="HF960" s="2"/>
      <c r="HG960" s="2"/>
      <c r="HH960" s="2"/>
      <c r="HI960" s="2"/>
      <c r="HJ960" s="2"/>
      <c r="HK960" s="2"/>
      <c r="HL960" s="2"/>
      <c r="HM960" s="2"/>
      <c r="HN960" s="2"/>
      <c r="HO960" s="2"/>
      <c r="HP960" s="2"/>
      <c r="HQ960" s="2"/>
      <c r="HR960" s="2"/>
      <c r="HS960" s="2"/>
      <c r="HT960" s="2"/>
      <c r="HU960" s="2"/>
      <c r="HV960" s="2"/>
      <c r="HW960" s="2"/>
      <c r="HX960" s="2"/>
      <c r="HY960" s="2"/>
      <c r="HZ960" s="2"/>
      <c r="IA960" s="2"/>
      <c r="IB960" s="2"/>
      <c r="IC960" s="2"/>
      <c r="ID960" s="2"/>
      <c r="IE960" s="2"/>
      <c r="IF960" s="2"/>
      <c r="IG960" s="2"/>
      <c r="IH960" s="2"/>
      <c r="II960" s="2"/>
      <c r="IJ960" s="2"/>
      <c r="IK960" s="2"/>
      <c r="IL960" s="2"/>
      <c r="IM960" s="2"/>
      <c r="IN960" s="2"/>
      <c r="IO960" s="2"/>
      <c r="IP960" s="2"/>
      <c r="IQ960" s="2"/>
    </row>
    <row r="962" spans="1:113" ht="19.2">
      <c r="A962" s="1" t="s">
        <v>0</v>
      </c>
      <c r="AW962" s="3"/>
      <c r="AX962" s="4"/>
      <c r="AY962" s="3"/>
    </row>
    <row r="964" spans="1:113" ht="18">
      <c r="B964" s="111" t="s">
        <v>8</v>
      </c>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c r="AA964" s="131"/>
      <c r="AB964" s="131"/>
      <c r="AC964" s="131"/>
      <c r="AD964" s="131"/>
      <c r="AE964" s="131"/>
      <c r="AF964" s="131"/>
      <c r="AG964" s="131"/>
      <c r="AH964" s="131"/>
      <c r="AI964" s="131"/>
      <c r="AJ964" s="131"/>
      <c r="AK964" s="131"/>
      <c r="AL964" s="131"/>
      <c r="AM964" s="131"/>
      <c r="AN964" s="131"/>
      <c r="AO964" s="131"/>
      <c r="AP964" s="131"/>
      <c r="AQ964" s="131"/>
      <c r="AR964" s="131"/>
      <c r="AS964" s="131"/>
      <c r="AT964" s="131"/>
      <c r="AU964" s="131"/>
      <c r="AV964" s="131"/>
      <c r="AW964" s="131"/>
      <c r="AX964" s="131"/>
    </row>
    <row r="965" spans="1:113">
      <c r="Z965" s="5"/>
      <c r="AD965" s="5"/>
      <c r="AE965" s="5"/>
      <c r="AF965" s="5"/>
      <c r="AG965" s="5"/>
      <c r="AH965" s="5"/>
      <c r="AI965" s="5"/>
      <c r="AO965" s="5"/>
    </row>
    <row r="966" spans="1:113" ht="13.8" thickBot="1">
      <c r="Z966" s="5"/>
      <c r="AD966" s="5"/>
      <c r="AE966" s="5"/>
      <c r="AF966" s="5"/>
      <c r="AG966" s="5"/>
      <c r="AH966" s="5"/>
      <c r="AI966" s="5"/>
      <c r="AO966" s="5"/>
      <c r="DI966" s="6"/>
    </row>
    <row r="967" spans="1:113" ht="24.75" customHeight="1" thickBot="1">
      <c r="B967" s="113" t="s">
        <v>1</v>
      </c>
      <c r="C967" s="114"/>
      <c r="D967" s="114"/>
      <c r="E967" s="114"/>
      <c r="F967" s="114"/>
      <c r="G967" s="114"/>
      <c r="H967" s="115" t="s">
        <v>149</v>
      </c>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7"/>
      <c r="DI967" s="6"/>
    </row>
    <row r="968" spans="1:113" ht="14.4">
      <c r="B968" s="7"/>
      <c r="C968" s="7"/>
      <c r="D968" s="7"/>
      <c r="E968" s="7"/>
      <c r="F968" s="7"/>
      <c r="G968" s="7"/>
      <c r="H968" s="8"/>
      <c r="I968" s="8"/>
      <c r="J968" s="8"/>
      <c r="K968" s="8"/>
      <c r="L968" s="9"/>
      <c r="M968" s="9"/>
      <c r="N968" s="9"/>
      <c r="O968" s="9"/>
      <c r="P968" s="8"/>
      <c r="Q968" s="8"/>
      <c r="R968" s="8"/>
      <c r="S968" s="8"/>
      <c r="T968" s="8"/>
      <c r="U968" s="8"/>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c r="DI968" s="6"/>
    </row>
    <row r="969" spans="1:113" ht="15" thickBot="1">
      <c r="A969" s="11"/>
      <c r="B969" s="10" t="s">
        <v>2</v>
      </c>
      <c r="C969" s="8"/>
      <c r="D969" s="8"/>
      <c r="E969" s="8"/>
      <c r="F969" s="8"/>
      <c r="G969" s="8"/>
      <c r="H969" s="8"/>
      <c r="I969" s="8"/>
      <c r="J969" s="8"/>
      <c r="K969" s="8"/>
      <c r="L969" s="9"/>
      <c r="M969" s="9"/>
      <c r="N969" s="9"/>
      <c r="O969" s="9"/>
      <c r="P969" s="8"/>
      <c r="Q969" s="8"/>
      <c r="R969" s="8"/>
      <c r="S969" s="8"/>
      <c r="T969" s="8"/>
      <c r="U969" s="8"/>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c r="DI969" s="6"/>
    </row>
    <row r="970" spans="1:113" ht="14.4">
      <c r="A970" s="8"/>
      <c r="B970" s="12"/>
      <c r="C970" s="7"/>
      <c r="D970" s="7"/>
      <c r="E970" s="7"/>
      <c r="F970" s="7"/>
      <c r="G970" s="7"/>
      <c r="H970" s="7"/>
      <c r="I970" s="7"/>
      <c r="J970" s="7"/>
      <c r="K970" s="7"/>
      <c r="L970" s="13"/>
      <c r="M970" s="13"/>
      <c r="N970" s="13"/>
      <c r="O970" s="13"/>
      <c r="P970" s="7"/>
      <c r="Q970" s="7"/>
      <c r="R970" s="7"/>
      <c r="S970" s="7"/>
      <c r="T970" s="7"/>
      <c r="U970" s="7"/>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c r="AR970" s="14"/>
      <c r="AS970" s="14"/>
      <c r="AT970" s="14"/>
      <c r="AU970" s="14"/>
      <c r="AV970" s="14"/>
      <c r="AW970" s="14"/>
      <c r="AX970" s="15"/>
    </row>
    <row r="971" spans="1:113" ht="12" customHeight="1">
      <c r="A971" s="8"/>
      <c r="B971" s="118" t="s">
        <v>150</v>
      </c>
      <c r="C971" s="119"/>
      <c r="D971" s="119"/>
      <c r="E971" s="119"/>
      <c r="F971" s="119"/>
      <c r="G971" s="119"/>
      <c r="H971" s="119"/>
      <c r="I971" s="119"/>
      <c r="J971" s="119"/>
      <c r="K971" s="119"/>
      <c r="L971" s="119"/>
      <c r="M971" s="119"/>
      <c r="N971" s="119"/>
      <c r="O971" s="119"/>
      <c r="P971" s="119"/>
      <c r="Q971" s="119"/>
      <c r="R971" s="119"/>
      <c r="S971" s="119"/>
      <c r="T971" s="119"/>
      <c r="U971" s="119"/>
      <c r="V971" s="119"/>
      <c r="W971" s="119"/>
      <c r="X971" s="119"/>
      <c r="Y971" s="119"/>
      <c r="Z971" s="119"/>
      <c r="AA971" s="119"/>
      <c r="AB971" s="119"/>
      <c r="AC971" s="119"/>
      <c r="AD971" s="119"/>
      <c r="AE971" s="119"/>
      <c r="AF971" s="119"/>
      <c r="AG971" s="119"/>
      <c r="AH971" s="119"/>
      <c r="AI971" s="119"/>
      <c r="AJ971" s="119"/>
      <c r="AK971" s="119"/>
      <c r="AL971" s="119"/>
      <c r="AM971" s="119"/>
      <c r="AN971" s="119"/>
      <c r="AO971" s="119"/>
      <c r="AP971" s="119"/>
      <c r="AQ971" s="119"/>
      <c r="AR971" s="119"/>
      <c r="AS971" s="119"/>
      <c r="AT971" s="119"/>
      <c r="AU971" s="119"/>
      <c r="AV971" s="119"/>
      <c r="AW971" s="119"/>
      <c r="AX971" s="120"/>
    </row>
    <row r="972" spans="1:113" ht="12" customHeight="1">
      <c r="A972" s="8"/>
      <c r="B972" s="118"/>
      <c r="C972" s="119"/>
      <c r="D972" s="119"/>
      <c r="E972" s="119"/>
      <c r="F972" s="119"/>
      <c r="G972" s="119"/>
      <c r="H972" s="119"/>
      <c r="I972" s="119"/>
      <c r="J972" s="119"/>
      <c r="K972" s="119"/>
      <c r="L972" s="119"/>
      <c r="M972" s="119"/>
      <c r="N972" s="119"/>
      <c r="O972" s="119"/>
      <c r="P972" s="119"/>
      <c r="Q972" s="119"/>
      <c r="R972" s="119"/>
      <c r="S972" s="119"/>
      <c r="T972" s="119"/>
      <c r="U972" s="119"/>
      <c r="V972" s="119"/>
      <c r="W972" s="119"/>
      <c r="X972" s="119"/>
      <c r="Y972" s="119"/>
      <c r="Z972" s="119"/>
      <c r="AA972" s="119"/>
      <c r="AB972" s="119"/>
      <c r="AC972" s="119"/>
      <c r="AD972" s="119"/>
      <c r="AE972" s="119"/>
      <c r="AF972" s="119"/>
      <c r="AG972" s="119"/>
      <c r="AH972" s="119"/>
      <c r="AI972" s="119"/>
      <c r="AJ972" s="119"/>
      <c r="AK972" s="119"/>
      <c r="AL972" s="119"/>
      <c r="AM972" s="119"/>
      <c r="AN972" s="119"/>
      <c r="AO972" s="119"/>
      <c r="AP972" s="119"/>
      <c r="AQ972" s="119"/>
      <c r="AR972" s="119"/>
      <c r="AS972" s="119"/>
      <c r="AT972" s="119"/>
      <c r="AU972" s="119"/>
      <c r="AV972" s="119"/>
      <c r="AW972" s="119"/>
      <c r="AX972" s="120"/>
      <c r="BC972" s="16"/>
    </row>
    <row r="973" spans="1:113" ht="12" customHeight="1">
      <c r="A973" s="8"/>
      <c r="B973" s="118"/>
      <c r="C973" s="119"/>
      <c r="D973" s="119"/>
      <c r="E973" s="119"/>
      <c r="F973" s="119"/>
      <c r="G973" s="119"/>
      <c r="H973" s="119"/>
      <c r="I973" s="119"/>
      <c r="J973" s="119"/>
      <c r="K973" s="119"/>
      <c r="L973" s="119"/>
      <c r="M973" s="119"/>
      <c r="N973" s="119"/>
      <c r="O973" s="119"/>
      <c r="P973" s="119"/>
      <c r="Q973" s="119"/>
      <c r="R973" s="119"/>
      <c r="S973" s="119"/>
      <c r="T973" s="119"/>
      <c r="U973" s="119"/>
      <c r="V973" s="119"/>
      <c r="W973" s="119"/>
      <c r="X973" s="119"/>
      <c r="Y973" s="119"/>
      <c r="Z973" s="119"/>
      <c r="AA973" s="119"/>
      <c r="AB973" s="119"/>
      <c r="AC973" s="119"/>
      <c r="AD973" s="119"/>
      <c r="AE973" s="119"/>
      <c r="AF973" s="119"/>
      <c r="AG973" s="119"/>
      <c r="AH973" s="119"/>
      <c r="AI973" s="119"/>
      <c r="AJ973" s="119"/>
      <c r="AK973" s="119"/>
      <c r="AL973" s="119"/>
      <c r="AM973" s="119"/>
      <c r="AN973" s="119"/>
      <c r="AO973" s="119"/>
      <c r="AP973" s="119"/>
      <c r="AQ973" s="119"/>
      <c r="AR973" s="119"/>
      <c r="AS973" s="119"/>
      <c r="AT973" s="119"/>
      <c r="AU973" s="119"/>
      <c r="AV973" s="119"/>
      <c r="AW973" s="119"/>
      <c r="AX973" s="120"/>
    </row>
    <row r="974" spans="1:113" ht="12" customHeight="1">
      <c r="A974" s="8"/>
      <c r="B974" s="118"/>
      <c r="C974" s="119"/>
      <c r="D974" s="119"/>
      <c r="E974" s="119"/>
      <c r="F974" s="119"/>
      <c r="G974" s="119"/>
      <c r="H974" s="119"/>
      <c r="I974" s="119"/>
      <c r="J974" s="119"/>
      <c r="K974" s="119"/>
      <c r="L974" s="119"/>
      <c r="M974" s="119"/>
      <c r="N974" s="119"/>
      <c r="O974" s="119"/>
      <c r="P974" s="119"/>
      <c r="Q974" s="119"/>
      <c r="R974" s="119"/>
      <c r="S974" s="119"/>
      <c r="T974" s="119"/>
      <c r="U974" s="119"/>
      <c r="V974" s="119"/>
      <c r="W974" s="119"/>
      <c r="X974" s="119"/>
      <c r="Y974" s="119"/>
      <c r="Z974" s="119"/>
      <c r="AA974" s="119"/>
      <c r="AB974" s="119"/>
      <c r="AC974" s="119"/>
      <c r="AD974" s="119"/>
      <c r="AE974" s="119"/>
      <c r="AF974" s="119"/>
      <c r="AG974" s="119"/>
      <c r="AH974" s="119"/>
      <c r="AI974" s="119"/>
      <c r="AJ974" s="119"/>
      <c r="AK974" s="119"/>
      <c r="AL974" s="119"/>
      <c r="AM974" s="119"/>
      <c r="AN974" s="119"/>
      <c r="AO974" s="119"/>
      <c r="AP974" s="119"/>
      <c r="AQ974" s="119"/>
      <c r="AR974" s="119"/>
      <c r="AS974" s="119"/>
      <c r="AT974" s="119"/>
      <c r="AU974" s="119"/>
      <c r="AV974" s="119"/>
      <c r="AW974" s="119"/>
      <c r="AX974" s="120"/>
    </row>
    <row r="975" spans="1:113" ht="12" customHeight="1">
      <c r="A975" s="8"/>
      <c r="B975" s="118"/>
      <c r="C975" s="119"/>
      <c r="D975" s="119"/>
      <c r="E975" s="119"/>
      <c r="F975" s="119"/>
      <c r="G975" s="119"/>
      <c r="H975" s="119"/>
      <c r="I975" s="119"/>
      <c r="J975" s="119"/>
      <c r="K975" s="119"/>
      <c r="L975" s="119"/>
      <c r="M975" s="119"/>
      <c r="N975" s="119"/>
      <c r="O975" s="119"/>
      <c r="P975" s="119"/>
      <c r="Q975" s="119"/>
      <c r="R975" s="119"/>
      <c r="S975" s="119"/>
      <c r="T975" s="119"/>
      <c r="U975" s="119"/>
      <c r="V975" s="119"/>
      <c r="W975" s="119"/>
      <c r="X975" s="119"/>
      <c r="Y975" s="119"/>
      <c r="Z975" s="119"/>
      <c r="AA975" s="119"/>
      <c r="AB975" s="119"/>
      <c r="AC975" s="119"/>
      <c r="AD975" s="119"/>
      <c r="AE975" s="119"/>
      <c r="AF975" s="119"/>
      <c r="AG975" s="119"/>
      <c r="AH975" s="119"/>
      <c r="AI975" s="119"/>
      <c r="AJ975" s="119"/>
      <c r="AK975" s="119"/>
      <c r="AL975" s="119"/>
      <c r="AM975" s="119"/>
      <c r="AN975" s="119"/>
      <c r="AO975" s="119"/>
      <c r="AP975" s="119"/>
      <c r="AQ975" s="119"/>
      <c r="AR975" s="119"/>
      <c r="AS975" s="119"/>
      <c r="AT975" s="119"/>
      <c r="AU975" s="119"/>
      <c r="AV975" s="119"/>
      <c r="AW975" s="119"/>
      <c r="AX975" s="120"/>
    </row>
    <row r="976" spans="1:113" ht="15" thickBot="1">
      <c r="A976" s="17"/>
      <c r="B976" s="18"/>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20"/>
    </row>
    <row r="977" spans="1:251">
      <c r="B977" s="21"/>
    </row>
    <row r="978" spans="1:251" ht="15" thickBot="1">
      <c r="A978" s="11"/>
      <c r="B978" s="10" t="s">
        <v>3</v>
      </c>
      <c r="C978" s="8"/>
      <c r="D978" s="8"/>
      <c r="E978" s="8"/>
      <c r="F978" s="8"/>
      <c r="G978" s="8"/>
      <c r="H978" s="8"/>
      <c r="I978" s="8"/>
      <c r="J978" s="8"/>
      <c r="K978" s="8"/>
      <c r="L978" s="9"/>
      <c r="M978" s="9"/>
      <c r="N978" s="9"/>
      <c r="O978" s="9"/>
      <c r="P978" s="8"/>
      <c r="Q978" s="8"/>
      <c r="R978" s="8"/>
      <c r="S978" s="8"/>
      <c r="T978" s="8"/>
      <c r="U978" s="8"/>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DI978" s="6"/>
    </row>
    <row r="979" spans="1:251" ht="14.4">
      <c r="A979" s="8"/>
      <c r="B979" s="12"/>
      <c r="C979" s="7"/>
      <c r="D979" s="7"/>
      <c r="E979" s="7"/>
      <c r="F979" s="7"/>
      <c r="G979" s="7"/>
      <c r="H979" s="7"/>
      <c r="I979" s="7"/>
      <c r="J979" s="7"/>
      <c r="K979" s="7"/>
      <c r="L979" s="13"/>
      <c r="M979" s="13"/>
      <c r="N979" s="13"/>
      <c r="O979" s="13"/>
      <c r="P979" s="7"/>
      <c r="Q979" s="7"/>
      <c r="R979" s="7"/>
      <c r="S979" s="7"/>
      <c r="T979" s="7"/>
      <c r="U979" s="7"/>
      <c r="V979" s="14"/>
      <c r="W979" s="14"/>
      <c r="X979" s="14"/>
      <c r="Y979" s="14"/>
      <c r="Z979" s="14"/>
      <c r="AA979" s="14"/>
      <c r="AB979" s="14"/>
      <c r="AC979" s="14"/>
      <c r="AD979" s="14"/>
      <c r="AE979" s="14"/>
      <c r="AF979" s="14"/>
      <c r="AG979" s="14"/>
      <c r="AH979" s="14"/>
      <c r="AI979" s="14"/>
      <c r="AJ979" s="14"/>
      <c r="AK979" s="14"/>
      <c r="AL979" s="14"/>
      <c r="AM979" s="14"/>
      <c r="AN979" s="14"/>
      <c r="AO979" s="14"/>
      <c r="AP979" s="14"/>
      <c r="AQ979" s="14"/>
      <c r="AR979" s="14"/>
      <c r="AS979" s="14"/>
      <c r="AT979" s="14"/>
      <c r="AU979" s="14"/>
      <c r="AV979" s="14"/>
      <c r="AW979" s="14"/>
      <c r="AX979" s="15"/>
    </row>
    <row r="980" spans="1:251" ht="12" customHeight="1">
      <c r="A980" s="8"/>
      <c r="B980" s="118" t="s">
        <v>151</v>
      </c>
      <c r="C980" s="119"/>
      <c r="D980" s="119"/>
      <c r="E980" s="119"/>
      <c r="F980" s="119"/>
      <c r="G980" s="119"/>
      <c r="H980" s="119"/>
      <c r="I980" s="119"/>
      <c r="J980" s="119"/>
      <c r="K980" s="119"/>
      <c r="L980" s="119"/>
      <c r="M980" s="119"/>
      <c r="N980" s="119"/>
      <c r="O980" s="119"/>
      <c r="P980" s="119"/>
      <c r="Q980" s="119"/>
      <c r="R980" s="119"/>
      <c r="S980" s="119"/>
      <c r="T980" s="119"/>
      <c r="U980" s="119"/>
      <c r="V980" s="119"/>
      <c r="W980" s="119"/>
      <c r="X980" s="119"/>
      <c r="Y980" s="119"/>
      <c r="Z980" s="119"/>
      <c r="AA980" s="119"/>
      <c r="AB980" s="119"/>
      <c r="AC980" s="119"/>
      <c r="AD980" s="119"/>
      <c r="AE980" s="119"/>
      <c r="AF980" s="119"/>
      <c r="AG980" s="119"/>
      <c r="AH980" s="119"/>
      <c r="AI980" s="119"/>
      <c r="AJ980" s="119"/>
      <c r="AK980" s="119"/>
      <c r="AL980" s="119"/>
      <c r="AM980" s="119"/>
      <c r="AN980" s="119"/>
      <c r="AO980" s="119"/>
      <c r="AP980" s="119"/>
      <c r="AQ980" s="119"/>
      <c r="AR980" s="119"/>
      <c r="AS980" s="119"/>
      <c r="AT980" s="119"/>
      <c r="AU980" s="119"/>
      <c r="AV980" s="119"/>
      <c r="AW980" s="119"/>
      <c r="AX980" s="120"/>
    </row>
    <row r="981" spans="1:251" ht="12" customHeight="1">
      <c r="A981" s="8"/>
      <c r="B981" s="118"/>
      <c r="C981" s="119"/>
      <c r="D981" s="119"/>
      <c r="E981" s="119"/>
      <c r="F981" s="119"/>
      <c r="G981" s="119"/>
      <c r="H981" s="119"/>
      <c r="I981" s="119"/>
      <c r="J981" s="119"/>
      <c r="K981" s="119"/>
      <c r="L981" s="119"/>
      <c r="M981" s="119"/>
      <c r="N981" s="119"/>
      <c r="O981" s="119"/>
      <c r="P981" s="119"/>
      <c r="Q981" s="119"/>
      <c r="R981" s="119"/>
      <c r="S981" s="119"/>
      <c r="T981" s="119"/>
      <c r="U981" s="119"/>
      <c r="V981" s="119"/>
      <c r="W981" s="119"/>
      <c r="X981" s="119"/>
      <c r="Y981" s="119"/>
      <c r="Z981" s="119"/>
      <c r="AA981" s="119"/>
      <c r="AB981" s="119"/>
      <c r="AC981" s="119"/>
      <c r="AD981" s="119"/>
      <c r="AE981" s="119"/>
      <c r="AF981" s="119"/>
      <c r="AG981" s="119"/>
      <c r="AH981" s="119"/>
      <c r="AI981" s="119"/>
      <c r="AJ981" s="119"/>
      <c r="AK981" s="119"/>
      <c r="AL981" s="119"/>
      <c r="AM981" s="119"/>
      <c r="AN981" s="119"/>
      <c r="AO981" s="119"/>
      <c r="AP981" s="119"/>
      <c r="AQ981" s="119"/>
      <c r="AR981" s="119"/>
      <c r="AS981" s="119"/>
      <c r="AT981" s="119"/>
      <c r="AU981" s="119"/>
      <c r="AV981" s="119"/>
      <c r="AW981" s="119"/>
      <c r="AX981" s="120"/>
      <c r="BC981" s="16"/>
    </row>
    <row r="982" spans="1:251" ht="12" customHeight="1">
      <c r="A982" s="8"/>
      <c r="B982" s="118"/>
      <c r="C982" s="119"/>
      <c r="D982" s="119"/>
      <c r="E982" s="119"/>
      <c r="F982" s="119"/>
      <c r="G982" s="119"/>
      <c r="H982" s="119"/>
      <c r="I982" s="119"/>
      <c r="J982" s="119"/>
      <c r="K982" s="119"/>
      <c r="L982" s="119"/>
      <c r="M982" s="119"/>
      <c r="N982" s="119"/>
      <c r="O982" s="119"/>
      <c r="P982" s="119"/>
      <c r="Q982" s="119"/>
      <c r="R982" s="119"/>
      <c r="S982" s="119"/>
      <c r="T982" s="119"/>
      <c r="U982" s="119"/>
      <c r="V982" s="119"/>
      <c r="W982" s="119"/>
      <c r="X982" s="119"/>
      <c r="Y982" s="119"/>
      <c r="Z982" s="119"/>
      <c r="AA982" s="119"/>
      <c r="AB982" s="119"/>
      <c r="AC982" s="119"/>
      <c r="AD982" s="119"/>
      <c r="AE982" s="119"/>
      <c r="AF982" s="119"/>
      <c r="AG982" s="119"/>
      <c r="AH982" s="119"/>
      <c r="AI982" s="119"/>
      <c r="AJ982" s="119"/>
      <c r="AK982" s="119"/>
      <c r="AL982" s="119"/>
      <c r="AM982" s="119"/>
      <c r="AN982" s="119"/>
      <c r="AO982" s="119"/>
      <c r="AP982" s="119"/>
      <c r="AQ982" s="119"/>
      <c r="AR982" s="119"/>
      <c r="AS982" s="119"/>
      <c r="AT982" s="119"/>
      <c r="AU982" s="119"/>
      <c r="AV982" s="119"/>
      <c r="AW982" s="119"/>
      <c r="AX982" s="120"/>
    </row>
    <row r="983" spans="1:251" ht="12" customHeight="1">
      <c r="A983" s="8"/>
      <c r="B983" s="118"/>
      <c r="C983" s="119"/>
      <c r="D983" s="119"/>
      <c r="E983" s="119"/>
      <c r="F983" s="119"/>
      <c r="G983" s="119"/>
      <c r="H983" s="119"/>
      <c r="I983" s="119"/>
      <c r="J983" s="119"/>
      <c r="K983" s="119"/>
      <c r="L983" s="119"/>
      <c r="M983" s="119"/>
      <c r="N983" s="119"/>
      <c r="O983" s="119"/>
      <c r="P983" s="119"/>
      <c r="Q983" s="119"/>
      <c r="R983" s="119"/>
      <c r="S983" s="119"/>
      <c r="T983" s="119"/>
      <c r="U983" s="119"/>
      <c r="V983" s="119"/>
      <c r="W983" s="119"/>
      <c r="X983" s="119"/>
      <c r="Y983" s="119"/>
      <c r="Z983" s="119"/>
      <c r="AA983" s="119"/>
      <c r="AB983" s="119"/>
      <c r="AC983" s="119"/>
      <c r="AD983" s="119"/>
      <c r="AE983" s="119"/>
      <c r="AF983" s="119"/>
      <c r="AG983" s="119"/>
      <c r="AH983" s="119"/>
      <c r="AI983" s="119"/>
      <c r="AJ983" s="119"/>
      <c r="AK983" s="119"/>
      <c r="AL983" s="119"/>
      <c r="AM983" s="119"/>
      <c r="AN983" s="119"/>
      <c r="AO983" s="119"/>
      <c r="AP983" s="119"/>
      <c r="AQ983" s="119"/>
      <c r="AR983" s="119"/>
      <c r="AS983" s="119"/>
      <c r="AT983" s="119"/>
      <c r="AU983" s="119"/>
      <c r="AV983" s="119"/>
      <c r="AW983" s="119"/>
      <c r="AX983" s="120"/>
    </row>
    <row r="984" spans="1:251" ht="12" customHeight="1">
      <c r="A984" s="8"/>
      <c r="B984" s="118"/>
      <c r="C984" s="119"/>
      <c r="D984" s="119"/>
      <c r="E984" s="119"/>
      <c r="F984" s="119"/>
      <c r="G984" s="119"/>
      <c r="H984" s="119"/>
      <c r="I984" s="119"/>
      <c r="J984" s="119"/>
      <c r="K984" s="119"/>
      <c r="L984" s="119"/>
      <c r="M984" s="119"/>
      <c r="N984" s="119"/>
      <c r="O984" s="119"/>
      <c r="P984" s="119"/>
      <c r="Q984" s="119"/>
      <c r="R984" s="119"/>
      <c r="S984" s="119"/>
      <c r="T984" s="119"/>
      <c r="U984" s="119"/>
      <c r="V984" s="119"/>
      <c r="W984" s="119"/>
      <c r="X984" s="119"/>
      <c r="Y984" s="119"/>
      <c r="Z984" s="119"/>
      <c r="AA984" s="119"/>
      <c r="AB984" s="119"/>
      <c r="AC984" s="119"/>
      <c r="AD984" s="119"/>
      <c r="AE984" s="119"/>
      <c r="AF984" s="119"/>
      <c r="AG984" s="119"/>
      <c r="AH984" s="119"/>
      <c r="AI984" s="119"/>
      <c r="AJ984" s="119"/>
      <c r="AK984" s="119"/>
      <c r="AL984" s="119"/>
      <c r="AM984" s="119"/>
      <c r="AN984" s="119"/>
      <c r="AO984" s="119"/>
      <c r="AP984" s="119"/>
      <c r="AQ984" s="119"/>
      <c r="AR984" s="119"/>
      <c r="AS984" s="119"/>
      <c r="AT984" s="119"/>
      <c r="AU984" s="119"/>
      <c r="AV984" s="119"/>
      <c r="AW984" s="119"/>
      <c r="AX984" s="120"/>
    </row>
    <row r="985" spans="1:251" ht="15" thickBot="1">
      <c r="A985" s="17"/>
      <c r="B985" s="18"/>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c r="AM985" s="19"/>
      <c r="AN985" s="19"/>
      <c r="AO985" s="19"/>
      <c r="AP985" s="19"/>
      <c r="AQ985" s="19"/>
      <c r="AR985" s="19"/>
      <c r="AS985" s="19"/>
      <c r="AT985" s="19"/>
      <c r="AU985" s="19"/>
      <c r="AV985" s="19"/>
      <c r="AW985" s="19"/>
      <c r="AX985" s="20"/>
    </row>
    <row r="986" spans="1:251">
      <c r="B986" s="21"/>
    </row>
    <row r="987" spans="1:251" ht="14.4">
      <c r="B987" s="10" t="s">
        <v>4</v>
      </c>
      <c r="C987" s="8"/>
      <c r="D987" s="8"/>
      <c r="E987" s="8"/>
      <c r="F987" s="8"/>
      <c r="G987" s="8"/>
      <c r="H987" s="8"/>
      <c r="I987" s="8"/>
      <c r="J987" s="8"/>
      <c r="K987" s="8"/>
      <c r="L987" s="9"/>
      <c r="M987" s="9"/>
      <c r="N987" s="9"/>
      <c r="O987" s="9"/>
      <c r="P987" s="8"/>
      <c r="Q987" s="8"/>
      <c r="R987" s="8"/>
      <c r="S987" s="8"/>
      <c r="T987" s="8"/>
      <c r="U987" s="8"/>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row>
    <row r="988" spans="1:251" ht="15" thickBot="1">
      <c r="B988" s="8"/>
      <c r="C988" s="8"/>
      <c r="D988" s="8"/>
      <c r="E988" s="8"/>
      <c r="F988" s="8"/>
      <c r="G988" s="8"/>
      <c r="H988" s="8"/>
      <c r="I988" s="8"/>
      <c r="J988" s="8"/>
      <c r="K988" s="8"/>
      <c r="L988" s="9"/>
      <c r="M988" s="9"/>
      <c r="N988" s="9"/>
      <c r="O988" s="9"/>
      <c r="P988" s="8"/>
      <c r="Q988" s="8"/>
      <c r="R988" s="8"/>
      <c r="S988" s="8"/>
      <c r="T988" s="8"/>
      <c r="U988" s="8"/>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22" t="s">
        <v>5</v>
      </c>
    </row>
    <row r="989" spans="1:251" s="16" customFormat="1" ht="13.5" customHeight="1">
      <c r="A989" s="8"/>
      <c r="B989" s="121" t="s">
        <v>6</v>
      </c>
      <c r="C989" s="122"/>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3"/>
      <c r="AA989" s="127" t="s">
        <v>12</v>
      </c>
      <c r="AB989" s="122"/>
      <c r="AC989" s="122"/>
      <c r="AD989" s="122"/>
      <c r="AE989" s="122"/>
      <c r="AF989" s="122"/>
      <c r="AG989" s="122"/>
      <c r="AH989" s="122"/>
      <c r="AI989" s="123"/>
      <c r="AJ989" s="127" t="s">
        <v>13</v>
      </c>
      <c r="AK989" s="122"/>
      <c r="AL989" s="122"/>
      <c r="AM989" s="122"/>
      <c r="AN989" s="122"/>
      <c r="AO989" s="122"/>
      <c r="AP989" s="122"/>
      <c r="AQ989" s="122"/>
      <c r="AR989" s="123"/>
      <c r="AS989" s="127" t="s">
        <v>7</v>
      </c>
      <c r="AT989" s="122"/>
      <c r="AU989" s="122"/>
      <c r="AV989" s="122"/>
      <c r="AW989" s="122"/>
      <c r="AX989" s="129"/>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c r="FE989" s="2"/>
      <c r="FF989" s="2"/>
      <c r="FG989" s="2"/>
      <c r="FH989" s="2"/>
      <c r="FI989" s="2"/>
      <c r="FJ989" s="2"/>
      <c r="FK989" s="2"/>
      <c r="FL989" s="2"/>
      <c r="FM989" s="2"/>
      <c r="FN989" s="2"/>
      <c r="FO989" s="2"/>
      <c r="FP989" s="2"/>
      <c r="FQ989" s="2"/>
      <c r="FR989" s="2"/>
      <c r="FS989" s="2"/>
      <c r="FT989" s="2"/>
      <c r="FU989" s="2"/>
      <c r="FV989" s="2"/>
      <c r="FW989" s="2"/>
      <c r="FX989" s="2"/>
      <c r="FY989" s="2"/>
      <c r="FZ989" s="2"/>
      <c r="GA989" s="2"/>
      <c r="GB989" s="2"/>
      <c r="GC989" s="2"/>
      <c r="GD989" s="2"/>
      <c r="GE989" s="2"/>
      <c r="GF989" s="2"/>
      <c r="GG989" s="2"/>
      <c r="GH989" s="2"/>
      <c r="GI989" s="2"/>
      <c r="GJ989" s="2"/>
      <c r="GK989" s="2"/>
      <c r="GL989" s="2"/>
      <c r="GM989" s="2"/>
      <c r="GN989" s="2"/>
      <c r="GO989" s="2"/>
      <c r="GP989" s="2"/>
      <c r="GQ989" s="2"/>
      <c r="GR989" s="2"/>
      <c r="GS989" s="2"/>
      <c r="GT989" s="2"/>
      <c r="GU989" s="2"/>
      <c r="GV989" s="2"/>
      <c r="GW989" s="2"/>
      <c r="GX989" s="2"/>
      <c r="GY989" s="2"/>
      <c r="GZ989" s="2"/>
      <c r="HA989" s="2"/>
      <c r="HB989" s="2"/>
      <c r="HC989" s="2"/>
      <c r="HD989" s="2"/>
      <c r="HE989" s="2"/>
      <c r="HF989" s="2"/>
      <c r="HG989" s="2"/>
      <c r="HH989" s="2"/>
      <c r="HI989" s="2"/>
      <c r="HJ989" s="2"/>
      <c r="HK989" s="2"/>
      <c r="HL989" s="2"/>
      <c r="HM989" s="2"/>
      <c r="HN989" s="2"/>
      <c r="HO989" s="2"/>
      <c r="HP989" s="2"/>
      <c r="HQ989" s="2"/>
      <c r="HR989" s="2"/>
      <c r="HS989" s="2"/>
      <c r="HT989" s="2"/>
      <c r="HU989" s="2"/>
      <c r="HV989" s="2"/>
      <c r="HW989" s="2"/>
      <c r="HX989" s="2"/>
      <c r="HY989" s="2"/>
      <c r="HZ989" s="2"/>
      <c r="IA989" s="2"/>
      <c r="IB989" s="2"/>
      <c r="IC989" s="2"/>
      <c r="ID989" s="2"/>
      <c r="IE989" s="2"/>
      <c r="IF989" s="2"/>
      <c r="IG989" s="2"/>
      <c r="IH989" s="2"/>
      <c r="II989" s="2"/>
      <c r="IJ989" s="2"/>
      <c r="IK989" s="2"/>
      <c r="IL989" s="2"/>
      <c r="IM989" s="2"/>
      <c r="IN989" s="2"/>
      <c r="IO989" s="2"/>
      <c r="IP989" s="2"/>
      <c r="IQ989" s="2"/>
    </row>
    <row r="990" spans="1:251" s="16" customFormat="1">
      <c r="A990" s="8"/>
      <c r="B990" s="124"/>
      <c r="C990" s="125"/>
      <c r="D990" s="125"/>
      <c r="E990" s="125"/>
      <c r="F990" s="125"/>
      <c r="G990" s="125"/>
      <c r="H990" s="125"/>
      <c r="I990" s="125"/>
      <c r="J990" s="125"/>
      <c r="K990" s="125"/>
      <c r="L990" s="125"/>
      <c r="M990" s="125"/>
      <c r="N990" s="125"/>
      <c r="O990" s="125"/>
      <c r="P990" s="125"/>
      <c r="Q990" s="125"/>
      <c r="R990" s="125"/>
      <c r="S990" s="125"/>
      <c r="T990" s="125"/>
      <c r="U990" s="125"/>
      <c r="V990" s="125"/>
      <c r="W990" s="125"/>
      <c r="X990" s="125"/>
      <c r="Y990" s="125"/>
      <c r="Z990" s="126"/>
      <c r="AA990" s="128"/>
      <c r="AB990" s="125"/>
      <c r="AC990" s="125"/>
      <c r="AD990" s="125"/>
      <c r="AE990" s="125"/>
      <c r="AF990" s="125"/>
      <c r="AG990" s="125"/>
      <c r="AH990" s="125"/>
      <c r="AI990" s="126"/>
      <c r="AJ990" s="128"/>
      <c r="AK990" s="125"/>
      <c r="AL990" s="125"/>
      <c r="AM990" s="125"/>
      <c r="AN990" s="125"/>
      <c r="AO990" s="125"/>
      <c r="AP990" s="125"/>
      <c r="AQ990" s="125"/>
      <c r="AR990" s="126"/>
      <c r="AS990" s="128"/>
      <c r="AT990" s="125"/>
      <c r="AU990" s="125"/>
      <c r="AV990" s="125"/>
      <c r="AW990" s="125"/>
      <c r="AX990" s="130"/>
      <c r="AY990" s="2"/>
      <c r="AZ990" s="2"/>
      <c r="BA990" s="2"/>
      <c r="BB990" s="23"/>
      <c r="BC990" s="24"/>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c r="FE990" s="2"/>
      <c r="FF990" s="2"/>
      <c r="FG990" s="2"/>
      <c r="FH990" s="2"/>
      <c r="FI990" s="2"/>
      <c r="FJ990" s="2"/>
      <c r="FK990" s="2"/>
      <c r="FL990" s="2"/>
      <c r="FM990" s="2"/>
      <c r="FN990" s="2"/>
      <c r="FO990" s="2"/>
      <c r="FP990" s="2"/>
      <c r="FQ990" s="2"/>
      <c r="FR990" s="2"/>
      <c r="FS990" s="2"/>
      <c r="FT990" s="2"/>
      <c r="FU990" s="2"/>
      <c r="FV990" s="2"/>
      <c r="FW990" s="2"/>
      <c r="FX990" s="2"/>
      <c r="FY990" s="2"/>
      <c r="FZ990" s="2"/>
      <c r="GA990" s="2"/>
      <c r="GB990" s="2"/>
      <c r="GC990" s="2"/>
      <c r="GD990" s="2"/>
      <c r="GE990" s="2"/>
      <c r="GF990" s="2"/>
      <c r="GG990" s="2"/>
      <c r="GH990" s="2"/>
      <c r="GI990" s="2"/>
      <c r="GJ990" s="2"/>
      <c r="GK990" s="2"/>
      <c r="GL990" s="2"/>
      <c r="GM990" s="2"/>
      <c r="GN990" s="2"/>
      <c r="GO990" s="2"/>
      <c r="GP990" s="2"/>
      <c r="GQ990" s="2"/>
      <c r="GR990" s="2"/>
      <c r="GS990" s="2"/>
      <c r="GT990" s="2"/>
      <c r="GU990" s="2"/>
      <c r="GV990" s="2"/>
      <c r="GW990" s="2"/>
      <c r="GX990" s="2"/>
      <c r="GY990" s="2"/>
      <c r="GZ990" s="2"/>
      <c r="HA990" s="2"/>
      <c r="HB990" s="2"/>
      <c r="HC990" s="2"/>
      <c r="HD990" s="2"/>
      <c r="HE990" s="2"/>
      <c r="HF990" s="2"/>
      <c r="HG990" s="2"/>
      <c r="HH990" s="2"/>
      <c r="HI990" s="2"/>
      <c r="HJ990" s="2"/>
      <c r="HK990" s="2"/>
      <c r="HL990" s="2"/>
      <c r="HM990" s="2"/>
      <c r="HN990" s="2"/>
      <c r="HO990" s="2"/>
      <c r="HP990" s="2"/>
      <c r="HQ990" s="2"/>
      <c r="HR990" s="2"/>
      <c r="HS990" s="2"/>
      <c r="HT990" s="2"/>
      <c r="HU990" s="2"/>
      <c r="HV990" s="2"/>
      <c r="HW990" s="2"/>
      <c r="HX990" s="2"/>
      <c r="HY990" s="2"/>
      <c r="HZ990" s="2"/>
      <c r="IA990" s="2"/>
      <c r="IB990" s="2"/>
      <c r="IC990" s="2"/>
      <c r="ID990" s="2"/>
      <c r="IE990" s="2"/>
      <c r="IF990" s="2"/>
      <c r="IG990" s="2"/>
      <c r="IH990" s="2"/>
      <c r="II990" s="2"/>
      <c r="IJ990" s="2"/>
      <c r="IK990" s="2"/>
      <c r="IL990" s="2"/>
      <c r="IM990" s="2"/>
      <c r="IN990" s="2"/>
      <c r="IO990" s="2"/>
      <c r="IP990" s="2"/>
      <c r="IQ990" s="2"/>
    </row>
    <row r="991" spans="1:251" s="16" customFormat="1" ht="18.75" customHeight="1">
      <c r="A991" s="8"/>
      <c r="B991" s="25"/>
      <c r="C991" s="93" t="s">
        <v>152</v>
      </c>
      <c r="D991" s="94"/>
      <c r="E991" s="94"/>
      <c r="F991" s="94"/>
      <c r="G991" s="94"/>
      <c r="H991" s="94"/>
      <c r="I991" s="94"/>
      <c r="J991" s="94"/>
      <c r="K991" s="94"/>
      <c r="L991" s="94"/>
      <c r="M991" s="94"/>
      <c r="N991" s="94"/>
      <c r="O991" s="94"/>
      <c r="P991" s="94"/>
      <c r="Q991" s="94"/>
      <c r="R991" s="94"/>
      <c r="S991" s="94"/>
      <c r="T991" s="94"/>
      <c r="U991" s="94"/>
      <c r="V991" s="94"/>
      <c r="W991" s="94"/>
      <c r="X991" s="94"/>
      <c r="Y991" s="94"/>
      <c r="Z991" s="95"/>
      <c r="AA991" s="96">
        <v>3861</v>
      </c>
      <c r="AB991" s="97"/>
      <c r="AC991" s="97"/>
      <c r="AD991" s="97"/>
      <c r="AE991" s="97"/>
      <c r="AF991" s="97"/>
      <c r="AG991" s="97"/>
      <c r="AH991" s="97"/>
      <c r="AI991" s="98"/>
      <c r="AJ991" s="96">
        <v>4285</v>
      </c>
      <c r="AK991" s="97"/>
      <c r="AL991" s="97"/>
      <c r="AM991" s="97"/>
      <c r="AN991" s="97"/>
      <c r="AO991" s="97"/>
      <c r="AP991" s="97"/>
      <c r="AQ991" s="97"/>
      <c r="AR991" s="98"/>
      <c r="AS991" s="99"/>
      <c r="AT991" s="100"/>
      <c r="AU991" s="100"/>
      <c r="AV991" s="100"/>
      <c r="AW991" s="100"/>
      <c r="AX991" s="101"/>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c r="FE991" s="2"/>
      <c r="FF991" s="2"/>
      <c r="FG991" s="2"/>
      <c r="FH991" s="2"/>
      <c r="FI991" s="2"/>
      <c r="FJ991" s="2"/>
      <c r="FK991" s="2"/>
      <c r="FL991" s="2"/>
      <c r="FM991" s="2"/>
      <c r="FN991" s="2"/>
      <c r="FO991" s="2"/>
      <c r="FP991" s="2"/>
      <c r="FQ991" s="2"/>
      <c r="FR991" s="2"/>
      <c r="FS991" s="2"/>
      <c r="FT991" s="2"/>
      <c r="FU991" s="2"/>
      <c r="FV991" s="2"/>
      <c r="FW991" s="2"/>
      <c r="FX991" s="2"/>
      <c r="FY991" s="2"/>
      <c r="FZ991" s="2"/>
      <c r="GA991" s="2"/>
      <c r="GB991" s="2"/>
      <c r="GC991" s="2"/>
      <c r="GD991" s="2"/>
      <c r="GE991" s="2"/>
      <c r="GF991" s="2"/>
      <c r="GG991" s="2"/>
      <c r="GH991" s="2"/>
      <c r="GI991" s="2"/>
      <c r="GJ991" s="2"/>
      <c r="GK991" s="2"/>
      <c r="GL991" s="2"/>
      <c r="GM991" s="2"/>
      <c r="GN991" s="2"/>
      <c r="GO991" s="2"/>
      <c r="GP991" s="2"/>
      <c r="GQ991" s="2"/>
      <c r="GR991" s="2"/>
      <c r="GS991" s="2"/>
      <c r="GT991" s="2"/>
      <c r="GU991" s="2"/>
      <c r="GV991" s="2"/>
      <c r="GW991" s="2"/>
      <c r="GX991" s="2"/>
      <c r="GY991" s="2"/>
      <c r="GZ991" s="2"/>
      <c r="HA991" s="2"/>
      <c r="HB991" s="2"/>
      <c r="HC991" s="2"/>
      <c r="HD991" s="2"/>
      <c r="HE991" s="2"/>
      <c r="HF991" s="2"/>
      <c r="HG991" s="2"/>
      <c r="HH991" s="2"/>
      <c r="HI991" s="2"/>
      <c r="HJ991" s="2"/>
      <c r="HK991" s="2"/>
      <c r="HL991" s="2"/>
      <c r="HM991" s="2"/>
      <c r="HN991" s="2"/>
      <c r="HO991" s="2"/>
      <c r="HP991" s="2"/>
      <c r="HQ991" s="2"/>
      <c r="HR991" s="2"/>
      <c r="HS991" s="2"/>
      <c r="HT991" s="2"/>
      <c r="HU991" s="2"/>
      <c r="HV991" s="2"/>
      <c r="HW991" s="2"/>
      <c r="HX991" s="2"/>
      <c r="HY991" s="2"/>
      <c r="HZ991" s="2"/>
      <c r="IA991" s="2"/>
      <c r="IB991" s="2"/>
      <c r="IC991" s="2"/>
      <c r="ID991" s="2"/>
      <c r="IE991" s="2"/>
      <c r="IF991" s="2"/>
      <c r="IG991" s="2"/>
      <c r="IH991" s="2"/>
      <c r="II991" s="2"/>
      <c r="IJ991" s="2"/>
      <c r="IK991" s="2"/>
      <c r="IL991" s="2"/>
      <c r="IM991" s="2"/>
      <c r="IN991" s="2"/>
      <c r="IO991" s="2"/>
      <c r="IP991" s="2"/>
      <c r="IQ991" s="2"/>
    </row>
    <row r="992" spans="1:251" s="16" customFormat="1" ht="18.75" customHeight="1">
      <c r="A992" s="8"/>
      <c r="B992" s="25"/>
      <c r="C992" s="93" t="s">
        <v>153</v>
      </c>
      <c r="D992" s="94"/>
      <c r="E992" s="94"/>
      <c r="F992" s="94"/>
      <c r="G992" s="94"/>
      <c r="H992" s="94"/>
      <c r="I992" s="94"/>
      <c r="J992" s="94"/>
      <c r="K992" s="94"/>
      <c r="L992" s="94"/>
      <c r="M992" s="94"/>
      <c r="N992" s="94"/>
      <c r="O992" s="94"/>
      <c r="P992" s="94"/>
      <c r="Q992" s="94"/>
      <c r="R992" s="94"/>
      <c r="S992" s="94"/>
      <c r="T992" s="94"/>
      <c r="U992" s="94"/>
      <c r="V992" s="94"/>
      <c r="W992" s="94"/>
      <c r="X992" s="94"/>
      <c r="Y992" s="94"/>
      <c r="Z992" s="95"/>
      <c r="AA992" s="96">
        <v>58</v>
      </c>
      <c r="AB992" s="97"/>
      <c r="AC992" s="97"/>
      <c r="AD992" s="97"/>
      <c r="AE992" s="97"/>
      <c r="AF992" s="97"/>
      <c r="AG992" s="97"/>
      <c r="AH992" s="97"/>
      <c r="AI992" s="98"/>
      <c r="AJ992" s="96">
        <v>59</v>
      </c>
      <c r="AK992" s="97"/>
      <c r="AL992" s="97"/>
      <c r="AM992" s="97"/>
      <c r="AN992" s="97"/>
      <c r="AO992" s="97"/>
      <c r="AP992" s="97"/>
      <c r="AQ992" s="97"/>
      <c r="AR992" s="98"/>
      <c r="AS992" s="99"/>
      <c r="AT992" s="100"/>
      <c r="AU992" s="100"/>
      <c r="AV992" s="100"/>
      <c r="AW992" s="100"/>
      <c r="AX992" s="101"/>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c r="FE992" s="2"/>
      <c r="FF992" s="2"/>
      <c r="FG992" s="2"/>
      <c r="FH992" s="2"/>
      <c r="FI992" s="2"/>
      <c r="FJ992" s="2"/>
      <c r="FK992" s="2"/>
      <c r="FL992" s="2"/>
      <c r="FM992" s="2"/>
      <c r="FN992" s="2"/>
      <c r="FO992" s="2"/>
      <c r="FP992" s="2"/>
      <c r="FQ992" s="2"/>
      <c r="FR992" s="2"/>
      <c r="FS992" s="2"/>
      <c r="FT992" s="2"/>
      <c r="FU992" s="2"/>
      <c r="FV992" s="2"/>
      <c r="FW992" s="2"/>
      <c r="FX992" s="2"/>
      <c r="FY992" s="2"/>
      <c r="FZ992" s="2"/>
      <c r="GA992" s="2"/>
      <c r="GB992" s="2"/>
      <c r="GC992" s="2"/>
      <c r="GD992" s="2"/>
      <c r="GE992" s="2"/>
      <c r="GF992" s="2"/>
      <c r="GG992" s="2"/>
      <c r="GH992" s="2"/>
      <c r="GI992" s="2"/>
      <c r="GJ992" s="2"/>
      <c r="GK992" s="2"/>
      <c r="GL992" s="2"/>
      <c r="GM992" s="2"/>
      <c r="GN992" s="2"/>
      <c r="GO992" s="2"/>
      <c r="GP992" s="2"/>
      <c r="GQ992" s="2"/>
      <c r="GR992" s="2"/>
      <c r="GS992" s="2"/>
      <c r="GT992" s="2"/>
      <c r="GU992" s="2"/>
      <c r="GV992" s="2"/>
      <c r="GW992" s="2"/>
      <c r="GX992" s="2"/>
      <c r="GY992" s="2"/>
      <c r="GZ992" s="2"/>
      <c r="HA992" s="2"/>
      <c r="HB992" s="2"/>
      <c r="HC992" s="2"/>
      <c r="HD992" s="2"/>
      <c r="HE992" s="2"/>
      <c r="HF992" s="2"/>
      <c r="HG992" s="2"/>
      <c r="HH992" s="2"/>
      <c r="HI992" s="2"/>
      <c r="HJ992" s="2"/>
      <c r="HK992" s="2"/>
      <c r="HL992" s="2"/>
      <c r="HM992" s="2"/>
      <c r="HN992" s="2"/>
      <c r="HO992" s="2"/>
      <c r="HP992" s="2"/>
      <c r="HQ992" s="2"/>
      <c r="HR992" s="2"/>
      <c r="HS992" s="2"/>
      <c r="HT992" s="2"/>
      <c r="HU992" s="2"/>
      <c r="HV992" s="2"/>
      <c r="HW992" s="2"/>
      <c r="HX992" s="2"/>
      <c r="HY992" s="2"/>
      <c r="HZ992" s="2"/>
      <c r="IA992" s="2"/>
      <c r="IB992" s="2"/>
      <c r="IC992" s="2"/>
      <c r="ID992" s="2"/>
      <c r="IE992" s="2"/>
      <c r="IF992" s="2"/>
      <c r="IG992" s="2"/>
      <c r="IH992" s="2"/>
      <c r="II992" s="2"/>
      <c r="IJ992" s="2"/>
      <c r="IK992" s="2"/>
      <c r="IL992" s="2"/>
      <c r="IM992" s="2"/>
      <c r="IN992" s="2"/>
      <c r="IO992" s="2"/>
      <c r="IP992" s="2"/>
      <c r="IQ992" s="2"/>
    </row>
    <row r="993" spans="1:251" s="16" customFormat="1" ht="18.75" customHeight="1" thickBot="1">
      <c r="A993" s="17"/>
      <c r="B993" s="102" t="s">
        <v>14</v>
      </c>
      <c r="C993" s="103"/>
      <c r="D993" s="103"/>
      <c r="E993" s="103"/>
      <c r="F993" s="103"/>
      <c r="G993" s="103"/>
      <c r="H993" s="103"/>
      <c r="I993" s="103"/>
      <c r="J993" s="103"/>
      <c r="K993" s="103"/>
      <c r="L993" s="103"/>
      <c r="M993" s="103"/>
      <c r="N993" s="103"/>
      <c r="O993" s="103"/>
      <c r="P993" s="103"/>
      <c r="Q993" s="103"/>
      <c r="R993" s="103"/>
      <c r="S993" s="103"/>
      <c r="T993" s="103"/>
      <c r="U993" s="103"/>
      <c r="V993" s="103"/>
      <c r="W993" s="103"/>
      <c r="X993" s="103"/>
      <c r="Y993" s="103"/>
      <c r="Z993" s="104"/>
      <c r="AA993" s="105">
        <f>SUM($AA$991:$AA$992)</f>
        <v>3919</v>
      </c>
      <c r="AB993" s="106"/>
      <c r="AC993" s="106"/>
      <c r="AD993" s="106"/>
      <c r="AE993" s="106"/>
      <c r="AF993" s="106"/>
      <c r="AG993" s="106"/>
      <c r="AH993" s="106"/>
      <c r="AI993" s="107"/>
      <c r="AJ993" s="105">
        <f>SUM($AJ$991:$AJ$992)</f>
        <v>4344</v>
      </c>
      <c r="AK993" s="106"/>
      <c r="AL993" s="106"/>
      <c r="AM993" s="106"/>
      <c r="AN993" s="106"/>
      <c r="AO993" s="106"/>
      <c r="AP993" s="106"/>
      <c r="AQ993" s="106"/>
      <c r="AR993" s="107"/>
      <c r="AS993" s="108"/>
      <c r="AT993" s="109"/>
      <c r="AU993" s="109"/>
      <c r="AV993" s="109"/>
      <c r="AW993" s="109"/>
      <c r="AX993" s="110"/>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c r="FE993" s="2"/>
      <c r="FF993" s="2"/>
      <c r="FG993" s="2"/>
      <c r="FH993" s="2"/>
      <c r="FI993" s="2"/>
      <c r="FJ993" s="2"/>
      <c r="FK993" s="2"/>
      <c r="FL993" s="2"/>
      <c r="FM993" s="2"/>
      <c r="FN993" s="2"/>
      <c r="FO993" s="2"/>
      <c r="FP993" s="2"/>
      <c r="FQ993" s="2"/>
      <c r="FR993" s="2"/>
      <c r="FS993" s="2"/>
      <c r="FT993" s="2"/>
      <c r="FU993" s="2"/>
      <c r="FV993" s="2"/>
      <c r="FW993" s="2"/>
      <c r="FX993" s="2"/>
      <c r="FY993" s="2"/>
      <c r="FZ993" s="2"/>
      <c r="GA993" s="2"/>
      <c r="GB993" s="2"/>
      <c r="GC993" s="2"/>
      <c r="GD993" s="2"/>
      <c r="GE993" s="2"/>
      <c r="GF993" s="2"/>
      <c r="GG993" s="2"/>
      <c r="GH993" s="2"/>
      <c r="GI993" s="2"/>
      <c r="GJ993" s="2"/>
      <c r="GK993" s="2"/>
      <c r="GL993" s="2"/>
      <c r="GM993" s="2"/>
      <c r="GN993" s="2"/>
      <c r="GO993" s="2"/>
      <c r="GP993" s="2"/>
      <c r="GQ993" s="2"/>
      <c r="GR993" s="2"/>
      <c r="GS993" s="2"/>
      <c r="GT993" s="2"/>
      <c r="GU993" s="2"/>
      <c r="GV993" s="2"/>
      <c r="GW993" s="2"/>
      <c r="GX993" s="2"/>
      <c r="GY993" s="2"/>
      <c r="GZ993" s="2"/>
      <c r="HA993" s="2"/>
      <c r="HB993" s="2"/>
      <c r="HC993" s="2"/>
      <c r="HD993" s="2"/>
      <c r="HE993" s="2"/>
      <c r="HF993" s="2"/>
      <c r="HG993" s="2"/>
      <c r="HH993" s="2"/>
      <c r="HI993" s="2"/>
      <c r="HJ993" s="2"/>
      <c r="HK993" s="2"/>
      <c r="HL993" s="2"/>
      <c r="HM993" s="2"/>
      <c r="HN993" s="2"/>
      <c r="HO993" s="2"/>
      <c r="HP993" s="2"/>
      <c r="HQ993" s="2"/>
      <c r="HR993" s="2"/>
      <c r="HS993" s="2"/>
      <c r="HT993" s="2"/>
      <c r="HU993" s="2"/>
      <c r="HV993" s="2"/>
      <c r="HW993" s="2"/>
      <c r="HX993" s="2"/>
      <c r="HY993" s="2"/>
      <c r="HZ993" s="2"/>
      <c r="IA993" s="2"/>
      <c r="IB993" s="2"/>
      <c r="IC993" s="2"/>
      <c r="ID993" s="2"/>
      <c r="IE993" s="2"/>
      <c r="IF993" s="2"/>
      <c r="IG993" s="2"/>
      <c r="IH993" s="2"/>
      <c r="II993" s="2"/>
      <c r="IJ993" s="2"/>
      <c r="IK993" s="2"/>
      <c r="IL993" s="2"/>
      <c r="IM993" s="2"/>
      <c r="IN993" s="2"/>
      <c r="IO993" s="2"/>
      <c r="IP993" s="2"/>
      <c r="IQ993" s="2"/>
    </row>
    <row r="995" spans="1:251" ht="19.2">
      <c r="A995" s="1" t="s">
        <v>0</v>
      </c>
      <c r="AW995" s="3"/>
      <c r="AX995" s="4"/>
      <c r="AY995" s="3"/>
    </row>
    <row r="997" spans="1:251" ht="18">
      <c r="B997" s="111" t="s">
        <v>8</v>
      </c>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c r="AA997" s="131"/>
      <c r="AB997" s="131"/>
      <c r="AC997" s="131"/>
      <c r="AD997" s="131"/>
      <c r="AE997" s="131"/>
      <c r="AF997" s="131"/>
      <c r="AG997" s="131"/>
      <c r="AH997" s="131"/>
      <c r="AI997" s="131"/>
      <c r="AJ997" s="131"/>
      <c r="AK997" s="131"/>
      <c r="AL997" s="131"/>
      <c r="AM997" s="131"/>
      <c r="AN997" s="131"/>
      <c r="AO997" s="131"/>
      <c r="AP997" s="131"/>
      <c r="AQ997" s="131"/>
      <c r="AR997" s="131"/>
      <c r="AS997" s="131"/>
      <c r="AT997" s="131"/>
      <c r="AU997" s="131"/>
      <c r="AV997" s="131"/>
      <c r="AW997" s="131"/>
      <c r="AX997" s="131"/>
    </row>
    <row r="998" spans="1:251">
      <c r="Z998" s="5"/>
      <c r="AD998" s="5"/>
      <c r="AE998" s="5"/>
      <c r="AF998" s="5"/>
      <c r="AG998" s="5"/>
      <c r="AH998" s="5"/>
      <c r="AI998" s="5"/>
      <c r="AO998" s="5"/>
    </row>
    <row r="999" spans="1:251" ht="13.8" thickBot="1">
      <c r="Z999" s="5"/>
      <c r="AD999" s="5"/>
      <c r="AE999" s="5"/>
      <c r="AF999" s="5"/>
      <c r="AG999" s="5"/>
      <c r="AH999" s="5"/>
      <c r="AI999" s="5"/>
      <c r="AO999" s="5"/>
      <c r="DI999" s="6"/>
    </row>
    <row r="1000" spans="1:251" ht="24.75" customHeight="1" thickBot="1">
      <c r="B1000" s="113" t="s">
        <v>1</v>
      </c>
      <c r="C1000" s="114"/>
      <c r="D1000" s="114"/>
      <c r="E1000" s="114"/>
      <c r="F1000" s="114"/>
      <c r="G1000" s="114"/>
      <c r="H1000" s="115" t="s">
        <v>154</v>
      </c>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7"/>
      <c r="DI1000" s="6"/>
    </row>
    <row r="1001" spans="1:251" ht="14.4">
      <c r="B1001" s="7"/>
      <c r="C1001" s="7"/>
      <c r="D1001" s="7"/>
      <c r="E1001" s="7"/>
      <c r="F1001" s="7"/>
      <c r="G1001" s="7"/>
      <c r="H1001" s="8"/>
      <c r="I1001" s="8"/>
      <c r="J1001" s="8"/>
      <c r="K1001" s="8"/>
      <c r="L1001" s="9"/>
      <c r="M1001" s="9"/>
      <c r="N1001" s="9"/>
      <c r="O1001" s="9"/>
      <c r="P1001" s="8"/>
      <c r="Q1001" s="8"/>
      <c r="R1001" s="8"/>
      <c r="S1001" s="8"/>
      <c r="T1001" s="8"/>
      <c r="U1001" s="8"/>
      <c r="V1001" s="10"/>
      <c r="W1001" s="10"/>
      <c r="X1001" s="10"/>
      <c r="Y1001" s="10"/>
      <c r="Z1001" s="10"/>
      <c r="AA1001" s="10"/>
      <c r="AB1001" s="10"/>
      <c r="AC1001" s="10"/>
      <c r="AD1001" s="10"/>
      <c r="AE1001" s="10"/>
      <c r="AF1001" s="10"/>
      <c r="AG1001" s="10"/>
      <c r="AH1001" s="10"/>
      <c r="AI1001" s="10"/>
      <c r="AJ1001" s="10"/>
      <c r="AK1001" s="10"/>
      <c r="AL1001" s="10"/>
      <c r="AM1001" s="10"/>
      <c r="AN1001" s="10"/>
      <c r="AO1001" s="10"/>
      <c r="AP1001" s="10"/>
      <c r="AQ1001" s="10"/>
      <c r="AR1001" s="10"/>
      <c r="AS1001" s="10"/>
      <c r="AT1001" s="10"/>
      <c r="AU1001" s="10"/>
      <c r="AV1001" s="10"/>
      <c r="AW1001" s="10"/>
      <c r="AX1001" s="10"/>
      <c r="DI1001" s="6"/>
    </row>
    <row r="1002" spans="1:251" ht="15" thickBot="1">
      <c r="A1002" s="11"/>
      <c r="B1002" s="10" t="s">
        <v>2</v>
      </c>
      <c r="C1002" s="8"/>
      <c r="D1002" s="8"/>
      <c r="E1002" s="8"/>
      <c r="F1002" s="8"/>
      <c r="G1002" s="8"/>
      <c r="H1002" s="8"/>
      <c r="I1002" s="8"/>
      <c r="J1002" s="8"/>
      <c r="K1002" s="8"/>
      <c r="L1002" s="9"/>
      <c r="M1002" s="9"/>
      <c r="N1002" s="9"/>
      <c r="O1002" s="9"/>
      <c r="P1002" s="8"/>
      <c r="Q1002" s="8"/>
      <c r="R1002" s="8"/>
      <c r="S1002" s="8"/>
      <c r="T1002" s="8"/>
      <c r="U1002" s="8"/>
      <c r="V1002" s="10"/>
      <c r="W1002" s="10"/>
      <c r="X1002" s="10"/>
      <c r="Y1002" s="10"/>
      <c r="Z1002" s="10"/>
      <c r="AA1002" s="10"/>
      <c r="AB1002" s="10"/>
      <c r="AC1002" s="10"/>
      <c r="AD1002" s="10"/>
      <c r="AE1002" s="10"/>
      <c r="AF1002" s="10"/>
      <c r="AG1002" s="10"/>
      <c r="AH1002" s="10"/>
      <c r="AI1002" s="10"/>
      <c r="AJ1002" s="10"/>
      <c r="AK1002" s="10"/>
      <c r="AL1002" s="10"/>
      <c r="AM1002" s="10"/>
      <c r="AN1002" s="10"/>
      <c r="AO1002" s="10"/>
      <c r="AP1002" s="10"/>
      <c r="AQ1002" s="10"/>
      <c r="AR1002" s="10"/>
      <c r="AS1002" s="10"/>
      <c r="AT1002" s="10"/>
      <c r="AU1002" s="10"/>
      <c r="AV1002" s="10"/>
      <c r="AW1002" s="10"/>
      <c r="AX1002" s="10"/>
      <c r="DI1002" s="6"/>
    </row>
    <row r="1003" spans="1:251" ht="14.4">
      <c r="A1003" s="8"/>
      <c r="B1003" s="12"/>
      <c r="C1003" s="7"/>
      <c r="D1003" s="7"/>
      <c r="E1003" s="7"/>
      <c r="F1003" s="7"/>
      <c r="G1003" s="7"/>
      <c r="H1003" s="7"/>
      <c r="I1003" s="7"/>
      <c r="J1003" s="7"/>
      <c r="K1003" s="7"/>
      <c r="L1003" s="13"/>
      <c r="M1003" s="13"/>
      <c r="N1003" s="13"/>
      <c r="O1003" s="13"/>
      <c r="P1003" s="7"/>
      <c r="Q1003" s="7"/>
      <c r="R1003" s="7"/>
      <c r="S1003" s="7"/>
      <c r="T1003" s="7"/>
      <c r="U1003" s="7"/>
      <c r="V1003" s="14"/>
      <c r="W1003" s="14"/>
      <c r="X1003" s="14"/>
      <c r="Y1003" s="14"/>
      <c r="Z1003" s="14"/>
      <c r="AA1003" s="14"/>
      <c r="AB1003" s="14"/>
      <c r="AC1003" s="14"/>
      <c r="AD1003" s="14"/>
      <c r="AE1003" s="14"/>
      <c r="AF1003" s="14"/>
      <c r="AG1003" s="14"/>
      <c r="AH1003" s="14"/>
      <c r="AI1003" s="14"/>
      <c r="AJ1003" s="14"/>
      <c r="AK1003" s="14"/>
      <c r="AL1003" s="14"/>
      <c r="AM1003" s="14"/>
      <c r="AN1003" s="14"/>
      <c r="AO1003" s="14"/>
      <c r="AP1003" s="14"/>
      <c r="AQ1003" s="14"/>
      <c r="AR1003" s="14"/>
      <c r="AS1003" s="14"/>
      <c r="AT1003" s="14"/>
      <c r="AU1003" s="14"/>
      <c r="AV1003" s="14"/>
      <c r="AW1003" s="14"/>
      <c r="AX1003" s="15"/>
    </row>
    <row r="1004" spans="1:251" ht="12" customHeight="1">
      <c r="A1004" s="8"/>
      <c r="B1004" s="118" t="s">
        <v>155</v>
      </c>
      <c r="C1004" s="119"/>
      <c r="D1004" s="119"/>
      <c r="E1004" s="119"/>
      <c r="F1004" s="119"/>
      <c r="G1004" s="119"/>
      <c r="H1004" s="119"/>
      <c r="I1004" s="119"/>
      <c r="J1004" s="119"/>
      <c r="K1004" s="119"/>
      <c r="L1004" s="119"/>
      <c r="M1004" s="119"/>
      <c r="N1004" s="119"/>
      <c r="O1004" s="119"/>
      <c r="P1004" s="119"/>
      <c r="Q1004" s="119"/>
      <c r="R1004" s="119"/>
      <c r="S1004" s="119"/>
      <c r="T1004" s="119"/>
      <c r="U1004" s="119"/>
      <c r="V1004" s="119"/>
      <c r="W1004" s="119"/>
      <c r="X1004" s="119"/>
      <c r="Y1004" s="119"/>
      <c r="Z1004" s="119"/>
      <c r="AA1004" s="119"/>
      <c r="AB1004" s="119"/>
      <c r="AC1004" s="119"/>
      <c r="AD1004" s="119"/>
      <c r="AE1004" s="119"/>
      <c r="AF1004" s="119"/>
      <c r="AG1004" s="119"/>
      <c r="AH1004" s="119"/>
      <c r="AI1004" s="119"/>
      <c r="AJ1004" s="119"/>
      <c r="AK1004" s="119"/>
      <c r="AL1004" s="119"/>
      <c r="AM1004" s="119"/>
      <c r="AN1004" s="119"/>
      <c r="AO1004" s="119"/>
      <c r="AP1004" s="119"/>
      <c r="AQ1004" s="119"/>
      <c r="AR1004" s="119"/>
      <c r="AS1004" s="119"/>
      <c r="AT1004" s="119"/>
      <c r="AU1004" s="119"/>
      <c r="AV1004" s="119"/>
      <c r="AW1004" s="119"/>
      <c r="AX1004" s="120"/>
    </row>
    <row r="1005" spans="1:251" ht="12" customHeight="1">
      <c r="A1005" s="8"/>
      <c r="B1005" s="118"/>
      <c r="C1005" s="119"/>
      <c r="D1005" s="119"/>
      <c r="E1005" s="119"/>
      <c r="F1005" s="119"/>
      <c r="G1005" s="119"/>
      <c r="H1005" s="119"/>
      <c r="I1005" s="119"/>
      <c r="J1005" s="119"/>
      <c r="K1005" s="119"/>
      <c r="L1005" s="119"/>
      <c r="M1005" s="119"/>
      <c r="N1005" s="119"/>
      <c r="O1005" s="119"/>
      <c r="P1005" s="119"/>
      <c r="Q1005" s="119"/>
      <c r="R1005" s="119"/>
      <c r="S1005" s="119"/>
      <c r="T1005" s="119"/>
      <c r="U1005" s="119"/>
      <c r="V1005" s="119"/>
      <c r="W1005" s="119"/>
      <c r="X1005" s="119"/>
      <c r="Y1005" s="119"/>
      <c r="Z1005" s="119"/>
      <c r="AA1005" s="119"/>
      <c r="AB1005" s="119"/>
      <c r="AC1005" s="119"/>
      <c r="AD1005" s="119"/>
      <c r="AE1005" s="119"/>
      <c r="AF1005" s="119"/>
      <c r="AG1005" s="119"/>
      <c r="AH1005" s="119"/>
      <c r="AI1005" s="119"/>
      <c r="AJ1005" s="119"/>
      <c r="AK1005" s="119"/>
      <c r="AL1005" s="119"/>
      <c r="AM1005" s="119"/>
      <c r="AN1005" s="119"/>
      <c r="AO1005" s="119"/>
      <c r="AP1005" s="119"/>
      <c r="AQ1005" s="119"/>
      <c r="AR1005" s="119"/>
      <c r="AS1005" s="119"/>
      <c r="AT1005" s="119"/>
      <c r="AU1005" s="119"/>
      <c r="AV1005" s="119"/>
      <c r="AW1005" s="119"/>
      <c r="AX1005" s="120"/>
      <c r="BC1005" s="16"/>
    </row>
    <row r="1006" spans="1:251" ht="12" customHeight="1">
      <c r="A1006" s="8"/>
      <c r="B1006" s="118"/>
      <c r="C1006" s="119"/>
      <c r="D1006" s="119"/>
      <c r="E1006" s="119"/>
      <c r="F1006" s="119"/>
      <c r="G1006" s="119"/>
      <c r="H1006" s="119"/>
      <c r="I1006" s="119"/>
      <c r="J1006" s="119"/>
      <c r="K1006" s="119"/>
      <c r="L1006" s="119"/>
      <c r="M1006" s="119"/>
      <c r="N1006" s="119"/>
      <c r="O1006" s="119"/>
      <c r="P1006" s="119"/>
      <c r="Q1006" s="119"/>
      <c r="R1006" s="119"/>
      <c r="S1006" s="119"/>
      <c r="T1006" s="119"/>
      <c r="U1006" s="119"/>
      <c r="V1006" s="119"/>
      <c r="W1006" s="119"/>
      <c r="X1006" s="119"/>
      <c r="Y1006" s="119"/>
      <c r="Z1006" s="119"/>
      <c r="AA1006" s="119"/>
      <c r="AB1006" s="119"/>
      <c r="AC1006" s="119"/>
      <c r="AD1006" s="119"/>
      <c r="AE1006" s="119"/>
      <c r="AF1006" s="119"/>
      <c r="AG1006" s="119"/>
      <c r="AH1006" s="119"/>
      <c r="AI1006" s="119"/>
      <c r="AJ1006" s="119"/>
      <c r="AK1006" s="119"/>
      <c r="AL1006" s="119"/>
      <c r="AM1006" s="119"/>
      <c r="AN1006" s="119"/>
      <c r="AO1006" s="119"/>
      <c r="AP1006" s="119"/>
      <c r="AQ1006" s="119"/>
      <c r="AR1006" s="119"/>
      <c r="AS1006" s="119"/>
      <c r="AT1006" s="119"/>
      <c r="AU1006" s="119"/>
      <c r="AV1006" s="119"/>
      <c r="AW1006" s="119"/>
      <c r="AX1006" s="120"/>
    </row>
    <row r="1007" spans="1:251" ht="12" customHeight="1">
      <c r="A1007" s="8"/>
      <c r="B1007" s="118"/>
      <c r="C1007" s="119"/>
      <c r="D1007" s="119"/>
      <c r="E1007" s="119"/>
      <c r="F1007" s="119"/>
      <c r="G1007" s="119"/>
      <c r="H1007" s="119"/>
      <c r="I1007" s="119"/>
      <c r="J1007" s="119"/>
      <c r="K1007" s="119"/>
      <c r="L1007" s="119"/>
      <c r="M1007" s="119"/>
      <c r="N1007" s="119"/>
      <c r="O1007" s="119"/>
      <c r="P1007" s="119"/>
      <c r="Q1007" s="119"/>
      <c r="R1007" s="119"/>
      <c r="S1007" s="119"/>
      <c r="T1007" s="119"/>
      <c r="U1007" s="119"/>
      <c r="V1007" s="119"/>
      <c r="W1007" s="119"/>
      <c r="X1007" s="119"/>
      <c r="Y1007" s="119"/>
      <c r="Z1007" s="119"/>
      <c r="AA1007" s="119"/>
      <c r="AB1007" s="119"/>
      <c r="AC1007" s="119"/>
      <c r="AD1007" s="119"/>
      <c r="AE1007" s="119"/>
      <c r="AF1007" s="119"/>
      <c r="AG1007" s="119"/>
      <c r="AH1007" s="119"/>
      <c r="AI1007" s="119"/>
      <c r="AJ1007" s="119"/>
      <c r="AK1007" s="119"/>
      <c r="AL1007" s="119"/>
      <c r="AM1007" s="119"/>
      <c r="AN1007" s="119"/>
      <c r="AO1007" s="119"/>
      <c r="AP1007" s="119"/>
      <c r="AQ1007" s="119"/>
      <c r="AR1007" s="119"/>
      <c r="AS1007" s="119"/>
      <c r="AT1007" s="119"/>
      <c r="AU1007" s="119"/>
      <c r="AV1007" s="119"/>
      <c r="AW1007" s="119"/>
      <c r="AX1007" s="120"/>
    </row>
    <row r="1008" spans="1:251" ht="12" customHeight="1">
      <c r="A1008" s="8"/>
      <c r="B1008" s="118"/>
      <c r="C1008" s="119"/>
      <c r="D1008" s="119"/>
      <c r="E1008" s="119"/>
      <c r="F1008" s="119"/>
      <c r="G1008" s="119"/>
      <c r="H1008" s="119"/>
      <c r="I1008" s="119"/>
      <c r="J1008" s="119"/>
      <c r="K1008" s="119"/>
      <c r="L1008" s="119"/>
      <c r="M1008" s="119"/>
      <c r="N1008" s="119"/>
      <c r="O1008" s="119"/>
      <c r="P1008" s="119"/>
      <c r="Q1008" s="119"/>
      <c r="R1008" s="119"/>
      <c r="S1008" s="119"/>
      <c r="T1008" s="119"/>
      <c r="U1008" s="119"/>
      <c r="V1008" s="119"/>
      <c r="W1008" s="119"/>
      <c r="X1008" s="119"/>
      <c r="Y1008" s="119"/>
      <c r="Z1008" s="119"/>
      <c r="AA1008" s="119"/>
      <c r="AB1008" s="119"/>
      <c r="AC1008" s="119"/>
      <c r="AD1008" s="119"/>
      <c r="AE1008" s="119"/>
      <c r="AF1008" s="119"/>
      <c r="AG1008" s="119"/>
      <c r="AH1008" s="119"/>
      <c r="AI1008" s="119"/>
      <c r="AJ1008" s="119"/>
      <c r="AK1008" s="119"/>
      <c r="AL1008" s="119"/>
      <c r="AM1008" s="119"/>
      <c r="AN1008" s="119"/>
      <c r="AO1008" s="119"/>
      <c r="AP1008" s="119"/>
      <c r="AQ1008" s="119"/>
      <c r="AR1008" s="119"/>
      <c r="AS1008" s="119"/>
      <c r="AT1008" s="119"/>
      <c r="AU1008" s="119"/>
      <c r="AV1008" s="119"/>
      <c r="AW1008" s="119"/>
      <c r="AX1008" s="120"/>
    </row>
    <row r="1009" spans="1:251" ht="15" thickBot="1">
      <c r="A1009" s="17"/>
      <c r="B1009" s="18"/>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c r="AA1009" s="19"/>
      <c r="AB1009" s="19"/>
      <c r="AC1009" s="19"/>
      <c r="AD1009" s="19"/>
      <c r="AE1009" s="19"/>
      <c r="AF1009" s="19"/>
      <c r="AG1009" s="19"/>
      <c r="AH1009" s="19"/>
      <c r="AI1009" s="19"/>
      <c r="AJ1009" s="19"/>
      <c r="AK1009" s="19"/>
      <c r="AL1009" s="19"/>
      <c r="AM1009" s="19"/>
      <c r="AN1009" s="19"/>
      <c r="AO1009" s="19"/>
      <c r="AP1009" s="19"/>
      <c r="AQ1009" s="19"/>
      <c r="AR1009" s="19"/>
      <c r="AS1009" s="19"/>
      <c r="AT1009" s="19"/>
      <c r="AU1009" s="19"/>
      <c r="AV1009" s="19"/>
      <c r="AW1009" s="19"/>
      <c r="AX1009" s="20"/>
    </row>
    <row r="1010" spans="1:251">
      <c r="B1010" s="21"/>
    </row>
    <row r="1011" spans="1:251" ht="15" thickBot="1">
      <c r="A1011" s="11"/>
      <c r="B1011" s="10" t="s">
        <v>3</v>
      </c>
      <c r="C1011" s="8"/>
      <c r="D1011" s="8"/>
      <c r="E1011" s="8"/>
      <c r="F1011" s="8"/>
      <c r="G1011" s="8"/>
      <c r="H1011" s="8"/>
      <c r="I1011" s="8"/>
      <c r="J1011" s="8"/>
      <c r="K1011" s="8"/>
      <c r="L1011" s="9"/>
      <c r="M1011" s="9"/>
      <c r="N1011" s="9"/>
      <c r="O1011" s="9"/>
      <c r="P1011" s="8"/>
      <c r="Q1011" s="8"/>
      <c r="R1011" s="8"/>
      <c r="S1011" s="8"/>
      <c r="T1011" s="8"/>
      <c r="U1011" s="8"/>
      <c r="V1011" s="10"/>
      <c r="W1011" s="10"/>
      <c r="X1011" s="10"/>
      <c r="Y1011" s="10"/>
      <c r="Z1011" s="10"/>
      <c r="AA1011" s="10"/>
      <c r="AB1011" s="10"/>
      <c r="AC1011" s="10"/>
      <c r="AD1011" s="10"/>
      <c r="AE1011" s="10"/>
      <c r="AF1011" s="10"/>
      <c r="AG1011" s="10"/>
      <c r="AH1011" s="10"/>
      <c r="AI1011" s="10"/>
      <c r="AJ1011" s="10"/>
      <c r="AK1011" s="10"/>
      <c r="AL1011" s="10"/>
      <c r="AM1011" s="10"/>
      <c r="AN1011" s="10"/>
      <c r="AO1011" s="10"/>
      <c r="AP1011" s="10"/>
      <c r="AQ1011" s="10"/>
      <c r="AR1011" s="10"/>
      <c r="AS1011" s="10"/>
      <c r="AT1011" s="10"/>
      <c r="AU1011" s="10"/>
      <c r="AV1011" s="10"/>
      <c r="AW1011" s="10"/>
      <c r="AX1011" s="10"/>
      <c r="DI1011" s="6"/>
    </row>
    <row r="1012" spans="1:251" ht="14.4">
      <c r="A1012" s="8"/>
      <c r="B1012" s="12"/>
      <c r="C1012" s="7"/>
      <c r="D1012" s="7"/>
      <c r="E1012" s="7"/>
      <c r="F1012" s="7"/>
      <c r="G1012" s="7"/>
      <c r="H1012" s="7"/>
      <c r="I1012" s="7"/>
      <c r="J1012" s="7"/>
      <c r="K1012" s="7"/>
      <c r="L1012" s="13"/>
      <c r="M1012" s="13"/>
      <c r="N1012" s="13"/>
      <c r="O1012" s="13"/>
      <c r="P1012" s="7"/>
      <c r="Q1012" s="7"/>
      <c r="R1012" s="7"/>
      <c r="S1012" s="7"/>
      <c r="T1012" s="7"/>
      <c r="U1012" s="7"/>
      <c r="V1012" s="14"/>
      <c r="W1012" s="14"/>
      <c r="X1012" s="14"/>
      <c r="Y1012" s="14"/>
      <c r="Z1012" s="14"/>
      <c r="AA1012" s="14"/>
      <c r="AB1012" s="14"/>
      <c r="AC1012" s="14"/>
      <c r="AD1012" s="14"/>
      <c r="AE1012" s="14"/>
      <c r="AF1012" s="14"/>
      <c r="AG1012" s="14"/>
      <c r="AH1012" s="14"/>
      <c r="AI1012" s="14"/>
      <c r="AJ1012" s="14"/>
      <c r="AK1012" s="14"/>
      <c r="AL1012" s="14"/>
      <c r="AM1012" s="14"/>
      <c r="AN1012" s="14"/>
      <c r="AO1012" s="14"/>
      <c r="AP1012" s="14"/>
      <c r="AQ1012" s="14"/>
      <c r="AR1012" s="14"/>
      <c r="AS1012" s="14"/>
      <c r="AT1012" s="14"/>
      <c r="AU1012" s="14"/>
      <c r="AV1012" s="14"/>
      <c r="AW1012" s="14"/>
      <c r="AX1012" s="15"/>
    </row>
    <row r="1013" spans="1:251" ht="12" customHeight="1">
      <c r="A1013" s="8"/>
      <c r="B1013" s="118" t="s">
        <v>156</v>
      </c>
      <c r="C1013" s="119"/>
      <c r="D1013" s="119"/>
      <c r="E1013" s="119"/>
      <c r="F1013" s="119"/>
      <c r="G1013" s="119"/>
      <c r="H1013" s="119"/>
      <c r="I1013" s="119"/>
      <c r="J1013" s="119"/>
      <c r="K1013" s="119"/>
      <c r="L1013" s="119"/>
      <c r="M1013" s="119"/>
      <c r="N1013" s="119"/>
      <c r="O1013" s="119"/>
      <c r="P1013" s="119"/>
      <c r="Q1013" s="119"/>
      <c r="R1013" s="119"/>
      <c r="S1013" s="119"/>
      <c r="T1013" s="119"/>
      <c r="U1013" s="119"/>
      <c r="V1013" s="119"/>
      <c r="W1013" s="119"/>
      <c r="X1013" s="119"/>
      <c r="Y1013" s="119"/>
      <c r="Z1013" s="119"/>
      <c r="AA1013" s="119"/>
      <c r="AB1013" s="119"/>
      <c r="AC1013" s="119"/>
      <c r="AD1013" s="119"/>
      <c r="AE1013" s="119"/>
      <c r="AF1013" s="119"/>
      <c r="AG1013" s="119"/>
      <c r="AH1013" s="119"/>
      <c r="AI1013" s="119"/>
      <c r="AJ1013" s="119"/>
      <c r="AK1013" s="119"/>
      <c r="AL1013" s="119"/>
      <c r="AM1013" s="119"/>
      <c r="AN1013" s="119"/>
      <c r="AO1013" s="119"/>
      <c r="AP1013" s="119"/>
      <c r="AQ1013" s="119"/>
      <c r="AR1013" s="119"/>
      <c r="AS1013" s="119"/>
      <c r="AT1013" s="119"/>
      <c r="AU1013" s="119"/>
      <c r="AV1013" s="119"/>
      <c r="AW1013" s="119"/>
      <c r="AX1013" s="120"/>
    </row>
    <row r="1014" spans="1:251" ht="12" customHeight="1">
      <c r="A1014" s="8"/>
      <c r="B1014" s="118"/>
      <c r="C1014" s="119"/>
      <c r="D1014" s="119"/>
      <c r="E1014" s="119"/>
      <c r="F1014" s="119"/>
      <c r="G1014" s="119"/>
      <c r="H1014" s="119"/>
      <c r="I1014" s="119"/>
      <c r="J1014" s="119"/>
      <c r="K1014" s="119"/>
      <c r="L1014" s="119"/>
      <c r="M1014" s="119"/>
      <c r="N1014" s="119"/>
      <c r="O1014" s="119"/>
      <c r="P1014" s="119"/>
      <c r="Q1014" s="119"/>
      <c r="R1014" s="119"/>
      <c r="S1014" s="119"/>
      <c r="T1014" s="119"/>
      <c r="U1014" s="119"/>
      <c r="V1014" s="119"/>
      <c r="W1014" s="119"/>
      <c r="X1014" s="119"/>
      <c r="Y1014" s="119"/>
      <c r="Z1014" s="119"/>
      <c r="AA1014" s="119"/>
      <c r="AB1014" s="119"/>
      <c r="AC1014" s="119"/>
      <c r="AD1014" s="119"/>
      <c r="AE1014" s="119"/>
      <c r="AF1014" s="119"/>
      <c r="AG1014" s="119"/>
      <c r="AH1014" s="119"/>
      <c r="AI1014" s="119"/>
      <c r="AJ1014" s="119"/>
      <c r="AK1014" s="119"/>
      <c r="AL1014" s="119"/>
      <c r="AM1014" s="119"/>
      <c r="AN1014" s="119"/>
      <c r="AO1014" s="119"/>
      <c r="AP1014" s="119"/>
      <c r="AQ1014" s="119"/>
      <c r="AR1014" s="119"/>
      <c r="AS1014" s="119"/>
      <c r="AT1014" s="119"/>
      <c r="AU1014" s="119"/>
      <c r="AV1014" s="119"/>
      <c r="AW1014" s="119"/>
      <c r="AX1014" s="120"/>
    </row>
    <row r="1015" spans="1:251" ht="12" customHeight="1">
      <c r="A1015" s="8"/>
      <c r="B1015" s="118"/>
      <c r="C1015" s="119"/>
      <c r="D1015" s="119"/>
      <c r="E1015" s="119"/>
      <c r="F1015" s="119"/>
      <c r="G1015" s="119"/>
      <c r="H1015" s="119"/>
      <c r="I1015" s="119"/>
      <c r="J1015" s="119"/>
      <c r="K1015" s="119"/>
      <c r="L1015" s="119"/>
      <c r="M1015" s="119"/>
      <c r="N1015" s="119"/>
      <c r="O1015" s="119"/>
      <c r="P1015" s="119"/>
      <c r="Q1015" s="119"/>
      <c r="R1015" s="119"/>
      <c r="S1015" s="119"/>
      <c r="T1015" s="119"/>
      <c r="U1015" s="119"/>
      <c r="V1015" s="119"/>
      <c r="W1015" s="119"/>
      <c r="X1015" s="119"/>
      <c r="Y1015" s="119"/>
      <c r="Z1015" s="119"/>
      <c r="AA1015" s="119"/>
      <c r="AB1015" s="119"/>
      <c r="AC1015" s="119"/>
      <c r="AD1015" s="119"/>
      <c r="AE1015" s="119"/>
      <c r="AF1015" s="119"/>
      <c r="AG1015" s="119"/>
      <c r="AH1015" s="119"/>
      <c r="AI1015" s="119"/>
      <c r="AJ1015" s="119"/>
      <c r="AK1015" s="119"/>
      <c r="AL1015" s="119"/>
      <c r="AM1015" s="119"/>
      <c r="AN1015" s="119"/>
      <c r="AO1015" s="119"/>
      <c r="AP1015" s="119"/>
      <c r="AQ1015" s="119"/>
      <c r="AR1015" s="119"/>
      <c r="AS1015" s="119"/>
      <c r="AT1015" s="119"/>
      <c r="AU1015" s="119"/>
      <c r="AV1015" s="119"/>
      <c r="AW1015" s="119"/>
      <c r="AX1015" s="120"/>
    </row>
    <row r="1016" spans="1:251" ht="12" customHeight="1">
      <c r="A1016" s="8"/>
      <c r="B1016" s="118"/>
      <c r="C1016" s="119"/>
      <c r="D1016" s="119"/>
      <c r="E1016" s="119"/>
      <c r="F1016" s="119"/>
      <c r="G1016" s="119"/>
      <c r="H1016" s="119"/>
      <c r="I1016" s="119"/>
      <c r="J1016" s="119"/>
      <c r="K1016" s="119"/>
      <c r="L1016" s="119"/>
      <c r="M1016" s="119"/>
      <c r="N1016" s="119"/>
      <c r="O1016" s="119"/>
      <c r="P1016" s="119"/>
      <c r="Q1016" s="119"/>
      <c r="R1016" s="119"/>
      <c r="S1016" s="119"/>
      <c r="T1016" s="119"/>
      <c r="U1016" s="119"/>
      <c r="V1016" s="119"/>
      <c r="W1016" s="119"/>
      <c r="X1016" s="119"/>
      <c r="Y1016" s="119"/>
      <c r="Z1016" s="119"/>
      <c r="AA1016" s="119"/>
      <c r="AB1016" s="119"/>
      <c r="AC1016" s="119"/>
      <c r="AD1016" s="119"/>
      <c r="AE1016" s="119"/>
      <c r="AF1016" s="119"/>
      <c r="AG1016" s="119"/>
      <c r="AH1016" s="119"/>
      <c r="AI1016" s="119"/>
      <c r="AJ1016" s="119"/>
      <c r="AK1016" s="119"/>
      <c r="AL1016" s="119"/>
      <c r="AM1016" s="119"/>
      <c r="AN1016" s="119"/>
      <c r="AO1016" s="119"/>
      <c r="AP1016" s="119"/>
      <c r="AQ1016" s="119"/>
      <c r="AR1016" s="119"/>
      <c r="AS1016" s="119"/>
      <c r="AT1016" s="119"/>
      <c r="AU1016" s="119"/>
      <c r="AV1016" s="119"/>
      <c r="AW1016" s="119"/>
      <c r="AX1016" s="120"/>
      <c r="BC1016" s="16"/>
    </row>
    <row r="1017" spans="1:251" ht="12" customHeight="1">
      <c r="A1017" s="8"/>
      <c r="B1017" s="118"/>
      <c r="C1017" s="119"/>
      <c r="D1017" s="119"/>
      <c r="E1017" s="119"/>
      <c r="F1017" s="119"/>
      <c r="G1017" s="119"/>
      <c r="H1017" s="119"/>
      <c r="I1017" s="119"/>
      <c r="J1017" s="119"/>
      <c r="K1017" s="119"/>
      <c r="L1017" s="119"/>
      <c r="M1017" s="119"/>
      <c r="N1017" s="119"/>
      <c r="O1017" s="119"/>
      <c r="P1017" s="119"/>
      <c r="Q1017" s="119"/>
      <c r="R1017" s="119"/>
      <c r="S1017" s="119"/>
      <c r="T1017" s="119"/>
      <c r="U1017" s="119"/>
      <c r="V1017" s="119"/>
      <c r="W1017" s="119"/>
      <c r="X1017" s="119"/>
      <c r="Y1017" s="119"/>
      <c r="Z1017" s="119"/>
      <c r="AA1017" s="119"/>
      <c r="AB1017" s="119"/>
      <c r="AC1017" s="119"/>
      <c r="AD1017" s="119"/>
      <c r="AE1017" s="119"/>
      <c r="AF1017" s="119"/>
      <c r="AG1017" s="119"/>
      <c r="AH1017" s="119"/>
      <c r="AI1017" s="119"/>
      <c r="AJ1017" s="119"/>
      <c r="AK1017" s="119"/>
      <c r="AL1017" s="119"/>
      <c r="AM1017" s="119"/>
      <c r="AN1017" s="119"/>
      <c r="AO1017" s="119"/>
      <c r="AP1017" s="119"/>
      <c r="AQ1017" s="119"/>
      <c r="AR1017" s="119"/>
      <c r="AS1017" s="119"/>
      <c r="AT1017" s="119"/>
      <c r="AU1017" s="119"/>
      <c r="AV1017" s="119"/>
      <c r="AW1017" s="119"/>
      <c r="AX1017" s="120"/>
    </row>
    <row r="1018" spans="1:251" ht="12" customHeight="1">
      <c r="A1018" s="8"/>
      <c r="B1018" s="118"/>
      <c r="C1018" s="119"/>
      <c r="D1018" s="119"/>
      <c r="E1018" s="119"/>
      <c r="F1018" s="119"/>
      <c r="G1018" s="119"/>
      <c r="H1018" s="119"/>
      <c r="I1018" s="119"/>
      <c r="J1018" s="119"/>
      <c r="K1018" s="119"/>
      <c r="L1018" s="119"/>
      <c r="M1018" s="119"/>
      <c r="N1018" s="119"/>
      <c r="O1018" s="119"/>
      <c r="P1018" s="119"/>
      <c r="Q1018" s="119"/>
      <c r="R1018" s="119"/>
      <c r="S1018" s="119"/>
      <c r="T1018" s="119"/>
      <c r="U1018" s="119"/>
      <c r="V1018" s="119"/>
      <c r="W1018" s="119"/>
      <c r="X1018" s="119"/>
      <c r="Y1018" s="119"/>
      <c r="Z1018" s="119"/>
      <c r="AA1018" s="119"/>
      <c r="AB1018" s="119"/>
      <c r="AC1018" s="119"/>
      <c r="AD1018" s="119"/>
      <c r="AE1018" s="119"/>
      <c r="AF1018" s="119"/>
      <c r="AG1018" s="119"/>
      <c r="AH1018" s="119"/>
      <c r="AI1018" s="119"/>
      <c r="AJ1018" s="119"/>
      <c r="AK1018" s="119"/>
      <c r="AL1018" s="119"/>
      <c r="AM1018" s="119"/>
      <c r="AN1018" s="119"/>
      <c r="AO1018" s="119"/>
      <c r="AP1018" s="119"/>
      <c r="AQ1018" s="119"/>
      <c r="AR1018" s="119"/>
      <c r="AS1018" s="119"/>
      <c r="AT1018" s="119"/>
      <c r="AU1018" s="119"/>
      <c r="AV1018" s="119"/>
      <c r="AW1018" s="119"/>
      <c r="AX1018" s="120"/>
    </row>
    <row r="1019" spans="1:251" ht="12" customHeight="1">
      <c r="A1019" s="8"/>
      <c r="B1019" s="118"/>
      <c r="C1019" s="119"/>
      <c r="D1019" s="119"/>
      <c r="E1019" s="119"/>
      <c r="F1019" s="119"/>
      <c r="G1019" s="119"/>
      <c r="H1019" s="119"/>
      <c r="I1019" s="119"/>
      <c r="J1019" s="119"/>
      <c r="K1019" s="119"/>
      <c r="L1019" s="119"/>
      <c r="M1019" s="119"/>
      <c r="N1019" s="119"/>
      <c r="O1019" s="119"/>
      <c r="P1019" s="119"/>
      <c r="Q1019" s="119"/>
      <c r="R1019" s="119"/>
      <c r="S1019" s="119"/>
      <c r="T1019" s="119"/>
      <c r="U1019" s="119"/>
      <c r="V1019" s="119"/>
      <c r="W1019" s="119"/>
      <c r="X1019" s="119"/>
      <c r="Y1019" s="119"/>
      <c r="Z1019" s="119"/>
      <c r="AA1019" s="119"/>
      <c r="AB1019" s="119"/>
      <c r="AC1019" s="119"/>
      <c r="AD1019" s="119"/>
      <c r="AE1019" s="119"/>
      <c r="AF1019" s="119"/>
      <c r="AG1019" s="119"/>
      <c r="AH1019" s="119"/>
      <c r="AI1019" s="119"/>
      <c r="AJ1019" s="119"/>
      <c r="AK1019" s="119"/>
      <c r="AL1019" s="119"/>
      <c r="AM1019" s="119"/>
      <c r="AN1019" s="119"/>
      <c r="AO1019" s="119"/>
      <c r="AP1019" s="119"/>
      <c r="AQ1019" s="119"/>
      <c r="AR1019" s="119"/>
      <c r="AS1019" s="119"/>
      <c r="AT1019" s="119"/>
      <c r="AU1019" s="119"/>
      <c r="AV1019" s="119"/>
      <c r="AW1019" s="119"/>
      <c r="AX1019" s="120"/>
    </row>
    <row r="1020" spans="1:251" ht="15" thickBot="1">
      <c r="A1020" s="17"/>
      <c r="B1020" s="18"/>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19"/>
      <c r="Y1020" s="19"/>
      <c r="Z1020" s="19"/>
      <c r="AA1020" s="19"/>
      <c r="AB1020" s="19"/>
      <c r="AC1020" s="19"/>
      <c r="AD1020" s="19"/>
      <c r="AE1020" s="19"/>
      <c r="AF1020" s="19"/>
      <c r="AG1020" s="19"/>
      <c r="AH1020" s="19"/>
      <c r="AI1020" s="19"/>
      <c r="AJ1020" s="19"/>
      <c r="AK1020" s="19"/>
      <c r="AL1020" s="19"/>
      <c r="AM1020" s="19"/>
      <c r="AN1020" s="19"/>
      <c r="AO1020" s="19"/>
      <c r="AP1020" s="19"/>
      <c r="AQ1020" s="19"/>
      <c r="AR1020" s="19"/>
      <c r="AS1020" s="19"/>
      <c r="AT1020" s="19"/>
      <c r="AU1020" s="19"/>
      <c r="AV1020" s="19"/>
      <c r="AW1020" s="19"/>
      <c r="AX1020" s="20"/>
    </row>
    <row r="1021" spans="1:251">
      <c r="B1021" s="21"/>
    </row>
    <row r="1022" spans="1:251" ht="14.4">
      <c r="B1022" s="10" t="s">
        <v>4</v>
      </c>
      <c r="C1022" s="8"/>
      <c r="D1022" s="8"/>
      <c r="E1022" s="8"/>
      <c r="F1022" s="8"/>
      <c r="G1022" s="8"/>
      <c r="H1022" s="8"/>
      <c r="I1022" s="8"/>
      <c r="J1022" s="8"/>
      <c r="K1022" s="8"/>
      <c r="L1022" s="9"/>
      <c r="M1022" s="9"/>
      <c r="N1022" s="9"/>
      <c r="O1022" s="9"/>
      <c r="P1022" s="8"/>
      <c r="Q1022" s="8"/>
      <c r="R1022" s="8"/>
      <c r="S1022" s="8"/>
      <c r="T1022" s="8"/>
      <c r="U1022" s="8"/>
      <c r="V1022" s="10"/>
      <c r="W1022" s="10"/>
      <c r="X1022" s="10"/>
      <c r="Y1022" s="10"/>
      <c r="Z1022" s="10"/>
      <c r="AA1022" s="10"/>
      <c r="AB1022" s="10"/>
      <c r="AC1022" s="10"/>
      <c r="AD1022" s="10"/>
      <c r="AE1022" s="10"/>
      <c r="AF1022" s="10"/>
      <c r="AG1022" s="10"/>
      <c r="AH1022" s="10"/>
      <c r="AI1022" s="10"/>
      <c r="AJ1022" s="10"/>
      <c r="AK1022" s="10"/>
      <c r="AL1022" s="10"/>
      <c r="AM1022" s="10"/>
      <c r="AN1022" s="10"/>
      <c r="AO1022" s="10"/>
      <c r="AP1022" s="10"/>
      <c r="AQ1022" s="10"/>
      <c r="AR1022" s="10"/>
      <c r="AS1022" s="10"/>
      <c r="AT1022" s="10"/>
      <c r="AU1022" s="10"/>
      <c r="AV1022" s="10"/>
      <c r="AW1022" s="10"/>
      <c r="AX1022" s="10"/>
    </row>
    <row r="1023" spans="1:251" ht="15" thickBot="1">
      <c r="B1023" s="8"/>
      <c r="C1023" s="8"/>
      <c r="D1023" s="8"/>
      <c r="E1023" s="8"/>
      <c r="F1023" s="8"/>
      <c r="G1023" s="8"/>
      <c r="H1023" s="8"/>
      <c r="I1023" s="8"/>
      <c r="J1023" s="8"/>
      <c r="K1023" s="8"/>
      <c r="L1023" s="9"/>
      <c r="M1023" s="9"/>
      <c r="N1023" s="9"/>
      <c r="O1023" s="9"/>
      <c r="P1023" s="8"/>
      <c r="Q1023" s="8"/>
      <c r="R1023" s="8"/>
      <c r="S1023" s="8"/>
      <c r="T1023" s="8"/>
      <c r="U1023" s="8"/>
      <c r="V1023" s="10"/>
      <c r="W1023" s="10"/>
      <c r="X1023" s="10"/>
      <c r="Y1023" s="10"/>
      <c r="Z1023" s="10"/>
      <c r="AA1023" s="10"/>
      <c r="AB1023" s="10"/>
      <c r="AC1023" s="10"/>
      <c r="AD1023" s="10"/>
      <c r="AE1023" s="10"/>
      <c r="AF1023" s="10"/>
      <c r="AG1023" s="10"/>
      <c r="AH1023" s="10"/>
      <c r="AI1023" s="10"/>
      <c r="AJ1023" s="10"/>
      <c r="AK1023" s="10"/>
      <c r="AL1023" s="10"/>
      <c r="AM1023" s="10"/>
      <c r="AN1023" s="10"/>
      <c r="AO1023" s="10"/>
      <c r="AP1023" s="10"/>
      <c r="AQ1023" s="10"/>
      <c r="AR1023" s="10"/>
      <c r="AS1023" s="10"/>
      <c r="AT1023" s="10"/>
      <c r="AU1023" s="10"/>
      <c r="AV1023" s="10"/>
      <c r="AW1023" s="10"/>
      <c r="AX1023" s="22" t="s">
        <v>5</v>
      </c>
    </row>
    <row r="1024" spans="1:251" s="16" customFormat="1" ht="13.5" customHeight="1">
      <c r="A1024" s="8"/>
      <c r="B1024" s="121" t="s">
        <v>6</v>
      </c>
      <c r="C1024" s="122"/>
      <c r="D1024" s="122"/>
      <c r="E1024" s="122"/>
      <c r="F1024" s="122"/>
      <c r="G1024" s="122"/>
      <c r="H1024" s="122"/>
      <c r="I1024" s="122"/>
      <c r="J1024" s="122"/>
      <c r="K1024" s="122"/>
      <c r="L1024" s="122"/>
      <c r="M1024" s="122"/>
      <c r="N1024" s="122"/>
      <c r="O1024" s="122"/>
      <c r="P1024" s="122"/>
      <c r="Q1024" s="122"/>
      <c r="R1024" s="122"/>
      <c r="S1024" s="122"/>
      <c r="T1024" s="122"/>
      <c r="U1024" s="122"/>
      <c r="V1024" s="122"/>
      <c r="W1024" s="122"/>
      <c r="X1024" s="122"/>
      <c r="Y1024" s="122"/>
      <c r="Z1024" s="123"/>
      <c r="AA1024" s="127" t="s">
        <v>12</v>
      </c>
      <c r="AB1024" s="122"/>
      <c r="AC1024" s="122"/>
      <c r="AD1024" s="122"/>
      <c r="AE1024" s="122"/>
      <c r="AF1024" s="122"/>
      <c r="AG1024" s="122"/>
      <c r="AH1024" s="122"/>
      <c r="AI1024" s="123"/>
      <c r="AJ1024" s="127" t="s">
        <v>13</v>
      </c>
      <c r="AK1024" s="122"/>
      <c r="AL1024" s="122"/>
      <c r="AM1024" s="122"/>
      <c r="AN1024" s="122"/>
      <c r="AO1024" s="122"/>
      <c r="AP1024" s="122"/>
      <c r="AQ1024" s="122"/>
      <c r="AR1024" s="123"/>
      <c r="AS1024" s="127" t="s">
        <v>7</v>
      </c>
      <c r="AT1024" s="122"/>
      <c r="AU1024" s="122"/>
      <c r="AV1024" s="122"/>
      <c r="AW1024" s="122"/>
      <c r="AX1024" s="129"/>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c r="FE1024" s="2"/>
      <c r="FF1024" s="2"/>
      <c r="FG1024" s="2"/>
      <c r="FH1024" s="2"/>
      <c r="FI1024" s="2"/>
      <c r="FJ1024" s="2"/>
      <c r="FK1024" s="2"/>
      <c r="FL1024" s="2"/>
      <c r="FM1024" s="2"/>
      <c r="FN1024" s="2"/>
      <c r="FO1024" s="2"/>
      <c r="FP1024" s="2"/>
      <c r="FQ1024" s="2"/>
      <c r="FR1024" s="2"/>
      <c r="FS1024" s="2"/>
      <c r="FT1024" s="2"/>
      <c r="FU1024" s="2"/>
      <c r="FV1024" s="2"/>
      <c r="FW1024" s="2"/>
      <c r="FX1024" s="2"/>
      <c r="FY1024" s="2"/>
      <c r="FZ1024" s="2"/>
      <c r="GA1024" s="2"/>
      <c r="GB1024" s="2"/>
      <c r="GC1024" s="2"/>
      <c r="GD1024" s="2"/>
      <c r="GE1024" s="2"/>
      <c r="GF1024" s="2"/>
      <c r="GG1024" s="2"/>
      <c r="GH1024" s="2"/>
      <c r="GI1024" s="2"/>
      <c r="GJ1024" s="2"/>
      <c r="GK1024" s="2"/>
      <c r="GL1024" s="2"/>
      <c r="GM1024" s="2"/>
      <c r="GN1024" s="2"/>
      <c r="GO1024" s="2"/>
      <c r="GP1024" s="2"/>
      <c r="GQ1024" s="2"/>
      <c r="GR1024" s="2"/>
      <c r="GS1024" s="2"/>
      <c r="GT1024" s="2"/>
      <c r="GU1024" s="2"/>
      <c r="GV1024" s="2"/>
      <c r="GW1024" s="2"/>
      <c r="GX1024" s="2"/>
      <c r="GY1024" s="2"/>
      <c r="GZ1024" s="2"/>
      <c r="HA1024" s="2"/>
      <c r="HB1024" s="2"/>
      <c r="HC1024" s="2"/>
      <c r="HD1024" s="2"/>
      <c r="HE1024" s="2"/>
      <c r="HF1024" s="2"/>
      <c r="HG1024" s="2"/>
      <c r="HH1024" s="2"/>
      <c r="HI1024" s="2"/>
      <c r="HJ1024" s="2"/>
      <c r="HK1024" s="2"/>
      <c r="HL1024" s="2"/>
      <c r="HM1024" s="2"/>
      <c r="HN1024" s="2"/>
      <c r="HO1024" s="2"/>
      <c r="HP1024" s="2"/>
      <c r="HQ1024" s="2"/>
      <c r="HR1024" s="2"/>
      <c r="HS1024" s="2"/>
      <c r="HT1024" s="2"/>
      <c r="HU1024" s="2"/>
      <c r="HV1024" s="2"/>
      <c r="HW1024" s="2"/>
      <c r="HX1024" s="2"/>
      <c r="HY1024" s="2"/>
      <c r="HZ1024" s="2"/>
      <c r="IA1024" s="2"/>
      <c r="IB1024" s="2"/>
      <c r="IC1024" s="2"/>
      <c r="ID1024" s="2"/>
      <c r="IE1024" s="2"/>
      <c r="IF1024" s="2"/>
      <c r="IG1024" s="2"/>
      <c r="IH1024" s="2"/>
      <c r="II1024" s="2"/>
      <c r="IJ1024" s="2"/>
      <c r="IK1024" s="2"/>
      <c r="IL1024" s="2"/>
      <c r="IM1024" s="2"/>
      <c r="IN1024" s="2"/>
      <c r="IO1024" s="2"/>
      <c r="IP1024" s="2"/>
      <c r="IQ1024" s="2"/>
    </row>
    <row r="1025" spans="1:251" s="16" customFormat="1">
      <c r="A1025" s="8"/>
      <c r="B1025" s="124"/>
      <c r="C1025" s="125"/>
      <c r="D1025" s="125"/>
      <c r="E1025" s="125"/>
      <c r="F1025" s="125"/>
      <c r="G1025" s="125"/>
      <c r="H1025" s="125"/>
      <c r="I1025" s="125"/>
      <c r="J1025" s="125"/>
      <c r="K1025" s="125"/>
      <c r="L1025" s="125"/>
      <c r="M1025" s="125"/>
      <c r="N1025" s="125"/>
      <c r="O1025" s="125"/>
      <c r="P1025" s="125"/>
      <c r="Q1025" s="125"/>
      <c r="R1025" s="125"/>
      <c r="S1025" s="125"/>
      <c r="T1025" s="125"/>
      <c r="U1025" s="125"/>
      <c r="V1025" s="125"/>
      <c r="W1025" s="125"/>
      <c r="X1025" s="125"/>
      <c r="Y1025" s="125"/>
      <c r="Z1025" s="126"/>
      <c r="AA1025" s="128"/>
      <c r="AB1025" s="125"/>
      <c r="AC1025" s="125"/>
      <c r="AD1025" s="125"/>
      <c r="AE1025" s="125"/>
      <c r="AF1025" s="125"/>
      <c r="AG1025" s="125"/>
      <c r="AH1025" s="125"/>
      <c r="AI1025" s="126"/>
      <c r="AJ1025" s="128"/>
      <c r="AK1025" s="125"/>
      <c r="AL1025" s="125"/>
      <c r="AM1025" s="125"/>
      <c r="AN1025" s="125"/>
      <c r="AO1025" s="125"/>
      <c r="AP1025" s="125"/>
      <c r="AQ1025" s="125"/>
      <c r="AR1025" s="126"/>
      <c r="AS1025" s="128"/>
      <c r="AT1025" s="125"/>
      <c r="AU1025" s="125"/>
      <c r="AV1025" s="125"/>
      <c r="AW1025" s="125"/>
      <c r="AX1025" s="130"/>
      <c r="AY1025" s="2"/>
      <c r="AZ1025" s="2"/>
      <c r="BA1025" s="2"/>
      <c r="BB1025" s="23"/>
      <c r="BC1025" s="24"/>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c r="FE1025" s="2"/>
      <c r="FF1025" s="2"/>
      <c r="FG1025" s="2"/>
      <c r="FH1025" s="2"/>
      <c r="FI1025" s="2"/>
      <c r="FJ1025" s="2"/>
      <c r="FK1025" s="2"/>
      <c r="FL1025" s="2"/>
      <c r="FM1025" s="2"/>
      <c r="FN1025" s="2"/>
      <c r="FO1025" s="2"/>
      <c r="FP1025" s="2"/>
      <c r="FQ1025" s="2"/>
      <c r="FR1025" s="2"/>
      <c r="FS1025" s="2"/>
      <c r="FT1025" s="2"/>
      <c r="FU1025" s="2"/>
      <c r="FV1025" s="2"/>
      <c r="FW1025" s="2"/>
      <c r="FX1025" s="2"/>
      <c r="FY1025" s="2"/>
      <c r="FZ1025" s="2"/>
      <c r="GA1025" s="2"/>
      <c r="GB1025" s="2"/>
      <c r="GC1025" s="2"/>
      <c r="GD1025" s="2"/>
      <c r="GE1025" s="2"/>
      <c r="GF1025" s="2"/>
      <c r="GG1025" s="2"/>
      <c r="GH1025" s="2"/>
      <c r="GI1025" s="2"/>
      <c r="GJ1025" s="2"/>
      <c r="GK1025" s="2"/>
      <c r="GL1025" s="2"/>
      <c r="GM1025" s="2"/>
      <c r="GN1025" s="2"/>
      <c r="GO1025" s="2"/>
      <c r="GP1025" s="2"/>
      <c r="GQ1025" s="2"/>
      <c r="GR1025" s="2"/>
      <c r="GS1025" s="2"/>
      <c r="GT1025" s="2"/>
      <c r="GU1025" s="2"/>
      <c r="GV1025" s="2"/>
      <c r="GW1025" s="2"/>
      <c r="GX1025" s="2"/>
      <c r="GY1025" s="2"/>
      <c r="GZ1025" s="2"/>
      <c r="HA1025" s="2"/>
      <c r="HB1025" s="2"/>
      <c r="HC1025" s="2"/>
      <c r="HD1025" s="2"/>
      <c r="HE1025" s="2"/>
      <c r="HF1025" s="2"/>
      <c r="HG1025" s="2"/>
      <c r="HH1025" s="2"/>
      <c r="HI1025" s="2"/>
      <c r="HJ1025" s="2"/>
      <c r="HK1025" s="2"/>
      <c r="HL1025" s="2"/>
      <c r="HM1025" s="2"/>
      <c r="HN1025" s="2"/>
      <c r="HO1025" s="2"/>
      <c r="HP1025" s="2"/>
      <c r="HQ1025" s="2"/>
      <c r="HR1025" s="2"/>
      <c r="HS1025" s="2"/>
      <c r="HT1025" s="2"/>
      <c r="HU1025" s="2"/>
      <c r="HV1025" s="2"/>
      <c r="HW1025" s="2"/>
      <c r="HX1025" s="2"/>
      <c r="HY1025" s="2"/>
      <c r="HZ1025" s="2"/>
      <c r="IA1025" s="2"/>
      <c r="IB1025" s="2"/>
      <c r="IC1025" s="2"/>
      <c r="ID1025" s="2"/>
      <c r="IE1025" s="2"/>
      <c r="IF1025" s="2"/>
      <c r="IG1025" s="2"/>
      <c r="IH1025" s="2"/>
      <c r="II1025" s="2"/>
      <c r="IJ1025" s="2"/>
      <c r="IK1025" s="2"/>
      <c r="IL1025" s="2"/>
      <c r="IM1025" s="2"/>
      <c r="IN1025" s="2"/>
      <c r="IO1025" s="2"/>
      <c r="IP1025" s="2"/>
      <c r="IQ1025" s="2"/>
    </row>
    <row r="1026" spans="1:251" s="16" customFormat="1" ht="18.75" customHeight="1">
      <c r="A1026" s="8"/>
      <c r="B1026" s="25"/>
      <c r="C1026" s="93" t="s">
        <v>157</v>
      </c>
      <c r="D1026" s="94"/>
      <c r="E1026" s="94"/>
      <c r="F1026" s="94"/>
      <c r="G1026" s="94"/>
      <c r="H1026" s="94"/>
      <c r="I1026" s="94"/>
      <c r="J1026" s="94"/>
      <c r="K1026" s="94"/>
      <c r="L1026" s="94"/>
      <c r="M1026" s="94"/>
      <c r="N1026" s="94"/>
      <c r="O1026" s="94"/>
      <c r="P1026" s="94"/>
      <c r="Q1026" s="94"/>
      <c r="R1026" s="94"/>
      <c r="S1026" s="94"/>
      <c r="T1026" s="94"/>
      <c r="U1026" s="94"/>
      <c r="V1026" s="94"/>
      <c r="W1026" s="94"/>
      <c r="X1026" s="94"/>
      <c r="Y1026" s="94"/>
      <c r="Z1026" s="95"/>
      <c r="AA1026" s="96">
        <v>4159</v>
      </c>
      <c r="AB1026" s="97"/>
      <c r="AC1026" s="97"/>
      <c r="AD1026" s="97"/>
      <c r="AE1026" s="97"/>
      <c r="AF1026" s="97"/>
      <c r="AG1026" s="97"/>
      <c r="AH1026" s="97"/>
      <c r="AI1026" s="98"/>
      <c r="AJ1026" s="96">
        <v>4232</v>
      </c>
      <c r="AK1026" s="97"/>
      <c r="AL1026" s="97"/>
      <c r="AM1026" s="97"/>
      <c r="AN1026" s="97"/>
      <c r="AO1026" s="97"/>
      <c r="AP1026" s="97"/>
      <c r="AQ1026" s="97"/>
      <c r="AR1026" s="98"/>
      <c r="AS1026" s="99"/>
      <c r="AT1026" s="100"/>
      <c r="AU1026" s="100"/>
      <c r="AV1026" s="100"/>
      <c r="AW1026" s="100"/>
      <c r="AX1026" s="101"/>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c r="FD1026" s="2"/>
      <c r="FE1026" s="2"/>
      <c r="FF1026" s="2"/>
      <c r="FG1026" s="2"/>
      <c r="FH1026" s="2"/>
      <c r="FI1026" s="2"/>
      <c r="FJ1026" s="2"/>
      <c r="FK1026" s="2"/>
      <c r="FL1026" s="2"/>
      <c r="FM1026" s="2"/>
      <c r="FN1026" s="2"/>
      <c r="FO1026" s="2"/>
      <c r="FP1026" s="2"/>
      <c r="FQ1026" s="2"/>
      <c r="FR1026" s="2"/>
      <c r="FS1026" s="2"/>
      <c r="FT1026" s="2"/>
      <c r="FU1026" s="2"/>
      <c r="FV1026" s="2"/>
      <c r="FW1026" s="2"/>
      <c r="FX1026" s="2"/>
      <c r="FY1026" s="2"/>
      <c r="FZ1026" s="2"/>
      <c r="GA1026" s="2"/>
      <c r="GB1026" s="2"/>
      <c r="GC1026" s="2"/>
      <c r="GD1026" s="2"/>
      <c r="GE1026" s="2"/>
      <c r="GF1026" s="2"/>
      <c r="GG1026" s="2"/>
      <c r="GH1026" s="2"/>
      <c r="GI1026" s="2"/>
      <c r="GJ1026" s="2"/>
      <c r="GK1026" s="2"/>
      <c r="GL1026" s="2"/>
      <c r="GM1026" s="2"/>
      <c r="GN1026" s="2"/>
      <c r="GO1026" s="2"/>
      <c r="GP1026" s="2"/>
      <c r="GQ1026" s="2"/>
      <c r="GR1026" s="2"/>
      <c r="GS1026" s="2"/>
      <c r="GT1026" s="2"/>
      <c r="GU1026" s="2"/>
      <c r="GV1026" s="2"/>
      <c r="GW1026" s="2"/>
      <c r="GX1026" s="2"/>
      <c r="GY1026" s="2"/>
      <c r="GZ1026" s="2"/>
      <c r="HA1026" s="2"/>
      <c r="HB1026" s="2"/>
      <c r="HC1026" s="2"/>
      <c r="HD1026" s="2"/>
      <c r="HE1026" s="2"/>
      <c r="HF1026" s="2"/>
      <c r="HG1026" s="2"/>
      <c r="HH1026" s="2"/>
      <c r="HI1026" s="2"/>
      <c r="HJ1026" s="2"/>
      <c r="HK1026" s="2"/>
      <c r="HL1026" s="2"/>
      <c r="HM1026" s="2"/>
      <c r="HN1026" s="2"/>
      <c r="HO1026" s="2"/>
      <c r="HP1026" s="2"/>
      <c r="HQ1026" s="2"/>
      <c r="HR1026" s="2"/>
      <c r="HS1026" s="2"/>
      <c r="HT1026" s="2"/>
      <c r="HU1026" s="2"/>
      <c r="HV1026" s="2"/>
      <c r="HW1026" s="2"/>
      <c r="HX1026" s="2"/>
      <c r="HY1026" s="2"/>
      <c r="HZ1026" s="2"/>
      <c r="IA1026" s="2"/>
      <c r="IB1026" s="2"/>
      <c r="IC1026" s="2"/>
      <c r="ID1026" s="2"/>
      <c r="IE1026" s="2"/>
      <c r="IF1026" s="2"/>
      <c r="IG1026" s="2"/>
      <c r="IH1026" s="2"/>
      <c r="II1026" s="2"/>
      <c r="IJ1026" s="2"/>
      <c r="IK1026" s="2"/>
      <c r="IL1026" s="2"/>
      <c r="IM1026" s="2"/>
      <c r="IN1026" s="2"/>
      <c r="IO1026" s="2"/>
      <c r="IP1026" s="2"/>
      <c r="IQ1026" s="2"/>
    </row>
    <row r="1027" spans="1:251" s="16" customFormat="1" ht="18.75" customHeight="1" thickBot="1">
      <c r="A1027" s="17"/>
      <c r="B1027" s="102" t="s">
        <v>14</v>
      </c>
      <c r="C1027" s="103"/>
      <c r="D1027" s="103"/>
      <c r="E1027" s="103"/>
      <c r="F1027" s="103"/>
      <c r="G1027" s="103"/>
      <c r="H1027" s="103"/>
      <c r="I1027" s="103"/>
      <c r="J1027" s="103"/>
      <c r="K1027" s="103"/>
      <c r="L1027" s="103"/>
      <c r="M1027" s="103"/>
      <c r="N1027" s="103"/>
      <c r="O1027" s="103"/>
      <c r="P1027" s="103"/>
      <c r="Q1027" s="103"/>
      <c r="R1027" s="103"/>
      <c r="S1027" s="103"/>
      <c r="T1027" s="103"/>
      <c r="U1027" s="103"/>
      <c r="V1027" s="103"/>
      <c r="W1027" s="103"/>
      <c r="X1027" s="103"/>
      <c r="Y1027" s="103"/>
      <c r="Z1027" s="104"/>
      <c r="AA1027" s="105">
        <f>SUM($AA$1026:$AA$1026)</f>
        <v>4159</v>
      </c>
      <c r="AB1027" s="106"/>
      <c r="AC1027" s="106"/>
      <c r="AD1027" s="106"/>
      <c r="AE1027" s="106"/>
      <c r="AF1027" s="106"/>
      <c r="AG1027" s="106"/>
      <c r="AH1027" s="106"/>
      <c r="AI1027" s="107"/>
      <c r="AJ1027" s="105">
        <f>SUM($AJ$1026:$AJ$1026)</f>
        <v>4232</v>
      </c>
      <c r="AK1027" s="106"/>
      <c r="AL1027" s="106"/>
      <c r="AM1027" s="106"/>
      <c r="AN1027" s="106"/>
      <c r="AO1027" s="106"/>
      <c r="AP1027" s="106"/>
      <c r="AQ1027" s="106"/>
      <c r="AR1027" s="107"/>
      <c r="AS1027" s="108"/>
      <c r="AT1027" s="109"/>
      <c r="AU1027" s="109"/>
      <c r="AV1027" s="109"/>
      <c r="AW1027" s="109"/>
      <c r="AX1027" s="110"/>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c r="FE1027" s="2"/>
      <c r="FF1027" s="2"/>
      <c r="FG1027" s="2"/>
      <c r="FH1027" s="2"/>
      <c r="FI1027" s="2"/>
      <c r="FJ1027" s="2"/>
      <c r="FK1027" s="2"/>
      <c r="FL1027" s="2"/>
      <c r="FM1027" s="2"/>
      <c r="FN1027" s="2"/>
      <c r="FO1027" s="2"/>
      <c r="FP1027" s="2"/>
      <c r="FQ1027" s="2"/>
      <c r="FR1027" s="2"/>
      <c r="FS1027" s="2"/>
      <c r="FT1027" s="2"/>
      <c r="FU1027" s="2"/>
      <c r="FV1027" s="2"/>
      <c r="FW1027" s="2"/>
      <c r="FX1027" s="2"/>
      <c r="FY1027" s="2"/>
      <c r="FZ1027" s="2"/>
      <c r="GA1027" s="2"/>
      <c r="GB1027" s="2"/>
      <c r="GC1027" s="2"/>
      <c r="GD1027" s="2"/>
      <c r="GE1027" s="2"/>
      <c r="GF1027" s="2"/>
      <c r="GG1027" s="2"/>
      <c r="GH1027" s="2"/>
      <c r="GI1027" s="2"/>
      <c r="GJ1027" s="2"/>
      <c r="GK1027" s="2"/>
      <c r="GL1027" s="2"/>
      <c r="GM1027" s="2"/>
      <c r="GN1027" s="2"/>
      <c r="GO1027" s="2"/>
      <c r="GP1027" s="2"/>
      <c r="GQ1027" s="2"/>
      <c r="GR1027" s="2"/>
      <c r="GS1027" s="2"/>
      <c r="GT1027" s="2"/>
      <c r="GU1027" s="2"/>
      <c r="GV1027" s="2"/>
      <c r="GW1027" s="2"/>
      <c r="GX1027" s="2"/>
      <c r="GY1027" s="2"/>
      <c r="GZ1027" s="2"/>
      <c r="HA1027" s="2"/>
      <c r="HB1027" s="2"/>
      <c r="HC1027" s="2"/>
      <c r="HD1027" s="2"/>
      <c r="HE1027" s="2"/>
      <c r="HF1027" s="2"/>
      <c r="HG1027" s="2"/>
      <c r="HH1027" s="2"/>
      <c r="HI1027" s="2"/>
      <c r="HJ1027" s="2"/>
      <c r="HK1027" s="2"/>
      <c r="HL1027" s="2"/>
      <c r="HM1027" s="2"/>
      <c r="HN1027" s="2"/>
      <c r="HO1027" s="2"/>
      <c r="HP1027" s="2"/>
      <c r="HQ1027" s="2"/>
      <c r="HR1027" s="2"/>
      <c r="HS1027" s="2"/>
      <c r="HT1027" s="2"/>
      <c r="HU1027" s="2"/>
      <c r="HV1027" s="2"/>
      <c r="HW1027" s="2"/>
      <c r="HX1027" s="2"/>
      <c r="HY1027" s="2"/>
      <c r="HZ1027" s="2"/>
      <c r="IA1027" s="2"/>
      <c r="IB1027" s="2"/>
      <c r="IC1027" s="2"/>
      <c r="ID1027" s="2"/>
      <c r="IE1027" s="2"/>
      <c r="IF1027" s="2"/>
      <c r="IG1027" s="2"/>
      <c r="IH1027" s="2"/>
      <c r="II1027" s="2"/>
      <c r="IJ1027" s="2"/>
      <c r="IK1027" s="2"/>
      <c r="IL1027" s="2"/>
      <c r="IM1027" s="2"/>
      <c r="IN1027" s="2"/>
      <c r="IO1027" s="2"/>
      <c r="IP1027" s="2"/>
      <c r="IQ1027" s="2"/>
    </row>
    <row r="1029" spans="1:251" ht="19.2">
      <c r="A1029" s="1" t="s">
        <v>0</v>
      </c>
      <c r="AW1029" s="3"/>
      <c r="AX1029" s="4"/>
      <c r="AY1029" s="3"/>
    </row>
    <row r="1031" spans="1:251" ht="18">
      <c r="B1031" s="111" t="s">
        <v>8</v>
      </c>
      <c r="C1031" s="131"/>
      <c r="D1031" s="131"/>
      <c r="E1031" s="131"/>
      <c r="F1031" s="131"/>
      <c r="G1031" s="131"/>
      <c r="H1031" s="131"/>
      <c r="I1031" s="131"/>
      <c r="J1031" s="131"/>
      <c r="K1031" s="131"/>
      <c r="L1031" s="131"/>
      <c r="M1031" s="131"/>
      <c r="N1031" s="131"/>
      <c r="O1031" s="131"/>
      <c r="P1031" s="131"/>
      <c r="Q1031" s="131"/>
      <c r="R1031" s="131"/>
      <c r="S1031" s="131"/>
      <c r="T1031" s="131"/>
      <c r="U1031" s="131"/>
      <c r="V1031" s="131"/>
      <c r="W1031" s="131"/>
      <c r="X1031" s="131"/>
      <c r="Y1031" s="131"/>
      <c r="Z1031" s="131"/>
      <c r="AA1031" s="131"/>
      <c r="AB1031" s="131"/>
      <c r="AC1031" s="131"/>
      <c r="AD1031" s="131"/>
      <c r="AE1031" s="131"/>
      <c r="AF1031" s="131"/>
      <c r="AG1031" s="131"/>
      <c r="AH1031" s="131"/>
      <c r="AI1031" s="131"/>
      <c r="AJ1031" s="131"/>
      <c r="AK1031" s="131"/>
      <c r="AL1031" s="131"/>
      <c r="AM1031" s="131"/>
      <c r="AN1031" s="131"/>
      <c r="AO1031" s="131"/>
      <c r="AP1031" s="131"/>
      <c r="AQ1031" s="131"/>
      <c r="AR1031" s="131"/>
      <c r="AS1031" s="131"/>
      <c r="AT1031" s="131"/>
      <c r="AU1031" s="131"/>
      <c r="AV1031" s="131"/>
      <c r="AW1031" s="131"/>
      <c r="AX1031" s="131"/>
    </row>
    <row r="1032" spans="1:251">
      <c r="Z1032" s="5"/>
      <c r="AD1032" s="5"/>
      <c r="AE1032" s="5"/>
      <c r="AF1032" s="5"/>
      <c r="AG1032" s="5"/>
      <c r="AH1032" s="5"/>
      <c r="AI1032" s="5"/>
      <c r="AO1032" s="5"/>
    </row>
    <row r="1033" spans="1:251" ht="13.8" thickBot="1">
      <c r="Z1033" s="5"/>
      <c r="AD1033" s="5"/>
      <c r="AE1033" s="5"/>
      <c r="AF1033" s="5"/>
      <c r="AG1033" s="5"/>
      <c r="AH1033" s="5"/>
      <c r="AI1033" s="5"/>
      <c r="AO1033" s="5"/>
      <c r="DI1033" s="6"/>
    </row>
    <row r="1034" spans="1:251" ht="24.75" customHeight="1" thickBot="1">
      <c r="B1034" s="113" t="s">
        <v>1</v>
      </c>
      <c r="C1034" s="114"/>
      <c r="D1034" s="114"/>
      <c r="E1034" s="114"/>
      <c r="F1034" s="114"/>
      <c r="G1034" s="114"/>
      <c r="H1034" s="115" t="s">
        <v>158</v>
      </c>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7"/>
      <c r="DI1034" s="6"/>
    </row>
    <row r="1035" spans="1:251" ht="14.4">
      <c r="B1035" s="7"/>
      <c r="C1035" s="7"/>
      <c r="D1035" s="7"/>
      <c r="E1035" s="7"/>
      <c r="F1035" s="7"/>
      <c r="G1035" s="7"/>
      <c r="H1035" s="8"/>
      <c r="I1035" s="8"/>
      <c r="J1035" s="8"/>
      <c r="K1035" s="8"/>
      <c r="L1035" s="9"/>
      <c r="M1035" s="9"/>
      <c r="N1035" s="9"/>
      <c r="O1035" s="9"/>
      <c r="P1035" s="8"/>
      <c r="Q1035" s="8"/>
      <c r="R1035" s="8"/>
      <c r="S1035" s="8"/>
      <c r="T1035" s="8"/>
      <c r="U1035" s="8"/>
      <c r="V1035" s="10"/>
      <c r="W1035" s="10"/>
      <c r="X1035" s="10"/>
      <c r="Y1035" s="10"/>
      <c r="Z1035" s="10"/>
      <c r="AA1035" s="10"/>
      <c r="AB1035" s="10"/>
      <c r="AC1035" s="10"/>
      <c r="AD1035" s="10"/>
      <c r="AE1035" s="10"/>
      <c r="AF1035" s="10"/>
      <c r="AG1035" s="10"/>
      <c r="AH1035" s="10"/>
      <c r="AI1035" s="10"/>
      <c r="AJ1035" s="10"/>
      <c r="AK1035" s="10"/>
      <c r="AL1035" s="10"/>
      <c r="AM1035" s="10"/>
      <c r="AN1035" s="10"/>
      <c r="AO1035" s="10"/>
      <c r="AP1035" s="10"/>
      <c r="AQ1035" s="10"/>
      <c r="AR1035" s="10"/>
      <c r="AS1035" s="10"/>
      <c r="AT1035" s="10"/>
      <c r="AU1035" s="10"/>
      <c r="AV1035" s="10"/>
      <c r="AW1035" s="10"/>
      <c r="AX1035" s="10"/>
      <c r="DI1035" s="6"/>
    </row>
    <row r="1036" spans="1:251" ht="15" thickBot="1">
      <c r="A1036" s="11"/>
      <c r="B1036" s="10" t="s">
        <v>2</v>
      </c>
      <c r="C1036" s="8"/>
      <c r="D1036" s="8"/>
      <c r="E1036" s="8"/>
      <c r="F1036" s="8"/>
      <c r="G1036" s="8"/>
      <c r="H1036" s="8"/>
      <c r="I1036" s="8"/>
      <c r="J1036" s="8"/>
      <c r="K1036" s="8"/>
      <c r="L1036" s="9"/>
      <c r="M1036" s="9"/>
      <c r="N1036" s="9"/>
      <c r="O1036" s="9"/>
      <c r="P1036" s="8"/>
      <c r="Q1036" s="8"/>
      <c r="R1036" s="8"/>
      <c r="S1036" s="8"/>
      <c r="T1036" s="8"/>
      <c r="U1036" s="8"/>
      <c r="V1036" s="10"/>
      <c r="W1036" s="10"/>
      <c r="X1036" s="10"/>
      <c r="Y1036" s="10"/>
      <c r="Z1036" s="10"/>
      <c r="AA1036" s="10"/>
      <c r="AB1036" s="10"/>
      <c r="AC1036" s="10"/>
      <c r="AD1036" s="10"/>
      <c r="AE1036" s="10"/>
      <c r="AF1036" s="10"/>
      <c r="AG1036" s="10"/>
      <c r="AH1036" s="10"/>
      <c r="AI1036" s="10"/>
      <c r="AJ1036" s="10"/>
      <c r="AK1036" s="10"/>
      <c r="AL1036" s="10"/>
      <c r="AM1036" s="10"/>
      <c r="AN1036" s="10"/>
      <c r="AO1036" s="10"/>
      <c r="AP1036" s="10"/>
      <c r="AQ1036" s="10"/>
      <c r="AR1036" s="10"/>
      <c r="AS1036" s="10"/>
      <c r="AT1036" s="10"/>
      <c r="AU1036" s="10"/>
      <c r="AV1036" s="10"/>
      <c r="AW1036" s="10"/>
      <c r="AX1036" s="10"/>
      <c r="DI1036" s="6"/>
    </row>
    <row r="1037" spans="1:251" ht="14.4">
      <c r="A1037" s="8"/>
      <c r="B1037" s="12"/>
      <c r="C1037" s="7"/>
      <c r="D1037" s="7"/>
      <c r="E1037" s="7"/>
      <c r="F1037" s="7"/>
      <c r="G1037" s="7"/>
      <c r="H1037" s="7"/>
      <c r="I1037" s="7"/>
      <c r="J1037" s="7"/>
      <c r="K1037" s="7"/>
      <c r="L1037" s="13"/>
      <c r="M1037" s="13"/>
      <c r="N1037" s="13"/>
      <c r="O1037" s="13"/>
      <c r="P1037" s="7"/>
      <c r="Q1037" s="7"/>
      <c r="R1037" s="7"/>
      <c r="S1037" s="7"/>
      <c r="T1037" s="7"/>
      <c r="U1037" s="7"/>
      <c r="V1037" s="14"/>
      <c r="W1037" s="14"/>
      <c r="X1037" s="14"/>
      <c r="Y1037" s="14"/>
      <c r="Z1037" s="14"/>
      <c r="AA1037" s="14"/>
      <c r="AB1037" s="14"/>
      <c r="AC1037" s="14"/>
      <c r="AD1037" s="14"/>
      <c r="AE1037" s="14"/>
      <c r="AF1037" s="14"/>
      <c r="AG1037" s="14"/>
      <c r="AH1037" s="14"/>
      <c r="AI1037" s="14"/>
      <c r="AJ1037" s="14"/>
      <c r="AK1037" s="14"/>
      <c r="AL1037" s="14"/>
      <c r="AM1037" s="14"/>
      <c r="AN1037" s="14"/>
      <c r="AO1037" s="14"/>
      <c r="AP1037" s="14"/>
      <c r="AQ1037" s="14"/>
      <c r="AR1037" s="14"/>
      <c r="AS1037" s="14"/>
      <c r="AT1037" s="14"/>
      <c r="AU1037" s="14"/>
      <c r="AV1037" s="14"/>
      <c r="AW1037" s="14"/>
      <c r="AX1037" s="15"/>
    </row>
    <row r="1038" spans="1:251" ht="12" customHeight="1">
      <c r="A1038" s="8"/>
      <c r="B1038" s="118" t="s">
        <v>159</v>
      </c>
      <c r="C1038" s="119"/>
      <c r="D1038" s="119"/>
      <c r="E1038" s="119"/>
      <c r="F1038" s="119"/>
      <c r="G1038" s="119"/>
      <c r="H1038" s="119"/>
      <c r="I1038" s="119"/>
      <c r="J1038" s="119"/>
      <c r="K1038" s="119"/>
      <c r="L1038" s="119"/>
      <c r="M1038" s="119"/>
      <c r="N1038" s="119"/>
      <c r="O1038" s="119"/>
      <c r="P1038" s="119"/>
      <c r="Q1038" s="119"/>
      <c r="R1038" s="119"/>
      <c r="S1038" s="119"/>
      <c r="T1038" s="119"/>
      <c r="U1038" s="119"/>
      <c r="V1038" s="119"/>
      <c r="W1038" s="119"/>
      <c r="X1038" s="119"/>
      <c r="Y1038" s="119"/>
      <c r="Z1038" s="119"/>
      <c r="AA1038" s="119"/>
      <c r="AB1038" s="119"/>
      <c r="AC1038" s="119"/>
      <c r="AD1038" s="119"/>
      <c r="AE1038" s="119"/>
      <c r="AF1038" s="119"/>
      <c r="AG1038" s="119"/>
      <c r="AH1038" s="119"/>
      <c r="AI1038" s="119"/>
      <c r="AJ1038" s="119"/>
      <c r="AK1038" s="119"/>
      <c r="AL1038" s="119"/>
      <c r="AM1038" s="119"/>
      <c r="AN1038" s="119"/>
      <c r="AO1038" s="119"/>
      <c r="AP1038" s="119"/>
      <c r="AQ1038" s="119"/>
      <c r="AR1038" s="119"/>
      <c r="AS1038" s="119"/>
      <c r="AT1038" s="119"/>
      <c r="AU1038" s="119"/>
      <c r="AV1038" s="119"/>
      <c r="AW1038" s="119"/>
      <c r="AX1038" s="120"/>
    </row>
    <row r="1039" spans="1:251" ht="12" customHeight="1">
      <c r="A1039" s="8"/>
      <c r="B1039" s="118"/>
      <c r="C1039" s="119"/>
      <c r="D1039" s="119"/>
      <c r="E1039" s="119"/>
      <c r="F1039" s="119"/>
      <c r="G1039" s="119"/>
      <c r="H1039" s="119"/>
      <c r="I1039" s="119"/>
      <c r="J1039" s="119"/>
      <c r="K1039" s="119"/>
      <c r="L1039" s="119"/>
      <c r="M1039" s="119"/>
      <c r="N1039" s="119"/>
      <c r="O1039" s="119"/>
      <c r="P1039" s="119"/>
      <c r="Q1039" s="119"/>
      <c r="R1039" s="119"/>
      <c r="S1039" s="119"/>
      <c r="T1039" s="119"/>
      <c r="U1039" s="119"/>
      <c r="V1039" s="119"/>
      <c r="W1039" s="119"/>
      <c r="X1039" s="119"/>
      <c r="Y1039" s="119"/>
      <c r="Z1039" s="119"/>
      <c r="AA1039" s="119"/>
      <c r="AB1039" s="119"/>
      <c r="AC1039" s="119"/>
      <c r="AD1039" s="119"/>
      <c r="AE1039" s="119"/>
      <c r="AF1039" s="119"/>
      <c r="AG1039" s="119"/>
      <c r="AH1039" s="119"/>
      <c r="AI1039" s="119"/>
      <c r="AJ1039" s="119"/>
      <c r="AK1039" s="119"/>
      <c r="AL1039" s="119"/>
      <c r="AM1039" s="119"/>
      <c r="AN1039" s="119"/>
      <c r="AO1039" s="119"/>
      <c r="AP1039" s="119"/>
      <c r="AQ1039" s="119"/>
      <c r="AR1039" s="119"/>
      <c r="AS1039" s="119"/>
      <c r="AT1039" s="119"/>
      <c r="AU1039" s="119"/>
      <c r="AV1039" s="119"/>
      <c r="AW1039" s="119"/>
      <c r="AX1039" s="120"/>
      <c r="BC1039" s="16"/>
    </row>
    <row r="1040" spans="1:251" ht="12" customHeight="1">
      <c r="A1040" s="8"/>
      <c r="B1040" s="118"/>
      <c r="C1040" s="119"/>
      <c r="D1040" s="119"/>
      <c r="E1040" s="119"/>
      <c r="F1040" s="119"/>
      <c r="G1040" s="119"/>
      <c r="H1040" s="119"/>
      <c r="I1040" s="119"/>
      <c r="J1040" s="119"/>
      <c r="K1040" s="119"/>
      <c r="L1040" s="119"/>
      <c r="M1040" s="119"/>
      <c r="N1040" s="119"/>
      <c r="O1040" s="119"/>
      <c r="P1040" s="119"/>
      <c r="Q1040" s="119"/>
      <c r="R1040" s="119"/>
      <c r="S1040" s="119"/>
      <c r="T1040" s="119"/>
      <c r="U1040" s="119"/>
      <c r="V1040" s="119"/>
      <c r="W1040" s="119"/>
      <c r="X1040" s="119"/>
      <c r="Y1040" s="119"/>
      <c r="Z1040" s="119"/>
      <c r="AA1040" s="119"/>
      <c r="AB1040" s="119"/>
      <c r="AC1040" s="119"/>
      <c r="AD1040" s="119"/>
      <c r="AE1040" s="119"/>
      <c r="AF1040" s="119"/>
      <c r="AG1040" s="119"/>
      <c r="AH1040" s="119"/>
      <c r="AI1040" s="119"/>
      <c r="AJ1040" s="119"/>
      <c r="AK1040" s="119"/>
      <c r="AL1040" s="119"/>
      <c r="AM1040" s="119"/>
      <c r="AN1040" s="119"/>
      <c r="AO1040" s="119"/>
      <c r="AP1040" s="119"/>
      <c r="AQ1040" s="119"/>
      <c r="AR1040" s="119"/>
      <c r="AS1040" s="119"/>
      <c r="AT1040" s="119"/>
      <c r="AU1040" s="119"/>
      <c r="AV1040" s="119"/>
      <c r="AW1040" s="119"/>
      <c r="AX1040" s="120"/>
    </row>
    <row r="1041" spans="1:251" ht="12" customHeight="1">
      <c r="A1041" s="8"/>
      <c r="B1041" s="118"/>
      <c r="C1041" s="119"/>
      <c r="D1041" s="119"/>
      <c r="E1041" s="119"/>
      <c r="F1041" s="119"/>
      <c r="G1041" s="119"/>
      <c r="H1041" s="119"/>
      <c r="I1041" s="119"/>
      <c r="J1041" s="119"/>
      <c r="K1041" s="119"/>
      <c r="L1041" s="119"/>
      <c r="M1041" s="119"/>
      <c r="N1041" s="119"/>
      <c r="O1041" s="119"/>
      <c r="P1041" s="119"/>
      <c r="Q1041" s="119"/>
      <c r="R1041" s="119"/>
      <c r="S1041" s="119"/>
      <c r="T1041" s="119"/>
      <c r="U1041" s="119"/>
      <c r="V1041" s="119"/>
      <c r="W1041" s="119"/>
      <c r="X1041" s="119"/>
      <c r="Y1041" s="119"/>
      <c r="Z1041" s="119"/>
      <c r="AA1041" s="119"/>
      <c r="AB1041" s="119"/>
      <c r="AC1041" s="119"/>
      <c r="AD1041" s="119"/>
      <c r="AE1041" s="119"/>
      <c r="AF1041" s="119"/>
      <c r="AG1041" s="119"/>
      <c r="AH1041" s="119"/>
      <c r="AI1041" s="119"/>
      <c r="AJ1041" s="119"/>
      <c r="AK1041" s="119"/>
      <c r="AL1041" s="119"/>
      <c r="AM1041" s="119"/>
      <c r="AN1041" s="119"/>
      <c r="AO1041" s="119"/>
      <c r="AP1041" s="119"/>
      <c r="AQ1041" s="119"/>
      <c r="AR1041" s="119"/>
      <c r="AS1041" s="119"/>
      <c r="AT1041" s="119"/>
      <c r="AU1041" s="119"/>
      <c r="AV1041" s="119"/>
      <c r="AW1041" s="119"/>
      <c r="AX1041" s="120"/>
    </row>
    <row r="1042" spans="1:251" ht="12" customHeight="1">
      <c r="A1042" s="8"/>
      <c r="B1042" s="118"/>
      <c r="C1042" s="119"/>
      <c r="D1042" s="119"/>
      <c r="E1042" s="119"/>
      <c r="F1042" s="119"/>
      <c r="G1042" s="119"/>
      <c r="H1042" s="119"/>
      <c r="I1042" s="119"/>
      <c r="J1042" s="119"/>
      <c r="K1042" s="119"/>
      <c r="L1042" s="119"/>
      <c r="M1042" s="119"/>
      <c r="N1042" s="119"/>
      <c r="O1042" s="119"/>
      <c r="P1042" s="119"/>
      <c r="Q1042" s="119"/>
      <c r="R1042" s="119"/>
      <c r="S1042" s="119"/>
      <c r="T1042" s="119"/>
      <c r="U1042" s="119"/>
      <c r="V1042" s="119"/>
      <c r="W1042" s="119"/>
      <c r="X1042" s="119"/>
      <c r="Y1042" s="119"/>
      <c r="Z1042" s="119"/>
      <c r="AA1042" s="119"/>
      <c r="AB1042" s="119"/>
      <c r="AC1042" s="119"/>
      <c r="AD1042" s="119"/>
      <c r="AE1042" s="119"/>
      <c r="AF1042" s="119"/>
      <c r="AG1042" s="119"/>
      <c r="AH1042" s="119"/>
      <c r="AI1042" s="119"/>
      <c r="AJ1042" s="119"/>
      <c r="AK1042" s="119"/>
      <c r="AL1042" s="119"/>
      <c r="AM1042" s="119"/>
      <c r="AN1042" s="119"/>
      <c r="AO1042" s="119"/>
      <c r="AP1042" s="119"/>
      <c r="AQ1042" s="119"/>
      <c r="AR1042" s="119"/>
      <c r="AS1042" s="119"/>
      <c r="AT1042" s="119"/>
      <c r="AU1042" s="119"/>
      <c r="AV1042" s="119"/>
      <c r="AW1042" s="119"/>
      <c r="AX1042" s="120"/>
    </row>
    <row r="1043" spans="1:251" ht="15" thickBot="1">
      <c r="A1043" s="17"/>
      <c r="B1043" s="18"/>
      <c r="C1043" s="19"/>
      <c r="D1043" s="19"/>
      <c r="E1043" s="19"/>
      <c r="F1043" s="19"/>
      <c r="G1043" s="19"/>
      <c r="H1043" s="19"/>
      <c r="I1043" s="19"/>
      <c r="J1043" s="19"/>
      <c r="K1043" s="19"/>
      <c r="L1043" s="19"/>
      <c r="M1043" s="19"/>
      <c r="N1043" s="19"/>
      <c r="O1043" s="19"/>
      <c r="P1043" s="19"/>
      <c r="Q1043" s="19"/>
      <c r="R1043" s="19"/>
      <c r="S1043" s="19"/>
      <c r="T1043" s="19"/>
      <c r="U1043" s="19"/>
      <c r="V1043" s="19"/>
      <c r="W1043" s="19"/>
      <c r="X1043" s="19"/>
      <c r="Y1043" s="19"/>
      <c r="Z1043" s="19"/>
      <c r="AA1043" s="19"/>
      <c r="AB1043" s="19"/>
      <c r="AC1043" s="19"/>
      <c r="AD1043" s="19"/>
      <c r="AE1043" s="19"/>
      <c r="AF1043" s="19"/>
      <c r="AG1043" s="19"/>
      <c r="AH1043" s="19"/>
      <c r="AI1043" s="19"/>
      <c r="AJ1043" s="19"/>
      <c r="AK1043" s="19"/>
      <c r="AL1043" s="19"/>
      <c r="AM1043" s="19"/>
      <c r="AN1043" s="19"/>
      <c r="AO1043" s="19"/>
      <c r="AP1043" s="19"/>
      <c r="AQ1043" s="19"/>
      <c r="AR1043" s="19"/>
      <c r="AS1043" s="19"/>
      <c r="AT1043" s="19"/>
      <c r="AU1043" s="19"/>
      <c r="AV1043" s="19"/>
      <c r="AW1043" s="19"/>
      <c r="AX1043" s="20"/>
    </row>
    <row r="1044" spans="1:251">
      <c r="B1044" s="21"/>
    </row>
    <row r="1045" spans="1:251" ht="15" thickBot="1">
      <c r="A1045" s="11"/>
      <c r="B1045" s="10" t="s">
        <v>3</v>
      </c>
      <c r="C1045" s="8"/>
      <c r="D1045" s="8"/>
      <c r="E1045" s="8"/>
      <c r="F1045" s="8"/>
      <c r="G1045" s="8"/>
      <c r="H1045" s="8"/>
      <c r="I1045" s="8"/>
      <c r="J1045" s="8"/>
      <c r="K1045" s="8"/>
      <c r="L1045" s="9"/>
      <c r="M1045" s="9"/>
      <c r="N1045" s="9"/>
      <c r="O1045" s="9"/>
      <c r="P1045" s="8"/>
      <c r="Q1045" s="8"/>
      <c r="R1045" s="8"/>
      <c r="S1045" s="8"/>
      <c r="T1045" s="8"/>
      <c r="U1045" s="8"/>
      <c r="V1045" s="10"/>
      <c r="W1045" s="10"/>
      <c r="X1045" s="10"/>
      <c r="Y1045" s="10"/>
      <c r="Z1045" s="10"/>
      <c r="AA1045" s="10"/>
      <c r="AB1045" s="10"/>
      <c r="AC1045" s="10"/>
      <c r="AD1045" s="10"/>
      <c r="AE1045" s="10"/>
      <c r="AF1045" s="10"/>
      <c r="AG1045" s="10"/>
      <c r="AH1045" s="10"/>
      <c r="AI1045" s="10"/>
      <c r="AJ1045" s="10"/>
      <c r="AK1045" s="10"/>
      <c r="AL1045" s="10"/>
      <c r="AM1045" s="10"/>
      <c r="AN1045" s="10"/>
      <c r="AO1045" s="10"/>
      <c r="AP1045" s="10"/>
      <c r="AQ1045" s="10"/>
      <c r="AR1045" s="10"/>
      <c r="AS1045" s="10"/>
      <c r="AT1045" s="10"/>
      <c r="AU1045" s="10"/>
      <c r="AV1045" s="10"/>
      <c r="AW1045" s="10"/>
      <c r="AX1045" s="10"/>
      <c r="DI1045" s="6"/>
    </row>
    <row r="1046" spans="1:251" ht="14.4">
      <c r="A1046" s="8"/>
      <c r="B1046" s="12"/>
      <c r="C1046" s="7"/>
      <c r="D1046" s="7"/>
      <c r="E1046" s="7"/>
      <c r="F1046" s="7"/>
      <c r="G1046" s="7"/>
      <c r="H1046" s="7"/>
      <c r="I1046" s="7"/>
      <c r="J1046" s="7"/>
      <c r="K1046" s="7"/>
      <c r="L1046" s="13"/>
      <c r="M1046" s="13"/>
      <c r="N1046" s="13"/>
      <c r="O1046" s="13"/>
      <c r="P1046" s="7"/>
      <c r="Q1046" s="7"/>
      <c r="R1046" s="7"/>
      <c r="S1046" s="7"/>
      <c r="T1046" s="7"/>
      <c r="U1046" s="7"/>
      <c r="V1046" s="14"/>
      <c r="W1046" s="14"/>
      <c r="X1046" s="14"/>
      <c r="Y1046" s="14"/>
      <c r="Z1046" s="14"/>
      <c r="AA1046" s="14"/>
      <c r="AB1046" s="14"/>
      <c r="AC1046" s="14"/>
      <c r="AD1046" s="14"/>
      <c r="AE1046" s="14"/>
      <c r="AF1046" s="14"/>
      <c r="AG1046" s="14"/>
      <c r="AH1046" s="14"/>
      <c r="AI1046" s="14"/>
      <c r="AJ1046" s="14"/>
      <c r="AK1046" s="14"/>
      <c r="AL1046" s="14"/>
      <c r="AM1046" s="14"/>
      <c r="AN1046" s="14"/>
      <c r="AO1046" s="14"/>
      <c r="AP1046" s="14"/>
      <c r="AQ1046" s="14"/>
      <c r="AR1046" s="14"/>
      <c r="AS1046" s="14"/>
      <c r="AT1046" s="14"/>
      <c r="AU1046" s="14"/>
      <c r="AV1046" s="14"/>
      <c r="AW1046" s="14"/>
      <c r="AX1046" s="15"/>
    </row>
    <row r="1047" spans="1:251" ht="12" customHeight="1">
      <c r="A1047" s="8"/>
      <c r="B1047" s="118" t="s">
        <v>160</v>
      </c>
      <c r="C1047" s="119"/>
      <c r="D1047" s="119"/>
      <c r="E1047" s="119"/>
      <c r="F1047" s="119"/>
      <c r="G1047" s="119"/>
      <c r="H1047" s="119"/>
      <c r="I1047" s="119"/>
      <c r="J1047" s="119"/>
      <c r="K1047" s="119"/>
      <c r="L1047" s="119"/>
      <c r="M1047" s="119"/>
      <c r="N1047" s="119"/>
      <c r="O1047" s="119"/>
      <c r="P1047" s="119"/>
      <c r="Q1047" s="119"/>
      <c r="R1047" s="119"/>
      <c r="S1047" s="119"/>
      <c r="T1047" s="119"/>
      <c r="U1047" s="119"/>
      <c r="V1047" s="119"/>
      <c r="W1047" s="119"/>
      <c r="X1047" s="119"/>
      <c r="Y1047" s="119"/>
      <c r="Z1047" s="119"/>
      <c r="AA1047" s="119"/>
      <c r="AB1047" s="119"/>
      <c r="AC1047" s="119"/>
      <c r="AD1047" s="119"/>
      <c r="AE1047" s="119"/>
      <c r="AF1047" s="119"/>
      <c r="AG1047" s="119"/>
      <c r="AH1047" s="119"/>
      <c r="AI1047" s="119"/>
      <c r="AJ1047" s="119"/>
      <c r="AK1047" s="119"/>
      <c r="AL1047" s="119"/>
      <c r="AM1047" s="119"/>
      <c r="AN1047" s="119"/>
      <c r="AO1047" s="119"/>
      <c r="AP1047" s="119"/>
      <c r="AQ1047" s="119"/>
      <c r="AR1047" s="119"/>
      <c r="AS1047" s="119"/>
      <c r="AT1047" s="119"/>
      <c r="AU1047" s="119"/>
      <c r="AV1047" s="119"/>
      <c r="AW1047" s="119"/>
      <c r="AX1047" s="120"/>
    </row>
    <row r="1048" spans="1:251" ht="12" customHeight="1">
      <c r="A1048" s="8"/>
      <c r="B1048" s="118"/>
      <c r="C1048" s="119"/>
      <c r="D1048" s="119"/>
      <c r="E1048" s="119"/>
      <c r="F1048" s="119"/>
      <c r="G1048" s="119"/>
      <c r="H1048" s="119"/>
      <c r="I1048" s="119"/>
      <c r="J1048" s="119"/>
      <c r="K1048" s="119"/>
      <c r="L1048" s="119"/>
      <c r="M1048" s="119"/>
      <c r="N1048" s="119"/>
      <c r="O1048" s="119"/>
      <c r="P1048" s="119"/>
      <c r="Q1048" s="119"/>
      <c r="R1048" s="119"/>
      <c r="S1048" s="119"/>
      <c r="T1048" s="119"/>
      <c r="U1048" s="119"/>
      <c r="V1048" s="119"/>
      <c r="W1048" s="119"/>
      <c r="X1048" s="119"/>
      <c r="Y1048" s="119"/>
      <c r="Z1048" s="119"/>
      <c r="AA1048" s="119"/>
      <c r="AB1048" s="119"/>
      <c r="AC1048" s="119"/>
      <c r="AD1048" s="119"/>
      <c r="AE1048" s="119"/>
      <c r="AF1048" s="119"/>
      <c r="AG1048" s="119"/>
      <c r="AH1048" s="119"/>
      <c r="AI1048" s="119"/>
      <c r="AJ1048" s="119"/>
      <c r="AK1048" s="119"/>
      <c r="AL1048" s="119"/>
      <c r="AM1048" s="119"/>
      <c r="AN1048" s="119"/>
      <c r="AO1048" s="119"/>
      <c r="AP1048" s="119"/>
      <c r="AQ1048" s="119"/>
      <c r="AR1048" s="119"/>
      <c r="AS1048" s="119"/>
      <c r="AT1048" s="119"/>
      <c r="AU1048" s="119"/>
      <c r="AV1048" s="119"/>
      <c r="AW1048" s="119"/>
      <c r="AX1048" s="120"/>
      <c r="BC1048" s="16"/>
    </row>
    <row r="1049" spans="1:251" ht="12" customHeight="1">
      <c r="A1049" s="8"/>
      <c r="B1049" s="118"/>
      <c r="C1049" s="119"/>
      <c r="D1049" s="119"/>
      <c r="E1049" s="119"/>
      <c r="F1049" s="119"/>
      <c r="G1049" s="119"/>
      <c r="H1049" s="119"/>
      <c r="I1049" s="119"/>
      <c r="J1049" s="119"/>
      <c r="K1049" s="119"/>
      <c r="L1049" s="119"/>
      <c r="M1049" s="119"/>
      <c r="N1049" s="119"/>
      <c r="O1049" s="119"/>
      <c r="P1049" s="119"/>
      <c r="Q1049" s="119"/>
      <c r="R1049" s="119"/>
      <c r="S1049" s="119"/>
      <c r="T1049" s="119"/>
      <c r="U1049" s="119"/>
      <c r="V1049" s="119"/>
      <c r="W1049" s="119"/>
      <c r="X1049" s="119"/>
      <c r="Y1049" s="119"/>
      <c r="Z1049" s="119"/>
      <c r="AA1049" s="119"/>
      <c r="AB1049" s="119"/>
      <c r="AC1049" s="119"/>
      <c r="AD1049" s="119"/>
      <c r="AE1049" s="119"/>
      <c r="AF1049" s="119"/>
      <c r="AG1049" s="119"/>
      <c r="AH1049" s="119"/>
      <c r="AI1049" s="119"/>
      <c r="AJ1049" s="119"/>
      <c r="AK1049" s="119"/>
      <c r="AL1049" s="119"/>
      <c r="AM1049" s="119"/>
      <c r="AN1049" s="119"/>
      <c r="AO1049" s="119"/>
      <c r="AP1049" s="119"/>
      <c r="AQ1049" s="119"/>
      <c r="AR1049" s="119"/>
      <c r="AS1049" s="119"/>
      <c r="AT1049" s="119"/>
      <c r="AU1049" s="119"/>
      <c r="AV1049" s="119"/>
      <c r="AW1049" s="119"/>
      <c r="AX1049" s="120"/>
    </row>
    <row r="1050" spans="1:251" ht="12" customHeight="1">
      <c r="A1050" s="8"/>
      <c r="B1050" s="118"/>
      <c r="C1050" s="119"/>
      <c r="D1050" s="119"/>
      <c r="E1050" s="119"/>
      <c r="F1050" s="119"/>
      <c r="G1050" s="119"/>
      <c r="H1050" s="119"/>
      <c r="I1050" s="119"/>
      <c r="J1050" s="119"/>
      <c r="K1050" s="119"/>
      <c r="L1050" s="119"/>
      <c r="M1050" s="119"/>
      <c r="N1050" s="119"/>
      <c r="O1050" s="119"/>
      <c r="P1050" s="119"/>
      <c r="Q1050" s="119"/>
      <c r="R1050" s="119"/>
      <c r="S1050" s="119"/>
      <c r="T1050" s="119"/>
      <c r="U1050" s="119"/>
      <c r="V1050" s="119"/>
      <c r="W1050" s="119"/>
      <c r="X1050" s="119"/>
      <c r="Y1050" s="119"/>
      <c r="Z1050" s="119"/>
      <c r="AA1050" s="119"/>
      <c r="AB1050" s="119"/>
      <c r="AC1050" s="119"/>
      <c r="AD1050" s="119"/>
      <c r="AE1050" s="119"/>
      <c r="AF1050" s="119"/>
      <c r="AG1050" s="119"/>
      <c r="AH1050" s="119"/>
      <c r="AI1050" s="119"/>
      <c r="AJ1050" s="119"/>
      <c r="AK1050" s="119"/>
      <c r="AL1050" s="119"/>
      <c r="AM1050" s="119"/>
      <c r="AN1050" s="119"/>
      <c r="AO1050" s="119"/>
      <c r="AP1050" s="119"/>
      <c r="AQ1050" s="119"/>
      <c r="AR1050" s="119"/>
      <c r="AS1050" s="119"/>
      <c r="AT1050" s="119"/>
      <c r="AU1050" s="119"/>
      <c r="AV1050" s="119"/>
      <c r="AW1050" s="119"/>
      <c r="AX1050" s="120"/>
    </row>
    <row r="1051" spans="1:251" ht="12" customHeight="1">
      <c r="A1051" s="8"/>
      <c r="B1051" s="118"/>
      <c r="C1051" s="119"/>
      <c r="D1051" s="119"/>
      <c r="E1051" s="119"/>
      <c r="F1051" s="119"/>
      <c r="G1051" s="119"/>
      <c r="H1051" s="119"/>
      <c r="I1051" s="119"/>
      <c r="J1051" s="119"/>
      <c r="K1051" s="119"/>
      <c r="L1051" s="119"/>
      <c r="M1051" s="119"/>
      <c r="N1051" s="119"/>
      <c r="O1051" s="119"/>
      <c r="P1051" s="119"/>
      <c r="Q1051" s="119"/>
      <c r="R1051" s="119"/>
      <c r="S1051" s="119"/>
      <c r="T1051" s="119"/>
      <c r="U1051" s="119"/>
      <c r="V1051" s="119"/>
      <c r="W1051" s="119"/>
      <c r="X1051" s="119"/>
      <c r="Y1051" s="119"/>
      <c r="Z1051" s="119"/>
      <c r="AA1051" s="119"/>
      <c r="AB1051" s="119"/>
      <c r="AC1051" s="119"/>
      <c r="AD1051" s="119"/>
      <c r="AE1051" s="119"/>
      <c r="AF1051" s="119"/>
      <c r="AG1051" s="119"/>
      <c r="AH1051" s="119"/>
      <c r="AI1051" s="119"/>
      <c r="AJ1051" s="119"/>
      <c r="AK1051" s="119"/>
      <c r="AL1051" s="119"/>
      <c r="AM1051" s="119"/>
      <c r="AN1051" s="119"/>
      <c r="AO1051" s="119"/>
      <c r="AP1051" s="119"/>
      <c r="AQ1051" s="119"/>
      <c r="AR1051" s="119"/>
      <c r="AS1051" s="119"/>
      <c r="AT1051" s="119"/>
      <c r="AU1051" s="119"/>
      <c r="AV1051" s="119"/>
      <c r="AW1051" s="119"/>
      <c r="AX1051" s="120"/>
    </row>
    <row r="1052" spans="1:251" ht="15" thickBot="1">
      <c r="A1052" s="17"/>
      <c r="B1052" s="18"/>
      <c r="C1052" s="19"/>
      <c r="D1052" s="19"/>
      <c r="E1052" s="19"/>
      <c r="F1052" s="19"/>
      <c r="G1052" s="19"/>
      <c r="H1052" s="19"/>
      <c r="I1052" s="19"/>
      <c r="J1052" s="19"/>
      <c r="K1052" s="19"/>
      <c r="L1052" s="19"/>
      <c r="M1052" s="19"/>
      <c r="N1052" s="19"/>
      <c r="O1052" s="19"/>
      <c r="P1052" s="19"/>
      <c r="Q1052" s="19"/>
      <c r="R1052" s="19"/>
      <c r="S1052" s="19"/>
      <c r="T1052" s="19"/>
      <c r="U1052" s="19"/>
      <c r="V1052" s="19"/>
      <c r="W1052" s="19"/>
      <c r="X1052" s="19"/>
      <c r="Y1052" s="19"/>
      <c r="Z1052" s="19"/>
      <c r="AA1052" s="19"/>
      <c r="AB1052" s="19"/>
      <c r="AC1052" s="19"/>
      <c r="AD1052" s="19"/>
      <c r="AE1052" s="19"/>
      <c r="AF1052" s="19"/>
      <c r="AG1052" s="19"/>
      <c r="AH1052" s="19"/>
      <c r="AI1052" s="19"/>
      <c r="AJ1052" s="19"/>
      <c r="AK1052" s="19"/>
      <c r="AL1052" s="19"/>
      <c r="AM1052" s="19"/>
      <c r="AN1052" s="19"/>
      <c r="AO1052" s="19"/>
      <c r="AP1052" s="19"/>
      <c r="AQ1052" s="19"/>
      <c r="AR1052" s="19"/>
      <c r="AS1052" s="19"/>
      <c r="AT1052" s="19"/>
      <c r="AU1052" s="19"/>
      <c r="AV1052" s="19"/>
      <c r="AW1052" s="19"/>
      <c r="AX1052" s="20"/>
    </row>
    <row r="1053" spans="1:251">
      <c r="B1053" s="21"/>
    </row>
    <row r="1054" spans="1:251" ht="14.4">
      <c r="B1054" s="10" t="s">
        <v>4</v>
      </c>
      <c r="C1054" s="8"/>
      <c r="D1054" s="8"/>
      <c r="E1054" s="8"/>
      <c r="F1054" s="8"/>
      <c r="G1054" s="8"/>
      <c r="H1054" s="8"/>
      <c r="I1054" s="8"/>
      <c r="J1054" s="8"/>
      <c r="K1054" s="8"/>
      <c r="L1054" s="9"/>
      <c r="M1054" s="9"/>
      <c r="N1054" s="9"/>
      <c r="O1054" s="9"/>
      <c r="P1054" s="8"/>
      <c r="Q1054" s="8"/>
      <c r="R1054" s="8"/>
      <c r="S1054" s="8"/>
      <c r="T1054" s="8"/>
      <c r="U1054" s="8"/>
      <c r="V1054" s="10"/>
      <c r="W1054" s="10"/>
      <c r="X1054" s="10"/>
      <c r="Y1054" s="10"/>
      <c r="Z1054" s="10"/>
      <c r="AA1054" s="10"/>
      <c r="AB1054" s="10"/>
      <c r="AC1054" s="10"/>
      <c r="AD1054" s="10"/>
      <c r="AE1054" s="10"/>
      <c r="AF1054" s="10"/>
      <c r="AG1054" s="10"/>
      <c r="AH1054" s="10"/>
      <c r="AI1054" s="10"/>
      <c r="AJ1054" s="10"/>
      <c r="AK1054" s="10"/>
      <c r="AL1054" s="10"/>
      <c r="AM1054" s="10"/>
      <c r="AN1054" s="10"/>
      <c r="AO1054" s="10"/>
      <c r="AP1054" s="10"/>
      <c r="AQ1054" s="10"/>
      <c r="AR1054" s="10"/>
      <c r="AS1054" s="10"/>
      <c r="AT1054" s="10"/>
      <c r="AU1054" s="10"/>
      <c r="AV1054" s="10"/>
      <c r="AW1054" s="10"/>
      <c r="AX1054" s="10"/>
    </row>
    <row r="1055" spans="1:251" ht="15" thickBot="1">
      <c r="B1055" s="8"/>
      <c r="C1055" s="8"/>
      <c r="D1055" s="8"/>
      <c r="E1055" s="8"/>
      <c r="F1055" s="8"/>
      <c r="G1055" s="8"/>
      <c r="H1055" s="8"/>
      <c r="I1055" s="8"/>
      <c r="J1055" s="8"/>
      <c r="K1055" s="8"/>
      <c r="L1055" s="9"/>
      <c r="M1055" s="9"/>
      <c r="N1055" s="9"/>
      <c r="O1055" s="9"/>
      <c r="P1055" s="8"/>
      <c r="Q1055" s="8"/>
      <c r="R1055" s="8"/>
      <c r="S1055" s="8"/>
      <c r="T1055" s="8"/>
      <c r="U1055" s="8"/>
      <c r="V1055" s="10"/>
      <c r="W1055" s="10"/>
      <c r="X1055" s="10"/>
      <c r="Y1055" s="10"/>
      <c r="Z1055" s="10"/>
      <c r="AA1055" s="10"/>
      <c r="AB1055" s="10"/>
      <c r="AC1055" s="10"/>
      <c r="AD1055" s="10"/>
      <c r="AE1055" s="10"/>
      <c r="AF1055" s="10"/>
      <c r="AG1055" s="10"/>
      <c r="AH1055" s="10"/>
      <c r="AI1055" s="10"/>
      <c r="AJ1055" s="10"/>
      <c r="AK1055" s="10"/>
      <c r="AL1055" s="10"/>
      <c r="AM1055" s="10"/>
      <c r="AN1055" s="10"/>
      <c r="AO1055" s="10"/>
      <c r="AP1055" s="10"/>
      <c r="AQ1055" s="10"/>
      <c r="AR1055" s="10"/>
      <c r="AS1055" s="10"/>
      <c r="AT1055" s="10"/>
      <c r="AU1055" s="10"/>
      <c r="AV1055" s="10"/>
      <c r="AW1055" s="10"/>
      <c r="AX1055" s="22" t="s">
        <v>5</v>
      </c>
    </row>
    <row r="1056" spans="1:251" s="16" customFormat="1" ht="13.5" customHeight="1">
      <c r="A1056" s="8"/>
      <c r="B1056" s="121" t="s">
        <v>6</v>
      </c>
      <c r="C1056" s="122"/>
      <c r="D1056" s="122"/>
      <c r="E1056" s="122"/>
      <c r="F1056" s="122"/>
      <c r="G1056" s="122"/>
      <c r="H1056" s="122"/>
      <c r="I1056" s="122"/>
      <c r="J1056" s="122"/>
      <c r="K1056" s="122"/>
      <c r="L1056" s="122"/>
      <c r="M1056" s="122"/>
      <c r="N1056" s="122"/>
      <c r="O1056" s="122"/>
      <c r="P1056" s="122"/>
      <c r="Q1056" s="122"/>
      <c r="R1056" s="122"/>
      <c r="S1056" s="122"/>
      <c r="T1056" s="122"/>
      <c r="U1056" s="122"/>
      <c r="V1056" s="122"/>
      <c r="W1056" s="122"/>
      <c r="X1056" s="122"/>
      <c r="Y1056" s="122"/>
      <c r="Z1056" s="123"/>
      <c r="AA1056" s="127" t="s">
        <v>12</v>
      </c>
      <c r="AB1056" s="122"/>
      <c r="AC1056" s="122"/>
      <c r="AD1056" s="122"/>
      <c r="AE1056" s="122"/>
      <c r="AF1056" s="122"/>
      <c r="AG1056" s="122"/>
      <c r="AH1056" s="122"/>
      <c r="AI1056" s="123"/>
      <c r="AJ1056" s="127" t="s">
        <v>13</v>
      </c>
      <c r="AK1056" s="122"/>
      <c r="AL1056" s="122"/>
      <c r="AM1056" s="122"/>
      <c r="AN1056" s="122"/>
      <c r="AO1056" s="122"/>
      <c r="AP1056" s="122"/>
      <c r="AQ1056" s="122"/>
      <c r="AR1056" s="123"/>
      <c r="AS1056" s="127" t="s">
        <v>7</v>
      </c>
      <c r="AT1056" s="122"/>
      <c r="AU1056" s="122"/>
      <c r="AV1056" s="122"/>
      <c r="AW1056" s="122"/>
      <c r="AX1056" s="129"/>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c r="FE1056" s="2"/>
      <c r="FF1056" s="2"/>
      <c r="FG1056" s="2"/>
      <c r="FH1056" s="2"/>
      <c r="FI1056" s="2"/>
      <c r="FJ1056" s="2"/>
      <c r="FK1056" s="2"/>
      <c r="FL1056" s="2"/>
      <c r="FM1056" s="2"/>
      <c r="FN1056" s="2"/>
      <c r="FO1056" s="2"/>
      <c r="FP1056" s="2"/>
      <c r="FQ1056" s="2"/>
      <c r="FR1056" s="2"/>
      <c r="FS1056" s="2"/>
      <c r="FT1056" s="2"/>
      <c r="FU1056" s="2"/>
      <c r="FV1056" s="2"/>
      <c r="FW1056" s="2"/>
      <c r="FX1056" s="2"/>
      <c r="FY1056" s="2"/>
      <c r="FZ1056" s="2"/>
      <c r="GA1056" s="2"/>
      <c r="GB1056" s="2"/>
      <c r="GC1056" s="2"/>
      <c r="GD1056" s="2"/>
      <c r="GE1056" s="2"/>
      <c r="GF1056" s="2"/>
      <c r="GG1056" s="2"/>
      <c r="GH1056" s="2"/>
      <c r="GI1056" s="2"/>
      <c r="GJ1056" s="2"/>
      <c r="GK1056" s="2"/>
      <c r="GL1056" s="2"/>
      <c r="GM1056" s="2"/>
      <c r="GN1056" s="2"/>
      <c r="GO1056" s="2"/>
      <c r="GP1056" s="2"/>
      <c r="GQ1056" s="2"/>
      <c r="GR1056" s="2"/>
      <c r="GS1056" s="2"/>
      <c r="GT1056" s="2"/>
      <c r="GU1056" s="2"/>
      <c r="GV1056" s="2"/>
      <c r="GW1056" s="2"/>
      <c r="GX1056" s="2"/>
      <c r="GY1056" s="2"/>
      <c r="GZ1056" s="2"/>
      <c r="HA1056" s="2"/>
      <c r="HB1056" s="2"/>
      <c r="HC1056" s="2"/>
      <c r="HD1056" s="2"/>
      <c r="HE1056" s="2"/>
      <c r="HF1056" s="2"/>
      <c r="HG1056" s="2"/>
      <c r="HH1056" s="2"/>
      <c r="HI1056" s="2"/>
      <c r="HJ1056" s="2"/>
      <c r="HK1056" s="2"/>
      <c r="HL1056" s="2"/>
      <c r="HM1056" s="2"/>
      <c r="HN1056" s="2"/>
      <c r="HO1056" s="2"/>
      <c r="HP1056" s="2"/>
      <c r="HQ1056" s="2"/>
      <c r="HR1056" s="2"/>
      <c r="HS1056" s="2"/>
      <c r="HT1056" s="2"/>
      <c r="HU1056" s="2"/>
      <c r="HV1056" s="2"/>
      <c r="HW1056" s="2"/>
      <c r="HX1056" s="2"/>
      <c r="HY1056" s="2"/>
      <c r="HZ1056" s="2"/>
      <c r="IA1056" s="2"/>
      <c r="IB1056" s="2"/>
      <c r="IC1056" s="2"/>
      <c r="ID1056" s="2"/>
      <c r="IE1056" s="2"/>
      <c r="IF1056" s="2"/>
      <c r="IG1056" s="2"/>
      <c r="IH1056" s="2"/>
      <c r="II1056" s="2"/>
      <c r="IJ1056" s="2"/>
      <c r="IK1056" s="2"/>
      <c r="IL1056" s="2"/>
      <c r="IM1056" s="2"/>
      <c r="IN1056" s="2"/>
      <c r="IO1056" s="2"/>
      <c r="IP1056" s="2"/>
      <c r="IQ1056" s="2"/>
    </row>
    <row r="1057" spans="1:251" s="16" customFormat="1">
      <c r="A1057" s="8"/>
      <c r="B1057" s="124"/>
      <c r="C1057" s="125"/>
      <c r="D1057" s="125"/>
      <c r="E1057" s="125"/>
      <c r="F1057" s="125"/>
      <c r="G1057" s="125"/>
      <c r="H1057" s="125"/>
      <c r="I1057" s="125"/>
      <c r="J1057" s="125"/>
      <c r="K1057" s="125"/>
      <c r="L1057" s="125"/>
      <c r="M1057" s="125"/>
      <c r="N1057" s="125"/>
      <c r="O1057" s="125"/>
      <c r="P1057" s="125"/>
      <c r="Q1057" s="125"/>
      <c r="R1057" s="125"/>
      <c r="S1057" s="125"/>
      <c r="T1057" s="125"/>
      <c r="U1057" s="125"/>
      <c r="V1057" s="125"/>
      <c r="W1057" s="125"/>
      <c r="X1057" s="125"/>
      <c r="Y1057" s="125"/>
      <c r="Z1057" s="126"/>
      <c r="AA1057" s="128"/>
      <c r="AB1057" s="125"/>
      <c r="AC1057" s="125"/>
      <c r="AD1057" s="125"/>
      <c r="AE1057" s="125"/>
      <c r="AF1057" s="125"/>
      <c r="AG1057" s="125"/>
      <c r="AH1057" s="125"/>
      <c r="AI1057" s="126"/>
      <c r="AJ1057" s="128"/>
      <c r="AK1057" s="125"/>
      <c r="AL1057" s="125"/>
      <c r="AM1057" s="125"/>
      <c r="AN1057" s="125"/>
      <c r="AO1057" s="125"/>
      <c r="AP1057" s="125"/>
      <c r="AQ1057" s="125"/>
      <c r="AR1057" s="126"/>
      <c r="AS1057" s="128"/>
      <c r="AT1057" s="125"/>
      <c r="AU1057" s="125"/>
      <c r="AV1057" s="125"/>
      <c r="AW1057" s="125"/>
      <c r="AX1057" s="130"/>
      <c r="AY1057" s="2"/>
      <c r="AZ1057" s="2"/>
      <c r="BA1057" s="2"/>
      <c r="BB1057" s="23"/>
      <c r="BC1057" s="24"/>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c r="FE1057" s="2"/>
      <c r="FF1057" s="2"/>
      <c r="FG1057" s="2"/>
      <c r="FH1057" s="2"/>
      <c r="FI1057" s="2"/>
      <c r="FJ1057" s="2"/>
      <c r="FK1057" s="2"/>
      <c r="FL1057" s="2"/>
      <c r="FM1057" s="2"/>
      <c r="FN1057" s="2"/>
      <c r="FO1057" s="2"/>
      <c r="FP1057" s="2"/>
      <c r="FQ1057" s="2"/>
      <c r="FR1057" s="2"/>
      <c r="FS1057" s="2"/>
      <c r="FT1057" s="2"/>
      <c r="FU1057" s="2"/>
      <c r="FV1057" s="2"/>
      <c r="FW1057" s="2"/>
      <c r="FX1057" s="2"/>
      <c r="FY1057" s="2"/>
      <c r="FZ1057" s="2"/>
      <c r="GA1057" s="2"/>
      <c r="GB1057" s="2"/>
      <c r="GC1057" s="2"/>
      <c r="GD1057" s="2"/>
      <c r="GE1057" s="2"/>
      <c r="GF1057" s="2"/>
      <c r="GG1057" s="2"/>
      <c r="GH1057" s="2"/>
      <c r="GI1057" s="2"/>
      <c r="GJ1057" s="2"/>
      <c r="GK1057" s="2"/>
      <c r="GL1057" s="2"/>
      <c r="GM1057" s="2"/>
      <c r="GN1057" s="2"/>
      <c r="GO1057" s="2"/>
      <c r="GP1057" s="2"/>
      <c r="GQ1057" s="2"/>
      <c r="GR1057" s="2"/>
      <c r="GS1057" s="2"/>
      <c r="GT1057" s="2"/>
      <c r="GU1057" s="2"/>
      <c r="GV1057" s="2"/>
      <c r="GW1057" s="2"/>
      <c r="GX1057" s="2"/>
      <c r="GY1057" s="2"/>
      <c r="GZ1057" s="2"/>
      <c r="HA1057" s="2"/>
      <c r="HB1057" s="2"/>
      <c r="HC1057" s="2"/>
      <c r="HD1057" s="2"/>
      <c r="HE1057" s="2"/>
      <c r="HF1057" s="2"/>
      <c r="HG1057" s="2"/>
      <c r="HH1057" s="2"/>
      <c r="HI1057" s="2"/>
      <c r="HJ1057" s="2"/>
      <c r="HK1057" s="2"/>
      <c r="HL1057" s="2"/>
      <c r="HM1057" s="2"/>
      <c r="HN1057" s="2"/>
      <c r="HO1057" s="2"/>
      <c r="HP1057" s="2"/>
      <c r="HQ1057" s="2"/>
      <c r="HR1057" s="2"/>
      <c r="HS1057" s="2"/>
      <c r="HT1057" s="2"/>
      <c r="HU1057" s="2"/>
      <c r="HV1057" s="2"/>
      <c r="HW1057" s="2"/>
      <c r="HX1057" s="2"/>
      <c r="HY1057" s="2"/>
      <c r="HZ1057" s="2"/>
      <c r="IA1057" s="2"/>
      <c r="IB1057" s="2"/>
      <c r="IC1057" s="2"/>
      <c r="ID1057" s="2"/>
      <c r="IE1057" s="2"/>
      <c r="IF1057" s="2"/>
      <c r="IG1057" s="2"/>
      <c r="IH1057" s="2"/>
      <c r="II1057" s="2"/>
      <c r="IJ1057" s="2"/>
      <c r="IK1057" s="2"/>
      <c r="IL1057" s="2"/>
      <c r="IM1057" s="2"/>
      <c r="IN1057" s="2"/>
      <c r="IO1057" s="2"/>
      <c r="IP1057" s="2"/>
      <c r="IQ1057" s="2"/>
    </row>
    <row r="1058" spans="1:251" s="16" customFormat="1" ht="18.75" customHeight="1">
      <c r="A1058" s="8"/>
      <c r="B1058" s="25"/>
      <c r="C1058" s="93" t="s">
        <v>152</v>
      </c>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5"/>
      <c r="AA1058" s="96">
        <v>3532</v>
      </c>
      <c r="AB1058" s="97"/>
      <c r="AC1058" s="97"/>
      <c r="AD1058" s="97"/>
      <c r="AE1058" s="97"/>
      <c r="AF1058" s="97"/>
      <c r="AG1058" s="97"/>
      <c r="AH1058" s="97"/>
      <c r="AI1058" s="98"/>
      <c r="AJ1058" s="96">
        <v>3943</v>
      </c>
      <c r="AK1058" s="97"/>
      <c r="AL1058" s="97"/>
      <c r="AM1058" s="97"/>
      <c r="AN1058" s="97"/>
      <c r="AO1058" s="97"/>
      <c r="AP1058" s="97"/>
      <c r="AQ1058" s="97"/>
      <c r="AR1058" s="98"/>
      <c r="AS1058" s="99"/>
      <c r="AT1058" s="100"/>
      <c r="AU1058" s="100"/>
      <c r="AV1058" s="100"/>
      <c r="AW1058" s="100"/>
      <c r="AX1058" s="101"/>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c r="FE1058" s="2"/>
      <c r="FF1058" s="2"/>
      <c r="FG1058" s="2"/>
      <c r="FH1058" s="2"/>
      <c r="FI1058" s="2"/>
      <c r="FJ1058" s="2"/>
      <c r="FK1058" s="2"/>
      <c r="FL1058" s="2"/>
      <c r="FM1058" s="2"/>
      <c r="FN1058" s="2"/>
      <c r="FO1058" s="2"/>
      <c r="FP1058" s="2"/>
      <c r="FQ1058" s="2"/>
      <c r="FR1058" s="2"/>
      <c r="FS1058" s="2"/>
      <c r="FT1058" s="2"/>
      <c r="FU1058" s="2"/>
      <c r="FV1058" s="2"/>
      <c r="FW1058" s="2"/>
      <c r="FX1058" s="2"/>
      <c r="FY1058" s="2"/>
      <c r="FZ1058" s="2"/>
      <c r="GA1058" s="2"/>
      <c r="GB1058" s="2"/>
      <c r="GC1058" s="2"/>
      <c r="GD1058" s="2"/>
      <c r="GE1058" s="2"/>
      <c r="GF1058" s="2"/>
      <c r="GG1058" s="2"/>
      <c r="GH1058" s="2"/>
      <c r="GI1058" s="2"/>
      <c r="GJ1058" s="2"/>
      <c r="GK1058" s="2"/>
      <c r="GL1058" s="2"/>
      <c r="GM1058" s="2"/>
      <c r="GN1058" s="2"/>
      <c r="GO1058" s="2"/>
      <c r="GP1058" s="2"/>
      <c r="GQ1058" s="2"/>
      <c r="GR1058" s="2"/>
      <c r="GS1058" s="2"/>
      <c r="GT1058" s="2"/>
      <c r="GU1058" s="2"/>
      <c r="GV1058" s="2"/>
      <c r="GW1058" s="2"/>
      <c r="GX1058" s="2"/>
      <c r="GY1058" s="2"/>
      <c r="GZ1058" s="2"/>
      <c r="HA1058" s="2"/>
      <c r="HB1058" s="2"/>
      <c r="HC1058" s="2"/>
      <c r="HD1058" s="2"/>
      <c r="HE1058" s="2"/>
      <c r="HF1058" s="2"/>
      <c r="HG1058" s="2"/>
      <c r="HH1058" s="2"/>
      <c r="HI1058" s="2"/>
      <c r="HJ1058" s="2"/>
      <c r="HK1058" s="2"/>
      <c r="HL1058" s="2"/>
      <c r="HM1058" s="2"/>
      <c r="HN1058" s="2"/>
      <c r="HO1058" s="2"/>
      <c r="HP1058" s="2"/>
      <c r="HQ1058" s="2"/>
      <c r="HR1058" s="2"/>
      <c r="HS1058" s="2"/>
      <c r="HT1058" s="2"/>
      <c r="HU1058" s="2"/>
      <c r="HV1058" s="2"/>
      <c r="HW1058" s="2"/>
      <c r="HX1058" s="2"/>
      <c r="HY1058" s="2"/>
      <c r="HZ1058" s="2"/>
      <c r="IA1058" s="2"/>
      <c r="IB1058" s="2"/>
      <c r="IC1058" s="2"/>
      <c r="ID1058" s="2"/>
      <c r="IE1058" s="2"/>
      <c r="IF1058" s="2"/>
      <c r="IG1058" s="2"/>
      <c r="IH1058" s="2"/>
      <c r="II1058" s="2"/>
      <c r="IJ1058" s="2"/>
      <c r="IK1058" s="2"/>
      <c r="IL1058" s="2"/>
      <c r="IM1058" s="2"/>
      <c r="IN1058" s="2"/>
      <c r="IO1058" s="2"/>
      <c r="IP1058" s="2"/>
      <c r="IQ1058" s="2"/>
    </row>
    <row r="1059" spans="1:251" s="16" customFormat="1" ht="18.75" customHeight="1">
      <c r="A1059" s="8"/>
      <c r="B1059" s="25"/>
      <c r="C1059" s="93" t="s">
        <v>153</v>
      </c>
      <c r="D1059" s="94"/>
      <c r="E1059" s="94"/>
      <c r="F1059" s="94"/>
      <c r="G1059" s="94"/>
      <c r="H1059" s="94"/>
      <c r="I1059" s="94"/>
      <c r="J1059" s="94"/>
      <c r="K1059" s="94"/>
      <c r="L1059" s="94"/>
      <c r="M1059" s="94"/>
      <c r="N1059" s="94"/>
      <c r="O1059" s="94"/>
      <c r="P1059" s="94"/>
      <c r="Q1059" s="94"/>
      <c r="R1059" s="94"/>
      <c r="S1059" s="94"/>
      <c r="T1059" s="94"/>
      <c r="U1059" s="94"/>
      <c r="V1059" s="94"/>
      <c r="W1059" s="94"/>
      <c r="X1059" s="94"/>
      <c r="Y1059" s="94"/>
      <c r="Z1059" s="95"/>
      <c r="AA1059" s="96">
        <v>63</v>
      </c>
      <c r="AB1059" s="97"/>
      <c r="AC1059" s="97"/>
      <c r="AD1059" s="97"/>
      <c r="AE1059" s="97"/>
      <c r="AF1059" s="97"/>
      <c r="AG1059" s="97"/>
      <c r="AH1059" s="97"/>
      <c r="AI1059" s="98"/>
      <c r="AJ1059" s="96">
        <v>64</v>
      </c>
      <c r="AK1059" s="97"/>
      <c r="AL1059" s="97"/>
      <c r="AM1059" s="97"/>
      <c r="AN1059" s="97"/>
      <c r="AO1059" s="97"/>
      <c r="AP1059" s="97"/>
      <c r="AQ1059" s="97"/>
      <c r="AR1059" s="98"/>
      <c r="AS1059" s="99"/>
      <c r="AT1059" s="100"/>
      <c r="AU1059" s="100"/>
      <c r="AV1059" s="100"/>
      <c r="AW1059" s="100"/>
      <c r="AX1059" s="101"/>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c r="FD1059" s="2"/>
      <c r="FE1059" s="2"/>
      <c r="FF1059" s="2"/>
      <c r="FG1059" s="2"/>
      <c r="FH1059" s="2"/>
      <c r="FI1059" s="2"/>
      <c r="FJ1059" s="2"/>
      <c r="FK1059" s="2"/>
      <c r="FL1059" s="2"/>
      <c r="FM1059" s="2"/>
      <c r="FN1059" s="2"/>
      <c r="FO1059" s="2"/>
      <c r="FP1059" s="2"/>
      <c r="FQ1059" s="2"/>
      <c r="FR1059" s="2"/>
      <c r="FS1059" s="2"/>
      <c r="FT1059" s="2"/>
      <c r="FU1059" s="2"/>
      <c r="FV1059" s="2"/>
      <c r="FW1059" s="2"/>
      <c r="FX1059" s="2"/>
      <c r="FY1059" s="2"/>
      <c r="FZ1059" s="2"/>
      <c r="GA1059" s="2"/>
      <c r="GB1059" s="2"/>
      <c r="GC1059" s="2"/>
      <c r="GD1059" s="2"/>
      <c r="GE1059" s="2"/>
      <c r="GF1059" s="2"/>
      <c r="GG1059" s="2"/>
      <c r="GH1059" s="2"/>
      <c r="GI1059" s="2"/>
      <c r="GJ1059" s="2"/>
      <c r="GK1059" s="2"/>
      <c r="GL1059" s="2"/>
      <c r="GM1059" s="2"/>
      <c r="GN1059" s="2"/>
      <c r="GO1059" s="2"/>
      <c r="GP1059" s="2"/>
      <c r="GQ1059" s="2"/>
      <c r="GR1059" s="2"/>
      <c r="GS1059" s="2"/>
      <c r="GT1059" s="2"/>
      <c r="GU1059" s="2"/>
      <c r="GV1059" s="2"/>
      <c r="GW1059" s="2"/>
      <c r="GX1059" s="2"/>
      <c r="GY1059" s="2"/>
      <c r="GZ1059" s="2"/>
      <c r="HA1059" s="2"/>
      <c r="HB1059" s="2"/>
      <c r="HC1059" s="2"/>
      <c r="HD1059" s="2"/>
      <c r="HE1059" s="2"/>
      <c r="HF1059" s="2"/>
      <c r="HG1059" s="2"/>
      <c r="HH1059" s="2"/>
      <c r="HI1059" s="2"/>
      <c r="HJ1059" s="2"/>
      <c r="HK1059" s="2"/>
      <c r="HL1059" s="2"/>
      <c r="HM1059" s="2"/>
      <c r="HN1059" s="2"/>
      <c r="HO1059" s="2"/>
      <c r="HP1059" s="2"/>
      <c r="HQ1059" s="2"/>
      <c r="HR1059" s="2"/>
      <c r="HS1059" s="2"/>
      <c r="HT1059" s="2"/>
      <c r="HU1059" s="2"/>
      <c r="HV1059" s="2"/>
      <c r="HW1059" s="2"/>
      <c r="HX1059" s="2"/>
      <c r="HY1059" s="2"/>
      <c r="HZ1059" s="2"/>
      <c r="IA1059" s="2"/>
      <c r="IB1059" s="2"/>
      <c r="IC1059" s="2"/>
      <c r="ID1059" s="2"/>
      <c r="IE1059" s="2"/>
      <c r="IF1059" s="2"/>
      <c r="IG1059" s="2"/>
      <c r="IH1059" s="2"/>
      <c r="II1059" s="2"/>
      <c r="IJ1059" s="2"/>
      <c r="IK1059" s="2"/>
      <c r="IL1059" s="2"/>
      <c r="IM1059" s="2"/>
      <c r="IN1059" s="2"/>
      <c r="IO1059" s="2"/>
      <c r="IP1059" s="2"/>
      <c r="IQ1059" s="2"/>
    </row>
    <row r="1060" spans="1:251" s="16" customFormat="1" ht="18.75" customHeight="1" thickBot="1">
      <c r="A1060" s="17"/>
      <c r="B1060" s="102" t="s">
        <v>14</v>
      </c>
      <c r="C1060" s="103"/>
      <c r="D1060" s="103"/>
      <c r="E1060" s="103"/>
      <c r="F1060" s="103"/>
      <c r="G1060" s="103"/>
      <c r="H1060" s="103"/>
      <c r="I1060" s="103"/>
      <c r="J1060" s="103"/>
      <c r="K1060" s="103"/>
      <c r="L1060" s="103"/>
      <c r="M1060" s="103"/>
      <c r="N1060" s="103"/>
      <c r="O1060" s="103"/>
      <c r="P1060" s="103"/>
      <c r="Q1060" s="103"/>
      <c r="R1060" s="103"/>
      <c r="S1060" s="103"/>
      <c r="T1060" s="103"/>
      <c r="U1060" s="103"/>
      <c r="V1060" s="103"/>
      <c r="W1060" s="103"/>
      <c r="X1060" s="103"/>
      <c r="Y1060" s="103"/>
      <c r="Z1060" s="104"/>
      <c r="AA1060" s="105">
        <f>SUM($AA$1058:$AA$1059)</f>
        <v>3595</v>
      </c>
      <c r="AB1060" s="106"/>
      <c r="AC1060" s="106"/>
      <c r="AD1060" s="106"/>
      <c r="AE1060" s="106"/>
      <c r="AF1060" s="106"/>
      <c r="AG1060" s="106"/>
      <c r="AH1060" s="106"/>
      <c r="AI1060" s="107"/>
      <c r="AJ1060" s="105">
        <f>SUM($AJ$1058:$AJ$1059)</f>
        <v>4007</v>
      </c>
      <c r="AK1060" s="106"/>
      <c r="AL1060" s="106"/>
      <c r="AM1060" s="106"/>
      <c r="AN1060" s="106"/>
      <c r="AO1060" s="106"/>
      <c r="AP1060" s="106"/>
      <c r="AQ1060" s="106"/>
      <c r="AR1060" s="107"/>
      <c r="AS1060" s="108"/>
      <c r="AT1060" s="109"/>
      <c r="AU1060" s="109"/>
      <c r="AV1060" s="109"/>
      <c r="AW1060" s="109"/>
      <c r="AX1060" s="110"/>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c r="FE1060" s="2"/>
      <c r="FF1060" s="2"/>
      <c r="FG1060" s="2"/>
      <c r="FH1060" s="2"/>
      <c r="FI1060" s="2"/>
      <c r="FJ1060" s="2"/>
      <c r="FK1060" s="2"/>
      <c r="FL1060" s="2"/>
      <c r="FM1060" s="2"/>
      <c r="FN1060" s="2"/>
      <c r="FO1060" s="2"/>
      <c r="FP1060" s="2"/>
      <c r="FQ1060" s="2"/>
      <c r="FR1060" s="2"/>
      <c r="FS1060" s="2"/>
      <c r="FT1060" s="2"/>
      <c r="FU1060" s="2"/>
      <c r="FV1060" s="2"/>
      <c r="FW1060" s="2"/>
      <c r="FX1060" s="2"/>
      <c r="FY1060" s="2"/>
      <c r="FZ1060" s="2"/>
      <c r="GA1060" s="2"/>
      <c r="GB1060" s="2"/>
      <c r="GC1060" s="2"/>
      <c r="GD1060" s="2"/>
      <c r="GE1060" s="2"/>
      <c r="GF1060" s="2"/>
      <c r="GG1060" s="2"/>
      <c r="GH1060" s="2"/>
      <c r="GI1060" s="2"/>
      <c r="GJ1060" s="2"/>
      <c r="GK1060" s="2"/>
      <c r="GL1060" s="2"/>
      <c r="GM1060" s="2"/>
      <c r="GN1060" s="2"/>
      <c r="GO1060" s="2"/>
      <c r="GP1060" s="2"/>
      <c r="GQ1060" s="2"/>
      <c r="GR1060" s="2"/>
      <c r="GS1060" s="2"/>
      <c r="GT1060" s="2"/>
      <c r="GU1060" s="2"/>
      <c r="GV1060" s="2"/>
      <c r="GW1060" s="2"/>
      <c r="GX1060" s="2"/>
      <c r="GY1060" s="2"/>
      <c r="GZ1060" s="2"/>
      <c r="HA1060" s="2"/>
      <c r="HB1060" s="2"/>
      <c r="HC1060" s="2"/>
      <c r="HD1060" s="2"/>
      <c r="HE1060" s="2"/>
      <c r="HF1060" s="2"/>
      <c r="HG1060" s="2"/>
      <c r="HH1060" s="2"/>
      <c r="HI1060" s="2"/>
      <c r="HJ1060" s="2"/>
      <c r="HK1060" s="2"/>
      <c r="HL1060" s="2"/>
      <c r="HM1060" s="2"/>
      <c r="HN1060" s="2"/>
      <c r="HO1060" s="2"/>
      <c r="HP1060" s="2"/>
      <c r="HQ1060" s="2"/>
      <c r="HR1060" s="2"/>
      <c r="HS1060" s="2"/>
      <c r="HT1060" s="2"/>
      <c r="HU1060" s="2"/>
      <c r="HV1060" s="2"/>
      <c r="HW1060" s="2"/>
      <c r="HX1060" s="2"/>
      <c r="HY1060" s="2"/>
      <c r="HZ1060" s="2"/>
      <c r="IA1060" s="2"/>
      <c r="IB1060" s="2"/>
      <c r="IC1060" s="2"/>
      <c r="ID1060" s="2"/>
      <c r="IE1060" s="2"/>
      <c r="IF1060" s="2"/>
      <c r="IG1060" s="2"/>
      <c r="IH1060" s="2"/>
      <c r="II1060" s="2"/>
      <c r="IJ1060" s="2"/>
      <c r="IK1060" s="2"/>
      <c r="IL1060" s="2"/>
      <c r="IM1060" s="2"/>
      <c r="IN1060" s="2"/>
      <c r="IO1060" s="2"/>
      <c r="IP1060" s="2"/>
      <c r="IQ1060" s="2"/>
    </row>
    <row r="1062" spans="1:251" ht="19.2">
      <c r="A1062" s="1" t="s">
        <v>0</v>
      </c>
      <c r="AW1062" s="3"/>
      <c r="AX1062" s="4"/>
      <c r="AY1062" s="3"/>
    </row>
    <row r="1064" spans="1:251" ht="18">
      <c r="B1064" s="111" t="s">
        <v>8</v>
      </c>
      <c r="C1064" s="131"/>
      <c r="D1064" s="131"/>
      <c r="E1064" s="131"/>
      <c r="F1064" s="131"/>
      <c r="G1064" s="131"/>
      <c r="H1064" s="131"/>
      <c r="I1064" s="131"/>
      <c r="J1064" s="131"/>
      <c r="K1064" s="131"/>
      <c r="L1064" s="131"/>
      <c r="M1064" s="131"/>
      <c r="N1064" s="131"/>
      <c r="O1064" s="131"/>
      <c r="P1064" s="131"/>
      <c r="Q1064" s="131"/>
      <c r="R1064" s="131"/>
      <c r="S1064" s="131"/>
      <c r="T1064" s="131"/>
      <c r="U1064" s="131"/>
      <c r="V1064" s="131"/>
      <c r="W1064" s="131"/>
      <c r="X1064" s="131"/>
      <c r="Y1064" s="131"/>
      <c r="Z1064" s="131"/>
      <c r="AA1064" s="131"/>
      <c r="AB1064" s="131"/>
      <c r="AC1064" s="131"/>
      <c r="AD1064" s="131"/>
      <c r="AE1064" s="131"/>
      <c r="AF1064" s="131"/>
      <c r="AG1064" s="131"/>
      <c r="AH1064" s="131"/>
      <c r="AI1064" s="131"/>
      <c r="AJ1064" s="131"/>
      <c r="AK1064" s="131"/>
      <c r="AL1064" s="131"/>
      <c r="AM1064" s="131"/>
      <c r="AN1064" s="131"/>
      <c r="AO1064" s="131"/>
      <c r="AP1064" s="131"/>
      <c r="AQ1064" s="131"/>
      <c r="AR1064" s="131"/>
      <c r="AS1064" s="131"/>
      <c r="AT1064" s="131"/>
      <c r="AU1064" s="131"/>
      <c r="AV1064" s="131"/>
      <c r="AW1064" s="131"/>
      <c r="AX1064" s="131"/>
    </row>
    <row r="1065" spans="1:251">
      <c r="Z1065" s="5"/>
      <c r="AD1065" s="5"/>
      <c r="AE1065" s="5"/>
      <c r="AF1065" s="5"/>
      <c r="AG1065" s="5"/>
      <c r="AH1065" s="5"/>
      <c r="AI1065" s="5"/>
      <c r="AO1065" s="5"/>
    </row>
    <row r="1066" spans="1:251" ht="13.8" thickBot="1">
      <c r="Z1066" s="5"/>
      <c r="AD1066" s="5"/>
      <c r="AE1066" s="5"/>
      <c r="AF1066" s="5"/>
      <c r="AG1066" s="5"/>
      <c r="AH1066" s="5"/>
      <c r="AI1066" s="5"/>
      <c r="AO1066" s="5"/>
      <c r="DI1066" s="6"/>
    </row>
    <row r="1067" spans="1:251" ht="24.75" customHeight="1" thickBot="1">
      <c r="B1067" s="113" t="s">
        <v>1</v>
      </c>
      <c r="C1067" s="114"/>
      <c r="D1067" s="114"/>
      <c r="E1067" s="114"/>
      <c r="F1067" s="114"/>
      <c r="G1067" s="114"/>
      <c r="H1067" s="115" t="s">
        <v>161</v>
      </c>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7"/>
      <c r="DI1067" s="6"/>
    </row>
    <row r="1068" spans="1:251" ht="14.4">
      <c r="B1068" s="7"/>
      <c r="C1068" s="7"/>
      <c r="D1068" s="7"/>
      <c r="E1068" s="7"/>
      <c r="F1068" s="7"/>
      <c r="G1068" s="7"/>
      <c r="H1068" s="8"/>
      <c r="I1068" s="8"/>
      <c r="J1068" s="8"/>
      <c r="K1068" s="8"/>
      <c r="L1068" s="9"/>
      <c r="M1068" s="9"/>
      <c r="N1068" s="9"/>
      <c r="O1068" s="9"/>
      <c r="P1068" s="8"/>
      <c r="Q1068" s="8"/>
      <c r="R1068" s="8"/>
      <c r="S1068" s="8"/>
      <c r="T1068" s="8"/>
      <c r="U1068" s="8"/>
      <c r="V1068" s="10"/>
      <c r="W1068" s="10"/>
      <c r="X1068" s="10"/>
      <c r="Y1068" s="10"/>
      <c r="Z1068" s="10"/>
      <c r="AA1068" s="10"/>
      <c r="AB1068" s="10"/>
      <c r="AC1068" s="10"/>
      <c r="AD1068" s="10"/>
      <c r="AE1068" s="10"/>
      <c r="AF1068" s="10"/>
      <c r="AG1068" s="10"/>
      <c r="AH1068" s="10"/>
      <c r="AI1068" s="10"/>
      <c r="AJ1068" s="10"/>
      <c r="AK1068" s="10"/>
      <c r="AL1068" s="10"/>
      <c r="AM1068" s="10"/>
      <c r="AN1068" s="10"/>
      <c r="AO1068" s="10"/>
      <c r="AP1068" s="10"/>
      <c r="AQ1068" s="10"/>
      <c r="AR1068" s="10"/>
      <c r="AS1068" s="10"/>
      <c r="AT1068" s="10"/>
      <c r="AU1068" s="10"/>
      <c r="AV1068" s="10"/>
      <c r="AW1068" s="10"/>
      <c r="AX1068" s="10"/>
      <c r="DI1068" s="6"/>
    </row>
    <row r="1069" spans="1:251" ht="15" thickBot="1">
      <c r="A1069" s="11"/>
      <c r="B1069" s="10" t="s">
        <v>2</v>
      </c>
      <c r="C1069" s="8"/>
      <c r="D1069" s="8"/>
      <c r="E1069" s="8"/>
      <c r="F1069" s="8"/>
      <c r="G1069" s="8"/>
      <c r="H1069" s="8"/>
      <c r="I1069" s="8"/>
      <c r="J1069" s="8"/>
      <c r="K1069" s="8"/>
      <c r="L1069" s="9"/>
      <c r="M1069" s="9"/>
      <c r="N1069" s="9"/>
      <c r="O1069" s="9"/>
      <c r="P1069" s="8"/>
      <c r="Q1069" s="8"/>
      <c r="R1069" s="8"/>
      <c r="S1069" s="8"/>
      <c r="T1069" s="8"/>
      <c r="U1069" s="8"/>
      <c r="V1069" s="10"/>
      <c r="W1069" s="10"/>
      <c r="X1069" s="10"/>
      <c r="Y1069" s="10"/>
      <c r="Z1069" s="10"/>
      <c r="AA1069" s="10"/>
      <c r="AB1069" s="10"/>
      <c r="AC1069" s="10"/>
      <c r="AD1069" s="10"/>
      <c r="AE1069" s="10"/>
      <c r="AF1069" s="10"/>
      <c r="AG1069" s="10"/>
      <c r="AH1069" s="10"/>
      <c r="AI1069" s="10"/>
      <c r="AJ1069" s="10"/>
      <c r="AK1069" s="10"/>
      <c r="AL1069" s="10"/>
      <c r="AM1069" s="10"/>
      <c r="AN1069" s="10"/>
      <c r="AO1069" s="10"/>
      <c r="AP1069" s="10"/>
      <c r="AQ1069" s="10"/>
      <c r="AR1069" s="10"/>
      <c r="AS1069" s="10"/>
      <c r="AT1069" s="10"/>
      <c r="AU1069" s="10"/>
      <c r="AV1069" s="10"/>
      <c r="AW1069" s="10"/>
      <c r="AX1069" s="10"/>
      <c r="DI1069" s="6"/>
    </row>
    <row r="1070" spans="1:251" ht="14.4">
      <c r="A1070" s="8"/>
      <c r="B1070" s="12"/>
      <c r="C1070" s="7"/>
      <c r="D1070" s="7"/>
      <c r="E1070" s="7"/>
      <c r="F1070" s="7"/>
      <c r="G1070" s="7"/>
      <c r="H1070" s="7"/>
      <c r="I1070" s="7"/>
      <c r="J1070" s="7"/>
      <c r="K1070" s="7"/>
      <c r="L1070" s="13"/>
      <c r="M1070" s="13"/>
      <c r="N1070" s="13"/>
      <c r="O1070" s="13"/>
      <c r="P1070" s="7"/>
      <c r="Q1070" s="7"/>
      <c r="R1070" s="7"/>
      <c r="S1070" s="7"/>
      <c r="T1070" s="7"/>
      <c r="U1070" s="7"/>
      <c r="V1070" s="14"/>
      <c r="W1070" s="14"/>
      <c r="X1070" s="14"/>
      <c r="Y1070" s="14"/>
      <c r="Z1070" s="14"/>
      <c r="AA1070" s="14"/>
      <c r="AB1070" s="14"/>
      <c r="AC1070" s="14"/>
      <c r="AD1070" s="14"/>
      <c r="AE1070" s="14"/>
      <c r="AF1070" s="14"/>
      <c r="AG1070" s="14"/>
      <c r="AH1070" s="14"/>
      <c r="AI1070" s="14"/>
      <c r="AJ1070" s="14"/>
      <c r="AK1070" s="14"/>
      <c r="AL1070" s="14"/>
      <c r="AM1070" s="14"/>
      <c r="AN1070" s="14"/>
      <c r="AO1070" s="14"/>
      <c r="AP1070" s="14"/>
      <c r="AQ1070" s="14"/>
      <c r="AR1070" s="14"/>
      <c r="AS1070" s="14"/>
      <c r="AT1070" s="14"/>
      <c r="AU1070" s="14"/>
      <c r="AV1070" s="14"/>
      <c r="AW1070" s="14"/>
      <c r="AX1070" s="15"/>
    </row>
    <row r="1071" spans="1:251" ht="12" customHeight="1">
      <c r="A1071" s="8"/>
      <c r="B1071" s="118" t="s">
        <v>162</v>
      </c>
      <c r="C1071" s="119"/>
      <c r="D1071" s="119"/>
      <c r="E1071" s="119"/>
      <c r="F1071" s="119"/>
      <c r="G1071" s="119"/>
      <c r="H1071" s="119"/>
      <c r="I1071" s="119"/>
      <c r="J1071" s="119"/>
      <c r="K1071" s="119"/>
      <c r="L1071" s="119"/>
      <c r="M1071" s="119"/>
      <c r="N1071" s="119"/>
      <c r="O1071" s="119"/>
      <c r="P1071" s="119"/>
      <c r="Q1071" s="119"/>
      <c r="R1071" s="119"/>
      <c r="S1071" s="119"/>
      <c r="T1071" s="119"/>
      <c r="U1071" s="119"/>
      <c r="V1071" s="119"/>
      <c r="W1071" s="119"/>
      <c r="X1071" s="119"/>
      <c r="Y1071" s="119"/>
      <c r="Z1071" s="119"/>
      <c r="AA1071" s="119"/>
      <c r="AB1071" s="119"/>
      <c r="AC1071" s="119"/>
      <c r="AD1071" s="119"/>
      <c r="AE1071" s="119"/>
      <c r="AF1071" s="119"/>
      <c r="AG1071" s="119"/>
      <c r="AH1071" s="119"/>
      <c r="AI1071" s="119"/>
      <c r="AJ1071" s="119"/>
      <c r="AK1071" s="119"/>
      <c r="AL1071" s="119"/>
      <c r="AM1071" s="119"/>
      <c r="AN1071" s="119"/>
      <c r="AO1071" s="119"/>
      <c r="AP1071" s="119"/>
      <c r="AQ1071" s="119"/>
      <c r="AR1071" s="119"/>
      <c r="AS1071" s="119"/>
      <c r="AT1071" s="119"/>
      <c r="AU1071" s="119"/>
      <c r="AV1071" s="119"/>
      <c r="AW1071" s="119"/>
      <c r="AX1071" s="120"/>
    </row>
    <row r="1072" spans="1:251" ht="12" customHeight="1">
      <c r="A1072" s="8"/>
      <c r="B1072" s="118"/>
      <c r="C1072" s="119"/>
      <c r="D1072" s="119"/>
      <c r="E1072" s="119"/>
      <c r="F1072" s="119"/>
      <c r="G1072" s="119"/>
      <c r="H1072" s="119"/>
      <c r="I1072" s="119"/>
      <c r="J1072" s="119"/>
      <c r="K1072" s="119"/>
      <c r="L1072" s="119"/>
      <c r="M1072" s="119"/>
      <c r="N1072" s="119"/>
      <c r="O1072" s="119"/>
      <c r="P1072" s="119"/>
      <c r="Q1072" s="119"/>
      <c r="R1072" s="119"/>
      <c r="S1072" s="119"/>
      <c r="T1072" s="119"/>
      <c r="U1072" s="119"/>
      <c r="V1072" s="119"/>
      <c r="W1072" s="119"/>
      <c r="X1072" s="119"/>
      <c r="Y1072" s="119"/>
      <c r="Z1072" s="119"/>
      <c r="AA1072" s="119"/>
      <c r="AB1072" s="119"/>
      <c r="AC1072" s="119"/>
      <c r="AD1072" s="119"/>
      <c r="AE1072" s="119"/>
      <c r="AF1072" s="119"/>
      <c r="AG1072" s="119"/>
      <c r="AH1072" s="119"/>
      <c r="AI1072" s="119"/>
      <c r="AJ1072" s="119"/>
      <c r="AK1072" s="119"/>
      <c r="AL1072" s="119"/>
      <c r="AM1072" s="119"/>
      <c r="AN1072" s="119"/>
      <c r="AO1072" s="119"/>
      <c r="AP1072" s="119"/>
      <c r="AQ1072" s="119"/>
      <c r="AR1072" s="119"/>
      <c r="AS1072" s="119"/>
      <c r="AT1072" s="119"/>
      <c r="AU1072" s="119"/>
      <c r="AV1072" s="119"/>
      <c r="AW1072" s="119"/>
      <c r="AX1072" s="120"/>
      <c r="BC1072" s="16"/>
    </row>
    <row r="1073" spans="1:113" ht="12" customHeight="1">
      <c r="A1073" s="8"/>
      <c r="B1073" s="118"/>
      <c r="C1073" s="119"/>
      <c r="D1073" s="119"/>
      <c r="E1073" s="119"/>
      <c r="F1073" s="119"/>
      <c r="G1073" s="119"/>
      <c r="H1073" s="119"/>
      <c r="I1073" s="119"/>
      <c r="J1073" s="119"/>
      <c r="K1073" s="119"/>
      <c r="L1073" s="119"/>
      <c r="M1073" s="119"/>
      <c r="N1073" s="119"/>
      <c r="O1073" s="119"/>
      <c r="P1073" s="119"/>
      <c r="Q1073" s="119"/>
      <c r="R1073" s="119"/>
      <c r="S1073" s="119"/>
      <c r="T1073" s="119"/>
      <c r="U1073" s="119"/>
      <c r="V1073" s="119"/>
      <c r="W1073" s="119"/>
      <c r="X1073" s="119"/>
      <c r="Y1073" s="119"/>
      <c r="Z1073" s="119"/>
      <c r="AA1073" s="119"/>
      <c r="AB1073" s="119"/>
      <c r="AC1073" s="119"/>
      <c r="AD1073" s="119"/>
      <c r="AE1073" s="119"/>
      <c r="AF1073" s="119"/>
      <c r="AG1073" s="119"/>
      <c r="AH1073" s="119"/>
      <c r="AI1073" s="119"/>
      <c r="AJ1073" s="119"/>
      <c r="AK1073" s="119"/>
      <c r="AL1073" s="119"/>
      <c r="AM1073" s="119"/>
      <c r="AN1073" s="119"/>
      <c r="AO1073" s="119"/>
      <c r="AP1073" s="119"/>
      <c r="AQ1073" s="119"/>
      <c r="AR1073" s="119"/>
      <c r="AS1073" s="119"/>
      <c r="AT1073" s="119"/>
      <c r="AU1073" s="119"/>
      <c r="AV1073" s="119"/>
      <c r="AW1073" s="119"/>
      <c r="AX1073" s="120"/>
    </row>
    <row r="1074" spans="1:113" ht="12" customHeight="1">
      <c r="A1074" s="8"/>
      <c r="B1074" s="118"/>
      <c r="C1074" s="119"/>
      <c r="D1074" s="119"/>
      <c r="E1074" s="119"/>
      <c r="F1074" s="119"/>
      <c r="G1074" s="119"/>
      <c r="H1074" s="119"/>
      <c r="I1074" s="119"/>
      <c r="J1074" s="119"/>
      <c r="K1074" s="119"/>
      <c r="L1074" s="119"/>
      <c r="M1074" s="119"/>
      <c r="N1074" s="119"/>
      <c r="O1074" s="119"/>
      <c r="P1074" s="119"/>
      <c r="Q1074" s="119"/>
      <c r="R1074" s="119"/>
      <c r="S1074" s="119"/>
      <c r="T1074" s="119"/>
      <c r="U1074" s="119"/>
      <c r="V1074" s="119"/>
      <c r="W1074" s="119"/>
      <c r="X1074" s="119"/>
      <c r="Y1074" s="119"/>
      <c r="Z1074" s="119"/>
      <c r="AA1074" s="119"/>
      <c r="AB1074" s="119"/>
      <c r="AC1074" s="119"/>
      <c r="AD1074" s="119"/>
      <c r="AE1074" s="119"/>
      <c r="AF1074" s="119"/>
      <c r="AG1074" s="119"/>
      <c r="AH1074" s="119"/>
      <c r="AI1074" s="119"/>
      <c r="AJ1074" s="119"/>
      <c r="AK1074" s="119"/>
      <c r="AL1074" s="119"/>
      <c r="AM1074" s="119"/>
      <c r="AN1074" s="119"/>
      <c r="AO1074" s="119"/>
      <c r="AP1074" s="119"/>
      <c r="AQ1074" s="119"/>
      <c r="AR1074" s="119"/>
      <c r="AS1074" s="119"/>
      <c r="AT1074" s="119"/>
      <c r="AU1074" s="119"/>
      <c r="AV1074" s="119"/>
      <c r="AW1074" s="119"/>
      <c r="AX1074" s="120"/>
    </row>
    <row r="1075" spans="1:113" ht="12" customHeight="1">
      <c r="A1075" s="8"/>
      <c r="B1075" s="118"/>
      <c r="C1075" s="119"/>
      <c r="D1075" s="119"/>
      <c r="E1075" s="119"/>
      <c r="F1075" s="119"/>
      <c r="G1075" s="119"/>
      <c r="H1075" s="119"/>
      <c r="I1075" s="119"/>
      <c r="J1075" s="119"/>
      <c r="K1075" s="119"/>
      <c r="L1075" s="119"/>
      <c r="M1075" s="119"/>
      <c r="N1075" s="119"/>
      <c r="O1075" s="119"/>
      <c r="P1075" s="119"/>
      <c r="Q1075" s="119"/>
      <c r="R1075" s="119"/>
      <c r="S1075" s="119"/>
      <c r="T1075" s="119"/>
      <c r="U1075" s="119"/>
      <c r="V1075" s="119"/>
      <c r="W1075" s="119"/>
      <c r="X1075" s="119"/>
      <c r="Y1075" s="119"/>
      <c r="Z1075" s="119"/>
      <c r="AA1075" s="119"/>
      <c r="AB1075" s="119"/>
      <c r="AC1075" s="119"/>
      <c r="AD1075" s="119"/>
      <c r="AE1075" s="119"/>
      <c r="AF1075" s="119"/>
      <c r="AG1075" s="119"/>
      <c r="AH1075" s="119"/>
      <c r="AI1075" s="119"/>
      <c r="AJ1075" s="119"/>
      <c r="AK1075" s="119"/>
      <c r="AL1075" s="119"/>
      <c r="AM1075" s="119"/>
      <c r="AN1075" s="119"/>
      <c r="AO1075" s="119"/>
      <c r="AP1075" s="119"/>
      <c r="AQ1075" s="119"/>
      <c r="AR1075" s="119"/>
      <c r="AS1075" s="119"/>
      <c r="AT1075" s="119"/>
      <c r="AU1075" s="119"/>
      <c r="AV1075" s="119"/>
      <c r="AW1075" s="119"/>
      <c r="AX1075" s="120"/>
    </row>
    <row r="1076" spans="1:113" ht="15" thickBot="1">
      <c r="A1076" s="17"/>
      <c r="B1076" s="18"/>
      <c r="C1076" s="19"/>
      <c r="D1076" s="19"/>
      <c r="E1076" s="19"/>
      <c r="F1076" s="19"/>
      <c r="G1076" s="19"/>
      <c r="H1076" s="19"/>
      <c r="I1076" s="19"/>
      <c r="J1076" s="19"/>
      <c r="K1076" s="19"/>
      <c r="L1076" s="19"/>
      <c r="M1076" s="19"/>
      <c r="N1076" s="19"/>
      <c r="O1076" s="19"/>
      <c r="P1076" s="19"/>
      <c r="Q1076" s="19"/>
      <c r="R1076" s="19"/>
      <c r="S1076" s="19"/>
      <c r="T1076" s="19"/>
      <c r="U1076" s="19"/>
      <c r="V1076" s="19"/>
      <c r="W1076" s="19"/>
      <c r="X1076" s="19"/>
      <c r="Y1076" s="19"/>
      <c r="Z1076" s="19"/>
      <c r="AA1076" s="19"/>
      <c r="AB1076" s="19"/>
      <c r="AC1076" s="19"/>
      <c r="AD1076" s="19"/>
      <c r="AE1076" s="19"/>
      <c r="AF1076" s="19"/>
      <c r="AG1076" s="19"/>
      <c r="AH1076" s="19"/>
      <c r="AI1076" s="19"/>
      <c r="AJ1076" s="19"/>
      <c r="AK1076" s="19"/>
      <c r="AL1076" s="19"/>
      <c r="AM1076" s="19"/>
      <c r="AN1076" s="19"/>
      <c r="AO1076" s="19"/>
      <c r="AP1076" s="19"/>
      <c r="AQ1076" s="19"/>
      <c r="AR1076" s="19"/>
      <c r="AS1076" s="19"/>
      <c r="AT1076" s="19"/>
      <c r="AU1076" s="19"/>
      <c r="AV1076" s="19"/>
      <c r="AW1076" s="19"/>
      <c r="AX1076" s="20"/>
    </row>
    <row r="1077" spans="1:113">
      <c r="B1077" s="21"/>
    </row>
    <row r="1078" spans="1:113" ht="15" thickBot="1">
      <c r="A1078" s="11"/>
      <c r="B1078" s="10" t="s">
        <v>3</v>
      </c>
      <c r="C1078" s="8"/>
      <c r="D1078" s="8"/>
      <c r="E1078" s="8"/>
      <c r="F1078" s="8"/>
      <c r="G1078" s="8"/>
      <c r="H1078" s="8"/>
      <c r="I1078" s="8"/>
      <c r="J1078" s="8"/>
      <c r="K1078" s="8"/>
      <c r="L1078" s="9"/>
      <c r="M1078" s="9"/>
      <c r="N1078" s="9"/>
      <c r="O1078" s="9"/>
      <c r="P1078" s="8"/>
      <c r="Q1078" s="8"/>
      <c r="R1078" s="8"/>
      <c r="S1078" s="8"/>
      <c r="T1078" s="8"/>
      <c r="U1078" s="8"/>
      <c r="V1078" s="10"/>
      <c r="W1078" s="10"/>
      <c r="X1078" s="10"/>
      <c r="Y1078" s="10"/>
      <c r="Z1078" s="10"/>
      <c r="AA1078" s="10"/>
      <c r="AB1078" s="10"/>
      <c r="AC1078" s="10"/>
      <c r="AD1078" s="10"/>
      <c r="AE1078" s="10"/>
      <c r="AF1078" s="10"/>
      <c r="AG1078" s="10"/>
      <c r="AH1078" s="10"/>
      <c r="AI1078" s="10"/>
      <c r="AJ1078" s="10"/>
      <c r="AK1078" s="10"/>
      <c r="AL1078" s="10"/>
      <c r="AM1078" s="10"/>
      <c r="AN1078" s="10"/>
      <c r="AO1078" s="10"/>
      <c r="AP1078" s="10"/>
      <c r="AQ1078" s="10"/>
      <c r="AR1078" s="10"/>
      <c r="AS1078" s="10"/>
      <c r="AT1078" s="10"/>
      <c r="AU1078" s="10"/>
      <c r="AV1078" s="10"/>
      <c r="AW1078" s="10"/>
      <c r="AX1078" s="10"/>
      <c r="DI1078" s="6"/>
    </row>
    <row r="1079" spans="1:113" ht="14.4">
      <c r="A1079" s="8"/>
      <c r="B1079" s="12"/>
      <c r="C1079" s="7"/>
      <c r="D1079" s="7"/>
      <c r="E1079" s="7"/>
      <c r="F1079" s="7"/>
      <c r="G1079" s="7"/>
      <c r="H1079" s="7"/>
      <c r="I1079" s="7"/>
      <c r="J1079" s="7"/>
      <c r="K1079" s="7"/>
      <c r="L1079" s="13"/>
      <c r="M1079" s="13"/>
      <c r="N1079" s="13"/>
      <c r="O1079" s="13"/>
      <c r="P1079" s="7"/>
      <c r="Q1079" s="7"/>
      <c r="R1079" s="7"/>
      <c r="S1079" s="7"/>
      <c r="T1079" s="7"/>
      <c r="U1079" s="7"/>
      <c r="V1079" s="14"/>
      <c r="W1079" s="14"/>
      <c r="X1079" s="14"/>
      <c r="Y1079" s="14"/>
      <c r="Z1079" s="14"/>
      <c r="AA1079" s="14"/>
      <c r="AB1079" s="14"/>
      <c r="AC1079" s="14"/>
      <c r="AD1079" s="14"/>
      <c r="AE1079" s="14"/>
      <c r="AF1079" s="14"/>
      <c r="AG1079" s="14"/>
      <c r="AH1079" s="14"/>
      <c r="AI1079" s="14"/>
      <c r="AJ1079" s="14"/>
      <c r="AK1079" s="14"/>
      <c r="AL1079" s="14"/>
      <c r="AM1079" s="14"/>
      <c r="AN1079" s="14"/>
      <c r="AO1079" s="14"/>
      <c r="AP1079" s="14"/>
      <c r="AQ1079" s="14"/>
      <c r="AR1079" s="14"/>
      <c r="AS1079" s="14"/>
      <c r="AT1079" s="14"/>
      <c r="AU1079" s="14"/>
      <c r="AV1079" s="14"/>
      <c r="AW1079" s="14"/>
      <c r="AX1079" s="15"/>
    </row>
    <row r="1080" spans="1:113" ht="12" customHeight="1">
      <c r="A1080" s="8"/>
      <c r="B1080" s="118" t="s">
        <v>163</v>
      </c>
      <c r="C1080" s="119"/>
      <c r="D1080" s="119"/>
      <c r="E1080" s="119"/>
      <c r="F1080" s="119"/>
      <c r="G1080" s="119"/>
      <c r="H1080" s="119"/>
      <c r="I1080" s="119"/>
      <c r="J1080" s="119"/>
      <c r="K1080" s="119"/>
      <c r="L1080" s="119"/>
      <c r="M1080" s="119"/>
      <c r="N1080" s="119"/>
      <c r="O1080" s="119"/>
      <c r="P1080" s="119"/>
      <c r="Q1080" s="119"/>
      <c r="R1080" s="119"/>
      <c r="S1080" s="119"/>
      <c r="T1080" s="119"/>
      <c r="U1080" s="119"/>
      <c r="V1080" s="119"/>
      <c r="W1080" s="119"/>
      <c r="X1080" s="119"/>
      <c r="Y1080" s="119"/>
      <c r="Z1080" s="119"/>
      <c r="AA1080" s="119"/>
      <c r="AB1080" s="119"/>
      <c r="AC1080" s="119"/>
      <c r="AD1080" s="119"/>
      <c r="AE1080" s="119"/>
      <c r="AF1080" s="119"/>
      <c r="AG1080" s="119"/>
      <c r="AH1080" s="119"/>
      <c r="AI1080" s="119"/>
      <c r="AJ1080" s="119"/>
      <c r="AK1080" s="119"/>
      <c r="AL1080" s="119"/>
      <c r="AM1080" s="119"/>
      <c r="AN1080" s="119"/>
      <c r="AO1080" s="119"/>
      <c r="AP1080" s="119"/>
      <c r="AQ1080" s="119"/>
      <c r="AR1080" s="119"/>
      <c r="AS1080" s="119"/>
      <c r="AT1080" s="119"/>
      <c r="AU1080" s="119"/>
      <c r="AV1080" s="119"/>
      <c r="AW1080" s="119"/>
      <c r="AX1080" s="120"/>
    </row>
    <row r="1081" spans="1:113" ht="12" customHeight="1">
      <c r="A1081" s="8"/>
      <c r="B1081" s="118"/>
      <c r="C1081" s="119"/>
      <c r="D1081" s="119"/>
      <c r="E1081" s="119"/>
      <c r="F1081" s="119"/>
      <c r="G1081" s="119"/>
      <c r="H1081" s="119"/>
      <c r="I1081" s="119"/>
      <c r="J1081" s="119"/>
      <c r="K1081" s="119"/>
      <c r="L1081" s="119"/>
      <c r="M1081" s="119"/>
      <c r="N1081" s="119"/>
      <c r="O1081" s="119"/>
      <c r="P1081" s="119"/>
      <c r="Q1081" s="119"/>
      <c r="R1081" s="119"/>
      <c r="S1081" s="119"/>
      <c r="T1081" s="119"/>
      <c r="U1081" s="119"/>
      <c r="V1081" s="119"/>
      <c r="W1081" s="119"/>
      <c r="X1081" s="119"/>
      <c r="Y1081" s="119"/>
      <c r="Z1081" s="119"/>
      <c r="AA1081" s="119"/>
      <c r="AB1081" s="119"/>
      <c r="AC1081" s="119"/>
      <c r="AD1081" s="119"/>
      <c r="AE1081" s="119"/>
      <c r="AF1081" s="119"/>
      <c r="AG1081" s="119"/>
      <c r="AH1081" s="119"/>
      <c r="AI1081" s="119"/>
      <c r="AJ1081" s="119"/>
      <c r="AK1081" s="119"/>
      <c r="AL1081" s="119"/>
      <c r="AM1081" s="119"/>
      <c r="AN1081" s="119"/>
      <c r="AO1081" s="119"/>
      <c r="AP1081" s="119"/>
      <c r="AQ1081" s="119"/>
      <c r="AR1081" s="119"/>
      <c r="AS1081" s="119"/>
      <c r="AT1081" s="119"/>
      <c r="AU1081" s="119"/>
      <c r="AV1081" s="119"/>
      <c r="AW1081" s="119"/>
      <c r="AX1081" s="120"/>
    </row>
    <row r="1082" spans="1:113" ht="12" customHeight="1">
      <c r="A1082" s="8"/>
      <c r="B1082" s="118"/>
      <c r="C1082" s="119"/>
      <c r="D1082" s="119"/>
      <c r="E1082" s="119"/>
      <c r="F1082" s="119"/>
      <c r="G1082" s="119"/>
      <c r="H1082" s="119"/>
      <c r="I1082" s="119"/>
      <c r="J1082" s="119"/>
      <c r="K1082" s="119"/>
      <c r="L1082" s="119"/>
      <c r="M1082" s="119"/>
      <c r="N1082" s="119"/>
      <c r="O1082" s="119"/>
      <c r="P1082" s="119"/>
      <c r="Q1082" s="119"/>
      <c r="R1082" s="119"/>
      <c r="S1082" s="119"/>
      <c r="T1082" s="119"/>
      <c r="U1082" s="119"/>
      <c r="V1082" s="119"/>
      <c r="W1082" s="119"/>
      <c r="X1082" s="119"/>
      <c r="Y1082" s="119"/>
      <c r="Z1082" s="119"/>
      <c r="AA1082" s="119"/>
      <c r="AB1082" s="119"/>
      <c r="AC1082" s="119"/>
      <c r="AD1082" s="119"/>
      <c r="AE1082" s="119"/>
      <c r="AF1082" s="119"/>
      <c r="AG1082" s="119"/>
      <c r="AH1082" s="119"/>
      <c r="AI1082" s="119"/>
      <c r="AJ1082" s="119"/>
      <c r="AK1082" s="119"/>
      <c r="AL1082" s="119"/>
      <c r="AM1082" s="119"/>
      <c r="AN1082" s="119"/>
      <c r="AO1082" s="119"/>
      <c r="AP1082" s="119"/>
      <c r="AQ1082" s="119"/>
      <c r="AR1082" s="119"/>
      <c r="AS1082" s="119"/>
      <c r="AT1082" s="119"/>
      <c r="AU1082" s="119"/>
      <c r="AV1082" s="119"/>
      <c r="AW1082" s="119"/>
      <c r="AX1082" s="120"/>
      <c r="BC1082" s="16"/>
    </row>
    <row r="1083" spans="1:113" ht="12" customHeight="1">
      <c r="A1083" s="8"/>
      <c r="B1083" s="118"/>
      <c r="C1083" s="119"/>
      <c r="D1083" s="119"/>
      <c r="E1083" s="119"/>
      <c r="F1083" s="119"/>
      <c r="G1083" s="119"/>
      <c r="H1083" s="119"/>
      <c r="I1083" s="119"/>
      <c r="J1083" s="119"/>
      <c r="K1083" s="119"/>
      <c r="L1083" s="119"/>
      <c r="M1083" s="119"/>
      <c r="N1083" s="119"/>
      <c r="O1083" s="119"/>
      <c r="P1083" s="119"/>
      <c r="Q1083" s="119"/>
      <c r="R1083" s="119"/>
      <c r="S1083" s="119"/>
      <c r="T1083" s="119"/>
      <c r="U1083" s="119"/>
      <c r="V1083" s="119"/>
      <c r="W1083" s="119"/>
      <c r="X1083" s="119"/>
      <c r="Y1083" s="119"/>
      <c r="Z1083" s="119"/>
      <c r="AA1083" s="119"/>
      <c r="AB1083" s="119"/>
      <c r="AC1083" s="119"/>
      <c r="AD1083" s="119"/>
      <c r="AE1083" s="119"/>
      <c r="AF1083" s="119"/>
      <c r="AG1083" s="119"/>
      <c r="AH1083" s="119"/>
      <c r="AI1083" s="119"/>
      <c r="AJ1083" s="119"/>
      <c r="AK1083" s="119"/>
      <c r="AL1083" s="119"/>
      <c r="AM1083" s="119"/>
      <c r="AN1083" s="119"/>
      <c r="AO1083" s="119"/>
      <c r="AP1083" s="119"/>
      <c r="AQ1083" s="119"/>
      <c r="AR1083" s="119"/>
      <c r="AS1083" s="119"/>
      <c r="AT1083" s="119"/>
      <c r="AU1083" s="119"/>
      <c r="AV1083" s="119"/>
      <c r="AW1083" s="119"/>
      <c r="AX1083" s="120"/>
    </row>
    <row r="1084" spans="1:113" ht="12" customHeight="1">
      <c r="A1084" s="8"/>
      <c r="B1084" s="118"/>
      <c r="C1084" s="119"/>
      <c r="D1084" s="119"/>
      <c r="E1084" s="119"/>
      <c r="F1084" s="119"/>
      <c r="G1084" s="119"/>
      <c r="H1084" s="119"/>
      <c r="I1084" s="119"/>
      <c r="J1084" s="119"/>
      <c r="K1084" s="119"/>
      <c r="L1084" s="119"/>
      <c r="M1084" s="119"/>
      <c r="N1084" s="119"/>
      <c r="O1084" s="119"/>
      <c r="P1084" s="119"/>
      <c r="Q1084" s="119"/>
      <c r="R1084" s="119"/>
      <c r="S1084" s="119"/>
      <c r="T1084" s="119"/>
      <c r="U1084" s="119"/>
      <c r="V1084" s="119"/>
      <c r="W1084" s="119"/>
      <c r="X1084" s="119"/>
      <c r="Y1084" s="119"/>
      <c r="Z1084" s="119"/>
      <c r="AA1084" s="119"/>
      <c r="AB1084" s="119"/>
      <c r="AC1084" s="119"/>
      <c r="AD1084" s="119"/>
      <c r="AE1084" s="119"/>
      <c r="AF1084" s="119"/>
      <c r="AG1084" s="119"/>
      <c r="AH1084" s="119"/>
      <c r="AI1084" s="119"/>
      <c r="AJ1084" s="119"/>
      <c r="AK1084" s="119"/>
      <c r="AL1084" s="119"/>
      <c r="AM1084" s="119"/>
      <c r="AN1084" s="119"/>
      <c r="AO1084" s="119"/>
      <c r="AP1084" s="119"/>
      <c r="AQ1084" s="119"/>
      <c r="AR1084" s="119"/>
      <c r="AS1084" s="119"/>
      <c r="AT1084" s="119"/>
      <c r="AU1084" s="119"/>
      <c r="AV1084" s="119"/>
      <c r="AW1084" s="119"/>
      <c r="AX1084" s="120"/>
    </row>
    <row r="1085" spans="1:113" ht="12" customHeight="1">
      <c r="A1085" s="8"/>
      <c r="B1085" s="118"/>
      <c r="C1085" s="119"/>
      <c r="D1085" s="119"/>
      <c r="E1085" s="119"/>
      <c r="F1085" s="119"/>
      <c r="G1085" s="119"/>
      <c r="H1085" s="119"/>
      <c r="I1085" s="119"/>
      <c r="J1085" s="119"/>
      <c r="K1085" s="119"/>
      <c r="L1085" s="119"/>
      <c r="M1085" s="119"/>
      <c r="N1085" s="119"/>
      <c r="O1085" s="119"/>
      <c r="P1085" s="119"/>
      <c r="Q1085" s="119"/>
      <c r="R1085" s="119"/>
      <c r="S1085" s="119"/>
      <c r="T1085" s="119"/>
      <c r="U1085" s="119"/>
      <c r="V1085" s="119"/>
      <c r="W1085" s="119"/>
      <c r="X1085" s="119"/>
      <c r="Y1085" s="119"/>
      <c r="Z1085" s="119"/>
      <c r="AA1085" s="119"/>
      <c r="AB1085" s="119"/>
      <c r="AC1085" s="119"/>
      <c r="AD1085" s="119"/>
      <c r="AE1085" s="119"/>
      <c r="AF1085" s="119"/>
      <c r="AG1085" s="119"/>
      <c r="AH1085" s="119"/>
      <c r="AI1085" s="119"/>
      <c r="AJ1085" s="119"/>
      <c r="AK1085" s="119"/>
      <c r="AL1085" s="119"/>
      <c r="AM1085" s="119"/>
      <c r="AN1085" s="119"/>
      <c r="AO1085" s="119"/>
      <c r="AP1085" s="119"/>
      <c r="AQ1085" s="119"/>
      <c r="AR1085" s="119"/>
      <c r="AS1085" s="119"/>
      <c r="AT1085" s="119"/>
      <c r="AU1085" s="119"/>
      <c r="AV1085" s="119"/>
      <c r="AW1085" s="119"/>
      <c r="AX1085" s="120"/>
    </row>
    <row r="1086" spans="1:113" ht="15" thickBot="1">
      <c r="A1086" s="17"/>
      <c r="B1086" s="18"/>
      <c r="C1086" s="19"/>
      <c r="D1086" s="19"/>
      <c r="E1086" s="19"/>
      <c r="F1086" s="19"/>
      <c r="G1086" s="19"/>
      <c r="H1086" s="19"/>
      <c r="I1086" s="19"/>
      <c r="J1086" s="19"/>
      <c r="K1086" s="19"/>
      <c r="L1086" s="19"/>
      <c r="M1086" s="19"/>
      <c r="N1086" s="19"/>
      <c r="O1086" s="19"/>
      <c r="P1086" s="19"/>
      <c r="Q1086" s="19"/>
      <c r="R1086" s="19"/>
      <c r="S1086" s="19"/>
      <c r="T1086" s="19"/>
      <c r="U1086" s="19"/>
      <c r="V1086" s="19"/>
      <c r="W1086" s="19"/>
      <c r="X1086" s="19"/>
      <c r="Y1086" s="19"/>
      <c r="Z1086" s="19"/>
      <c r="AA1086" s="19"/>
      <c r="AB1086" s="19"/>
      <c r="AC1086" s="19"/>
      <c r="AD1086" s="19"/>
      <c r="AE1086" s="19"/>
      <c r="AF1086" s="19"/>
      <c r="AG1086" s="19"/>
      <c r="AH1086" s="19"/>
      <c r="AI1086" s="19"/>
      <c r="AJ1086" s="19"/>
      <c r="AK1086" s="19"/>
      <c r="AL1086" s="19"/>
      <c r="AM1086" s="19"/>
      <c r="AN1086" s="19"/>
      <c r="AO1086" s="19"/>
      <c r="AP1086" s="19"/>
      <c r="AQ1086" s="19"/>
      <c r="AR1086" s="19"/>
      <c r="AS1086" s="19"/>
      <c r="AT1086" s="19"/>
      <c r="AU1086" s="19"/>
      <c r="AV1086" s="19"/>
      <c r="AW1086" s="19"/>
      <c r="AX1086" s="20"/>
    </row>
    <row r="1087" spans="1:113">
      <c r="B1087" s="21"/>
    </row>
    <row r="1088" spans="1:113" ht="14.4">
      <c r="B1088" s="10" t="s">
        <v>4</v>
      </c>
      <c r="C1088" s="8"/>
      <c r="D1088" s="8"/>
      <c r="E1088" s="8"/>
      <c r="F1088" s="8"/>
      <c r="G1088" s="8"/>
      <c r="H1088" s="8"/>
      <c r="I1088" s="8"/>
      <c r="J1088" s="8"/>
      <c r="K1088" s="8"/>
      <c r="L1088" s="9"/>
      <c r="M1088" s="9"/>
      <c r="N1088" s="9"/>
      <c r="O1088" s="9"/>
      <c r="P1088" s="8"/>
      <c r="Q1088" s="8"/>
      <c r="R1088" s="8"/>
      <c r="S1088" s="8"/>
      <c r="T1088" s="8"/>
      <c r="U1088" s="8"/>
      <c r="V1088" s="10"/>
      <c r="W1088" s="10"/>
      <c r="X1088" s="10"/>
      <c r="Y1088" s="10"/>
      <c r="Z1088" s="10"/>
      <c r="AA1088" s="10"/>
      <c r="AB1088" s="10"/>
      <c r="AC1088" s="10"/>
      <c r="AD1088" s="10"/>
      <c r="AE1088" s="10"/>
      <c r="AF1088" s="10"/>
      <c r="AG1088" s="10"/>
      <c r="AH1088" s="10"/>
      <c r="AI1088" s="10"/>
      <c r="AJ1088" s="10"/>
      <c r="AK1088" s="10"/>
      <c r="AL1088" s="10"/>
      <c r="AM1088" s="10"/>
      <c r="AN1088" s="10"/>
      <c r="AO1088" s="10"/>
      <c r="AP1088" s="10"/>
      <c r="AQ1088" s="10"/>
      <c r="AR1088" s="10"/>
      <c r="AS1088" s="10"/>
      <c r="AT1088" s="10"/>
      <c r="AU1088" s="10"/>
      <c r="AV1088" s="10"/>
      <c r="AW1088" s="10"/>
      <c r="AX1088" s="10"/>
    </row>
    <row r="1089" spans="1:251" ht="15" thickBot="1">
      <c r="B1089" s="8"/>
      <c r="C1089" s="8"/>
      <c r="D1089" s="8"/>
      <c r="E1089" s="8"/>
      <c r="F1089" s="8"/>
      <c r="G1089" s="8"/>
      <c r="H1089" s="8"/>
      <c r="I1089" s="8"/>
      <c r="J1089" s="8"/>
      <c r="K1089" s="8"/>
      <c r="L1089" s="9"/>
      <c r="M1089" s="9"/>
      <c r="N1089" s="9"/>
      <c r="O1089" s="9"/>
      <c r="P1089" s="8"/>
      <c r="Q1089" s="8"/>
      <c r="R1089" s="8"/>
      <c r="S1089" s="8"/>
      <c r="T1089" s="8"/>
      <c r="U1089" s="8"/>
      <c r="V1089" s="10"/>
      <c r="W1089" s="10"/>
      <c r="X1089" s="10"/>
      <c r="Y1089" s="10"/>
      <c r="Z1089" s="10"/>
      <c r="AA1089" s="10"/>
      <c r="AB1089" s="10"/>
      <c r="AC1089" s="10"/>
      <c r="AD1089" s="10"/>
      <c r="AE1089" s="10"/>
      <c r="AF1089" s="10"/>
      <c r="AG1089" s="10"/>
      <c r="AH1089" s="10"/>
      <c r="AI1089" s="10"/>
      <c r="AJ1089" s="10"/>
      <c r="AK1089" s="10"/>
      <c r="AL1089" s="10"/>
      <c r="AM1089" s="10"/>
      <c r="AN1089" s="10"/>
      <c r="AO1089" s="10"/>
      <c r="AP1089" s="10"/>
      <c r="AQ1089" s="10"/>
      <c r="AR1089" s="10"/>
      <c r="AS1089" s="10"/>
      <c r="AT1089" s="10"/>
      <c r="AU1089" s="10"/>
      <c r="AV1089" s="10"/>
      <c r="AW1089" s="10"/>
      <c r="AX1089" s="22" t="s">
        <v>5</v>
      </c>
    </row>
    <row r="1090" spans="1:251" s="16" customFormat="1" ht="13.5" customHeight="1">
      <c r="A1090" s="8"/>
      <c r="B1090" s="121" t="s">
        <v>6</v>
      </c>
      <c r="C1090" s="122"/>
      <c r="D1090" s="122"/>
      <c r="E1090" s="122"/>
      <c r="F1090" s="122"/>
      <c r="G1090" s="122"/>
      <c r="H1090" s="122"/>
      <c r="I1090" s="122"/>
      <c r="J1090" s="122"/>
      <c r="K1090" s="122"/>
      <c r="L1090" s="122"/>
      <c r="M1090" s="122"/>
      <c r="N1090" s="122"/>
      <c r="O1090" s="122"/>
      <c r="P1090" s="122"/>
      <c r="Q1090" s="122"/>
      <c r="R1090" s="122"/>
      <c r="S1090" s="122"/>
      <c r="T1090" s="122"/>
      <c r="U1090" s="122"/>
      <c r="V1090" s="122"/>
      <c r="W1090" s="122"/>
      <c r="X1090" s="122"/>
      <c r="Y1090" s="122"/>
      <c r="Z1090" s="123"/>
      <c r="AA1090" s="127" t="s">
        <v>12</v>
      </c>
      <c r="AB1090" s="122"/>
      <c r="AC1090" s="122"/>
      <c r="AD1090" s="122"/>
      <c r="AE1090" s="122"/>
      <c r="AF1090" s="122"/>
      <c r="AG1090" s="122"/>
      <c r="AH1090" s="122"/>
      <c r="AI1090" s="123"/>
      <c r="AJ1090" s="127" t="s">
        <v>13</v>
      </c>
      <c r="AK1090" s="122"/>
      <c r="AL1090" s="122"/>
      <c r="AM1090" s="122"/>
      <c r="AN1090" s="122"/>
      <c r="AO1090" s="122"/>
      <c r="AP1090" s="122"/>
      <c r="AQ1090" s="122"/>
      <c r="AR1090" s="123"/>
      <c r="AS1090" s="127" t="s">
        <v>7</v>
      </c>
      <c r="AT1090" s="122"/>
      <c r="AU1090" s="122"/>
      <c r="AV1090" s="122"/>
      <c r="AW1090" s="122"/>
      <c r="AX1090" s="129"/>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c r="FE1090" s="2"/>
      <c r="FF1090" s="2"/>
      <c r="FG1090" s="2"/>
      <c r="FH1090" s="2"/>
      <c r="FI1090" s="2"/>
      <c r="FJ1090" s="2"/>
      <c r="FK1090" s="2"/>
      <c r="FL1090" s="2"/>
      <c r="FM1090" s="2"/>
      <c r="FN1090" s="2"/>
      <c r="FO1090" s="2"/>
      <c r="FP1090" s="2"/>
      <c r="FQ1090" s="2"/>
      <c r="FR1090" s="2"/>
      <c r="FS1090" s="2"/>
      <c r="FT1090" s="2"/>
      <c r="FU1090" s="2"/>
      <c r="FV1090" s="2"/>
      <c r="FW1090" s="2"/>
      <c r="FX1090" s="2"/>
      <c r="FY1090" s="2"/>
      <c r="FZ1090" s="2"/>
      <c r="GA1090" s="2"/>
      <c r="GB1090" s="2"/>
      <c r="GC1090" s="2"/>
      <c r="GD1090" s="2"/>
      <c r="GE1090" s="2"/>
      <c r="GF1090" s="2"/>
      <c r="GG1090" s="2"/>
      <c r="GH1090" s="2"/>
      <c r="GI1090" s="2"/>
      <c r="GJ1090" s="2"/>
      <c r="GK1090" s="2"/>
      <c r="GL1090" s="2"/>
      <c r="GM1090" s="2"/>
      <c r="GN1090" s="2"/>
      <c r="GO1090" s="2"/>
      <c r="GP1090" s="2"/>
      <c r="GQ1090" s="2"/>
      <c r="GR1090" s="2"/>
      <c r="GS1090" s="2"/>
      <c r="GT1090" s="2"/>
      <c r="GU1090" s="2"/>
      <c r="GV1090" s="2"/>
      <c r="GW1090" s="2"/>
      <c r="GX1090" s="2"/>
      <c r="GY1090" s="2"/>
      <c r="GZ1090" s="2"/>
      <c r="HA1090" s="2"/>
      <c r="HB1090" s="2"/>
      <c r="HC1090" s="2"/>
      <c r="HD1090" s="2"/>
      <c r="HE1090" s="2"/>
      <c r="HF1090" s="2"/>
      <c r="HG1090" s="2"/>
      <c r="HH1090" s="2"/>
      <c r="HI1090" s="2"/>
      <c r="HJ1090" s="2"/>
      <c r="HK1090" s="2"/>
      <c r="HL1090" s="2"/>
      <c r="HM1090" s="2"/>
      <c r="HN1090" s="2"/>
      <c r="HO1090" s="2"/>
      <c r="HP1090" s="2"/>
      <c r="HQ1090" s="2"/>
      <c r="HR1090" s="2"/>
      <c r="HS1090" s="2"/>
      <c r="HT1090" s="2"/>
      <c r="HU1090" s="2"/>
      <c r="HV1090" s="2"/>
      <c r="HW1090" s="2"/>
      <c r="HX1090" s="2"/>
      <c r="HY1090" s="2"/>
      <c r="HZ1090" s="2"/>
      <c r="IA1090" s="2"/>
      <c r="IB1090" s="2"/>
      <c r="IC1090" s="2"/>
      <c r="ID1090" s="2"/>
      <c r="IE1090" s="2"/>
      <c r="IF1090" s="2"/>
      <c r="IG1090" s="2"/>
      <c r="IH1090" s="2"/>
      <c r="II1090" s="2"/>
      <c r="IJ1090" s="2"/>
      <c r="IK1090" s="2"/>
      <c r="IL1090" s="2"/>
      <c r="IM1090" s="2"/>
      <c r="IN1090" s="2"/>
      <c r="IO1090" s="2"/>
      <c r="IP1090" s="2"/>
      <c r="IQ1090" s="2"/>
    </row>
    <row r="1091" spans="1:251" s="16" customFormat="1">
      <c r="A1091" s="8"/>
      <c r="B1091" s="124"/>
      <c r="C1091" s="125"/>
      <c r="D1091" s="125"/>
      <c r="E1091" s="125"/>
      <c r="F1091" s="125"/>
      <c r="G1091" s="125"/>
      <c r="H1091" s="125"/>
      <c r="I1091" s="125"/>
      <c r="J1091" s="125"/>
      <c r="K1091" s="125"/>
      <c r="L1091" s="125"/>
      <c r="M1091" s="125"/>
      <c r="N1091" s="125"/>
      <c r="O1091" s="125"/>
      <c r="P1091" s="125"/>
      <c r="Q1091" s="125"/>
      <c r="R1091" s="125"/>
      <c r="S1091" s="125"/>
      <c r="T1091" s="125"/>
      <c r="U1091" s="125"/>
      <c r="V1091" s="125"/>
      <c r="W1091" s="125"/>
      <c r="X1091" s="125"/>
      <c r="Y1091" s="125"/>
      <c r="Z1091" s="126"/>
      <c r="AA1091" s="128"/>
      <c r="AB1091" s="125"/>
      <c r="AC1091" s="125"/>
      <c r="AD1091" s="125"/>
      <c r="AE1091" s="125"/>
      <c r="AF1091" s="125"/>
      <c r="AG1091" s="125"/>
      <c r="AH1091" s="125"/>
      <c r="AI1091" s="126"/>
      <c r="AJ1091" s="128"/>
      <c r="AK1091" s="125"/>
      <c r="AL1091" s="125"/>
      <c r="AM1091" s="125"/>
      <c r="AN1091" s="125"/>
      <c r="AO1091" s="125"/>
      <c r="AP1091" s="125"/>
      <c r="AQ1091" s="125"/>
      <c r="AR1091" s="126"/>
      <c r="AS1091" s="128"/>
      <c r="AT1091" s="125"/>
      <c r="AU1091" s="125"/>
      <c r="AV1091" s="125"/>
      <c r="AW1091" s="125"/>
      <c r="AX1091" s="130"/>
      <c r="AY1091" s="2"/>
      <c r="AZ1091" s="2"/>
      <c r="BA1091" s="2"/>
      <c r="BB1091" s="23"/>
      <c r="BC1091" s="24"/>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c r="FE1091" s="2"/>
      <c r="FF1091" s="2"/>
      <c r="FG1091" s="2"/>
      <c r="FH1091" s="2"/>
      <c r="FI1091" s="2"/>
      <c r="FJ1091" s="2"/>
      <c r="FK1091" s="2"/>
      <c r="FL1091" s="2"/>
      <c r="FM1091" s="2"/>
      <c r="FN1091" s="2"/>
      <c r="FO1091" s="2"/>
      <c r="FP1091" s="2"/>
      <c r="FQ1091" s="2"/>
      <c r="FR1091" s="2"/>
      <c r="FS1091" s="2"/>
      <c r="FT1091" s="2"/>
      <c r="FU1091" s="2"/>
      <c r="FV1091" s="2"/>
      <c r="FW1091" s="2"/>
      <c r="FX1091" s="2"/>
      <c r="FY1091" s="2"/>
      <c r="FZ1091" s="2"/>
      <c r="GA1091" s="2"/>
      <c r="GB1091" s="2"/>
      <c r="GC1091" s="2"/>
      <c r="GD1091" s="2"/>
      <c r="GE1091" s="2"/>
      <c r="GF1091" s="2"/>
      <c r="GG1091" s="2"/>
      <c r="GH1091" s="2"/>
      <c r="GI1091" s="2"/>
      <c r="GJ1091" s="2"/>
      <c r="GK1091" s="2"/>
      <c r="GL1091" s="2"/>
      <c r="GM1091" s="2"/>
      <c r="GN1091" s="2"/>
      <c r="GO1091" s="2"/>
      <c r="GP1091" s="2"/>
      <c r="GQ1091" s="2"/>
      <c r="GR1091" s="2"/>
      <c r="GS1091" s="2"/>
      <c r="GT1091" s="2"/>
      <c r="GU1091" s="2"/>
      <c r="GV1091" s="2"/>
      <c r="GW1091" s="2"/>
      <c r="GX1091" s="2"/>
      <c r="GY1091" s="2"/>
      <c r="GZ1091" s="2"/>
      <c r="HA1091" s="2"/>
      <c r="HB1091" s="2"/>
      <c r="HC1091" s="2"/>
      <c r="HD1091" s="2"/>
      <c r="HE1091" s="2"/>
      <c r="HF1091" s="2"/>
      <c r="HG1091" s="2"/>
      <c r="HH1091" s="2"/>
      <c r="HI1091" s="2"/>
      <c r="HJ1091" s="2"/>
      <c r="HK1091" s="2"/>
      <c r="HL1091" s="2"/>
      <c r="HM1091" s="2"/>
      <c r="HN1091" s="2"/>
      <c r="HO1091" s="2"/>
      <c r="HP1091" s="2"/>
      <c r="HQ1091" s="2"/>
      <c r="HR1091" s="2"/>
      <c r="HS1091" s="2"/>
      <c r="HT1091" s="2"/>
      <c r="HU1091" s="2"/>
      <c r="HV1091" s="2"/>
      <c r="HW1091" s="2"/>
      <c r="HX1091" s="2"/>
      <c r="HY1091" s="2"/>
      <c r="HZ1091" s="2"/>
      <c r="IA1091" s="2"/>
      <c r="IB1091" s="2"/>
      <c r="IC1091" s="2"/>
      <c r="ID1091" s="2"/>
      <c r="IE1091" s="2"/>
      <c r="IF1091" s="2"/>
      <c r="IG1091" s="2"/>
      <c r="IH1091" s="2"/>
      <c r="II1091" s="2"/>
      <c r="IJ1091" s="2"/>
      <c r="IK1091" s="2"/>
      <c r="IL1091" s="2"/>
      <c r="IM1091" s="2"/>
      <c r="IN1091" s="2"/>
      <c r="IO1091" s="2"/>
      <c r="IP1091" s="2"/>
      <c r="IQ1091" s="2"/>
    </row>
    <row r="1092" spans="1:251" s="16" customFormat="1" ht="18.75" customHeight="1">
      <c r="A1092" s="8"/>
      <c r="B1092" s="25"/>
      <c r="C1092" s="93" t="s">
        <v>164</v>
      </c>
      <c r="D1092" s="94"/>
      <c r="E1092" s="94"/>
      <c r="F1092" s="94"/>
      <c r="G1092" s="94"/>
      <c r="H1092" s="94"/>
      <c r="I1092" s="94"/>
      <c r="J1092" s="94"/>
      <c r="K1092" s="94"/>
      <c r="L1092" s="94"/>
      <c r="M1092" s="94"/>
      <c r="N1092" s="94"/>
      <c r="O1092" s="94"/>
      <c r="P1092" s="94"/>
      <c r="Q1092" s="94"/>
      <c r="R1092" s="94"/>
      <c r="S1092" s="94"/>
      <c r="T1092" s="94"/>
      <c r="U1092" s="94"/>
      <c r="V1092" s="94"/>
      <c r="W1092" s="94"/>
      <c r="X1092" s="94"/>
      <c r="Y1092" s="94"/>
      <c r="Z1092" s="95"/>
      <c r="AA1092" s="96">
        <v>2896</v>
      </c>
      <c r="AB1092" s="97"/>
      <c r="AC1092" s="97"/>
      <c r="AD1092" s="97"/>
      <c r="AE1092" s="97"/>
      <c r="AF1092" s="97"/>
      <c r="AG1092" s="97"/>
      <c r="AH1092" s="97"/>
      <c r="AI1092" s="98"/>
      <c r="AJ1092" s="96">
        <v>3025</v>
      </c>
      <c r="AK1092" s="97"/>
      <c r="AL1092" s="97"/>
      <c r="AM1092" s="97"/>
      <c r="AN1092" s="97"/>
      <c r="AO1092" s="97"/>
      <c r="AP1092" s="97"/>
      <c r="AQ1092" s="97"/>
      <c r="AR1092" s="98"/>
      <c r="AS1092" s="99"/>
      <c r="AT1092" s="100"/>
      <c r="AU1092" s="100"/>
      <c r="AV1092" s="100"/>
      <c r="AW1092" s="100"/>
      <c r="AX1092" s="101"/>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c r="FE1092" s="2"/>
      <c r="FF1092" s="2"/>
      <c r="FG1092" s="2"/>
      <c r="FH1092" s="2"/>
      <c r="FI1092" s="2"/>
      <c r="FJ1092" s="2"/>
      <c r="FK1092" s="2"/>
      <c r="FL1092" s="2"/>
      <c r="FM1092" s="2"/>
      <c r="FN1092" s="2"/>
      <c r="FO1092" s="2"/>
      <c r="FP1092" s="2"/>
      <c r="FQ1092" s="2"/>
      <c r="FR1092" s="2"/>
      <c r="FS1092" s="2"/>
      <c r="FT1092" s="2"/>
      <c r="FU1092" s="2"/>
      <c r="FV1092" s="2"/>
      <c r="FW1092" s="2"/>
      <c r="FX1092" s="2"/>
      <c r="FY1092" s="2"/>
      <c r="FZ1092" s="2"/>
      <c r="GA1092" s="2"/>
      <c r="GB1092" s="2"/>
      <c r="GC1092" s="2"/>
      <c r="GD1092" s="2"/>
      <c r="GE1092" s="2"/>
      <c r="GF1092" s="2"/>
      <c r="GG1092" s="2"/>
      <c r="GH1092" s="2"/>
      <c r="GI1092" s="2"/>
      <c r="GJ1092" s="2"/>
      <c r="GK1092" s="2"/>
      <c r="GL1092" s="2"/>
      <c r="GM1092" s="2"/>
      <c r="GN1092" s="2"/>
      <c r="GO1092" s="2"/>
      <c r="GP1092" s="2"/>
      <c r="GQ1092" s="2"/>
      <c r="GR1092" s="2"/>
      <c r="GS1092" s="2"/>
      <c r="GT1092" s="2"/>
      <c r="GU1092" s="2"/>
      <c r="GV1092" s="2"/>
      <c r="GW1092" s="2"/>
      <c r="GX1092" s="2"/>
      <c r="GY1092" s="2"/>
      <c r="GZ1092" s="2"/>
      <c r="HA1092" s="2"/>
      <c r="HB1092" s="2"/>
      <c r="HC1092" s="2"/>
      <c r="HD1092" s="2"/>
      <c r="HE1092" s="2"/>
      <c r="HF1092" s="2"/>
      <c r="HG1092" s="2"/>
      <c r="HH1092" s="2"/>
      <c r="HI1092" s="2"/>
      <c r="HJ1092" s="2"/>
      <c r="HK1092" s="2"/>
      <c r="HL1092" s="2"/>
      <c r="HM1092" s="2"/>
      <c r="HN1092" s="2"/>
      <c r="HO1092" s="2"/>
      <c r="HP1092" s="2"/>
      <c r="HQ1092" s="2"/>
      <c r="HR1092" s="2"/>
      <c r="HS1092" s="2"/>
      <c r="HT1092" s="2"/>
      <c r="HU1092" s="2"/>
      <c r="HV1092" s="2"/>
      <c r="HW1092" s="2"/>
      <c r="HX1092" s="2"/>
      <c r="HY1092" s="2"/>
      <c r="HZ1092" s="2"/>
      <c r="IA1092" s="2"/>
      <c r="IB1092" s="2"/>
      <c r="IC1092" s="2"/>
      <c r="ID1092" s="2"/>
      <c r="IE1092" s="2"/>
      <c r="IF1092" s="2"/>
      <c r="IG1092" s="2"/>
      <c r="IH1092" s="2"/>
      <c r="II1092" s="2"/>
      <c r="IJ1092" s="2"/>
      <c r="IK1092" s="2"/>
      <c r="IL1092" s="2"/>
      <c r="IM1092" s="2"/>
      <c r="IN1092" s="2"/>
      <c r="IO1092" s="2"/>
      <c r="IP1092" s="2"/>
      <c r="IQ1092" s="2"/>
    </row>
    <row r="1093" spans="1:251" s="16" customFormat="1" ht="18.75" customHeight="1" thickBot="1">
      <c r="A1093" s="17"/>
      <c r="B1093" s="102" t="s">
        <v>14</v>
      </c>
      <c r="C1093" s="103"/>
      <c r="D1093" s="103"/>
      <c r="E1093" s="103"/>
      <c r="F1093" s="103"/>
      <c r="G1093" s="103"/>
      <c r="H1093" s="103"/>
      <c r="I1093" s="103"/>
      <c r="J1093" s="103"/>
      <c r="K1093" s="103"/>
      <c r="L1093" s="103"/>
      <c r="M1093" s="103"/>
      <c r="N1093" s="103"/>
      <c r="O1093" s="103"/>
      <c r="P1093" s="103"/>
      <c r="Q1093" s="103"/>
      <c r="R1093" s="103"/>
      <c r="S1093" s="103"/>
      <c r="T1093" s="103"/>
      <c r="U1093" s="103"/>
      <c r="V1093" s="103"/>
      <c r="W1093" s="103"/>
      <c r="X1093" s="103"/>
      <c r="Y1093" s="103"/>
      <c r="Z1093" s="104"/>
      <c r="AA1093" s="105">
        <f>SUM($AA$1092:$AA$1092)</f>
        <v>2896</v>
      </c>
      <c r="AB1093" s="106"/>
      <c r="AC1093" s="106"/>
      <c r="AD1093" s="106"/>
      <c r="AE1093" s="106"/>
      <c r="AF1093" s="106"/>
      <c r="AG1093" s="106"/>
      <c r="AH1093" s="106"/>
      <c r="AI1093" s="107"/>
      <c r="AJ1093" s="105">
        <f>SUM($AJ$1092:$AJ$1092)</f>
        <v>3025</v>
      </c>
      <c r="AK1093" s="106"/>
      <c r="AL1093" s="106"/>
      <c r="AM1093" s="106"/>
      <c r="AN1093" s="106"/>
      <c r="AO1093" s="106"/>
      <c r="AP1093" s="106"/>
      <c r="AQ1093" s="106"/>
      <c r="AR1093" s="107"/>
      <c r="AS1093" s="108"/>
      <c r="AT1093" s="109"/>
      <c r="AU1093" s="109"/>
      <c r="AV1093" s="109"/>
      <c r="AW1093" s="109"/>
      <c r="AX1093" s="110"/>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c r="FE1093" s="2"/>
      <c r="FF1093" s="2"/>
      <c r="FG1093" s="2"/>
      <c r="FH1093" s="2"/>
      <c r="FI1093" s="2"/>
      <c r="FJ1093" s="2"/>
      <c r="FK1093" s="2"/>
      <c r="FL1093" s="2"/>
      <c r="FM1093" s="2"/>
      <c r="FN1093" s="2"/>
      <c r="FO1093" s="2"/>
      <c r="FP1093" s="2"/>
      <c r="FQ1093" s="2"/>
      <c r="FR1093" s="2"/>
      <c r="FS1093" s="2"/>
      <c r="FT1093" s="2"/>
      <c r="FU1093" s="2"/>
      <c r="FV1093" s="2"/>
      <c r="FW1093" s="2"/>
      <c r="FX1093" s="2"/>
      <c r="FY1093" s="2"/>
      <c r="FZ1093" s="2"/>
      <c r="GA1093" s="2"/>
      <c r="GB1093" s="2"/>
      <c r="GC1093" s="2"/>
      <c r="GD1093" s="2"/>
      <c r="GE1093" s="2"/>
      <c r="GF1093" s="2"/>
      <c r="GG1093" s="2"/>
      <c r="GH1093" s="2"/>
      <c r="GI1093" s="2"/>
      <c r="GJ1093" s="2"/>
      <c r="GK1093" s="2"/>
      <c r="GL1093" s="2"/>
      <c r="GM1093" s="2"/>
      <c r="GN1093" s="2"/>
      <c r="GO1093" s="2"/>
      <c r="GP1093" s="2"/>
      <c r="GQ1093" s="2"/>
      <c r="GR1093" s="2"/>
      <c r="GS1093" s="2"/>
      <c r="GT1093" s="2"/>
      <c r="GU1093" s="2"/>
      <c r="GV1093" s="2"/>
      <c r="GW1093" s="2"/>
      <c r="GX1093" s="2"/>
      <c r="GY1093" s="2"/>
      <c r="GZ1093" s="2"/>
      <c r="HA1093" s="2"/>
      <c r="HB1093" s="2"/>
      <c r="HC1093" s="2"/>
      <c r="HD1093" s="2"/>
      <c r="HE1093" s="2"/>
      <c r="HF1093" s="2"/>
      <c r="HG1093" s="2"/>
      <c r="HH1093" s="2"/>
      <c r="HI1093" s="2"/>
      <c r="HJ1093" s="2"/>
      <c r="HK1093" s="2"/>
      <c r="HL1093" s="2"/>
      <c r="HM1093" s="2"/>
      <c r="HN1093" s="2"/>
      <c r="HO1093" s="2"/>
      <c r="HP1093" s="2"/>
      <c r="HQ1093" s="2"/>
      <c r="HR1093" s="2"/>
      <c r="HS1093" s="2"/>
      <c r="HT1093" s="2"/>
      <c r="HU1093" s="2"/>
      <c r="HV1093" s="2"/>
      <c r="HW1093" s="2"/>
      <c r="HX1093" s="2"/>
      <c r="HY1093" s="2"/>
      <c r="HZ1093" s="2"/>
      <c r="IA1093" s="2"/>
      <c r="IB1093" s="2"/>
      <c r="IC1093" s="2"/>
      <c r="ID1093" s="2"/>
      <c r="IE1093" s="2"/>
      <c r="IF1093" s="2"/>
      <c r="IG1093" s="2"/>
      <c r="IH1093" s="2"/>
      <c r="II1093" s="2"/>
      <c r="IJ1093" s="2"/>
      <c r="IK1093" s="2"/>
      <c r="IL1093" s="2"/>
      <c r="IM1093" s="2"/>
      <c r="IN1093" s="2"/>
      <c r="IO1093" s="2"/>
      <c r="IP1093" s="2"/>
      <c r="IQ1093" s="2"/>
    </row>
    <row r="1095" spans="1:251" ht="19.2">
      <c r="A1095" s="1" t="s">
        <v>0</v>
      </c>
      <c r="AW1095" s="3"/>
      <c r="AX1095" s="4"/>
      <c r="AY1095" s="3"/>
    </row>
    <row r="1097" spans="1:251" ht="18">
      <c r="B1097" s="111" t="s">
        <v>8</v>
      </c>
      <c r="C1097" s="131"/>
      <c r="D1097" s="131"/>
      <c r="E1097" s="131"/>
      <c r="F1097" s="131"/>
      <c r="G1097" s="131"/>
      <c r="H1097" s="131"/>
      <c r="I1097" s="131"/>
      <c r="J1097" s="131"/>
      <c r="K1097" s="131"/>
      <c r="L1097" s="131"/>
      <c r="M1097" s="131"/>
      <c r="N1097" s="131"/>
      <c r="O1097" s="131"/>
      <c r="P1097" s="131"/>
      <c r="Q1097" s="131"/>
      <c r="R1097" s="131"/>
      <c r="S1097" s="131"/>
      <c r="T1097" s="131"/>
      <c r="U1097" s="131"/>
      <c r="V1097" s="131"/>
      <c r="W1097" s="131"/>
      <c r="X1097" s="131"/>
      <c r="Y1097" s="131"/>
      <c r="Z1097" s="131"/>
      <c r="AA1097" s="131"/>
      <c r="AB1097" s="131"/>
      <c r="AC1097" s="131"/>
      <c r="AD1097" s="131"/>
      <c r="AE1097" s="131"/>
      <c r="AF1097" s="131"/>
      <c r="AG1097" s="131"/>
      <c r="AH1097" s="131"/>
      <c r="AI1097" s="131"/>
      <c r="AJ1097" s="131"/>
      <c r="AK1097" s="131"/>
      <c r="AL1097" s="131"/>
      <c r="AM1097" s="131"/>
      <c r="AN1097" s="131"/>
      <c r="AO1097" s="131"/>
      <c r="AP1097" s="131"/>
      <c r="AQ1097" s="131"/>
      <c r="AR1097" s="131"/>
      <c r="AS1097" s="131"/>
      <c r="AT1097" s="131"/>
      <c r="AU1097" s="131"/>
      <c r="AV1097" s="131"/>
      <c r="AW1097" s="131"/>
      <c r="AX1097" s="131"/>
    </row>
    <row r="1098" spans="1:251">
      <c r="Z1098" s="5"/>
      <c r="AD1098" s="5"/>
      <c r="AE1098" s="5"/>
      <c r="AF1098" s="5"/>
      <c r="AG1098" s="5"/>
      <c r="AH1098" s="5"/>
      <c r="AI1098" s="5"/>
      <c r="AO1098" s="5"/>
    </row>
    <row r="1099" spans="1:251" ht="13.8" thickBot="1">
      <c r="Z1099" s="5"/>
      <c r="AD1099" s="5"/>
      <c r="AE1099" s="5"/>
      <c r="AF1099" s="5"/>
      <c r="AG1099" s="5"/>
      <c r="AH1099" s="5"/>
      <c r="AI1099" s="5"/>
      <c r="AO1099" s="5"/>
      <c r="DI1099" s="6"/>
    </row>
    <row r="1100" spans="1:251" ht="24.75" customHeight="1" thickBot="1">
      <c r="B1100" s="113" t="s">
        <v>1</v>
      </c>
      <c r="C1100" s="114"/>
      <c r="D1100" s="114"/>
      <c r="E1100" s="114"/>
      <c r="F1100" s="114"/>
      <c r="G1100" s="114"/>
      <c r="H1100" s="115" t="s">
        <v>165</v>
      </c>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7"/>
      <c r="DI1100" s="6"/>
    </row>
    <row r="1101" spans="1:251" ht="14.4">
      <c r="B1101" s="7"/>
      <c r="C1101" s="7"/>
      <c r="D1101" s="7"/>
      <c r="E1101" s="7"/>
      <c r="F1101" s="7"/>
      <c r="G1101" s="7"/>
      <c r="H1101" s="8"/>
      <c r="I1101" s="8"/>
      <c r="J1101" s="8"/>
      <c r="K1101" s="8"/>
      <c r="L1101" s="9"/>
      <c r="M1101" s="9"/>
      <c r="N1101" s="9"/>
      <c r="O1101" s="9"/>
      <c r="P1101" s="8"/>
      <c r="Q1101" s="8"/>
      <c r="R1101" s="8"/>
      <c r="S1101" s="8"/>
      <c r="T1101" s="8"/>
      <c r="U1101" s="8"/>
      <c r="V1101" s="10"/>
      <c r="W1101" s="10"/>
      <c r="X1101" s="10"/>
      <c r="Y1101" s="10"/>
      <c r="Z1101" s="10"/>
      <c r="AA1101" s="10"/>
      <c r="AB1101" s="10"/>
      <c r="AC1101" s="10"/>
      <c r="AD1101" s="10"/>
      <c r="AE1101" s="10"/>
      <c r="AF1101" s="10"/>
      <c r="AG1101" s="10"/>
      <c r="AH1101" s="10"/>
      <c r="AI1101" s="10"/>
      <c r="AJ1101" s="10"/>
      <c r="AK1101" s="10"/>
      <c r="AL1101" s="10"/>
      <c r="AM1101" s="10"/>
      <c r="AN1101" s="10"/>
      <c r="AO1101" s="10"/>
      <c r="AP1101" s="10"/>
      <c r="AQ1101" s="10"/>
      <c r="AR1101" s="10"/>
      <c r="AS1101" s="10"/>
      <c r="AT1101" s="10"/>
      <c r="AU1101" s="10"/>
      <c r="AV1101" s="10"/>
      <c r="AW1101" s="10"/>
      <c r="AX1101" s="10"/>
      <c r="DI1101" s="6"/>
    </row>
    <row r="1102" spans="1:251" ht="15" thickBot="1">
      <c r="A1102" s="11"/>
      <c r="B1102" s="10" t="s">
        <v>2</v>
      </c>
      <c r="C1102" s="8"/>
      <c r="D1102" s="8"/>
      <c r="E1102" s="8"/>
      <c r="F1102" s="8"/>
      <c r="G1102" s="8"/>
      <c r="H1102" s="8"/>
      <c r="I1102" s="8"/>
      <c r="J1102" s="8"/>
      <c r="K1102" s="8"/>
      <c r="L1102" s="9"/>
      <c r="M1102" s="9"/>
      <c r="N1102" s="9"/>
      <c r="O1102" s="9"/>
      <c r="P1102" s="8"/>
      <c r="Q1102" s="8"/>
      <c r="R1102" s="8"/>
      <c r="S1102" s="8"/>
      <c r="T1102" s="8"/>
      <c r="U1102" s="8"/>
      <c r="V1102" s="10"/>
      <c r="W1102" s="10"/>
      <c r="X1102" s="10"/>
      <c r="Y1102" s="10"/>
      <c r="Z1102" s="10"/>
      <c r="AA1102" s="10"/>
      <c r="AB1102" s="10"/>
      <c r="AC1102" s="10"/>
      <c r="AD1102" s="10"/>
      <c r="AE1102" s="10"/>
      <c r="AF1102" s="10"/>
      <c r="AG1102" s="10"/>
      <c r="AH1102" s="10"/>
      <c r="AI1102" s="10"/>
      <c r="AJ1102" s="10"/>
      <c r="AK1102" s="10"/>
      <c r="AL1102" s="10"/>
      <c r="AM1102" s="10"/>
      <c r="AN1102" s="10"/>
      <c r="AO1102" s="10"/>
      <c r="AP1102" s="10"/>
      <c r="AQ1102" s="10"/>
      <c r="AR1102" s="10"/>
      <c r="AS1102" s="10"/>
      <c r="AT1102" s="10"/>
      <c r="AU1102" s="10"/>
      <c r="AV1102" s="10"/>
      <c r="AW1102" s="10"/>
      <c r="AX1102" s="10"/>
      <c r="DI1102" s="6"/>
    </row>
    <row r="1103" spans="1:251" ht="14.4">
      <c r="A1103" s="8"/>
      <c r="B1103" s="12"/>
      <c r="C1103" s="7"/>
      <c r="D1103" s="7"/>
      <c r="E1103" s="7"/>
      <c r="F1103" s="7"/>
      <c r="G1103" s="7"/>
      <c r="H1103" s="7"/>
      <c r="I1103" s="7"/>
      <c r="J1103" s="7"/>
      <c r="K1103" s="7"/>
      <c r="L1103" s="13"/>
      <c r="M1103" s="13"/>
      <c r="N1103" s="13"/>
      <c r="O1103" s="13"/>
      <c r="P1103" s="7"/>
      <c r="Q1103" s="7"/>
      <c r="R1103" s="7"/>
      <c r="S1103" s="7"/>
      <c r="T1103" s="7"/>
      <c r="U1103" s="7"/>
      <c r="V1103" s="14"/>
      <c r="W1103" s="14"/>
      <c r="X1103" s="14"/>
      <c r="Y1103" s="14"/>
      <c r="Z1103" s="14"/>
      <c r="AA1103" s="14"/>
      <c r="AB1103" s="14"/>
      <c r="AC1103" s="14"/>
      <c r="AD1103" s="14"/>
      <c r="AE1103" s="14"/>
      <c r="AF1103" s="14"/>
      <c r="AG1103" s="14"/>
      <c r="AH1103" s="14"/>
      <c r="AI1103" s="14"/>
      <c r="AJ1103" s="14"/>
      <c r="AK1103" s="14"/>
      <c r="AL1103" s="14"/>
      <c r="AM1103" s="14"/>
      <c r="AN1103" s="14"/>
      <c r="AO1103" s="14"/>
      <c r="AP1103" s="14"/>
      <c r="AQ1103" s="14"/>
      <c r="AR1103" s="14"/>
      <c r="AS1103" s="14"/>
      <c r="AT1103" s="14"/>
      <c r="AU1103" s="14"/>
      <c r="AV1103" s="14"/>
      <c r="AW1103" s="14"/>
      <c r="AX1103" s="15"/>
    </row>
    <row r="1104" spans="1:251" ht="12" customHeight="1">
      <c r="A1104" s="8"/>
      <c r="B1104" s="118" t="s">
        <v>166</v>
      </c>
      <c r="C1104" s="119"/>
      <c r="D1104" s="119"/>
      <c r="E1104" s="119"/>
      <c r="F1104" s="119"/>
      <c r="G1104" s="119"/>
      <c r="H1104" s="119"/>
      <c r="I1104" s="119"/>
      <c r="J1104" s="119"/>
      <c r="K1104" s="119"/>
      <c r="L1104" s="119"/>
      <c r="M1104" s="119"/>
      <c r="N1104" s="119"/>
      <c r="O1104" s="119"/>
      <c r="P1104" s="119"/>
      <c r="Q1104" s="119"/>
      <c r="R1104" s="119"/>
      <c r="S1104" s="119"/>
      <c r="T1104" s="119"/>
      <c r="U1104" s="119"/>
      <c r="V1104" s="119"/>
      <c r="W1104" s="119"/>
      <c r="X1104" s="119"/>
      <c r="Y1104" s="119"/>
      <c r="Z1104" s="119"/>
      <c r="AA1104" s="119"/>
      <c r="AB1104" s="119"/>
      <c r="AC1104" s="119"/>
      <c r="AD1104" s="119"/>
      <c r="AE1104" s="119"/>
      <c r="AF1104" s="119"/>
      <c r="AG1104" s="119"/>
      <c r="AH1104" s="119"/>
      <c r="AI1104" s="119"/>
      <c r="AJ1104" s="119"/>
      <c r="AK1104" s="119"/>
      <c r="AL1104" s="119"/>
      <c r="AM1104" s="119"/>
      <c r="AN1104" s="119"/>
      <c r="AO1104" s="119"/>
      <c r="AP1104" s="119"/>
      <c r="AQ1104" s="119"/>
      <c r="AR1104" s="119"/>
      <c r="AS1104" s="119"/>
      <c r="AT1104" s="119"/>
      <c r="AU1104" s="119"/>
      <c r="AV1104" s="119"/>
      <c r="AW1104" s="119"/>
      <c r="AX1104" s="120"/>
    </row>
    <row r="1105" spans="1:113" ht="12" customHeight="1">
      <c r="A1105" s="8"/>
      <c r="B1105" s="118"/>
      <c r="C1105" s="119"/>
      <c r="D1105" s="119"/>
      <c r="E1105" s="119"/>
      <c r="F1105" s="119"/>
      <c r="G1105" s="119"/>
      <c r="H1105" s="119"/>
      <c r="I1105" s="119"/>
      <c r="J1105" s="119"/>
      <c r="K1105" s="119"/>
      <c r="L1105" s="119"/>
      <c r="M1105" s="119"/>
      <c r="N1105" s="119"/>
      <c r="O1105" s="119"/>
      <c r="P1105" s="119"/>
      <c r="Q1105" s="119"/>
      <c r="R1105" s="119"/>
      <c r="S1105" s="119"/>
      <c r="T1105" s="119"/>
      <c r="U1105" s="119"/>
      <c r="V1105" s="119"/>
      <c r="W1105" s="119"/>
      <c r="X1105" s="119"/>
      <c r="Y1105" s="119"/>
      <c r="Z1105" s="119"/>
      <c r="AA1105" s="119"/>
      <c r="AB1105" s="119"/>
      <c r="AC1105" s="119"/>
      <c r="AD1105" s="119"/>
      <c r="AE1105" s="119"/>
      <c r="AF1105" s="119"/>
      <c r="AG1105" s="119"/>
      <c r="AH1105" s="119"/>
      <c r="AI1105" s="119"/>
      <c r="AJ1105" s="119"/>
      <c r="AK1105" s="119"/>
      <c r="AL1105" s="119"/>
      <c r="AM1105" s="119"/>
      <c r="AN1105" s="119"/>
      <c r="AO1105" s="119"/>
      <c r="AP1105" s="119"/>
      <c r="AQ1105" s="119"/>
      <c r="AR1105" s="119"/>
      <c r="AS1105" s="119"/>
      <c r="AT1105" s="119"/>
      <c r="AU1105" s="119"/>
      <c r="AV1105" s="119"/>
      <c r="AW1105" s="119"/>
      <c r="AX1105" s="120"/>
      <c r="BC1105" s="16"/>
    </row>
    <row r="1106" spans="1:113" ht="12" customHeight="1">
      <c r="A1106" s="8"/>
      <c r="B1106" s="118"/>
      <c r="C1106" s="119"/>
      <c r="D1106" s="119"/>
      <c r="E1106" s="119"/>
      <c r="F1106" s="119"/>
      <c r="G1106" s="119"/>
      <c r="H1106" s="119"/>
      <c r="I1106" s="119"/>
      <c r="J1106" s="119"/>
      <c r="K1106" s="119"/>
      <c r="L1106" s="119"/>
      <c r="M1106" s="119"/>
      <c r="N1106" s="119"/>
      <c r="O1106" s="119"/>
      <c r="P1106" s="119"/>
      <c r="Q1106" s="119"/>
      <c r="R1106" s="119"/>
      <c r="S1106" s="119"/>
      <c r="T1106" s="119"/>
      <c r="U1106" s="119"/>
      <c r="V1106" s="119"/>
      <c r="W1106" s="119"/>
      <c r="X1106" s="119"/>
      <c r="Y1106" s="119"/>
      <c r="Z1106" s="119"/>
      <c r="AA1106" s="119"/>
      <c r="AB1106" s="119"/>
      <c r="AC1106" s="119"/>
      <c r="AD1106" s="119"/>
      <c r="AE1106" s="119"/>
      <c r="AF1106" s="119"/>
      <c r="AG1106" s="119"/>
      <c r="AH1106" s="119"/>
      <c r="AI1106" s="119"/>
      <c r="AJ1106" s="119"/>
      <c r="AK1106" s="119"/>
      <c r="AL1106" s="119"/>
      <c r="AM1106" s="119"/>
      <c r="AN1106" s="119"/>
      <c r="AO1106" s="119"/>
      <c r="AP1106" s="119"/>
      <c r="AQ1106" s="119"/>
      <c r="AR1106" s="119"/>
      <c r="AS1106" s="119"/>
      <c r="AT1106" s="119"/>
      <c r="AU1106" s="119"/>
      <c r="AV1106" s="119"/>
      <c r="AW1106" s="119"/>
      <c r="AX1106" s="120"/>
    </row>
    <row r="1107" spans="1:113" ht="12" customHeight="1">
      <c r="A1107" s="8"/>
      <c r="B1107" s="118"/>
      <c r="C1107" s="119"/>
      <c r="D1107" s="119"/>
      <c r="E1107" s="119"/>
      <c r="F1107" s="119"/>
      <c r="G1107" s="119"/>
      <c r="H1107" s="119"/>
      <c r="I1107" s="119"/>
      <c r="J1107" s="119"/>
      <c r="K1107" s="119"/>
      <c r="L1107" s="119"/>
      <c r="M1107" s="119"/>
      <c r="N1107" s="119"/>
      <c r="O1107" s="119"/>
      <c r="P1107" s="119"/>
      <c r="Q1107" s="119"/>
      <c r="R1107" s="119"/>
      <c r="S1107" s="119"/>
      <c r="T1107" s="119"/>
      <c r="U1107" s="119"/>
      <c r="V1107" s="119"/>
      <c r="W1107" s="119"/>
      <c r="X1107" s="119"/>
      <c r="Y1107" s="119"/>
      <c r="Z1107" s="119"/>
      <c r="AA1107" s="119"/>
      <c r="AB1107" s="119"/>
      <c r="AC1107" s="119"/>
      <c r="AD1107" s="119"/>
      <c r="AE1107" s="119"/>
      <c r="AF1107" s="119"/>
      <c r="AG1107" s="119"/>
      <c r="AH1107" s="119"/>
      <c r="AI1107" s="119"/>
      <c r="AJ1107" s="119"/>
      <c r="AK1107" s="119"/>
      <c r="AL1107" s="119"/>
      <c r="AM1107" s="119"/>
      <c r="AN1107" s="119"/>
      <c r="AO1107" s="119"/>
      <c r="AP1107" s="119"/>
      <c r="AQ1107" s="119"/>
      <c r="AR1107" s="119"/>
      <c r="AS1107" s="119"/>
      <c r="AT1107" s="119"/>
      <c r="AU1107" s="119"/>
      <c r="AV1107" s="119"/>
      <c r="AW1107" s="119"/>
      <c r="AX1107" s="120"/>
    </row>
    <row r="1108" spans="1:113" ht="12" customHeight="1">
      <c r="A1108" s="8"/>
      <c r="B1108" s="118"/>
      <c r="C1108" s="119"/>
      <c r="D1108" s="119"/>
      <c r="E1108" s="119"/>
      <c r="F1108" s="119"/>
      <c r="G1108" s="119"/>
      <c r="H1108" s="119"/>
      <c r="I1108" s="119"/>
      <c r="J1108" s="119"/>
      <c r="K1108" s="119"/>
      <c r="L1108" s="119"/>
      <c r="M1108" s="119"/>
      <c r="N1108" s="119"/>
      <c r="O1108" s="119"/>
      <c r="P1108" s="119"/>
      <c r="Q1108" s="119"/>
      <c r="R1108" s="119"/>
      <c r="S1108" s="119"/>
      <c r="T1108" s="119"/>
      <c r="U1108" s="119"/>
      <c r="V1108" s="119"/>
      <c r="W1108" s="119"/>
      <c r="X1108" s="119"/>
      <c r="Y1108" s="119"/>
      <c r="Z1108" s="119"/>
      <c r="AA1108" s="119"/>
      <c r="AB1108" s="119"/>
      <c r="AC1108" s="119"/>
      <c r="AD1108" s="119"/>
      <c r="AE1108" s="119"/>
      <c r="AF1108" s="119"/>
      <c r="AG1108" s="119"/>
      <c r="AH1108" s="119"/>
      <c r="AI1108" s="119"/>
      <c r="AJ1108" s="119"/>
      <c r="AK1108" s="119"/>
      <c r="AL1108" s="119"/>
      <c r="AM1108" s="119"/>
      <c r="AN1108" s="119"/>
      <c r="AO1108" s="119"/>
      <c r="AP1108" s="119"/>
      <c r="AQ1108" s="119"/>
      <c r="AR1108" s="119"/>
      <c r="AS1108" s="119"/>
      <c r="AT1108" s="119"/>
      <c r="AU1108" s="119"/>
      <c r="AV1108" s="119"/>
      <c r="AW1108" s="119"/>
      <c r="AX1108" s="120"/>
    </row>
    <row r="1109" spans="1:113" ht="15" thickBot="1">
      <c r="A1109" s="17"/>
      <c r="B1109" s="18"/>
      <c r="C1109" s="19"/>
      <c r="D1109" s="19"/>
      <c r="E1109" s="19"/>
      <c r="F1109" s="19"/>
      <c r="G1109" s="19"/>
      <c r="H1109" s="19"/>
      <c r="I1109" s="19"/>
      <c r="J1109" s="19"/>
      <c r="K1109" s="19"/>
      <c r="L1109" s="19"/>
      <c r="M1109" s="19"/>
      <c r="N1109" s="19"/>
      <c r="O1109" s="19"/>
      <c r="P1109" s="19"/>
      <c r="Q1109" s="19"/>
      <c r="R1109" s="19"/>
      <c r="S1109" s="19"/>
      <c r="T1109" s="19"/>
      <c r="U1109" s="19"/>
      <c r="V1109" s="19"/>
      <c r="W1109" s="19"/>
      <c r="X1109" s="19"/>
      <c r="Y1109" s="19"/>
      <c r="Z1109" s="19"/>
      <c r="AA1109" s="19"/>
      <c r="AB1109" s="19"/>
      <c r="AC1109" s="19"/>
      <c r="AD1109" s="19"/>
      <c r="AE1109" s="19"/>
      <c r="AF1109" s="19"/>
      <c r="AG1109" s="19"/>
      <c r="AH1109" s="19"/>
      <c r="AI1109" s="19"/>
      <c r="AJ1109" s="19"/>
      <c r="AK1109" s="19"/>
      <c r="AL1109" s="19"/>
      <c r="AM1109" s="19"/>
      <c r="AN1109" s="19"/>
      <c r="AO1109" s="19"/>
      <c r="AP1109" s="19"/>
      <c r="AQ1109" s="19"/>
      <c r="AR1109" s="19"/>
      <c r="AS1109" s="19"/>
      <c r="AT1109" s="19"/>
      <c r="AU1109" s="19"/>
      <c r="AV1109" s="19"/>
      <c r="AW1109" s="19"/>
      <c r="AX1109" s="20"/>
    </row>
    <row r="1110" spans="1:113">
      <c r="B1110" s="21"/>
    </row>
    <row r="1111" spans="1:113" ht="15" thickBot="1">
      <c r="A1111" s="11"/>
      <c r="B1111" s="10" t="s">
        <v>3</v>
      </c>
      <c r="C1111" s="8"/>
      <c r="D1111" s="8"/>
      <c r="E1111" s="8"/>
      <c r="F1111" s="8"/>
      <c r="G1111" s="8"/>
      <c r="H1111" s="8"/>
      <c r="I1111" s="8"/>
      <c r="J1111" s="8"/>
      <c r="K1111" s="8"/>
      <c r="L1111" s="9"/>
      <c r="M1111" s="9"/>
      <c r="N1111" s="9"/>
      <c r="O1111" s="9"/>
      <c r="P1111" s="8"/>
      <c r="Q1111" s="8"/>
      <c r="R1111" s="8"/>
      <c r="S1111" s="8"/>
      <c r="T1111" s="8"/>
      <c r="U1111" s="8"/>
      <c r="V1111" s="10"/>
      <c r="W1111" s="10"/>
      <c r="X1111" s="10"/>
      <c r="Y1111" s="10"/>
      <c r="Z1111" s="10"/>
      <c r="AA1111" s="10"/>
      <c r="AB1111" s="10"/>
      <c r="AC1111" s="10"/>
      <c r="AD1111" s="10"/>
      <c r="AE1111" s="10"/>
      <c r="AF1111" s="10"/>
      <c r="AG1111" s="10"/>
      <c r="AH1111" s="10"/>
      <c r="AI1111" s="10"/>
      <c r="AJ1111" s="10"/>
      <c r="AK1111" s="10"/>
      <c r="AL1111" s="10"/>
      <c r="AM1111" s="10"/>
      <c r="AN1111" s="10"/>
      <c r="AO1111" s="10"/>
      <c r="AP1111" s="10"/>
      <c r="AQ1111" s="10"/>
      <c r="AR1111" s="10"/>
      <c r="AS1111" s="10"/>
      <c r="AT1111" s="10"/>
      <c r="AU1111" s="10"/>
      <c r="AV1111" s="10"/>
      <c r="AW1111" s="10"/>
      <c r="AX1111" s="10"/>
      <c r="DI1111" s="6"/>
    </row>
    <row r="1112" spans="1:113" ht="14.4">
      <c r="A1112" s="8"/>
      <c r="B1112" s="12"/>
      <c r="C1112" s="7"/>
      <c r="D1112" s="7"/>
      <c r="E1112" s="7"/>
      <c r="F1112" s="7"/>
      <c r="G1112" s="7"/>
      <c r="H1112" s="7"/>
      <c r="I1112" s="7"/>
      <c r="J1112" s="7"/>
      <c r="K1112" s="7"/>
      <c r="L1112" s="13"/>
      <c r="M1112" s="13"/>
      <c r="N1112" s="13"/>
      <c r="O1112" s="13"/>
      <c r="P1112" s="7"/>
      <c r="Q1112" s="7"/>
      <c r="R1112" s="7"/>
      <c r="S1112" s="7"/>
      <c r="T1112" s="7"/>
      <c r="U1112" s="7"/>
      <c r="V1112" s="14"/>
      <c r="W1112" s="14"/>
      <c r="X1112" s="14"/>
      <c r="Y1112" s="14"/>
      <c r="Z1112" s="14"/>
      <c r="AA1112" s="14"/>
      <c r="AB1112" s="14"/>
      <c r="AC1112" s="14"/>
      <c r="AD1112" s="14"/>
      <c r="AE1112" s="14"/>
      <c r="AF1112" s="14"/>
      <c r="AG1112" s="14"/>
      <c r="AH1112" s="14"/>
      <c r="AI1112" s="14"/>
      <c r="AJ1112" s="14"/>
      <c r="AK1112" s="14"/>
      <c r="AL1112" s="14"/>
      <c r="AM1112" s="14"/>
      <c r="AN1112" s="14"/>
      <c r="AO1112" s="14"/>
      <c r="AP1112" s="14"/>
      <c r="AQ1112" s="14"/>
      <c r="AR1112" s="14"/>
      <c r="AS1112" s="14"/>
      <c r="AT1112" s="14"/>
      <c r="AU1112" s="14"/>
      <c r="AV1112" s="14"/>
      <c r="AW1112" s="14"/>
      <c r="AX1112" s="15"/>
    </row>
    <row r="1113" spans="1:113" ht="12" customHeight="1">
      <c r="A1113" s="8"/>
      <c r="B1113" s="118" t="s">
        <v>167</v>
      </c>
      <c r="C1113" s="119"/>
      <c r="D1113" s="119"/>
      <c r="E1113" s="119"/>
      <c r="F1113" s="119"/>
      <c r="G1113" s="119"/>
      <c r="H1113" s="119"/>
      <c r="I1113" s="119"/>
      <c r="J1113" s="119"/>
      <c r="K1113" s="119"/>
      <c r="L1113" s="119"/>
      <c r="M1113" s="119"/>
      <c r="N1113" s="119"/>
      <c r="O1113" s="119"/>
      <c r="P1113" s="119"/>
      <c r="Q1113" s="119"/>
      <c r="R1113" s="119"/>
      <c r="S1113" s="119"/>
      <c r="T1113" s="119"/>
      <c r="U1113" s="119"/>
      <c r="V1113" s="119"/>
      <c r="W1113" s="119"/>
      <c r="X1113" s="119"/>
      <c r="Y1113" s="119"/>
      <c r="Z1113" s="119"/>
      <c r="AA1113" s="119"/>
      <c r="AB1113" s="119"/>
      <c r="AC1113" s="119"/>
      <c r="AD1113" s="119"/>
      <c r="AE1113" s="119"/>
      <c r="AF1113" s="119"/>
      <c r="AG1113" s="119"/>
      <c r="AH1113" s="119"/>
      <c r="AI1113" s="119"/>
      <c r="AJ1113" s="119"/>
      <c r="AK1113" s="119"/>
      <c r="AL1113" s="119"/>
      <c r="AM1113" s="119"/>
      <c r="AN1113" s="119"/>
      <c r="AO1113" s="119"/>
      <c r="AP1113" s="119"/>
      <c r="AQ1113" s="119"/>
      <c r="AR1113" s="119"/>
      <c r="AS1113" s="119"/>
      <c r="AT1113" s="119"/>
      <c r="AU1113" s="119"/>
      <c r="AV1113" s="119"/>
      <c r="AW1113" s="119"/>
      <c r="AX1113" s="120"/>
    </row>
    <row r="1114" spans="1:113" ht="12" customHeight="1">
      <c r="A1114" s="8"/>
      <c r="B1114" s="118"/>
      <c r="C1114" s="119"/>
      <c r="D1114" s="119"/>
      <c r="E1114" s="119"/>
      <c r="F1114" s="119"/>
      <c r="G1114" s="119"/>
      <c r="H1114" s="119"/>
      <c r="I1114" s="119"/>
      <c r="J1114" s="119"/>
      <c r="K1114" s="119"/>
      <c r="L1114" s="119"/>
      <c r="M1114" s="119"/>
      <c r="N1114" s="119"/>
      <c r="O1114" s="119"/>
      <c r="P1114" s="119"/>
      <c r="Q1114" s="119"/>
      <c r="R1114" s="119"/>
      <c r="S1114" s="119"/>
      <c r="T1114" s="119"/>
      <c r="U1114" s="119"/>
      <c r="V1114" s="119"/>
      <c r="W1114" s="119"/>
      <c r="X1114" s="119"/>
      <c r="Y1114" s="119"/>
      <c r="Z1114" s="119"/>
      <c r="AA1114" s="119"/>
      <c r="AB1114" s="119"/>
      <c r="AC1114" s="119"/>
      <c r="AD1114" s="119"/>
      <c r="AE1114" s="119"/>
      <c r="AF1114" s="119"/>
      <c r="AG1114" s="119"/>
      <c r="AH1114" s="119"/>
      <c r="AI1114" s="119"/>
      <c r="AJ1114" s="119"/>
      <c r="AK1114" s="119"/>
      <c r="AL1114" s="119"/>
      <c r="AM1114" s="119"/>
      <c r="AN1114" s="119"/>
      <c r="AO1114" s="119"/>
      <c r="AP1114" s="119"/>
      <c r="AQ1114" s="119"/>
      <c r="AR1114" s="119"/>
      <c r="AS1114" s="119"/>
      <c r="AT1114" s="119"/>
      <c r="AU1114" s="119"/>
      <c r="AV1114" s="119"/>
      <c r="AW1114" s="119"/>
      <c r="AX1114" s="120"/>
    </row>
    <row r="1115" spans="1:113" ht="12" customHeight="1">
      <c r="A1115" s="8"/>
      <c r="B1115" s="118"/>
      <c r="C1115" s="119"/>
      <c r="D1115" s="119"/>
      <c r="E1115" s="119"/>
      <c r="F1115" s="119"/>
      <c r="G1115" s="119"/>
      <c r="H1115" s="119"/>
      <c r="I1115" s="119"/>
      <c r="J1115" s="119"/>
      <c r="K1115" s="119"/>
      <c r="L1115" s="119"/>
      <c r="M1115" s="119"/>
      <c r="N1115" s="119"/>
      <c r="O1115" s="119"/>
      <c r="P1115" s="119"/>
      <c r="Q1115" s="119"/>
      <c r="R1115" s="119"/>
      <c r="S1115" s="119"/>
      <c r="T1115" s="119"/>
      <c r="U1115" s="119"/>
      <c r="V1115" s="119"/>
      <c r="W1115" s="119"/>
      <c r="X1115" s="119"/>
      <c r="Y1115" s="119"/>
      <c r="Z1115" s="119"/>
      <c r="AA1115" s="119"/>
      <c r="AB1115" s="119"/>
      <c r="AC1115" s="119"/>
      <c r="AD1115" s="119"/>
      <c r="AE1115" s="119"/>
      <c r="AF1115" s="119"/>
      <c r="AG1115" s="119"/>
      <c r="AH1115" s="119"/>
      <c r="AI1115" s="119"/>
      <c r="AJ1115" s="119"/>
      <c r="AK1115" s="119"/>
      <c r="AL1115" s="119"/>
      <c r="AM1115" s="119"/>
      <c r="AN1115" s="119"/>
      <c r="AO1115" s="119"/>
      <c r="AP1115" s="119"/>
      <c r="AQ1115" s="119"/>
      <c r="AR1115" s="119"/>
      <c r="AS1115" s="119"/>
      <c r="AT1115" s="119"/>
      <c r="AU1115" s="119"/>
      <c r="AV1115" s="119"/>
      <c r="AW1115" s="119"/>
      <c r="AX1115" s="120"/>
    </row>
    <row r="1116" spans="1:113" ht="12" customHeight="1">
      <c r="A1116" s="8"/>
      <c r="B1116" s="118"/>
      <c r="C1116" s="119"/>
      <c r="D1116" s="119"/>
      <c r="E1116" s="119"/>
      <c r="F1116" s="119"/>
      <c r="G1116" s="119"/>
      <c r="H1116" s="119"/>
      <c r="I1116" s="119"/>
      <c r="J1116" s="119"/>
      <c r="K1116" s="119"/>
      <c r="L1116" s="119"/>
      <c r="M1116" s="119"/>
      <c r="N1116" s="119"/>
      <c r="O1116" s="119"/>
      <c r="P1116" s="119"/>
      <c r="Q1116" s="119"/>
      <c r="R1116" s="119"/>
      <c r="S1116" s="119"/>
      <c r="T1116" s="119"/>
      <c r="U1116" s="119"/>
      <c r="V1116" s="119"/>
      <c r="W1116" s="119"/>
      <c r="X1116" s="119"/>
      <c r="Y1116" s="119"/>
      <c r="Z1116" s="119"/>
      <c r="AA1116" s="119"/>
      <c r="AB1116" s="119"/>
      <c r="AC1116" s="119"/>
      <c r="AD1116" s="119"/>
      <c r="AE1116" s="119"/>
      <c r="AF1116" s="119"/>
      <c r="AG1116" s="119"/>
      <c r="AH1116" s="119"/>
      <c r="AI1116" s="119"/>
      <c r="AJ1116" s="119"/>
      <c r="AK1116" s="119"/>
      <c r="AL1116" s="119"/>
      <c r="AM1116" s="119"/>
      <c r="AN1116" s="119"/>
      <c r="AO1116" s="119"/>
      <c r="AP1116" s="119"/>
      <c r="AQ1116" s="119"/>
      <c r="AR1116" s="119"/>
      <c r="AS1116" s="119"/>
      <c r="AT1116" s="119"/>
      <c r="AU1116" s="119"/>
      <c r="AV1116" s="119"/>
      <c r="AW1116" s="119"/>
      <c r="AX1116" s="120"/>
    </row>
    <row r="1117" spans="1:113" ht="12" customHeight="1">
      <c r="A1117" s="8"/>
      <c r="B1117" s="118"/>
      <c r="C1117" s="119"/>
      <c r="D1117" s="119"/>
      <c r="E1117" s="119"/>
      <c r="F1117" s="119"/>
      <c r="G1117" s="119"/>
      <c r="H1117" s="119"/>
      <c r="I1117" s="119"/>
      <c r="J1117" s="119"/>
      <c r="K1117" s="119"/>
      <c r="L1117" s="119"/>
      <c r="M1117" s="119"/>
      <c r="N1117" s="119"/>
      <c r="O1117" s="119"/>
      <c r="P1117" s="119"/>
      <c r="Q1117" s="119"/>
      <c r="R1117" s="119"/>
      <c r="S1117" s="119"/>
      <c r="T1117" s="119"/>
      <c r="U1117" s="119"/>
      <c r="V1117" s="119"/>
      <c r="W1117" s="119"/>
      <c r="X1117" s="119"/>
      <c r="Y1117" s="119"/>
      <c r="Z1117" s="119"/>
      <c r="AA1117" s="119"/>
      <c r="AB1117" s="119"/>
      <c r="AC1117" s="119"/>
      <c r="AD1117" s="119"/>
      <c r="AE1117" s="119"/>
      <c r="AF1117" s="119"/>
      <c r="AG1117" s="119"/>
      <c r="AH1117" s="119"/>
      <c r="AI1117" s="119"/>
      <c r="AJ1117" s="119"/>
      <c r="AK1117" s="119"/>
      <c r="AL1117" s="119"/>
      <c r="AM1117" s="119"/>
      <c r="AN1117" s="119"/>
      <c r="AO1117" s="119"/>
      <c r="AP1117" s="119"/>
      <c r="AQ1117" s="119"/>
      <c r="AR1117" s="119"/>
      <c r="AS1117" s="119"/>
      <c r="AT1117" s="119"/>
      <c r="AU1117" s="119"/>
      <c r="AV1117" s="119"/>
      <c r="AW1117" s="119"/>
      <c r="AX1117" s="120"/>
    </row>
    <row r="1118" spans="1:113" ht="12" customHeight="1">
      <c r="A1118" s="8"/>
      <c r="B1118" s="118"/>
      <c r="C1118" s="119"/>
      <c r="D1118" s="119"/>
      <c r="E1118" s="119"/>
      <c r="F1118" s="119"/>
      <c r="G1118" s="119"/>
      <c r="H1118" s="119"/>
      <c r="I1118" s="119"/>
      <c r="J1118" s="119"/>
      <c r="K1118" s="119"/>
      <c r="L1118" s="119"/>
      <c r="M1118" s="119"/>
      <c r="N1118" s="119"/>
      <c r="O1118" s="119"/>
      <c r="P1118" s="119"/>
      <c r="Q1118" s="119"/>
      <c r="R1118" s="119"/>
      <c r="S1118" s="119"/>
      <c r="T1118" s="119"/>
      <c r="U1118" s="119"/>
      <c r="V1118" s="119"/>
      <c r="W1118" s="119"/>
      <c r="X1118" s="119"/>
      <c r="Y1118" s="119"/>
      <c r="Z1118" s="119"/>
      <c r="AA1118" s="119"/>
      <c r="AB1118" s="119"/>
      <c r="AC1118" s="119"/>
      <c r="AD1118" s="119"/>
      <c r="AE1118" s="119"/>
      <c r="AF1118" s="119"/>
      <c r="AG1118" s="119"/>
      <c r="AH1118" s="119"/>
      <c r="AI1118" s="119"/>
      <c r="AJ1118" s="119"/>
      <c r="AK1118" s="119"/>
      <c r="AL1118" s="119"/>
      <c r="AM1118" s="119"/>
      <c r="AN1118" s="119"/>
      <c r="AO1118" s="119"/>
      <c r="AP1118" s="119"/>
      <c r="AQ1118" s="119"/>
      <c r="AR1118" s="119"/>
      <c r="AS1118" s="119"/>
      <c r="AT1118" s="119"/>
      <c r="AU1118" s="119"/>
      <c r="AV1118" s="119"/>
      <c r="AW1118" s="119"/>
      <c r="AX1118" s="120"/>
      <c r="BC1118" s="16"/>
    </row>
    <row r="1119" spans="1:113" ht="12" customHeight="1">
      <c r="A1119" s="8"/>
      <c r="B1119" s="118"/>
      <c r="C1119" s="119"/>
      <c r="D1119" s="119"/>
      <c r="E1119" s="119"/>
      <c r="F1119" s="119"/>
      <c r="G1119" s="119"/>
      <c r="H1119" s="119"/>
      <c r="I1119" s="119"/>
      <c r="J1119" s="119"/>
      <c r="K1119" s="119"/>
      <c r="L1119" s="119"/>
      <c r="M1119" s="119"/>
      <c r="N1119" s="119"/>
      <c r="O1119" s="119"/>
      <c r="P1119" s="119"/>
      <c r="Q1119" s="119"/>
      <c r="R1119" s="119"/>
      <c r="S1119" s="119"/>
      <c r="T1119" s="119"/>
      <c r="U1119" s="119"/>
      <c r="V1119" s="119"/>
      <c r="W1119" s="119"/>
      <c r="X1119" s="119"/>
      <c r="Y1119" s="119"/>
      <c r="Z1119" s="119"/>
      <c r="AA1119" s="119"/>
      <c r="AB1119" s="119"/>
      <c r="AC1119" s="119"/>
      <c r="AD1119" s="119"/>
      <c r="AE1119" s="119"/>
      <c r="AF1119" s="119"/>
      <c r="AG1119" s="119"/>
      <c r="AH1119" s="119"/>
      <c r="AI1119" s="119"/>
      <c r="AJ1119" s="119"/>
      <c r="AK1119" s="119"/>
      <c r="AL1119" s="119"/>
      <c r="AM1119" s="119"/>
      <c r="AN1119" s="119"/>
      <c r="AO1119" s="119"/>
      <c r="AP1119" s="119"/>
      <c r="AQ1119" s="119"/>
      <c r="AR1119" s="119"/>
      <c r="AS1119" s="119"/>
      <c r="AT1119" s="119"/>
      <c r="AU1119" s="119"/>
      <c r="AV1119" s="119"/>
      <c r="AW1119" s="119"/>
      <c r="AX1119" s="120"/>
    </row>
    <row r="1120" spans="1:113" ht="12" customHeight="1">
      <c r="A1120" s="8"/>
      <c r="B1120" s="118"/>
      <c r="C1120" s="119"/>
      <c r="D1120" s="119"/>
      <c r="E1120" s="119"/>
      <c r="F1120" s="119"/>
      <c r="G1120" s="119"/>
      <c r="H1120" s="119"/>
      <c r="I1120" s="119"/>
      <c r="J1120" s="119"/>
      <c r="K1120" s="119"/>
      <c r="L1120" s="119"/>
      <c r="M1120" s="119"/>
      <c r="N1120" s="119"/>
      <c r="O1120" s="119"/>
      <c r="P1120" s="119"/>
      <c r="Q1120" s="119"/>
      <c r="R1120" s="119"/>
      <c r="S1120" s="119"/>
      <c r="T1120" s="119"/>
      <c r="U1120" s="119"/>
      <c r="V1120" s="119"/>
      <c r="W1120" s="119"/>
      <c r="X1120" s="119"/>
      <c r="Y1120" s="119"/>
      <c r="Z1120" s="119"/>
      <c r="AA1120" s="119"/>
      <c r="AB1120" s="119"/>
      <c r="AC1120" s="119"/>
      <c r="AD1120" s="119"/>
      <c r="AE1120" s="119"/>
      <c r="AF1120" s="119"/>
      <c r="AG1120" s="119"/>
      <c r="AH1120" s="119"/>
      <c r="AI1120" s="119"/>
      <c r="AJ1120" s="119"/>
      <c r="AK1120" s="119"/>
      <c r="AL1120" s="119"/>
      <c r="AM1120" s="119"/>
      <c r="AN1120" s="119"/>
      <c r="AO1120" s="119"/>
      <c r="AP1120" s="119"/>
      <c r="AQ1120" s="119"/>
      <c r="AR1120" s="119"/>
      <c r="AS1120" s="119"/>
      <c r="AT1120" s="119"/>
      <c r="AU1120" s="119"/>
      <c r="AV1120" s="119"/>
      <c r="AW1120" s="119"/>
      <c r="AX1120" s="120"/>
    </row>
    <row r="1121" spans="1:251" ht="12" customHeight="1">
      <c r="A1121" s="8"/>
      <c r="B1121" s="118"/>
      <c r="C1121" s="119"/>
      <c r="D1121" s="119"/>
      <c r="E1121" s="119"/>
      <c r="F1121" s="119"/>
      <c r="G1121" s="119"/>
      <c r="H1121" s="119"/>
      <c r="I1121" s="119"/>
      <c r="J1121" s="119"/>
      <c r="K1121" s="119"/>
      <c r="L1121" s="119"/>
      <c r="M1121" s="119"/>
      <c r="N1121" s="119"/>
      <c r="O1121" s="119"/>
      <c r="P1121" s="119"/>
      <c r="Q1121" s="119"/>
      <c r="R1121" s="119"/>
      <c r="S1121" s="119"/>
      <c r="T1121" s="119"/>
      <c r="U1121" s="119"/>
      <c r="V1121" s="119"/>
      <c r="W1121" s="119"/>
      <c r="X1121" s="119"/>
      <c r="Y1121" s="119"/>
      <c r="Z1121" s="119"/>
      <c r="AA1121" s="119"/>
      <c r="AB1121" s="119"/>
      <c r="AC1121" s="119"/>
      <c r="AD1121" s="119"/>
      <c r="AE1121" s="119"/>
      <c r="AF1121" s="119"/>
      <c r="AG1121" s="119"/>
      <c r="AH1121" s="119"/>
      <c r="AI1121" s="119"/>
      <c r="AJ1121" s="119"/>
      <c r="AK1121" s="119"/>
      <c r="AL1121" s="119"/>
      <c r="AM1121" s="119"/>
      <c r="AN1121" s="119"/>
      <c r="AO1121" s="119"/>
      <c r="AP1121" s="119"/>
      <c r="AQ1121" s="119"/>
      <c r="AR1121" s="119"/>
      <c r="AS1121" s="119"/>
      <c r="AT1121" s="119"/>
      <c r="AU1121" s="119"/>
      <c r="AV1121" s="119"/>
      <c r="AW1121" s="119"/>
      <c r="AX1121" s="120"/>
    </row>
    <row r="1122" spans="1:251" ht="15" thickBot="1">
      <c r="A1122" s="17"/>
      <c r="B1122" s="18"/>
      <c r="C1122" s="19"/>
      <c r="D1122" s="19"/>
      <c r="E1122" s="19"/>
      <c r="F1122" s="19"/>
      <c r="G1122" s="19"/>
      <c r="H1122" s="19"/>
      <c r="I1122" s="19"/>
      <c r="J1122" s="19"/>
      <c r="K1122" s="19"/>
      <c r="L1122" s="19"/>
      <c r="M1122" s="19"/>
      <c r="N1122" s="19"/>
      <c r="O1122" s="19"/>
      <c r="P1122" s="19"/>
      <c r="Q1122" s="19"/>
      <c r="R1122" s="19"/>
      <c r="S1122" s="19"/>
      <c r="T1122" s="19"/>
      <c r="U1122" s="19"/>
      <c r="V1122" s="19"/>
      <c r="W1122" s="19"/>
      <c r="X1122" s="19"/>
      <c r="Y1122" s="19"/>
      <c r="Z1122" s="19"/>
      <c r="AA1122" s="19"/>
      <c r="AB1122" s="19"/>
      <c r="AC1122" s="19"/>
      <c r="AD1122" s="19"/>
      <c r="AE1122" s="19"/>
      <c r="AF1122" s="19"/>
      <c r="AG1122" s="19"/>
      <c r="AH1122" s="19"/>
      <c r="AI1122" s="19"/>
      <c r="AJ1122" s="19"/>
      <c r="AK1122" s="19"/>
      <c r="AL1122" s="19"/>
      <c r="AM1122" s="19"/>
      <c r="AN1122" s="19"/>
      <c r="AO1122" s="19"/>
      <c r="AP1122" s="19"/>
      <c r="AQ1122" s="19"/>
      <c r="AR1122" s="19"/>
      <c r="AS1122" s="19"/>
      <c r="AT1122" s="19"/>
      <c r="AU1122" s="19"/>
      <c r="AV1122" s="19"/>
      <c r="AW1122" s="19"/>
      <c r="AX1122" s="20"/>
    </row>
    <row r="1123" spans="1:251">
      <c r="B1123" s="21"/>
    </row>
    <row r="1124" spans="1:251" ht="14.4">
      <c r="B1124" s="10" t="s">
        <v>4</v>
      </c>
      <c r="C1124" s="8"/>
      <c r="D1124" s="8"/>
      <c r="E1124" s="8"/>
      <c r="F1124" s="8"/>
      <c r="G1124" s="8"/>
      <c r="H1124" s="8"/>
      <c r="I1124" s="8"/>
      <c r="J1124" s="8"/>
      <c r="K1124" s="8"/>
      <c r="L1124" s="9"/>
      <c r="M1124" s="9"/>
      <c r="N1124" s="9"/>
      <c r="O1124" s="9"/>
      <c r="P1124" s="8"/>
      <c r="Q1124" s="8"/>
      <c r="R1124" s="8"/>
      <c r="S1124" s="8"/>
      <c r="T1124" s="8"/>
      <c r="U1124" s="8"/>
      <c r="V1124" s="10"/>
      <c r="W1124" s="10"/>
      <c r="X1124" s="10"/>
      <c r="Y1124" s="10"/>
      <c r="Z1124" s="10"/>
      <c r="AA1124" s="10"/>
      <c r="AB1124" s="10"/>
      <c r="AC1124" s="10"/>
      <c r="AD1124" s="10"/>
      <c r="AE1124" s="10"/>
      <c r="AF1124" s="10"/>
      <c r="AG1124" s="10"/>
      <c r="AH1124" s="10"/>
      <c r="AI1124" s="10"/>
      <c r="AJ1124" s="10"/>
      <c r="AK1124" s="10"/>
      <c r="AL1124" s="10"/>
      <c r="AM1124" s="10"/>
      <c r="AN1124" s="10"/>
      <c r="AO1124" s="10"/>
      <c r="AP1124" s="10"/>
      <c r="AQ1124" s="10"/>
      <c r="AR1124" s="10"/>
      <c r="AS1124" s="10"/>
      <c r="AT1124" s="10"/>
      <c r="AU1124" s="10"/>
      <c r="AV1124" s="10"/>
      <c r="AW1124" s="10"/>
      <c r="AX1124" s="10"/>
    </row>
    <row r="1125" spans="1:251" ht="15" thickBot="1">
      <c r="B1125" s="8"/>
      <c r="C1125" s="8"/>
      <c r="D1125" s="8"/>
      <c r="E1125" s="8"/>
      <c r="F1125" s="8"/>
      <c r="G1125" s="8"/>
      <c r="H1125" s="8"/>
      <c r="I1125" s="8"/>
      <c r="J1125" s="8"/>
      <c r="K1125" s="8"/>
      <c r="L1125" s="9"/>
      <c r="M1125" s="9"/>
      <c r="N1125" s="9"/>
      <c r="O1125" s="9"/>
      <c r="P1125" s="8"/>
      <c r="Q1125" s="8"/>
      <c r="R1125" s="8"/>
      <c r="S1125" s="8"/>
      <c r="T1125" s="8"/>
      <c r="U1125" s="8"/>
      <c r="V1125" s="10"/>
      <c r="W1125" s="10"/>
      <c r="X1125" s="10"/>
      <c r="Y1125" s="10"/>
      <c r="Z1125" s="10"/>
      <c r="AA1125" s="10"/>
      <c r="AB1125" s="10"/>
      <c r="AC1125" s="10"/>
      <c r="AD1125" s="10"/>
      <c r="AE1125" s="10"/>
      <c r="AF1125" s="10"/>
      <c r="AG1125" s="10"/>
      <c r="AH1125" s="10"/>
      <c r="AI1125" s="10"/>
      <c r="AJ1125" s="10"/>
      <c r="AK1125" s="10"/>
      <c r="AL1125" s="10"/>
      <c r="AM1125" s="10"/>
      <c r="AN1125" s="10"/>
      <c r="AO1125" s="10"/>
      <c r="AP1125" s="10"/>
      <c r="AQ1125" s="10"/>
      <c r="AR1125" s="10"/>
      <c r="AS1125" s="10"/>
      <c r="AT1125" s="10"/>
      <c r="AU1125" s="10"/>
      <c r="AV1125" s="10"/>
      <c r="AW1125" s="10"/>
      <c r="AX1125" s="22" t="s">
        <v>5</v>
      </c>
    </row>
    <row r="1126" spans="1:251" s="16" customFormat="1" ht="13.5" customHeight="1">
      <c r="A1126" s="8"/>
      <c r="B1126" s="121" t="s">
        <v>6</v>
      </c>
      <c r="C1126" s="122"/>
      <c r="D1126" s="122"/>
      <c r="E1126" s="122"/>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3"/>
      <c r="AA1126" s="127" t="s">
        <v>12</v>
      </c>
      <c r="AB1126" s="122"/>
      <c r="AC1126" s="122"/>
      <c r="AD1126" s="122"/>
      <c r="AE1126" s="122"/>
      <c r="AF1126" s="122"/>
      <c r="AG1126" s="122"/>
      <c r="AH1126" s="122"/>
      <c r="AI1126" s="123"/>
      <c r="AJ1126" s="127" t="s">
        <v>13</v>
      </c>
      <c r="AK1126" s="122"/>
      <c r="AL1126" s="122"/>
      <c r="AM1126" s="122"/>
      <c r="AN1126" s="122"/>
      <c r="AO1126" s="122"/>
      <c r="AP1126" s="122"/>
      <c r="AQ1126" s="122"/>
      <c r="AR1126" s="123"/>
      <c r="AS1126" s="127" t="s">
        <v>7</v>
      </c>
      <c r="AT1126" s="122"/>
      <c r="AU1126" s="122"/>
      <c r="AV1126" s="122"/>
      <c r="AW1126" s="122"/>
      <c r="AX1126" s="129"/>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c r="FE1126" s="2"/>
      <c r="FF1126" s="2"/>
      <c r="FG1126" s="2"/>
      <c r="FH1126" s="2"/>
      <c r="FI1126" s="2"/>
      <c r="FJ1126" s="2"/>
      <c r="FK1126" s="2"/>
      <c r="FL1126" s="2"/>
      <c r="FM1126" s="2"/>
      <c r="FN1126" s="2"/>
      <c r="FO1126" s="2"/>
      <c r="FP1126" s="2"/>
      <c r="FQ1126" s="2"/>
      <c r="FR1126" s="2"/>
      <c r="FS1126" s="2"/>
      <c r="FT1126" s="2"/>
      <c r="FU1126" s="2"/>
      <c r="FV1126" s="2"/>
      <c r="FW1126" s="2"/>
      <c r="FX1126" s="2"/>
      <c r="FY1126" s="2"/>
      <c r="FZ1126" s="2"/>
      <c r="GA1126" s="2"/>
      <c r="GB1126" s="2"/>
      <c r="GC1126" s="2"/>
      <c r="GD1126" s="2"/>
      <c r="GE1126" s="2"/>
      <c r="GF1126" s="2"/>
      <c r="GG1126" s="2"/>
      <c r="GH1126" s="2"/>
      <c r="GI1126" s="2"/>
      <c r="GJ1126" s="2"/>
      <c r="GK1126" s="2"/>
      <c r="GL1126" s="2"/>
      <c r="GM1126" s="2"/>
      <c r="GN1126" s="2"/>
      <c r="GO1126" s="2"/>
      <c r="GP1126" s="2"/>
      <c r="GQ1126" s="2"/>
      <c r="GR1126" s="2"/>
      <c r="GS1126" s="2"/>
      <c r="GT1126" s="2"/>
      <c r="GU1126" s="2"/>
      <c r="GV1126" s="2"/>
      <c r="GW1126" s="2"/>
      <c r="GX1126" s="2"/>
      <c r="GY1126" s="2"/>
      <c r="GZ1126" s="2"/>
      <c r="HA1126" s="2"/>
      <c r="HB1126" s="2"/>
      <c r="HC1126" s="2"/>
      <c r="HD1126" s="2"/>
      <c r="HE1126" s="2"/>
      <c r="HF1126" s="2"/>
      <c r="HG1126" s="2"/>
      <c r="HH1126" s="2"/>
      <c r="HI1126" s="2"/>
      <c r="HJ1126" s="2"/>
      <c r="HK1126" s="2"/>
      <c r="HL1126" s="2"/>
      <c r="HM1126" s="2"/>
      <c r="HN1126" s="2"/>
      <c r="HO1126" s="2"/>
      <c r="HP1126" s="2"/>
      <c r="HQ1126" s="2"/>
      <c r="HR1126" s="2"/>
      <c r="HS1126" s="2"/>
      <c r="HT1126" s="2"/>
      <c r="HU1126" s="2"/>
      <c r="HV1126" s="2"/>
      <c r="HW1126" s="2"/>
      <c r="HX1126" s="2"/>
      <c r="HY1126" s="2"/>
      <c r="HZ1126" s="2"/>
      <c r="IA1126" s="2"/>
      <c r="IB1126" s="2"/>
      <c r="IC1126" s="2"/>
      <c r="ID1126" s="2"/>
      <c r="IE1126" s="2"/>
      <c r="IF1126" s="2"/>
      <c r="IG1126" s="2"/>
      <c r="IH1126" s="2"/>
      <c r="II1126" s="2"/>
      <c r="IJ1126" s="2"/>
      <c r="IK1126" s="2"/>
      <c r="IL1126" s="2"/>
      <c r="IM1126" s="2"/>
      <c r="IN1126" s="2"/>
      <c r="IO1126" s="2"/>
      <c r="IP1126" s="2"/>
      <c r="IQ1126" s="2"/>
    </row>
    <row r="1127" spans="1:251" s="16" customFormat="1">
      <c r="A1127" s="8"/>
      <c r="B1127" s="124"/>
      <c r="C1127" s="125"/>
      <c r="D1127" s="125"/>
      <c r="E1127" s="125"/>
      <c r="F1127" s="125"/>
      <c r="G1127" s="125"/>
      <c r="H1127" s="125"/>
      <c r="I1127" s="125"/>
      <c r="J1127" s="125"/>
      <c r="K1127" s="125"/>
      <c r="L1127" s="125"/>
      <c r="M1127" s="125"/>
      <c r="N1127" s="125"/>
      <c r="O1127" s="125"/>
      <c r="P1127" s="125"/>
      <c r="Q1127" s="125"/>
      <c r="R1127" s="125"/>
      <c r="S1127" s="125"/>
      <c r="T1127" s="125"/>
      <c r="U1127" s="125"/>
      <c r="V1127" s="125"/>
      <c r="W1127" s="125"/>
      <c r="X1127" s="125"/>
      <c r="Y1127" s="125"/>
      <c r="Z1127" s="126"/>
      <c r="AA1127" s="128"/>
      <c r="AB1127" s="125"/>
      <c r="AC1127" s="125"/>
      <c r="AD1127" s="125"/>
      <c r="AE1127" s="125"/>
      <c r="AF1127" s="125"/>
      <c r="AG1127" s="125"/>
      <c r="AH1127" s="125"/>
      <c r="AI1127" s="126"/>
      <c r="AJ1127" s="128"/>
      <c r="AK1127" s="125"/>
      <c r="AL1127" s="125"/>
      <c r="AM1127" s="125"/>
      <c r="AN1127" s="125"/>
      <c r="AO1127" s="125"/>
      <c r="AP1127" s="125"/>
      <c r="AQ1127" s="125"/>
      <c r="AR1127" s="126"/>
      <c r="AS1127" s="128"/>
      <c r="AT1127" s="125"/>
      <c r="AU1127" s="125"/>
      <c r="AV1127" s="125"/>
      <c r="AW1127" s="125"/>
      <c r="AX1127" s="130"/>
      <c r="AY1127" s="2"/>
      <c r="AZ1127" s="2"/>
      <c r="BA1127" s="2"/>
      <c r="BB1127" s="23"/>
      <c r="BC1127" s="24"/>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c r="FE1127" s="2"/>
      <c r="FF1127" s="2"/>
      <c r="FG1127" s="2"/>
      <c r="FH1127" s="2"/>
      <c r="FI1127" s="2"/>
      <c r="FJ1127" s="2"/>
      <c r="FK1127" s="2"/>
      <c r="FL1127" s="2"/>
      <c r="FM1127" s="2"/>
      <c r="FN1127" s="2"/>
      <c r="FO1127" s="2"/>
      <c r="FP1127" s="2"/>
      <c r="FQ1127" s="2"/>
      <c r="FR1127" s="2"/>
      <c r="FS1127" s="2"/>
      <c r="FT1127" s="2"/>
      <c r="FU1127" s="2"/>
      <c r="FV1127" s="2"/>
      <c r="FW1127" s="2"/>
      <c r="FX1127" s="2"/>
      <c r="FY1127" s="2"/>
      <c r="FZ1127" s="2"/>
      <c r="GA1127" s="2"/>
      <c r="GB1127" s="2"/>
      <c r="GC1127" s="2"/>
      <c r="GD1127" s="2"/>
      <c r="GE1127" s="2"/>
      <c r="GF1127" s="2"/>
      <c r="GG1127" s="2"/>
      <c r="GH1127" s="2"/>
      <c r="GI1127" s="2"/>
      <c r="GJ1127" s="2"/>
      <c r="GK1127" s="2"/>
      <c r="GL1127" s="2"/>
      <c r="GM1127" s="2"/>
      <c r="GN1127" s="2"/>
      <c r="GO1127" s="2"/>
      <c r="GP1127" s="2"/>
      <c r="GQ1127" s="2"/>
      <c r="GR1127" s="2"/>
      <c r="GS1127" s="2"/>
      <c r="GT1127" s="2"/>
      <c r="GU1127" s="2"/>
      <c r="GV1127" s="2"/>
      <c r="GW1127" s="2"/>
      <c r="GX1127" s="2"/>
      <c r="GY1127" s="2"/>
      <c r="GZ1127" s="2"/>
      <c r="HA1127" s="2"/>
      <c r="HB1127" s="2"/>
      <c r="HC1127" s="2"/>
      <c r="HD1127" s="2"/>
      <c r="HE1127" s="2"/>
      <c r="HF1127" s="2"/>
      <c r="HG1127" s="2"/>
      <c r="HH1127" s="2"/>
      <c r="HI1127" s="2"/>
      <c r="HJ1127" s="2"/>
      <c r="HK1127" s="2"/>
      <c r="HL1127" s="2"/>
      <c r="HM1127" s="2"/>
      <c r="HN1127" s="2"/>
      <c r="HO1127" s="2"/>
      <c r="HP1127" s="2"/>
      <c r="HQ1127" s="2"/>
      <c r="HR1127" s="2"/>
      <c r="HS1127" s="2"/>
      <c r="HT1127" s="2"/>
      <c r="HU1127" s="2"/>
      <c r="HV1127" s="2"/>
      <c r="HW1127" s="2"/>
      <c r="HX1127" s="2"/>
      <c r="HY1127" s="2"/>
      <c r="HZ1127" s="2"/>
      <c r="IA1127" s="2"/>
      <c r="IB1127" s="2"/>
      <c r="IC1127" s="2"/>
      <c r="ID1127" s="2"/>
      <c r="IE1127" s="2"/>
      <c r="IF1127" s="2"/>
      <c r="IG1127" s="2"/>
      <c r="IH1127" s="2"/>
      <c r="II1127" s="2"/>
      <c r="IJ1127" s="2"/>
      <c r="IK1127" s="2"/>
      <c r="IL1127" s="2"/>
      <c r="IM1127" s="2"/>
      <c r="IN1127" s="2"/>
      <c r="IO1127" s="2"/>
      <c r="IP1127" s="2"/>
      <c r="IQ1127" s="2"/>
    </row>
    <row r="1128" spans="1:251" s="16" customFormat="1" ht="18.75" customHeight="1">
      <c r="A1128" s="8"/>
      <c r="B1128" s="25"/>
      <c r="C1128" s="93" t="s">
        <v>168</v>
      </c>
      <c r="D1128" s="94"/>
      <c r="E1128" s="94"/>
      <c r="F1128" s="94"/>
      <c r="G1128" s="94"/>
      <c r="H1128" s="94"/>
      <c r="I1128" s="94"/>
      <c r="J1128" s="94"/>
      <c r="K1128" s="94"/>
      <c r="L1128" s="94"/>
      <c r="M1128" s="94"/>
      <c r="N1128" s="94"/>
      <c r="O1128" s="94"/>
      <c r="P1128" s="94"/>
      <c r="Q1128" s="94"/>
      <c r="R1128" s="94"/>
      <c r="S1128" s="94"/>
      <c r="T1128" s="94"/>
      <c r="U1128" s="94"/>
      <c r="V1128" s="94"/>
      <c r="W1128" s="94"/>
      <c r="X1128" s="94"/>
      <c r="Y1128" s="94"/>
      <c r="Z1128" s="95"/>
      <c r="AA1128" s="96">
        <v>718</v>
      </c>
      <c r="AB1128" s="97"/>
      <c r="AC1128" s="97"/>
      <c r="AD1128" s="97"/>
      <c r="AE1128" s="97"/>
      <c r="AF1128" s="97"/>
      <c r="AG1128" s="97"/>
      <c r="AH1128" s="97"/>
      <c r="AI1128" s="98"/>
      <c r="AJ1128" s="96">
        <v>1094</v>
      </c>
      <c r="AK1128" s="97"/>
      <c r="AL1128" s="97"/>
      <c r="AM1128" s="97"/>
      <c r="AN1128" s="97"/>
      <c r="AO1128" s="97"/>
      <c r="AP1128" s="97"/>
      <c r="AQ1128" s="97"/>
      <c r="AR1128" s="98"/>
      <c r="AS1128" s="99"/>
      <c r="AT1128" s="100"/>
      <c r="AU1128" s="100"/>
      <c r="AV1128" s="100"/>
      <c r="AW1128" s="100"/>
      <c r="AX1128" s="101"/>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c r="FE1128" s="2"/>
      <c r="FF1128" s="2"/>
      <c r="FG1128" s="2"/>
      <c r="FH1128" s="2"/>
      <c r="FI1128" s="2"/>
      <c r="FJ1128" s="2"/>
      <c r="FK1128" s="2"/>
      <c r="FL1128" s="2"/>
      <c r="FM1128" s="2"/>
      <c r="FN1128" s="2"/>
      <c r="FO1128" s="2"/>
      <c r="FP1128" s="2"/>
      <c r="FQ1128" s="2"/>
      <c r="FR1128" s="2"/>
      <c r="FS1128" s="2"/>
      <c r="FT1128" s="2"/>
      <c r="FU1128" s="2"/>
      <c r="FV1128" s="2"/>
      <c r="FW1128" s="2"/>
      <c r="FX1128" s="2"/>
      <c r="FY1128" s="2"/>
      <c r="FZ1128" s="2"/>
      <c r="GA1128" s="2"/>
      <c r="GB1128" s="2"/>
      <c r="GC1128" s="2"/>
      <c r="GD1128" s="2"/>
      <c r="GE1128" s="2"/>
      <c r="GF1128" s="2"/>
      <c r="GG1128" s="2"/>
      <c r="GH1128" s="2"/>
      <c r="GI1128" s="2"/>
      <c r="GJ1128" s="2"/>
      <c r="GK1128" s="2"/>
      <c r="GL1128" s="2"/>
      <c r="GM1128" s="2"/>
      <c r="GN1128" s="2"/>
      <c r="GO1128" s="2"/>
      <c r="GP1128" s="2"/>
      <c r="GQ1128" s="2"/>
      <c r="GR1128" s="2"/>
      <c r="GS1128" s="2"/>
      <c r="GT1128" s="2"/>
      <c r="GU1128" s="2"/>
      <c r="GV1128" s="2"/>
      <c r="GW1128" s="2"/>
      <c r="GX1128" s="2"/>
      <c r="GY1128" s="2"/>
      <c r="GZ1128" s="2"/>
      <c r="HA1128" s="2"/>
      <c r="HB1128" s="2"/>
      <c r="HC1128" s="2"/>
      <c r="HD1128" s="2"/>
      <c r="HE1128" s="2"/>
      <c r="HF1128" s="2"/>
      <c r="HG1128" s="2"/>
      <c r="HH1128" s="2"/>
      <c r="HI1128" s="2"/>
      <c r="HJ1128" s="2"/>
      <c r="HK1128" s="2"/>
      <c r="HL1128" s="2"/>
      <c r="HM1128" s="2"/>
      <c r="HN1128" s="2"/>
      <c r="HO1128" s="2"/>
      <c r="HP1128" s="2"/>
      <c r="HQ1128" s="2"/>
      <c r="HR1128" s="2"/>
      <c r="HS1128" s="2"/>
      <c r="HT1128" s="2"/>
      <c r="HU1128" s="2"/>
      <c r="HV1128" s="2"/>
      <c r="HW1128" s="2"/>
      <c r="HX1128" s="2"/>
      <c r="HY1128" s="2"/>
      <c r="HZ1128" s="2"/>
      <c r="IA1128" s="2"/>
      <c r="IB1128" s="2"/>
      <c r="IC1128" s="2"/>
      <c r="ID1128" s="2"/>
      <c r="IE1128" s="2"/>
      <c r="IF1128" s="2"/>
      <c r="IG1128" s="2"/>
      <c r="IH1128" s="2"/>
      <c r="II1128" s="2"/>
      <c r="IJ1128" s="2"/>
      <c r="IK1128" s="2"/>
      <c r="IL1128" s="2"/>
      <c r="IM1128" s="2"/>
      <c r="IN1128" s="2"/>
      <c r="IO1128" s="2"/>
      <c r="IP1128" s="2"/>
      <c r="IQ1128" s="2"/>
    </row>
    <row r="1129" spans="1:251" s="16" customFormat="1" ht="18.75" customHeight="1">
      <c r="A1129" s="8"/>
      <c r="B1129" s="25"/>
      <c r="C1129" s="93" t="s">
        <v>169</v>
      </c>
      <c r="D1129" s="94"/>
      <c r="E1129" s="94"/>
      <c r="F1129" s="94"/>
      <c r="G1129" s="94"/>
      <c r="H1129" s="94"/>
      <c r="I1129" s="94"/>
      <c r="J1129" s="94"/>
      <c r="K1129" s="94"/>
      <c r="L1129" s="94"/>
      <c r="M1129" s="94"/>
      <c r="N1129" s="94"/>
      <c r="O1129" s="94"/>
      <c r="P1129" s="94"/>
      <c r="Q1129" s="94"/>
      <c r="R1129" s="94"/>
      <c r="S1129" s="94"/>
      <c r="T1129" s="94"/>
      <c r="U1129" s="94"/>
      <c r="V1129" s="94"/>
      <c r="W1129" s="94"/>
      <c r="X1129" s="94"/>
      <c r="Y1129" s="94"/>
      <c r="Z1129" s="95"/>
      <c r="AA1129" s="96">
        <v>431</v>
      </c>
      <c r="AB1129" s="97"/>
      <c r="AC1129" s="97"/>
      <c r="AD1129" s="97"/>
      <c r="AE1129" s="97"/>
      <c r="AF1129" s="97"/>
      <c r="AG1129" s="97"/>
      <c r="AH1129" s="97"/>
      <c r="AI1129" s="98"/>
      <c r="AJ1129" s="96">
        <v>425</v>
      </c>
      <c r="AK1129" s="97"/>
      <c r="AL1129" s="97"/>
      <c r="AM1129" s="97"/>
      <c r="AN1129" s="97"/>
      <c r="AO1129" s="97"/>
      <c r="AP1129" s="97"/>
      <c r="AQ1129" s="97"/>
      <c r="AR1129" s="98"/>
      <c r="AS1129" s="99"/>
      <c r="AT1129" s="100"/>
      <c r="AU1129" s="100"/>
      <c r="AV1129" s="100"/>
      <c r="AW1129" s="100"/>
      <c r="AX1129" s="101"/>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c r="FD1129" s="2"/>
      <c r="FE1129" s="2"/>
      <c r="FF1129" s="2"/>
      <c r="FG1129" s="2"/>
      <c r="FH1129" s="2"/>
      <c r="FI1129" s="2"/>
      <c r="FJ1129" s="2"/>
      <c r="FK1129" s="2"/>
      <c r="FL1129" s="2"/>
      <c r="FM1129" s="2"/>
      <c r="FN1129" s="2"/>
      <c r="FO1129" s="2"/>
      <c r="FP1129" s="2"/>
      <c r="FQ1129" s="2"/>
      <c r="FR1129" s="2"/>
      <c r="FS1129" s="2"/>
      <c r="FT1129" s="2"/>
      <c r="FU1129" s="2"/>
      <c r="FV1129" s="2"/>
      <c r="FW1129" s="2"/>
      <c r="FX1129" s="2"/>
      <c r="FY1129" s="2"/>
      <c r="FZ1129" s="2"/>
      <c r="GA1129" s="2"/>
      <c r="GB1129" s="2"/>
      <c r="GC1129" s="2"/>
      <c r="GD1129" s="2"/>
      <c r="GE1129" s="2"/>
      <c r="GF1129" s="2"/>
      <c r="GG1129" s="2"/>
      <c r="GH1129" s="2"/>
      <c r="GI1129" s="2"/>
      <c r="GJ1129" s="2"/>
      <c r="GK1129" s="2"/>
      <c r="GL1129" s="2"/>
      <c r="GM1129" s="2"/>
      <c r="GN1129" s="2"/>
      <c r="GO1129" s="2"/>
      <c r="GP1129" s="2"/>
      <c r="GQ1129" s="2"/>
      <c r="GR1129" s="2"/>
      <c r="GS1129" s="2"/>
      <c r="GT1129" s="2"/>
      <c r="GU1129" s="2"/>
      <c r="GV1129" s="2"/>
      <c r="GW1129" s="2"/>
      <c r="GX1129" s="2"/>
      <c r="GY1129" s="2"/>
      <c r="GZ1129" s="2"/>
      <c r="HA1129" s="2"/>
      <c r="HB1129" s="2"/>
      <c r="HC1129" s="2"/>
      <c r="HD1129" s="2"/>
      <c r="HE1129" s="2"/>
      <c r="HF1129" s="2"/>
      <c r="HG1129" s="2"/>
      <c r="HH1129" s="2"/>
      <c r="HI1129" s="2"/>
      <c r="HJ1129" s="2"/>
      <c r="HK1129" s="2"/>
      <c r="HL1129" s="2"/>
      <c r="HM1129" s="2"/>
      <c r="HN1129" s="2"/>
      <c r="HO1129" s="2"/>
      <c r="HP1129" s="2"/>
      <c r="HQ1129" s="2"/>
      <c r="HR1129" s="2"/>
      <c r="HS1129" s="2"/>
      <c r="HT1129" s="2"/>
      <c r="HU1129" s="2"/>
      <c r="HV1129" s="2"/>
      <c r="HW1129" s="2"/>
      <c r="HX1129" s="2"/>
      <c r="HY1129" s="2"/>
      <c r="HZ1129" s="2"/>
      <c r="IA1129" s="2"/>
      <c r="IB1129" s="2"/>
      <c r="IC1129" s="2"/>
      <c r="ID1129" s="2"/>
      <c r="IE1129" s="2"/>
      <c r="IF1129" s="2"/>
      <c r="IG1129" s="2"/>
      <c r="IH1129" s="2"/>
      <c r="II1129" s="2"/>
      <c r="IJ1129" s="2"/>
      <c r="IK1129" s="2"/>
      <c r="IL1129" s="2"/>
      <c r="IM1129" s="2"/>
      <c r="IN1129" s="2"/>
      <c r="IO1129" s="2"/>
      <c r="IP1129" s="2"/>
      <c r="IQ1129" s="2"/>
    </row>
    <row r="1130" spans="1:251" s="16" customFormat="1" ht="18.75" customHeight="1">
      <c r="A1130" s="8"/>
      <c r="B1130" s="25"/>
      <c r="C1130" s="93" t="s">
        <v>170</v>
      </c>
      <c r="D1130" s="94"/>
      <c r="E1130" s="94"/>
      <c r="F1130" s="94"/>
      <c r="G1130" s="94"/>
      <c r="H1130" s="94"/>
      <c r="I1130" s="94"/>
      <c r="J1130" s="94"/>
      <c r="K1130" s="94"/>
      <c r="L1130" s="94"/>
      <c r="M1130" s="94"/>
      <c r="N1130" s="94"/>
      <c r="O1130" s="94"/>
      <c r="P1130" s="94"/>
      <c r="Q1130" s="94"/>
      <c r="R1130" s="94"/>
      <c r="S1130" s="94"/>
      <c r="T1130" s="94"/>
      <c r="U1130" s="94"/>
      <c r="V1130" s="94"/>
      <c r="W1130" s="94"/>
      <c r="X1130" s="94"/>
      <c r="Y1130" s="94"/>
      <c r="Z1130" s="95"/>
      <c r="AA1130" s="96">
        <v>3296</v>
      </c>
      <c r="AB1130" s="97"/>
      <c r="AC1130" s="97"/>
      <c r="AD1130" s="97"/>
      <c r="AE1130" s="97"/>
      <c r="AF1130" s="97"/>
      <c r="AG1130" s="97"/>
      <c r="AH1130" s="97"/>
      <c r="AI1130" s="98"/>
      <c r="AJ1130" s="96">
        <v>41</v>
      </c>
      <c r="AK1130" s="97"/>
      <c r="AL1130" s="97"/>
      <c r="AM1130" s="97"/>
      <c r="AN1130" s="97"/>
      <c r="AO1130" s="97"/>
      <c r="AP1130" s="97"/>
      <c r="AQ1130" s="97"/>
      <c r="AR1130" s="98"/>
      <c r="AS1130" s="99"/>
      <c r="AT1130" s="100"/>
      <c r="AU1130" s="100"/>
      <c r="AV1130" s="100"/>
      <c r="AW1130" s="100"/>
      <c r="AX1130" s="101"/>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c r="FE1130" s="2"/>
      <c r="FF1130" s="2"/>
      <c r="FG1130" s="2"/>
      <c r="FH1130" s="2"/>
      <c r="FI1130" s="2"/>
      <c r="FJ1130" s="2"/>
      <c r="FK1130" s="2"/>
      <c r="FL1130" s="2"/>
      <c r="FM1130" s="2"/>
      <c r="FN1130" s="2"/>
      <c r="FO1130" s="2"/>
      <c r="FP1130" s="2"/>
      <c r="FQ1130" s="2"/>
      <c r="FR1130" s="2"/>
      <c r="FS1130" s="2"/>
      <c r="FT1130" s="2"/>
      <c r="FU1130" s="2"/>
      <c r="FV1130" s="2"/>
      <c r="FW1130" s="2"/>
      <c r="FX1130" s="2"/>
      <c r="FY1130" s="2"/>
      <c r="FZ1130" s="2"/>
      <c r="GA1130" s="2"/>
      <c r="GB1130" s="2"/>
      <c r="GC1130" s="2"/>
      <c r="GD1130" s="2"/>
      <c r="GE1130" s="2"/>
      <c r="GF1130" s="2"/>
      <c r="GG1130" s="2"/>
      <c r="GH1130" s="2"/>
      <c r="GI1130" s="2"/>
      <c r="GJ1130" s="2"/>
      <c r="GK1130" s="2"/>
      <c r="GL1130" s="2"/>
      <c r="GM1130" s="2"/>
      <c r="GN1130" s="2"/>
      <c r="GO1130" s="2"/>
      <c r="GP1130" s="2"/>
      <c r="GQ1130" s="2"/>
      <c r="GR1130" s="2"/>
      <c r="GS1130" s="2"/>
      <c r="GT1130" s="2"/>
      <c r="GU1130" s="2"/>
      <c r="GV1130" s="2"/>
      <c r="GW1130" s="2"/>
      <c r="GX1130" s="2"/>
      <c r="GY1130" s="2"/>
      <c r="GZ1130" s="2"/>
      <c r="HA1130" s="2"/>
      <c r="HB1130" s="2"/>
      <c r="HC1130" s="2"/>
      <c r="HD1130" s="2"/>
      <c r="HE1130" s="2"/>
      <c r="HF1130" s="2"/>
      <c r="HG1130" s="2"/>
      <c r="HH1130" s="2"/>
      <c r="HI1130" s="2"/>
      <c r="HJ1130" s="2"/>
      <c r="HK1130" s="2"/>
      <c r="HL1130" s="2"/>
      <c r="HM1130" s="2"/>
      <c r="HN1130" s="2"/>
      <c r="HO1130" s="2"/>
      <c r="HP1130" s="2"/>
      <c r="HQ1130" s="2"/>
      <c r="HR1130" s="2"/>
      <c r="HS1130" s="2"/>
      <c r="HT1130" s="2"/>
      <c r="HU1130" s="2"/>
      <c r="HV1130" s="2"/>
      <c r="HW1130" s="2"/>
      <c r="HX1130" s="2"/>
      <c r="HY1130" s="2"/>
      <c r="HZ1130" s="2"/>
      <c r="IA1130" s="2"/>
      <c r="IB1130" s="2"/>
      <c r="IC1130" s="2"/>
      <c r="ID1130" s="2"/>
      <c r="IE1130" s="2"/>
      <c r="IF1130" s="2"/>
      <c r="IG1130" s="2"/>
      <c r="IH1130" s="2"/>
      <c r="II1130" s="2"/>
      <c r="IJ1130" s="2"/>
      <c r="IK1130" s="2"/>
      <c r="IL1130" s="2"/>
      <c r="IM1130" s="2"/>
      <c r="IN1130" s="2"/>
      <c r="IO1130" s="2"/>
      <c r="IP1130" s="2"/>
      <c r="IQ1130" s="2"/>
    </row>
    <row r="1131" spans="1:251" s="16" customFormat="1" ht="18.75" customHeight="1" thickBot="1">
      <c r="A1131" s="17"/>
      <c r="B1131" s="102" t="s">
        <v>14</v>
      </c>
      <c r="C1131" s="103"/>
      <c r="D1131" s="103"/>
      <c r="E1131" s="103"/>
      <c r="F1131" s="103"/>
      <c r="G1131" s="103"/>
      <c r="H1131" s="103"/>
      <c r="I1131" s="103"/>
      <c r="J1131" s="103"/>
      <c r="K1131" s="103"/>
      <c r="L1131" s="103"/>
      <c r="M1131" s="103"/>
      <c r="N1131" s="103"/>
      <c r="O1131" s="103"/>
      <c r="P1131" s="103"/>
      <c r="Q1131" s="103"/>
      <c r="R1131" s="103"/>
      <c r="S1131" s="103"/>
      <c r="T1131" s="103"/>
      <c r="U1131" s="103"/>
      <c r="V1131" s="103"/>
      <c r="W1131" s="103"/>
      <c r="X1131" s="103"/>
      <c r="Y1131" s="103"/>
      <c r="Z1131" s="104"/>
      <c r="AA1131" s="105">
        <f>SUM($AA$1128:$AA$1130)</f>
        <v>4445</v>
      </c>
      <c r="AB1131" s="106"/>
      <c r="AC1131" s="106"/>
      <c r="AD1131" s="106"/>
      <c r="AE1131" s="106"/>
      <c r="AF1131" s="106"/>
      <c r="AG1131" s="106"/>
      <c r="AH1131" s="106"/>
      <c r="AI1131" s="107"/>
      <c r="AJ1131" s="105">
        <f>SUM($AJ$1128:$AJ$1130)</f>
        <v>1560</v>
      </c>
      <c r="AK1131" s="106"/>
      <c r="AL1131" s="106"/>
      <c r="AM1131" s="106"/>
      <c r="AN1131" s="106"/>
      <c r="AO1131" s="106"/>
      <c r="AP1131" s="106"/>
      <c r="AQ1131" s="106"/>
      <c r="AR1131" s="107"/>
      <c r="AS1131" s="108"/>
      <c r="AT1131" s="109"/>
      <c r="AU1131" s="109"/>
      <c r="AV1131" s="109"/>
      <c r="AW1131" s="109"/>
      <c r="AX1131" s="110"/>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c r="FE1131" s="2"/>
      <c r="FF1131" s="2"/>
      <c r="FG1131" s="2"/>
      <c r="FH1131" s="2"/>
      <c r="FI1131" s="2"/>
      <c r="FJ1131" s="2"/>
      <c r="FK1131" s="2"/>
      <c r="FL1131" s="2"/>
      <c r="FM1131" s="2"/>
      <c r="FN1131" s="2"/>
      <c r="FO1131" s="2"/>
      <c r="FP1131" s="2"/>
      <c r="FQ1131" s="2"/>
      <c r="FR1131" s="2"/>
      <c r="FS1131" s="2"/>
      <c r="FT1131" s="2"/>
      <c r="FU1131" s="2"/>
      <c r="FV1131" s="2"/>
      <c r="FW1131" s="2"/>
      <c r="FX1131" s="2"/>
      <c r="FY1131" s="2"/>
      <c r="FZ1131" s="2"/>
      <c r="GA1131" s="2"/>
      <c r="GB1131" s="2"/>
      <c r="GC1131" s="2"/>
      <c r="GD1131" s="2"/>
      <c r="GE1131" s="2"/>
      <c r="GF1131" s="2"/>
      <c r="GG1131" s="2"/>
      <c r="GH1131" s="2"/>
      <c r="GI1131" s="2"/>
      <c r="GJ1131" s="2"/>
      <c r="GK1131" s="2"/>
      <c r="GL1131" s="2"/>
      <c r="GM1131" s="2"/>
      <c r="GN1131" s="2"/>
      <c r="GO1131" s="2"/>
      <c r="GP1131" s="2"/>
      <c r="GQ1131" s="2"/>
      <c r="GR1131" s="2"/>
      <c r="GS1131" s="2"/>
      <c r="GT1131" s="2"/>
      <c r="GU1131" s="2"/>
      <c r="GV1131" s="2"/>
      <c r="GW1131" s="2"/>
      <c r="GX1131" s="2"/>
      <c r="GY1131" s="2"/>
      <c r="GZ1131" s="2"/>
      <c r="HA1131" s="2"/>
      <c r="HB1131" s="2"/>
      <c r="HC1131" s="2"/>
      <c r="HD1131" s="2"/>
      <c r="HE1131" s="2"/>
      <c r="HF1131" s="2"/>
      <c r="HG1131" s="2"/>
      <c r="HH1131" s="2"/>
      <c r="HI1131" s="2"/>
      <c r="HJ1131" s="2"/>
      <c r="HK1131" s="2"/>
      <c r="HL1131" s="2"/>
      <c r="HM1131" s="2"/>
      <c r="HN1131" s="2"/>
      <c r="HO1131" s="2"/>
      <c r="HP1131" s="2"/>
      <c r="HQ1131" s="2"/>
      <c r="HR1131" s="2"/>
      <c r="HS1131" s="2"/>
      <c r="HT1131" s="2"/>
      <c r="HU1131" s="2"/>
      <c r="HV1131" s="2"/>
      <c r="HW1131" s="2"/>
      <c r="HX1131" s="2"/>
      <c r="HY1131" s="2"/>
      <c r="HZ1131" s="2"/>
      <c r="IA1131" s="2"/>
      <c r="IB1131" s="2"/>
      <c r="IC1131" s="2"/>
      <c r="ID1131" s="2"/>
      <c r="IE1131" s="2"/>
      <c r="IF1131" s="2"/>
      <c r="IG1131" s="2"/>
      <c r="IH1131" s="2"/>
      <c r="II1131" s="2"/>
      <c r="IJ1131" s="2"/>
      <c r="IK1131" s="2"/>
      <c r="IL1131" s="2"/>
      <c r="IM1131" s="2"/>
      <c r="IN1131" s="2"/>
      <c r="IO1131" s="2"/>
      <c r="IP1131" s="2"/>
      <c r="IQ1131" s="2"/>
    </row>
    <row r="1133" spans="1:251" ht="19.2">
      <c r="A1133" s="1" t="s">
        <v>0</v>
      </c>
      <c r="AW1133" s="3"/>
      <c r="AX1133" s="4"/>
      <c r="AY1133" s="3"/>
    </row>
    <row r="1135" spans="1:251" ht="18">
      <c r="B1135" s="111" t="s">
        <v>8</v>
      </c>
      <c r="C1135" s="131"/>
      <c r="D1135" s="131"/>
      <c r="E1135" s="131"/>
      <c r="F1135" s="131"/>
      <c r="G1135" s="131"/>
      <c r="H1135" s="131"/>
      <c r="I1135" s="131"/>
      <c r="J1135" s="131"/>
      <c r="K1135" s="131"/>
      <c r="L1135" s="131"/>
      <c r="M1135" s="131"/>
      <c r="N1135" s="131"/>
      <c r="O1135" s="131"/>
      <c r="P1135" s="131"/>
      <c r="Q1135" s="131"/>
      <c r="R1135" s="131"/>
      <c r="S1135" s="131"/>
      <c r="T1135" s="131"/>
      <c r="U1135" s="131"/>
      <c r="V1135" s="131"/>
      <c r="W1135" s="131"/>
      <c r="X1135" s="131"/>
      <c r="Y1135" s="131"/>
      <c r="Z1135" s="131"/>
      <c r="AA1135" s="131"/>
      <c r="AB1135" s="131"/>
      <c r="AC1135" s="131"/>
      <c r="AD1135" s="131"/>
      <c r="AE1135" s="131"/>
      <c r="AF1135" s="131"/>
      <c r="AG1135" s="131"/>
      <c r="AH1135" s="131"/>
      <c r="AI1135" s="131"/>
      <c r="AJ1135" s="131"/>
      <c r="AK1135" s="131"/>
      <c r="AL1135" s="131"/>
      <c r="AM1135" s="131"/>
      <c r="AN1135" s="131"/>
      <c r="AO1135" s="131"/>
      <c r="AP1135" s="131"/>
      <c r="AQ1135" s="131"/>
      <c r="AR1135" s="131"/>
      <c r="AS1135" s="131"/>
      <c r="AT1135" s="131"/>
      <c r="AU1135" s="131"/>
      <c r="AV1135" s="131"/>
      <c r="AW1135" s="131"/>
      <c r="AX1135" s="131"/>
    </row>
    <row r="1136" spans="1:251">
      <c r="Z1136" s="5"/>
      <c r="AD1136" s="5"/>
      <c r="AE1136" s="5"/>
      <c r="AF1136" s="5"/>
      <c r="AG1136" s="5"/>
      <c r="AH1136" s="5"/>
      <c r="AI1136" s="5"/>
      <c r="AO1136" s="5"/>
    </row>
    <row r="1137" spans="1:113" ht="13.8" thickBot="1">
      <c r="Z1137" s="5"/>
      <c r="AD1137" s="5"/>
      <c r="AE1137" s="5"/>
      <c r="AF1137" s="5"/>
      <c r="AG1137" s="5"/>
      <c r="AH1137" s="5"/>
      <c r="AI1137" s="5"/>
      <c r="AO1137" s="5"/>
      <c r="DI1137" s="6"/>
    </row>
    <row r="1138" spans="1:113" ht="24.75" customHeight="1" thickBot="1">
      <c r="B1138" s="113" t="s">
        <v>1</v>
      </c>
      <c r="C1138" s="114"/>
      <c r="D1138" s="114"/>
      <c r="E1138" s="114"/>
      <c r="F1138" s="114"/>
      <c r="G1138" s="114"/>
      <c r="H1138" s="115" t="s">
        <v>171</v>
      </c>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7"/>
      <c r="DI1138" s="6"/>
    </row>
    <row r="1139" spans="1:113" ht="14.4">
      <c r="B1139" s="7"/>
      <c r="C1139" s="7"/>
      <c r="D1139" s="7"/>
      <c r="E1139" s="7"/>
      <c r="F1139" s="7"/>
      <c r="G1139" s="7"/>
      <c r="H1139" s="8"/>
      <c r="I1139" s="8"/>
      <c r="J1139" s="8"/>
      <c r="K1139" s="8"/>
      <c r="L1139" s="9"/>
      <c r="M1139" s="9"/>
      <c r="N1139" s="9"/>
      <c r="O1139" s="9"/>
      <c r="P1139" s="8"/>
      <c r="Q1139" s="8"/>
      <c r="R1139" s="8"/>
      <c r="S1139" s="8"/>
      <c r="T1139" s="8"/>
      <c r="U1139" s="8"/>
      <c r="V1139" s="10"/>
      <c r="W1139" s="10"/>
      <c r="X1139" s="10"/>
      <c r="Y1139" s="10"/>
      <c r="Z1139" s="10"/>
      <c r="AA1139" s="10"/>
      <c r="AB1139" s="10"/>
      <c r="AC1139" s="10"/>
      <c r="AD1139" s="10"/>
      <c r="AE1139" s="10"/>
      <c r="AF1139" s="10"/>
      <c r="AG1139" s="10"/>
      <c r="AH1139" s="10"/>
      <c r="AI1139" s="10"/>
      <c r="AJ1139" s="10"/>
      <c r="AK1139" s="10"/>
      <c r="AL1139" s="10"/>
      <c r="AM1139" s="10"/>
      <c r="AN1139" s="10"/>
      <c r="AO1139" s="10"/>
      <c r="AP1139" s="10"/>
      <c r="AQ1139" s="10"/>
      <c r="AR1139" s="10"/>
      <c r="AS1139" s="10"/>
      <c r="AT1139" s="10"/>
      <c r="AU1139" s="10"/>
      <c r="AV1139" s="10"/>
      <c r="AW1139" s="10"/>
      <c r="AX1139" s="10"/>
      <c r="DI1139" s="6"/>
    </row>
    <row r="1140" spans="1:113" ht="15" thickBot="1">
      <c r="A1140" s="11"/>
      <c r="B1140" s="10" t="s">
        <v>2</v>
      </c>
      <c r="C1140" s="8"/>
      <c r="D1140" s="8"/>
      <c r="E1140" s="8"/>
      <c r="F1140" s="8"/>
      <c r="G1140" s="8"/>
      <c r="H1140" s="8"/>
      <c r="I1140" s="8"/>
      <c r="J1140" s="8"/>
      <c r="K1140" s="8"/>
      <c r="L1140" s="9"/>
      <c r="M1140" s="9"/>
      <c r="N1140" s="9"/>
      <c r="O1140" s="9"/>
      <c r="P1140" s="8"/>
      <c r="Q1140" s="8"/>
      <c r="R1140" s="8"/>
      <c r="S1140" s="8"/>
      <c r="T1140" s="8"/>
      <c r="U1140" s="8"/>
      <c r="V1140" s="10"/>
      <c r="W1140" s="10"/>
      <c r="X1140" s="10"/>
      <c r="Y1140" s="10"/>
      <c r="Z1140" s="10"/>
      <c r="AA1140" s="10"/>
      <c r="AB1140" s="10"/>
      <c r="AC1140" s="10"/>
      <c r="AD1140" s="10"/>
      <c r="AE1140" s="10"/>
      <c r="AF1140" s="10"/>
      <c r="AG1140" s="10"/>
      <c r="AH1140" s="10"/>
      <c r="AI1140" s="10"/>
      <c r="AJ1140" s="10"/>
      <c r="AK1140" s="10"/>
      <c r="AL1140" s="10"/>
      <c r="AM1140" s="10"/>
      <c r="AN1140" s="10"/>
      <c r="AO1140" s="10"/>
      <c r="AP1140" s="10"/>
      <c r="AQ1140" s="10"/>
      <c r="AR1140" s="10"/>
      <c r="AS1140" s="10"/>
      <c r="AT1140" s="10"/>
      <c r="AU1140" s="10"/>
      <c r="AV1140" s="10"/>
      <c r="AW1140" s="10"/>
      <c r="AX1140" s="10"/>
      <c r="DI1140" s="6"/>
    </row>
    <row r="1141" spans="1:113" ht="14.4">
      <c r="A1141" s="8"/>
      <c r="B1141" s="12"/>
      <c r="C1141" s="7"/>
      <c r="D1141" s="7"/>
      <c r="E1141" s="7"/>
      <c r="F1141" s="7"/>
      <c r="G1141" s="7"/>
      <c r="H1141" s="7"/>
      <c r="I1141" s="7"/>
      <c r="J1141" s="7"/>
      <c r="K1141" s="7"/>
      <c r="L1141" s="13"/>
      <c r="M1141" s="13"/>
      <c r="N1141" s="13"/>
      <c r="O1141" s="13"/>
      <c r="P1141" s="7"/>
      <c r="Q1141" s="7"/>
      <c r="R1141" s="7"/>
      <c r="S1141" s="7"/>
      <c r="T1141" s="7"/>
      <c r="U1141" s="7"/>
      <c r="V1141" s="14"/>
      <c r="W1141" s="14"/>
      <c r="X1141" s="14"/>
      <c r="Y1141" s="14"/>
      <c r="Z1141" s="14"/>
      <c r="AA1141" s="14"/>
      <c r="AB1141" s="14"/>
      <c r="AC1141" s="14"/>
      <c r="AD1141" s="14"/>
      <c r="AE1141" s="14"/>
      <c r="AF1141" s="14"/>
      <c r="AG1141" s="14"/>
      <c r="AH1141" s="14"/>
      <c r="AI1141" s="14"/>
      <c r="AJ1141" s="14"/>
      <c r="AK1141" s="14"/>
      <c r="AL1141" s="14"/>
      <c r="AM1141" s="14"/>
      <c r="AN1141" s="14"/>
      <c r="AO1141" s="14"/>
      <c r="AP1141" s="14"/>
      <c r="AQ1141" s="14"/>
      <c r="AR1141" s="14"/>
      <c r="AS1141" s="14"/>
      <c r="AT1141" s="14"/>
      <c r="AU1141" s="14"/>
      <c r="AV1141" s="14"/>
      <c r="AW1141" s="14"/>
      <c r="AX1141" s="15"/>
    </row>
    <row r="1142" spans="1:113" ht="12" customHeight="1">
      <c r="A1142" s="8"/>
      <c r="B1142" s="118" t="s">
        <v>172</v>
      </c>
      <c r="C1142" s="119"/>
      <c r="D1142" s="119"/>
      <c r="E1142" s="119"/>
      <c r="F1142" s="119"/>
      <c r="G1142" s="119"/>
      <c r="H1142" s="119"/>
      <c r="I1142" s="119"/>
      <c r="J1142" s="119"/>
      <c r="K1142" s="119"/>
      <c r="L1142" s="119"/>
      <c r="M1142" s="119"/>
      <c r="N1142" s="119"/>
      <c r="O1142" s="119"/>
      <c r="P1142" s="119"/>
      <c r="Q1142" s="119"/>
      <c r="R1142" s="119"/>
      <c r="S1142" s="119"/>
      <c r="T1142" s="119"/>
      <c r="U1142" s="119"/>
      <c r="V1142" s="119"/>
      <c r="W1142" s="119"/>
      <c r="X1142" s="119"/>
      <c r="Y1142" s="119"/>
      <c r="Z1142" s="119"/>
      <c r="AA1142" s="119"/>
      <c r="AB1142" s="119"/>
      <c r="AC1142" s="119"/>
      <c r="AD1142" s="119"/>
      <c r="AE1142" s="119"/>
      <c r="AF1142" s="119"/>
      <c r="AG1142" s="119"/>
      <c r="AH1142" s="119"/>
      <c r="AI1142" s="119"/>
      <c r="AJ1142" s="119"/>
      <c r="AK1142" s="119"/>
      <c r="AL1142" s="119"/>
      <c r="AM1142" s="119"/>
      <c r="AN1142" s="119"/>
      <c r="AO1142" s="119"/>
      <c r="AP1142" s="119"/>
      <c r="AQ1142" s="119"/>
      <c r="AR1142" s="119"/>
      <c r="AS1142" s="119"/>
      <c r="AT1142" s="119"/>
      <c r="AU1142" s="119"/>
      <c r="AV1142" s="119"/>
      <c r="AW1142" s="119"/>
      <c r="AX1142" s="120"/>
    </row>
    <row r="1143" spans="1:113" ht="12" customHeight="1">
      <c r="A1143" s="8"/>
      <c r="B1143" s="118"/>
      <c r="C1143" s="119"/>
      <c r="D1143" s="119"/>
      <c r="E1143" s="119"/>
      <c r="F1143" s="119"/>
      <c r="G1143" s="119"/>
      <c r="H1143" s="119"/>
      <c r="I1143" s="119"/>
      <c r="J1143" s="119"/>
      <c r="K1143" s="119"/>
      <c r="L1143" s="119"/>
      <c r="M1143" s="119"/>
      <c r="N1143" s="119"/>
      <c r="O1143" s="119"/>
      <c r="P1143" s="119"/>
      <c r="Q1143" s="119"/>
      <c r="R1143" s="119"/>
      <c r="S1143" s="119"/>
      <c r="T1143" s="119"/>
      <c r="U1143" s="119"/>
      <c r="V1143" s="119"/>
      <c r="W1143" s="119"/>
      <c r="X1143" s="119"/>
      <c r="Y1143" s="119"/>
      <c r="Z1143" s="119"/>
      <c r="AA1143" s="119"/>
      <c r="AB1143" s="119"/>
      <c r="AC1143" s="119"/>
      <c r="AD1143" s="119"/>
      <c r="AE1143" s="119"/>
      <c r="AF1143" s="119"/>
      <c r="AG1143" s="119"/>
      <c r="AH1143" s="119"/>
      <c r="AI1143" s="119"/>
      <c r="AJ1143" s="119"/>
      <c r="AK1143" s="119"/>
      <c r="AL1143" s="119"/>
      <c r="AM1143" s="119"/>
      <c r="AN1143" s="119"/>
      <c r="AO1143" s="119"/>
      <c r="AP1143" s="119"/>
      <c r="AQ1143" s="119"/>
      <c r="AR1143" s="119"/>
      <c r="AS1143" s="119"/>
      <c r="AT1143" s="119"/>
      <c r="AU1143" s="119"/>
      <c r="AV1143" s="119"/>
      <c r="AW1143" s="119"/>
      <c r="AX1143" s="120"/>
      <c r="BC1143" s="16"/>
    </row>
    <row r="1144" spans="1:113" ht="12" customHeight="1">
      <c r="A1144" s="8"/>
      <c r="B1144" s="118"/>
      <c r="C1144" s="119"/>
      <c r="D1144" s="119"/>
      <c r="E1144" s="119"/>
      <c r="F1144" s="119"/>
      <c r="G1144" s="119"/>
      <c r="H1144" s="119"/>
      <c r="I1144" s="119"/>
      <c r="J1144" s="119"/>
      <c r="K1144" s="119"/>
      <c r="L1144" s="119"/>
      <c r="M1144" s="119"/>
      <c r="N1144" s="119"/>
      <c r="O1144" s="119"/>
      <c r="P1144" s="119"/>
      <c r="Q1144" s="119"/>
      <c r="R1144" s="119"/>
      <c r="S1144" s="119"/>
      <c r="T1144" s="119"/>
      <c r="U1144" s="119"/>
      <c r="V1144" s="119"/>
      <c r="W1144" s="119"/>
      <c r="X1144" s="119"/>
      <c r="Y1144" s="119"/>
      <c r="Z1144" s="119"/>
      <c r="AA1144" s="119"/>
      <c r="AB1144" s="119"/>
      <c r="AC1144" s="119"/>
      <c r="AD1144" s="119"/>
      <c r="AE1144" s="119"/>
      <c r="AF1144" s="119"/>
      <c r="AG1144" s="119"/>
      <c r="AH1144" s="119"/>
      <c r="AI1144" s="119"/>
      <c r="AJ1144" s="119"/>
      <c r="AK1144" s="119"/>
      <c r="AL1144" s="119"/>
      <c r="AM1144" s="119"/>
      <c r="AN1144" s="119"/>
      <c r="AO1144" s="119"/>
      <c r="AP1144" s="119"/>
      <c r="AQ1144" s="119"/>
      <c r="AR1144" s="119"/>
      <c r="AS1144" s="119"/>
      <c r="AT1144" s="119"/>
      <c r="AU1144" s="119"/>
      <c r="AV1144" s="119"/>
      <c r="AW1144" s="119"/>
      <c r="AX1144" s="120"/>
    </row>
    <row r="1145" spans="1:113" ht="12" customHeight="1">
      <c r="A1145" s="8"/>
      <c r="B1145" s="118"/>
      <c r="C1145" s="119"/>
      <c r="D1145" s="119"/>
      <c r="E1145" s="119"/>
      <c r="F1145" s="119"/>
      <c r="G1145" s="119"/>
      <c r="H1145" s="119"/>
      <c r="I1145" s="119"/>
      <c r="J1145" s="119"/>
      <c r="K1145" s="119"/>
      <c r="L1145" s="119"/>
      <c r="M1145" s="119"/>
      <c r="N1145" s="119"/>
      <c r="O1145" s="119"/>
      <c r="P1145" s="119"/>
      <c r="Q1145" s="119"/>
      <c r="R1145" s="119"/>
      <c r="S1145" s="119"/>
      <c r="T1145" s="119"/>
      <c r="U1145" s="119"/>
      <c r="V1145" s="119"/>
      <c r="W1145" s="119"/>
      <c r="X1145" s="119"/>
      <c r="Y1145" s="119"/>
      <c r="Z1145" s="119"/>
      <c r="AA1145" s="119"/>
      <c r="AB1145" s="119"/>
      <c r="AC1145" s="119"/>
      <c r="AD1145" s="119"/>
      <c r="AE1145" s="119"/>
      <c r="AF1145" s="119"/>
      <c r="AG1145" s="119"/>
      <c r="AH1145" s="119"/>
      <c r="AI1145" s="119"/>
      <c r="AJ1145" s="119"/>
      <c r="AK1145" s="119"/>
      <c r="AL1145" s="119"/>
      <c r="AM1145" s="119"/>
      <c r="AN1145" s="119"/>
      <c r="AO1145" s="119"/>
      <c r="AP1145" s="119"/>
      <c r="AQ1145" s="119"/>
      <c r="AR1145" s="119"/>
      <c r="AS1145" s="119"/>
      <c r="AT1145" s="119"/>
      <c r="AU1145" s="119"/>
      <c r="AV1145" s="119"/>
      <c r="AW1145" s="119"/>
      <c r="AX1145" s="120"/>
    </row>
    <row r="1146" spans="1:113" ht="12" customHeight="1">
      <c r="A1146" s="8"/>
      <c r="B1146" s="118"/>
      <c r="C1146" s="119"/>
      <c r="D1146" s="119"/>
      <c r="E1146" s="119"/>
      <c r="F1146" s="119"/>
      <c r="G1146" s="119"/>
      <c r="H1146" s="119"/>
      <c r="I1146" s="119"/>
      <c r="J1146" s="119"/>
      <c r="K1146" s="119"/>
      <c r="L1146" s="119"/>
      <c r="M1146" s="119"/>
      <c r="N1146" s="119"/>
      <c r="O1146" s="119"/>
      <c r="P1146" s="119"/>
      <c r="Q1146" s="119"/>
      <c r="R1146" s="119"/>
      <c r="S1146" s="119"/>
      <c r="T1146" s="119"/>
      <c r="U1146" s="119"/>
      <c r="V1146" s="119"/>
      <c r="W1146" s="119"/>
      <c r="X1146" s="119"/>
      <c r="Y1146" s="119"/>
      <c r="Z1146" s="119"/>
      <c r="AA1146" s="119"/>
      <c r="AB1146" s="119"/>
      <c r="AC1146" s="119"/>
      <c r="AD1146" s="119"/>
      <c r="AE1146" s="119"/>
      <c r="AF1146" s="119"/>
      <c r="AG1146" s="119"/>
      <c r="AH1146" s="119"/>
      <c r="AI1146" s="119"/>
      <c r="AJ1146" s="119"/>
      <c r="AK1146" s="119"/>
      <c r="AL1146" s="119"/>
      <c r="AM1146" s="119"/>
      <c r="AN1146" s="119"/>
      <c r="AO1146" s="119"/>
      <c r="AP1146" s="119"/>
      <c r="AQ1146" s="119"/>
      <c r="AR1146" s="119"/>
      <c r="AS1146" s="119"/>
      <c r="AT1146" s="119"/>
      <c r="AU1146" s="119"/>
      <c r="AV1146" s="119"/>
      <c r="AW1146" s="119"/>
      <c r="AX1146" s="120"/>
    </row>
    <row r="1147" spans="1:113" ht="15" thickBot="1">
      <c r="A1147" s="17"/>
      <c r="B1147" s="18"/>
      <c r="C1147" s="19"/>
      <c r="D1147" s="19"/>
      <c r="E1147" s="19"/>
      <c r="F1147" s="19"/>
      <c r="G1147" s="19"/>
      <c r="H1147" s="19"/>
      <c r="I1147" s="19"/>
      <c r="J1147" s="19"/>
      <c r="K1147" s="19"/>
      <c r="L1147" s="19"/>
      <c r="M1147" s="19"/>
      <c r="N1147" s="19"/>
      <c r="O1147" s="19"/>
      <c r="P1147" s="19"/>
      <c r="Q1147" s="19"/>
      <c r="R1147" s="19"/>
      <c r="S1147" s="19"/>
      <c r="T1147" s="19"/>
      <c r="U1147" s="19"/>
      <c r="V1147" s="19"/>
      <c r="W1147" s="19"/>
      <c r="X1147" s="19"/>
      <c r="Y1147" s="19"/>
      <c r="Z1147" s="19"/>
      <c r="AA1147" s="19"/>
      <c r="AB1147" s="19"/>
      <c r="AC1147" s="19"/>
      <c r="AD1147" s="19"/>
      <c r="AE1147" s="19"/>
      <c r="AF1147" s="19"/>
      <c r="AG1147" s="19"/>
      <c r="AH1147" s="19"/>
      <c r="AI1147" s="19"/>
      <c r="AJ1147" s="19"/>
      <c r="AK1147" s="19"/>
      <c r="AL1147" s="19"/>
      <c r="AM1147" s="19"/>
      <c r="AN1147" s="19"/>
      <c r="AO1147" s="19"/>
      <c r="AP1147" s="19"/>
      <c r="AQ1147" s="19"/>
      <c r="AR1147" s="19"/>
      <c r="AS1147" s="19"/>
      <c r="AT1147" s="19"/>
      <c r="AU1147" s="19"/>
      <c r="AV1147" s="19"/>
      <c r="AW1147" s="19"/>
      <c r="AX1147" s="20"/>
    </row>
    <row r="1148" spans="1:113">
      <c r="B1148" s="21"/>
    </row>
    <row r="1149" spans="1:113" ht="15" thickBot="1">
      <c r="A1149" s="11"/>
      <c r="B1149" s="10" t="s">
        <v>3</v>
      </c>
      <c r="C1149" s="8"/>
      <c r="D1149" s="8"/>
      <c r="E1149" s="8"/>
      <c r="F1149" s="8"/>
      <c r="G1149" s="8"/>
      <c r="H1149" s="8"/>
      <c r="I1149" s="8"/>
      <c r="J1149" s="8"/>
      <c r="K1149" s="8"/>
      <c r="L1149" s="9"/>
      <c r="M1149" s="9"/>
      <c r="N1149" s="9"/>
      <c r="O1149" s="9"/>
      <c r="P1149" s="8"/>
      <c r="Q1149" s="8"/>
      <c r="R1149" s="8"/>
      <c r="S1149" s="8"/>
      <c r="T1149" s="8"/>
      <c r="U1149" s="8"/>
      <c r="V1149" s="10"/>
      <c r="W1149" s="10"/>
      <c r="X1149" s="10"/>
      <c r="Y1149" s="10"/>
      <c r="Z1149" s="10"/>
      <c r="AA1149" s="10"/>
      <c r="AB1149" s="10"/>
      <c r="AC1149" s="10"/>
      <c r="AD1149" s="10"/>
      <c r="AE1149" s="10"/>
      <c r="AF1149" s="10"/>
      <c r="AG1149" s="10"/>
      <c r="AH1149" s="10"/>
      <c r="AI1149" s="10"/>
      <c r="AJ1149" s="10"/>
      <c r="AK1149" s="10"/>
      <c r="AL1149" s="10"/>
      <c r="AM1149" s="10"/>
      <c r="AN1149" s="10"/>
      <c r="AO1149" s="10"/>
      <c r="AP1149" s="10"/>
      <c r="AQ1149" s="10"/>
      <c r="AR1149" s="10"/>
      <c r="AS1149" s="10"/>
      <c r="AT1149" s="10"/>
      <c r="AU1149" s="10"/>
      <c r="AV1149" s="10"/>
      <c r="AW1149" s="10"/>
      <c r="AX1149" s="10"/>
      <c r="DI1149" s="6"/>
    </row>
    <row r="1150" spans="1:113" ht="14.4">
      <c r="A1150" s="8"/>
      <c r="B1150" s="12"/>
      <c r="C1150" s="7"/>
      <c r="D1150" s="7"/>
      <c r="E1150" s="7"/>
      <c r="F1150" s="7"/>
      <c r="G1150" s="7"/>
      <c r="H1150" s="7"/>
      <c r="I1150" s="7"/>
      <c r="J1150" s="7"/>
      <c r="K1150" s="7"/>
      <c r="L1150" s="13"/>
      <c r="M1150" s="13"/>
      <c r="N1150" s="13"/>
      <c r="O1150" s="13"/>
      <c r="P1150" s="7"/>
      <c r="Q1150" s="7"/>
      <c r="R1150" s="7"/>
      <c r="S1150" s="7"/>
      <c r="T1150" s="7"/>
      <c r="U1150" s="7"/>
      <c r="V1150" s="14"/>
      <c r="W1150" s="14"/>
      <c r="X1150" s="14"/>
      <c r="Y1150" s="14"/>
      <c r="Z1150" s="14"/>
      <c r="AA1150" s="14"/>
      <c r="AB1150" s="14"/>
      <c r="AC1150" s="14"/>
      <c r="AD1150" s="14"/>
      <c r="AE1150" s="14"/>
      <c r="AF1150" s="14"/>
      <c r="AG1150" s="14"/>
      <c r="AH1150" s="14"/>
      <c r="AI1150" s="14"/>
      <c r="AJ1150" s="14"/>
      <c r="AK1150" s="14"/>
      <c r="AL1150" s="14"/>
      <c r="AM1150" s="14"/>
      <c r="AN1150" s="14"/>
      <c r="AO1150" s="14"/>
      <c r="AP1150" s="14"/>
      <c r="AQ1150" s="14"/>
      <c r="AR1150" s="14"/>
      <c r="AS1150" s="14"/>
      <c r="AT1150" s="14"/>
      <c r="AU1150" s="14"/>
      <c r="AV1150" s="14"/>
      <c r="AW1150" s="14"/>
      <c r="AX1150" s="15"/>
    </row>
    <row r="1151" spans="1:113" ht="12" customHeight="1">
      <c r="A1151" s="8"/>
      <c r="B1151" s="118" t="s">
        <v>173</v>
      </c>
      <c r="C1151" s="119"/>
      <c r="D1151" s="119"/>
      <c r="E1151" s="119"/>
      <c r="F1151" s="119"/>
      <c r="G1151" s="119"/>
      <c r="H1151" s="119"/>
      <c r="I1151" s="119"/>
      <c r="J1151" s="119"/>
      <c r="K1151" s="119"/>
      <c r="L1151" s="119"/>
      <c r="M1151" s="119"/>
      <c r="N1151" s="119"/>
      <c r="O1151" s="119"/>
      <c r="P1151" s="119"/>
      <c r="Q1151" s="119"/>
      <c r="R1151" s="119"/>
      <c r="S1151" s="119"/>
      <c r="T1151" s="119"/>
      <c r="U1151" s="119"/>
      <c r="V1151" s="119"/>
      <c r="W1151" s="119"/>
      <c r="X1151" s="119"/>
      <c r="Y1151" s="119"/>
      <c r="Z1151" s="119"/>
      <c r="AA1151" s="119"/>
      <c r="AB1151" s="119"/>
      <c r="AC1151" s="119"/>
      <c r="AD1151" s="119"/>
      <c r="AE1151" s="119"/>
      <c r="AF1151" s="119"/>
      <c r="AG1151" s="119"/>
      <c r="AH1151" s="119"/>
      <c r="AI1151" s="119"/>
      <c r="AJ1151" s="119"/>
      <c r="AK1151" s="119"/>
      <c r="AL1151" s="119"/>
      <c r="AM1151" s="119"/>
      <c r="AN1151" s="119"/>
      <c r="AO1151" s="119"/>
      <c r="AP1151" s="119"/>
      <c r="AQ1151" s="119"/>
      <c r="AR1151" s="119"/>
      <c r="AS1151" s="119"/>
      <c r="AT1151" s="119"/>
      <c r="AU1151" s="119"/>
      <c r="AV1151" s="119"/>
      <c r="AW1151" s="119"/>
      <c r="AX1151" s="120"/>
    </row>
    <row r="1152" spans="1:113" ht="12" customHeight="1">
      <c r="A1152" s="8"/>
      <c r="B1152" s="118"/>
      <c r="C1152" s="119"/>
      <c r="D1152" s="119"/>
      <c r="E1152" s="119"/>
      <c r="F1152" s="119"/>
      <c r="G1152" s="119"/>
      <c r="H1152" s="119"/>
      <c r="I1152" s="119"/>
      <c r="J1152" s="119"/>
      <c r="K1152" s="119"/>
      <c r="L1152" s="119"/>
      <c r="M1152" s="119"/>
      <c r="N1152" s="119"/>
      <c r="O1152" s="119"/>
      <c r="P1152" s="119"/>
      <c r="Q1152" s="119"/>
      <c r="R1152" s="119"/>
      <c r="S1152" s="119"/>
      <c r="T1152" s="119"/>
      <c r="U1152" s="119"/>
      <c r="V1152" s="119"/>
      <c r="W1152" s="119"/>
      <c r="X1152" s="119"/>
      <c r="Y1152" s="119"/>
      <c r="Z1152" s="119"/>
      <c r="AA1152" s="119"/>
      <c r="AB1152" s="119"/>
      <c r="AC1152" s="119"/>
      <c r="AD1152" s="119"/>
      <c r="AE1152" s="119"/>
      <c r="AF1152" s="119"/>
      <c r="AG1152" s="119"/>
      <c r="AH1152" s="119"/>
      <c r="AI1152" s="119"/>
      <c r="AJ1152" s="119"/>
      <c r="AK1152" s="119"/>
      <c r="AL1152" s="119"/>
      <c r="AM1152" s="119"/>
      <c r="AN1152" s="119"/>
      <c r="AO1152" s="119"/>
      <c r="AP1152" s="119"/>
      <c r="AQ1152" s="119"/>
      <c r="AR1152" s="119"/>
      <c r="AS1152" s="119"/>
      <c r="AT1152" s="119"/>
      <c r="AU1152" s="119"/>
      <c r="AV1152" s="119"/>
      <c r="AW1152" s="119"/>
      <c r="AX1152" s="120"/>
    </row>
    <row r="1153" spans="1:251" ht="12" customHeight="1">
      <c r="A1153" s="8"/>
      <c r="B1153" s="118"/>
      <c r="C1153" s="119"/>
      <c r="D1153" s="119"/>
      <c r="E1153" s="119"/>
      <c r="F1153" s="119"/>
      <c r="G1153" s="119"/>
      <c r="H1153" s="119"/>
      <c r="I1153" s="119"/>
      <c r="J1153" s="119"/>
      <c r="K1153" s="119"/>
      <c r="L1153" s="119"/>
      <c r="M1153" s="119"/>
      <c r="N1153" s="119"/>
      <c r="O1153" s="119"/>
      <c r="P1153" s="119"/>
      <c r="Q1153" s="119"/>
      <c r="R1153" s="119"/>
      <c r="S1153" s="119"/>
      <c r="T1153" s="119"/>
      <c r="U1153" s="119"/>
      <c r="V1153" s="119"/>
      <c r="W1153" s="119"/>
      <c r="X1153" s="119"/>
      <c r="Y1153" s="119"/>
      <c r="Z1153" s="119"/>
      <c r="AA1153" s="119"/>
      <c r="AB1153" s="119"/>
      <c r="AC1153" s="119"/>
      <c r="AD1153" s="119"/>
      <c r="AE1153" s="119"/>
      <c r="AF1153" s="119"/>
      <c r="AG1153" s="119"/>
      <c r="AH1153" s="119"/>
      <c r="AI1153" s="119"/>
      <c r="AJ1153" s="119"/>
      <c r="AK1153" s="119"/>
      <c r="AL1153" s="119"/>
      <c r="AM1153" s="119"/>
      <c r="AN1153" s="119"/>
      <c r="AO1153" s="119"/>
      <c r="AP1153" s="119"/>
      <c r="AQ1153" s="119"/>
      <c r="AR1153" s="119"/>
      <c r="AS1153" s="119"/>
      <c r="AT1153" s="119"/>
      <c r="AU1153" s="119"/>
      <c r="AV1153" s="119"/>
      <c r="AW1153" s="119"/>
      <c r="AX1153" s="120"/>
    </row>
    <row r="1154" spans="1:251" ht="12" customHeight="1">
      <c r="A1154" s="8"/>
      <c r="B1154" s="118"/>
      <c r="C1154" s="119"/>
      <c r="D1154" s="119"/>
      <c r="E1154" s="119"/>
      <c r="F1154" s="119"/>
      <c r="G1154" s="119"/>
      <c r="H1154" s="119"/>
      <c r="I1154" s="119"/>
      <c r="J1154" s="119"/>
      <c r="K1154" s="119"/>
      <c r="L1154" s="119"/>
      <c r="M1154" s="119"/>
      <c r="N1154" s="119"/>
      <c r="O1154" s="119"/>
      <c r="P1154" s="119"/>
      <c r="Q1154" s="119"/>
      <c r="R1154" s="119"/>
      <c r="S1154" s="119"/>
      <c r="T1154" s="119"/>
      <c r="U1154" s="119"/>
      <c r="V1154" s="119"/>
      <c r="W1154" s="119"/>
      <c r="X1154" s="119"/>
      <c r="Y1154" s="119"/>
      <c r="Z1154" s="119"/>
      <c r="AA1154" s="119"/>
      <c r="AB1154" s="119"/>
      <c r="AC1154" s="119"/>
      <c r="AD1154" s="119"/>
      <c r="AE1154" s="119"/>
      <c r="AF1154" s="119"/>
      <c r="AG1154" s="119"/>
      <c r="AH1154" s="119"/>
      <c r="AI1154" s="119"/>
      <c r="AJ1154" s="119"/>
      <c r="AK1154" s="119"/>
      <c r="AL1154" s="119"/>
      <c r="AM1154" s="119"/>
      <c r="AN1154" s="119"/>
      <c r="AO1154" s="119"/>
      <c r="AP1154" s="119"/>
      <c r="AQ1154" s="119"/>
      <c r="AR1154" s="119"/>
      <c r="AS1154" s="119"/>
      <c r="AT1154" s="119"/>
      <c r="AU1154" s="119"/>
      <c r="AV1154" s="119"/>
      <c r="AW1154" s="119"/>
      <c r="AX1154" s="120"/>
      <c r="BC1154" s="16"/>
    </row>
    <row r="1155" spans="1:251" ht="12" customHeight="1">
      <c r="A1155" s="8"/>
      <c r="B1155" s="118"/>
      <c r="C1155" s="119"/>
      <c r="D1155" s="119"/>
      <c r="E1155" s="119"/>
      <c r="F1155" s="119"/>
      <c r="G1155" s="119"/>
      <c r="H1155" s="119"/>
      <c r="I1155" s="119"/>
      <c r="J1155" s="119"/>
      <c r="K1155" s="119"/>
      <c r="L1155" s="119"/>
      <c r="M1155" s="119"/>
      <c r="N1155" s="119"/>
      <c r="O1155" s="119"/>
      <c r="P1155" s="119"/>
      <c r="Q1155" s="119"/>
      <c r="R1155" s="119"/>
      <c r="S1155" s="119"/>
      <c r="T1155" s="119"/>
      <c r="U1155" s="119"/>
      <c r="V1155" s="119"/>
      <c r="W1155" s="119"/>
      <c r="X1155" s="119"/>
      <c r="Y1155" s="119"/>
      <c r="Z1155" s="119"/>
      <c r="AA1155" s="119"/>
      <c r="AB1155" s="119"/>
      <c r="AC1155" s="119"/>
      <c r="AD1155" s="119"/>
      <c r="AE1155" s="119"/>
      <c r="AF1155" s="119"/>
      <c r="AG1155" s="119"/>
      <c r="AH1155" s="119"/>
      <c r="AI1155" s="119"/>
      <c r="AJ1155" s="119"/>
      <c r="AK1155" s="119"/>
      <c r="AL1155" s="119"/>
      <c r="AM1155" s="119"/>
      <c r="AN1155" s="119"/>
      <c r="AO1155" s="119"/>
      <c r="AP1155" s="119"/>
      <c r="AQ1155" s="119"/>
      <c r="AR1155" s="119"/>
      <c r="AS1155" s="119"/>
      <c r="AT1155" s="119"/>
      <c r="AU1155" s="119"/>
      <c r="AV1155" s="119"/>
      <c r="AW1155" s="119"/>
      <c r="AX1155" s="120"/>
    </row>
    <row r="1156" spans="1:251" ht="12" customHeight="1">
      <c r="A1156" s="8"/>
      <c r="B1156" s="118"/>
      <c r="C1156" s="119"/>
      <c r="D1156" s="119"/>
      <c r="E1156" s="119"/>
      <c r="F1156" s="119"/>
      <c r="G1156" s="119"/>
      <c r="H1156" s="119"/>
      <c r="I1156" s="119"/>
      <c r="J1156" s="119"/>
      <c r="K1156" s="119"/>
      <c r="L1156" s="119"/>
      <c r="M1156" s="119"/>
      <c r="N1156" s="119"/>
      <c r="O1156" s="119"/>
      <c r="P1156" s="119"/>
      <c r="Q1156" s="119"/>
      <c r="R1156" s="119"/>
      <c r="S1156" s="119"/>
      <c r="T1156" s="119"/>
      <c r="U1156" s="119"/>
      <c r="V1156" s="119"/>
      <c r="W1156" s="119"/>
      <c r="X1156" s="119"/>
      <c r="Y1156" s="119"/>
      <c r="Z1156" s="119"/>
      <c r="AA1156" s="119"/>
      <c r="AB1156" s="119"/>
      <c r="AC1156" s="119"/>
      <c r="AD1156" s="119"/>
      <c r="AE1156" s="119"/>
      <c r="AF1156" s="119"/>
      <c r="AG1156" s="119"/>
      <c r="AH1156" s="119"/>
      <c r="AI1156" s="119"/>
      <c r="AJ1156" s="119"/>
      <c r="AK1156" s="119"/>
      <c r="AL1156" s="119"/>
      <c r="AM1156" s="119"/>
      <c r="AN1156" s="119"/>
      <c r="AO1156" s="119"/>
      <c r="AP1156" s="119"/>
      <c r="AQ1156" s="119"/>
      <c r="AR1156" s="119"/>
      <c r="AS1156" s="119"/>
      <c r="AT1156" s="119"/>
      <c r="AU1156" s="119"/>
      <c r="AV1156" s="119"/>
      <c r="AW1156" s="119"/>
      <c r="AX1156" s="120"/>
    </row>
    <row r="1157" spans="1:251" ht="12" customHeight="1">
      <c r="A1157" s="8"/>
      <c r="B1157" s="118"/>
      <c r="C1157" s="119"/>
      <c r="D1157" s="119"/>
      <c r="E1157" s="119"/>
      <c r="F1157" s="119"/>
      <c r="G1157" s="119"/>
      <c r="H1157" s="119"/>
      <c r="I1157" s="119"/>
      <c r="J1157" s="119"/>
      <c r="K1157" s="119"/>
      <c r="L1157" s="119"/>
      <c r="M1157" s="119"/>
      <c r="N1157" s="119"/>
      <c r="O1157" s="119"/>
      <c r="P1157" s="119"/>
      <c r="Q1157" s="119"/>
      <c r="R1157" s="119"/>
      <c r="S1157" s="119"/>
      <c r="T1157" s="119"/>
      <c r="U1157" s="119"/>
      <c r="V1157" s="119"/>
      <c r="W1157" s="119"/>
      <c r="X1157" s="119"/>
      <c r="Y1157" s="119"/>
      <c r="Z1157" s="119"/>
      <c r="AA1157" s="119"/>
      <c r="AB1157" s="119"/>
      <c r="AC1157" s="119"/>
      <c r="AD1157" s="119"/>
      <c r="AE1157" s="119"/>
      <c r="AF1157" s="119"/>
      <c r="AG1157" s="119"/>
      <c r="AH1157" s="119"/>
      <c r="AI1157" s="119"/>
      <c r="AJ1157" s="119"/>
      <c r="AK1157" s="119"/>
      <c r="AL1157" s="119"/>
      <c r="AM1157" s="119"/>
      <c r="AN1157" s="119"/>
      <c r="AO1157" s="119"/>
      <c r="AP1157" s="119"/>
      <c r="AQ1157" s="119"/>
      <c r="AR1157" s="119"/>
      <c r="AS1157" s="119"/>
      <c r="AT1157" s="119"/>
      <c r="AU1157" s="119"/>
      <c r="AV1157" s="119"/>
      <c r="AW1157" s="119"/>
      <c r="AX1157" s="120"/>
    </row>
    <row r="1158" spans="1:251" ht="15" thickBot="1">
      <c r="A1158" s="17"/>
      <c r="B1158" s="18"/>
      <c r="C1158" s="19"/>
      <c r="D1158" s="19"/>
      <c r="E1158" s="19"/>
      <c r="F1158" s="19"/>
      <c r="G1158" s="19"/>
      <c r="H1158" s="19"/>
      <c r="I1158" s="19"/>
      <c r="J1158" s="19"/>
      <c r="K1158" s="19"/>
      <c r="L1158" s="19"/>
      <c r="M1158" s="19"/>
      <c r="N1158" s="19"/>
      <c r="O1158" s="19"/>
      <c r="P1158" s="19"/>
      <c r="Q1158" s="19"/>
      <c r="R1158" s="19"/>
      <c r="S1158" s="19"/>
      <c r="T1158" s="19"/>
      <c r="U1158" s="19"/>
      <c r="V1158" s="19"/>
      <c r="W1158" s="19"/>
      <c r="X1158" s="19"/>
      <c r="Y1158" s="19"/>
      <c r="Z1158" s="19"/>
      <c r="AA1158" s="19"/>
      <c r="AB1158" s="19"/>
      <c r="AC1158" s="19"/>
      <c r="AD1158" s="19"/>
      <c r="AE1158" s="19"/>
      <c r="AF1158" s="19"/>
      <c r="AG1158" s="19"/>
      <c r="AH1158" s="19"/>
      <c r="AI1158" s="19"/>
      <c r="AJ1158" s="19"/>
      <c r="AK1158" s="19"/>
      <c r="AL1158" s="19"/>
      <c r="AM1158" s="19"/>
      <c r="AN1158" s="19"/>
      <c r="AO1158" s="19"/>
      <c r="AP1158" s="19"/>
      <c r="AQ1158" s="19"/>
      <c r="AR1158" s="19"/>
      <c r="AS1158" s="19"/>
      <c r="AT1158" s="19"/>
      <c r="AU1158" s="19"/>
      <c r="AV1158" s="19"/>
      <c r="AW1158" s="19"/>
      <c r="AX1158" s="20"/>
    </row>
    <row r="1159" spans="1:251">
      <c r="B1159" s="21"/>
    </row>
    <row r="1160" spans="1:251" ht="14.4">
      <c r="B1160" s="10" t="s">
        <v>4</v>
      </c>
      <c r="C1160" s="8"/>
      <c r="D1160" s="8"/>
      <c r="E1160" s="8"/>
      <c r="F1160" s="8"/>
      <c r="G1160" s="8"/>
      <c r="H1160" s="8"/>
      <c r="I1160" s="8"/>
      <c r="J1160" s="8"/>
      <c r="K1160" s="8"/>
      <c r="L1160" s="9"/>
      <c r="M1160" s="9"/>
      <c r="N1160" s="9"/>
      <c r="O1160" s="9"/>
      <c r="P1160" s="8"/>
      <c r="Q1160" s="8"/>
      <c r="R1160" s="8"/>
      <c r="S1160" s="8"/>
      <c r="T1160" s="8"/>
      <c r="U1160" s="8"/>
      <c r="V1160" s="10"/>
      <c r="W1160" s="10"/>
      <c r="X1160" s="10"/>
      <c r="Y1160" s="10"/>
      <c r="Z1160" s="10"/>
      <c r="AA1160" s="10"/>
      <c r="AB1160" s="10"/>
      <c r="AC1160" s="10"/>
      <c r="AD1160" s="10"/>
      <c r="AE1160" s="10"/>
      <c r="AF1160" s="10"/>
      <c r="AG1160" s="10"/>
      <c r="AH1160" s="10"/>
      <c r="AI1160" s="10"/>
      <c r="AJ1160" s="10"/>
      <c r="AK1160" s="10"/>
      <c r="AL1160" s="10"/>
      <c r="AM1160" s="10"/>
      <c r="AN1160" s="10"/>
      <c r="AO1160" s="10"/>
      <c r="AP1160" s="10"/>
      <c r="AQ1160" s="10"/>
      <c r="AR1160" s="10"/>
      <c r="AS1160" s="10"/>
      <c r="AT1160" s="10"/>
      <c r="AU1160" s="10"/>
      <c r="AV1160" s="10"/>
      <c r="AW1160" s="10"/>
      <c r="AX1160" s="10"/>
    </row>
    <row r="1161" spans="1:251" ht="15" thickBot="1">
      <c r="B1161" s="8"/>
      <c r="C1161" s="8"/>
      <c r="D1161" s="8"/>
      <c r="E1161" s="8"/>
      <c r="F1161" s="8"/>
      <c r="G1161" s="8"/>
      <c r="H1161" s="8"/>
      <c r="I1161" s="8"/>
      <c r="J1161" s="8"/>
      <c r="K1161" s="8"/>
      <c r="L1161" s="9"/>
      <c r="M1161" s="9"/>
      <c r="N1161" s="9"/>
      <c r="O1161" s="9"/>
      <c r="P1161" s="8"/>
      <c r="Q1161" s="8"/>
      <c r="R1161" s="8"/>
      <c r="S1161" s="8"/>
      <c r="T1161" s="8"/>
      <c r="U1161" s="8"/>
      <c r="V1161" s="10"/>
      <c r="W1161" s="10"/>
      <c r="X1161" s="10"/>
      <c r="Y1161" s="10"/>
      <c r="Z1161" s="10"/>
      <c r="AA1161" s="10"/>
      <c r="AB1161" s="10"/>
      <c r="AC1161" s="10"/>
      <c r="AD1161" s="10"/>
      <c r="AE1161" s="10"/>
      <c r="AF1161" s="10"/>
      <c r="AG1161" s="10"/>
      <c r="AH1161" s="10"/>
      <c r="AI1161" s="10"/>
      <c r="AJ1161" s="10"/>
      <c r="AK1161" s="10"/>
      <c r="AL1161" s="10"/>
      <c r="AM1161" s="10"/>
      <c r="AN1161" s="10"/>
      <c r="AO1161" s="10"/>
      <c r="AP1161" s="10"/>
      <c r="AQ1161" s="10"/>
      <c r="AR1161" s="10"/>
      <c r="AS1161" s="10"/>
      <c r="AT1161" s="10"/>
      <c r="AU1161" s="10"/>
      <c r="AV1161" s="10"/>
      <c r="AW1161" s="10"/>
      <c r="AX1161" s="22" t="s">
        <v>5</v>
      </c>
    </row>
    <row r="1162" spans="1:251" s="16" customFormat="1" ht="13.5" customHeight="1">
      <c r="A1162" s="8"/>
      <c r="B1162" s="121" t="s">
        <v>6</v>
      </c>
      <c r="C1162" s="122"/>
      <c r="D1162" s="122"/>
      <c r="E1162" s="122"/>
      <c r="F1162" s="122"/>
      <c r="G1162" s="122"/>
      <c r="H1162" s="122"/>
      <c r="I1162" s="122"/>
      <c r="J1162" s="122"/>
      <c r="K1162" s="122"/>
      <c r="L1162" s="122"/>
      <c r="M1162" s="122"/>
      <c r="N1162" s="122"/>
      <c r="O1162" s="122"/>
      <c r="P1162" s="122"/>
      <c r="Q1162" s="122"/>
      <c r="R1162" s="122"/>
      <c r="S1162" s="122"/>
      <c r="T1162" s="122"/>
      <c r="U1162" s="122"/>
      <c r="V1162" s="122"/>
      <c r="W1162" s="122"/>
      <c r="X1162" s="122"/>
      <c r="Y1162" s="122"/>
      <c r="Z1162" s="123"/>
      <c r="AA1162" s="127" t="s">
        <v>12</v>
      </c>
      <c r="AB1162" s="122"/>
      <c r="AC1162" s="122"/>
      <c r="AD1162" s="122"/>
      <c r="AE1162" s="122"/>
      <c r="AF1162" s="122"/>
      <c r="AG1162" s="122"/>
      <c r="AH1162" s="122"/>
      <c r="AI1162" s="123"/>
      <c r="AJ1162" s="127" t="s">
        <v>13</v>
      </c>
      <c r="AK1162" s="122"/>
      <c r="AL1162" s="122"/>
      <c r="AM1162" s="122"/>
      <c r="AN1162" s="122"/>
      <c r="AO1162" s="122"/>
      <c r="AP1162" s="122"/>
      <c r="AQ1162" s="122"/>
      <c r="AR1162" s="123"/>
      <c r="AS1162" s="127" t="s">
        <v>7</v>
      </c>
      <c r="AT1162" s="122"/>
      <c r="AU1162" s="122"/>
      <c r="AV1162" s="122"/>
      <c r="AW1162" s="122"/>
      <c r="AX1162" s="129"/>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c r="FE1162" s="2"/>
      <c r="FF1162" s="2"/>
      <c r="FG1162" s="2"/>
      <c r="FH1162" s="2"/>
      <c r="FI1162" s="2"/>
      <c r="FJ1162" s="2"/>
      <c r="FK1162" s="2"/>
      <c r="FL1162" s="2"/>
      <c r="FM1162" s="2"/>
      <c r="FN1162" s="2"/>
      <c r="FO1162" s="2"/>
      <c r="FP1162" s="2"/>
      <c r="FQ1162" s="2"/>
      <c r="FR1162" s="2"/>
      <c r="FS1162" s="2"/>
      <c r="FT1162" s="2"/>
      <c r="FU1162" s="2"/>
      <c r="FV1162" s="2"/>
      <c r="FW1162" s="2"/>
      <c r="FX1162" s="2"/>
      <c r="FY1162" s="2"/>
      <c r="FZ1162" s="2"/>
      <c r="GA1162" s="2"/>
      <c r="GB1162" s="2"/>
      <c r="GC1162" s="2"/>
      <c r="GD1162" s="2"/>
      <c r="GE1162" s="2"/>
      <c r="GF1162" s="2"/>
      <c r="GG1162" s="2"/>
      <c r="GH1162" s="2"/>
      <c r="GI1162" s="2"/>
      <c r="GJ1162" s="2"/>
      <c r="GK1162" s="2"/>
      <c r="GL1162" s="2"/>
      <c r="GM1162" s="2"/>
      <c r="GN1162" s="2"/>
      <c r="GO1162" s="2"/>
      <c r="GP1162" s="2"/>
      <c r="GQ1162" s="2"/>
      <c r="GR1162" s="2"/>
      <c r="GS1162" s="2"/>
      <c r="GT1162" s="2"/>
      <c r="GU1162" s="2"/>
      <c r="GV1162" s="2"/>
      <c r="GW1162" s="2"/>
      <c r="GX1162" s="2"/>
      <c r="GY1162" s="2"/>
      <c r="GZ1162" s="2"/>
      <c r="HA1162" s="2"/>
      <c r="HB1162" s="2"/>
      <c r="HC1162" s="2"/>
      <c r="HD1162" s="2"/>
      <c r="HE1162" s="2"/>
      <c r="HF1162" s="2"/>
      <c r="HG1162" s="2"/>
      <c r="HH1162" s="2"/>
      <c r="HI1162" s="2"/>
      <c r="HJ1162" s="2"/>
      <c r="HK1162" s="2"/>
      <c r="HL1162" s="2"/>
      <c r="HM1162" s="2"/>
      <c r="HN1162" s="2"/>
      <c r="HO1162" s="2"/>
      <c r="HP1162" s="2"/>
      <c r="HQ1162" s="2"/>
      <c r="HR1162" s="2"/>
      <c r="HS1162" s="2"/>
      <c r="HT1162" s="2"/>
      <c r="HU1162" s="2"/>
      <c r="HV1162" s="2"/>
      <c r="HW1162" s="2"/>
      <c r="HX1162" s="2"/>
      <c r="HY1162" s="2"/>
      <c r="HZ1162" s="2"/>
      <c r="IA1162" s="2"/>
      <c r="IB1162" s="2"/>
      <c r="IC1162" s="2"/>
      <c r="ID1162" s="2"/>
      <c r="IE1162" s="2"/>
      <c r="IF1162" s="2"/>
      <c r="IG1162" s="2"/>
      <c r="IH1162" s="2"/>
      <c r="II1162" s="2"/>
      <c r="IJ1162" s="2"/>
      <c r="IK1162" s="2"/>
      <c r="IL1162" s="2"/>
      <c r="IM1162" s="2"/>
      <c r="IN1162" s="2"/>
      <c r="IO1162" s="2"/>
      <c r="IP1162" s="2"/>
      <c r="IQ1162" s="2"/>
    </row>
    <row r="1163" spans="1:251" s="16" customFormat="1">
      <c r="A1163" s="8"/>
      <c r="B1163" s="124"/>
      <c r="C1163" s="125"/>
      <c r="D1163" s="125"/>
      <c r="E1163" s="125"/>
      <c r="F1163" s="125"/>
      <c r="G1163" s="125"/>
      <c r="H1163" s="125"/>
      <c r="I1163" s="125"/>
      <c r="J1163" s="125"/>
      <c r="K1163" s="125"/>
      <c r="L1163" s="125"/>
      <c r="M1163" s="125"/>
      <c r="N1163" s="125"/>
      <c r="O1163" s="125"/>
      <c r="P1163" s="125"/>
      <c r="Q1163" s="125"/>
      <c r="R1163" s="125"/>
      <c r="S1163" s="125"/>
      <c r="T1163" s="125"/>
      <c r="U1163" s="125"/>
      <c r="V1163" s="125"/>
      <c r="W1163" s="125"/>
      <c r="X1163" s="125"/>
      <c r="Y1163" s="125"/>
      <c r="Z1163" s="126"/>
      <c r="AA1163" s="128"/>
      <c r="AB1163" s="125"/>
      <c r="AC1163" s="125"/>
      <c r="AD1163" s="125"/>
      <c r="AE1163" s="125"/>
      <c r="AF1163" s="125"/>
      <c r="AG1163" s="125"/>
      <c r="AH1163" s="125"/>
      <c r="AI1163" s="126"/>
      <c r="AJ1163" s="128"/>
      <c r="AK1163" s="125"/>
      <c r="AL1163" s="125"/>
      <c r="AM1163" s="125"/>
      <c r="AN1163" s="125"/>
      <c r="AO1163" s="125"/>
      <c r="AP1163" s="125"/>
      <c r="AQ1163" s="125"/>
      <c r="AR1163" s="126"/>
      <c r="AS1163" s="128"/>
      <c r="AT1163" s="125"/>
      <c r="AU1163" s="125"/>
      <c r="AV1163" s="125"/>
      <c r="AW1163" s="125"/>
      <c r="AX1163" s="130"/>
      <c r="AY1163" s="2"/>
      <c r="AZ1163" s="2"/>
      <c r="BA1163" s="2"/>
      <c r="BB1163" s="23"/>
      <c r="BC1163" s="24"/>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c r="FE1163" s="2"/>
      <c r="FF1163" s="2"/>
      <c r="FG1163" s="2"/>
      <c r="FH1163" s="2"/>
      <c r="FI1163" s="2"/>
      <c r="FJ1163" s="2"/>
      <c r="FK1163" s="2"/>
      <c r="FL1163" s="2"/>
      <c r="FM1163" s="2"/>
      <c r="FN1163" s="2"/>
      <c r="FO1163" s="2"/>
      <c r="FP1163" s="2"/>
      <c r="FQ1163" s="2"/>
      <c r="FR1163" s="2"/>
      <c r="FS1163" s="2"/>
      <c r="FT1163" s="2"/>
      <c r="FU1163" s="2"/>
      <c r="FV1163" s="2"/>
      <c r="FW1163" s="2"/>
      <c r="FX1163" s="2"/>
      <c r="FY1163" s="2"/>
      <c r="FZ1163" s="2"/>
      <c r="GA1163" s="2"/>
      <c r="GB1163" s="2"/>
      <c r="GC1163" s="2"/>
      <c r="GD1163" s="2"/>
      <c r="GE1163" s="2"/>
      <c r="GF1163" s="2"/>
      <c r="GG1163" s="2"/>
      <c r="GH1163" s="2"/>
      <c r="GI1163" s="2"/>
      <c r="GJ1163" s="2"/>
      <c r="GK1163" s="2"/>
      <c r="GL1163" s="2"/>
      <c r="GM1163" s="2"/>
      <c r="GN1163" s="2"/>
      <c r="GO1163" s="2"/>
      <c r="GP1163" s="2"/>
      <c r="GQ1163" s="2"/>
      <c r="GR1163" s="2"/>
      <c r="GS1163" s="2"/>
      <c r="GT1163" s="2"/>
      <c r="GU1163" s="2"/>
      <c r="GV1163" s="2"/>
      <c r="GW1163" s="2"/>
      <c r="GX1163" s="2"/>
      <c r="GY1163" s="2"/>
      <c r="GZ1163" s="2"/>
      <c r="HA1163" s="2"/>
      <c r="HB1163" s="2"/>
      <c r="HC1163" s="2"/>
      <c r="HD1163" s="2"/>
      <c r="HE1163" s="2"/>
      <c r="HF1163" s="2"/>
      <c r="HG1163" s="2"/>
      <c r="HH1163" s="2"/>
      <c r="HI1163" s="2"/>
      <c r="HJ1163" s="2"/>
      <c r="HK1163" s="2"/>
      <c r="HL1163" s="2"/>
      <c r="HM1163" s="2"/>
      <c r="HN1163" s="2"/>
      <c r="HO1163" s="2"/>
      <c r="HP1163" s="2"/>
      <c r="HQ1163" s="2"/>
      <c r="HR1163" s="2"/>
      <c r="HS1163" s="2"/>
      <c r="HT1163" s="2"/>
      <c r="HU1163" s="2"/>
      <c r="HV1163" s="2"/>
      <c r="HW1163" s="2"/>
      <c r="HX1163" s="2"/>
      <c r="HY1163" s="2"/>
      <c r="HZ1163" s="2"/>
      <c r="IA1163" s="2"/>
      <c r="IB1163" s="2"/>
      <c r="IC1163" s="2"/>
      <c r="ID1163" s="2"/>
      <c r="IE1163" s="2"/>
      <c r="IF1163" s="2"/>
      <c r="IG1163" s="2"/>
      <c r="IH1163" s="2"/>
      <c r="II1163" s="2"/>
      <c r="IJ1163" s="2"/>
      <c r="IK1163" s="2"/>
      <c r="IL1163" s="2"/>
      <c r="IM1163" s="2"/>
      <c r="IN1163" s="2"/>
      <c r="IO1163" s="2"/>
      <c r="IP1163" s="2"/>
      <c r="IQ1163" s="2"/>
    </row>
    <row r="1164" spans="1:251" s="16" customFormat="1" ht="18.75" customHeight="1">
      <c r="A1164" s="8"/>
      <c r="B1164" s="25"/>
      <c r="C1164" s="93" t="s">
        <v>174</v>
      </c>
      <c r="D1164" s="94"/>
      <c r="E1164" s="94"/>
      <c r="F1164" s="94"/>
      <c r="G1164" s="94"/>
      <c r="H1164" s="94"/>
      <c r="I1164" s="94"/>
      <c r="J1164" s="94"/>
      <c r="K1164" s="94"/>
      <c r="L1164" s="94"/>
      <c r="M1164" s="94"/>
      <c r="N1164" s="94"/>
      <c r="O1164" s="94"/>
      <c r="P1164" s="94"/>
      <c r="Q1164" s="94"/>
      <c r="R1164" s="94"/>
      <c r="S1164" s="94"/>
      <c r="T1164" s="94"/>
      <c r="U1164" s="94"/>
      <c r="V1164" s="94"/>
      <c r="W1164" s="94"/>
      <c r="X1164" s="94"/>
      <c r="Y1164" s="94"/>
      <c r="Z1164" s="95"/>
      <c r="AA1164" s="96">
        <v>827</v>
      </c>
      <c r="AB1164" s="97"/>
      <c r="AC1164" s="97"/>
      <c r="AD1164" s="97"/>
      <c r="AE1164" s="97"/>
      <c r="AF1164" s="97"/>
      <c r="AG1164" s="97"/>
      <c r="AH1164" s="97"/>
      <c r="AI1164" s="98"/>
      <c r="AJ1164" s="96">
        <v>827</v>
      </c>
      <c r="AK1164" s="97"/>
      <c r="AL1164" s="97"/>
      <c r="AM1164" s="97"/>
      <c r="AN1164" s="97"/>
      <c r="AO1164" s="97"/>
      <c r="AP1164" s="97"/>
      <c r="AQ1164" s="97"/>
      <c r="AR1164" s="98"/>
      <c r="AS1164" s="99"/>
      <c r="AT1164" s="100"/>
      <c r="AU1164" s="100"/>
      <c r="AV1164" s="100"/>
      <c r="AW1164" s="100"/>
      <c r="AX1164" s="101"/>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c r="FE1164" s="2"/>
      <c r="FF1164" s="2"/>
      <c r="FG1164" s="2"/>
      <c r="FH1164" s="2"/>
      <c r="FI1164" s="2"/>
      <c r="FJ1164" s="2"/>
      <c r="FK1164" s="2"/>
      <c r="FL1164" s="2"/>
      <c r="FM1164" s="2"/>
      <c r="FN1164" s="2"/>
      <c r="FO1164" s="2"/>
      <c r="FP1164" s="2"/>
      <c r="FQ1164" s="2"/>
      <c r="FR1164" s="2"/>
      <c r="FS1164" s="2"/>
      <c r="FT1164" s="2"/>
      <c r="FU1164" s="2"/>
      <c r="FV1164" s="2"/>
      <c r="FW1164" s="2"/>
      <c r="FX1164" s="2"/>
      <c r="FY1164" s="2"/>
      <c r="FZ1164" s="2"/>
      <c r="GA1164" s="2"/>
      <c r="GB1164" s="2"/>
      <c r="GC1164" s="2"/>
      <c r="GD1164" s="2"/>
      <c r="GE1164" s="2"/>
      <c r="GF1164" s="2"/>
      <c r="GG1164" s="2"/>
      <c r="GH1164" s="2"/>
      <c r="GI1164" s="2"/>
      <c r="GJ1164" s="2"/>
      <c r="GK1164" s="2"/>
      <c r="GL1164" s="2"/>
      <c r="GM1164" s="2"/>
      <c r="GN1164" s="2"/>
      <c r="GO1164" s="2"/>
      <c r="GP1164" s="2"/>
      <c r="GQ1164" s="2"/>
      <c r="GR1164" s="2"/>
      <c r="GS1164" s="2"/>
      <c r="GT1164" s="2"/>
      <c r="GU1164" s="2"/>
      <c r="GV1164" s="2"/>
      <c r="GW1164" s="2"/>
      <c r="GX1164" s="2"/>
      <c r="GY1164" s="2"/>
      <c r="GZ1164" s="2"/>
      <c r="HA1164" s="2"/>
      <c r="HB1164" s="2"/>
      <c r="HC1164" s="2"/>
      <c r="HD1164" s="2"/>
      <c r="HE1164" s="2"/>
      <c r="HF1164" s="2"/>
      <c r="HG1164" s="2"/>
      <c r="HH1164" s="2"/>
      <c r="HI1164" s="2"/>
      <c r="HJ1164" s="2"/>
      <c r="HK1164" s="2"/>
      <c r="HL1164" s="2"/>
      <c r="HM1164" s="2"/>
      <c r="HN1164" s="2"/>
      <c r="HO1164" s="2"/>
      <c r="HP1164" s="2"/>
      <c r="HQ1164" s="2"/>
      <c r="HR1164" s="2"/>
      <c r="HS1164" s="2"/>
      <c r="HT1164" s="2"/>
      <c r="HU1164" s="2"/>
      <c r="HV1164" s="2"/>
      <c r="HW1164" s="2"/>
      <c r="HX1164" s="2"/>
      <c r="HY1164" s="2"/>
      <c r="HZ1164" s="2"/>
      <c r="IA1164" s="2"/>
      <c r="IB1164" s="2"/>
      <c r="IC1164" s="2"/>
      <c r="ID1164" s="2"/>
      <c r="IE1164" s="2"/>
      <c r="IF1164" s="2"/>
      <c r="IG1164" s="2"/>
      <c r="IH1164" s="2"/>
      <c r="II1164" s="2"/>
      <c r="IJ1164" s="2"/>
      <c r="IK1164" s="2"/>
      <c r="IL1164" s="2"/>
      <c r="IM1164" s="2"/>
      <c r="IN1164" s="2"/>
      <c r="IO1164" s="2"/>
      <c r="IP1164" s="2"/>
      <c r="IQ1164" s="2"/>
    </row>
    <row r="1165" spans="1:251" s="16" customFormat="1" ht="18.75" customHeight="1" thickBot="1">
      <c r="A1165" s="17"/>
      <c r="B1165" s="102" t="s">
        <v>14</v>
      </c>
      <c r="C1165" s="103"/>
      <c r="D1165" s="103"/>
      <c r="E1165" s="103"/>
      <c r="F1165" s="103"/>
      <c r="G1165" s="103"/>
      <c r="H1165" s="103"/>
      <c r="I1165" s="103"/>
      <c r="J1165" s="103"/>
      <c r="K1165" s="103"/>
      <c r="L1165" s="103"/>
      <c r="M1165" s="103"/>
      <c r="N1165" s="103"/>
      <c r="O1165" s="103"/>
      <c r="P1165" s="103"/>
      <c r="Q1165" s="103"/>
      <c r="R1165" s="103"/>
      <c r="S1165" s="103"/>
      <c r="T1165" s="103"/>
      <c r="U1165" s="103"/>
      <c r="V1165" s="103"/>
      <c r="W1165" s="103"/>
      <c r="X1165" s="103"/>
      <c r="Y1165" s="103"/>
      <c r="Z1165" s="104"/>
      <c r="AA1165" s="105">
        <f>SUM($AA$1164:$AA$1164)</f>
        <v>827</v>
      </c>
      <c r="AB1165" s="106"/>
      <c r="AC1165" s="106"/>
      <c r="AD1165" s="106"/>
      <c r="AE1165" s="106"/>
      <c r="AF1165" s="106"/>
      <c r="AG1165" s="106"/>
      <c r="AH1165" s="106"/>
      <c r="AI1165" s="107"/>
      <c r="AJ1165" s="105">
        <f>SUM($AJ$1164:$AJ$1164)</f>
        <v>827</v>
      </c>
      <c r="AK1165" s="106"/>
      <c r="AL1165" s="106"/>
      <c r="AM1165" s="106"/>
      <c r="AN1165" s="106"/>
      <c r="AO1165" s="106"/>
      <c r="AP1165" s="106"/>
      <c r="AQ1165" s="106"/>
      <c r="AR1165" s="107"/>
      <c r="AS1165" s="108"/>
      <c r="AT1165" s="109"/>
      <c r="AU1165" s="109"/>
      <c r="AV1165" s="109"/>
      <c r="AW1165" s="109"/>
      <c r="AX1165" s="110"/>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c r="FD1165" s="2"/>
      <c r="FE1165" s="2"/>
      <c r="FF1165" s="2"/>
      <c r="FG1165" s="2"/>
      <c r="FH1165" s="2"/>
      <c r="FI1165" s="2"/>
      <c r="FJ1165" s="2"/>
      <c r="FK1165" s="2"/>
      <c r="FL1165" s="2"/>
      <c r="FM1165" s="2"/>
      <c r="FN1165" s="2"/>
      <c r="FO1165" s="2"/>
      <c r="FP1165" s="2"/>
      <c r="FQ1165" s="2"/>
      <c r="FR1165" s="2"/>
      <c r="FS1165" s="2"/>
      <c r="FT1165" s="2"/>
      <c r="FU1165" s="2"/>
      <c r="FV1165" s="2"/>
      <c r="FW1165" s="2"/>
      <c r="FX1165" s="2"/>
      <c r="FY1165" s="2"/>
      <c r="FZ1165" s="2"/>
      <c r="GA1165" s="2"/>
      <c r="GB1165" s="2"/>
      <c r="GC1165" s="2"/>
      <c r="GD1165" s="2"/>
      <c r="GE1165" s="2"/>
      <c r="GF1165" s="2"/>
      <c r="GG1165" s="2"/>
      <c r="GH1165" s="2"/>
      <c r="GI1165" s="2"/>
      <c r="GJ1165" s="2"/>
      <c r="GK1165" s="2"/>
      <c r="GL1165" s="2"/>
      <c r="GM1165" s="2"/>
      <c r="GN1165" s="2"/>
      <c r="GO1165" s="2"/>
      <c r="GP1165" s="2"/>
      <c r="GQ1165" s="2"/>
      <c r="GR1165" s="2"/>
      <c r="GS1165" s="2"/>
      <c r="GT1165" s="2"/>
      <c r="GU1165" s="2"/>
      <c r="GV1165" s="2"/>
      <c r="GW1165" s="2"/>
      <c r="GX1165" s="2"/>
      <c r="GY1165" s="2"/>
      <c r="GZ1165" s="2"/>
      <c r="HA1165" s="2"/>
      <c r="HB1165" s="2"/>
      <c r="HC1165" s="2"/>
      <c r="HD1165" s="2"/>
      <c r="HE1165" s="2"/>
      <c r="HF1165" s="2"/>
      <c r="HG1165" s="2"/>
      <c r="HH1165" s="2"/>
      <c r="HI1165" s="2"/>
      <c r="HJ1165" s="2"/>
      <c r="HK1165" s="2"/>
      <c r="HL1165" s="2"/>
      <c r="HM1165" s="2"/>
      <c r="HN1165" s="2"/>
      <c r="HO1165" s="2"/>
      <c r="HP1165" s="2"/>
      <c r="HQ1165" s="2"/>
      <c r="HR1165" s="2"/>
      <c r="HS1165" s="2"/>
      <c r="HT1165" s="2"/>
      <c r="HU1165" s="2"/>
      <c r="HV1165" s="2"/>
      <c r="HW1165" s="2"/>
      <c r="HX1165" s="2"/>
      <c r="HY1165" s="2"/>
      <c r="HZ1165" s="2"/>
      <c r="IA1165" s="2"/>
      <c r="IB1165" s="2"/>
      <c r="IC1165" s="2"/>
      <c r="ID1165" s="2"/>
      <c r="IE1165" s="2"/>
      <c r="IF1165" s="2"/>
      <c r="IG1165" s="2"/>
      <c r="IH1165" s="2"/>
      <c r="II1165" s="2"/>
      <c r="IJ1165" s="2"/>
      <c r="IK1165" s="2"/>
      <c r="IL1165" s="2"/>
      <c r="IM1165" s="2"/>
      <c r="IN1165" s="2"/>
      <c r="IO1165" s="2"/>
      <c r="IP1165" s="2"/>
      <c r="IQ1165" s="2"/>
    </row>
  </sheetData>
  <mergeCells count="695">
    <mergeCell ref="C1164:Z1164"/>
    <mergeCell ref="AA1164:AI1164"/>
    <mergeCell ref="AJ1164:AR1164"/>
    <mergeCell ref="AS1164:AX1164"/>
    <mergeCell ref="B1165:Z1165"/>
    <mergeCell ref="AA1165:AI1165"/>
    <mergeCell ref="AJ1165:AR1165"/>
    <mergeCell ref="AS1165:AX1165"/>
    <mergeCell ref="B1135:AX1135"/>
    <mergeCell ref="B1138:G1138"/>
    <mergeCell ref="H1138:AX1138"/>
    <mergeCell ref="B1142:AX1146"/>
    <mergeCell ref="B1151:AX1157"/>
    <mergeCell ref="B1162:Z1163"/>
    <mergeCell ref="AA1162:AI1163"/>
    <mergeCell ref="AJ1162:AR1163"/>
    <mergeCell ref="AS1162:AX1163"/>
    <mergeCell ref="C1130:Z1130"/>
    <mergeCell ref="AA1130:AI1130"/>
    <mergeCell ref="AJ1130:AR1130"/>
    <mergeCell ref="AS1130:AX1130"/>
    <mergeCell ref="B1131:Z1131"/>
    <mergeCell ref="AA1131:AI1131"/>
    <mergeCell ref="AJ1131:AR1131"/>
    <mergeCell ref="AS1131:AX1131"/>
    <mergeCell ref="C1128:Z1128"/>
    <mergeCell ref="AA1128:AI1128"/>
    <mergeCell ref="AJ1128:AR1128"/>
    <mergeCell ref="AS1128:AX1128"/>
    <mergeCell ref="C1129:Z1129"/>
    <mergeCell ref="AA1129:AI1129"/>
    <mergeCell ref="AJ1129:AR1129"/>
    <mergeCell ref="AS1129:AX1129"/>
    <mergeCell ref="B1097:AX1097"/>
    <mergeCell ref="B1100:G1100"/>
    <mergeCell ref="H1100:AX1100"/>
    <mergeCell ref="B1104:AX1108"/>
    <mergeCell ref="B1113:AX1121"/>
    <mergeCell ref="B1126:Z1127"/>
    <mergeCell ref="AA1126:AI1127"/>
    <mergeCell ref="AJ1126:AR1127"/>
    <mergeCell ref="AS1126:AX1127"/>
    <mergeCell ref="C1092:Z1092"/>
    <mergeCell ref="AA1092:AI1092"/>
    <mergeCell ref="AJ1092:AR1092"/>
    <mergeCell ref="AS1092:AX1092"/>
    <mergeCell ref="B1093:Z1093"/>
    <mergeCell ref="AA1093:AI1093"/>
    <mergeCell ref="AJ1093:AR1093"/>
    <mergeCell ref="AS1093:AX1093"/>
    <mergeCell ref="B1071:AX1075"/>
    <mergeCell ref="B1080:AX1085"/>
    <mergeCell ref="B1090:Z1091"/>
    <mergeCell ref="AA1090:AI1091"/>
    <mergeCell ref="AJ1090:AR1091"/>
    <mergeCell ref="AS1090:AX1091"/>
    <mergeCell ref="B1060:Z1060"/>
    <mergeCell ref="AA1060:AI1060"/>
    <mergeCell ref="AJ1060:AR1060"/>
    <mergeCell ref="AS1060:AX1060"/>
    <mergeCell ref="B1064:AX1064"/>
    <mergeCell ref="B1067:G1067"/>
    <mergeCell ref="H1067:AX1067"/>
    <mergeCell ref="C1058:Z1058"/>
    <mergeCell ref="AA1058:AI1058"/>
    <mergeCell ref="AJ1058:AR1058"/>
    <mergeCell ref="AS1058:AX1058"/>
    <mergeCell ref="C1059:Z1059"/>
    <mergeCell ref="AA1059:AI1059"/>
    <mergeCell ref="AJ1059:AR1059"/>
    <mergeCell ref="AS1059:AX1059"/>
    <mergeCell ref="B1031:AX1031"/>
    <mergeCell ref="B1034:G1034"/>
    <mergeCell ref="H1034:AX1034"/>
    <mergeCell ref="B1038:AX1042"/>
    <mergeCell ref="B1047:AX1051"/>
    <mergeCell ref="B1056:Z1057"/>
    <mergeCell ref="AA1056:AI1057"/>
    <mergeCell ref="AJ1056:AR1057"/>
    <mergeCell ref="AS1056:AX1057"/>
    <mergeCell ref="C1026:Z1026"/>
    <mergeCell ref="AA1026:AI1026"/>
    <mergeCell ref="AJ1026:AR1026"/>
    <mergeCell ref="AS1026:AX1026"/>
    <mergeCell ref="B1027:Z1027"/>
    <mergeCell ref="AA1027:AI1027"/>
    <mergeCell ref="AJ1027:AR1027"/>
    <mergeCell ref="AS1027:AX1027"/>
    <mergeCell ref="B1004:AX1008"/>
    <mergeCell ref="B1013:AX1019"/>
    <mergeCell ref="B1024:Z1025"/>
    <mergeCell ref="AA1024:AI1025"/>
    <mergeCell ref="AJ1024:AR1025"/>
    <mergeCell ref="AS1024:AX1025"/>
    <mergeCell ref="B993:Z993"/>
    <mergeCell ref="AA993:AI993"/>
    <mergeCell ref="AJ993:AR993"/>
    <mergeCell ref="AS993:AX993"/>
    <mergeCell ref="B997:AX997"/>
    <mergeCell ref="B1000:G1000"/>
    <mergeCell ref="H1000:AX1000"/>
    <mergeCell ref="C991:Z991"/>
    <mergeCell ref="AA991:AI991"/>
    <mergeCell ref="AJ991:AR991"/>
    <mergeCell ref="AS991:AX991"/>
    <mergeCell ref="C992:Z992"/>
    <mergeCell ref="AA992:AI992"/>
    <mergeCell ref="AJ992:AR992"/>
    <mergeCell ref="AS992:AX992"/>
    <mergeCell ref="B971:AX975"/>
    <mergeCell ref="B980:AX984"/>
    <mergeCell ref="B989:Z990"/>
    <mergeCell ref="AA989:AI990"/>
    <mergeCell ref="AJ989:AR990"/>
    <mergeCell ref="AS989:AX990"/>
    <mergeCell ref="B960:Z960"/>
    <mergeCell ref="AA960:AI960"/>
    <mergeCell ref="AJ960:AR960"/>
    <mergeCell ref="AS960:AX960"/>
    <mergeCell ref="B964:AX964"/>
    <mergeCell ref="B967:G967"/>
    <mergeCell ref="H967:AX967"/>
    <mergeCell ref="C958:Z958"/>
    <mergeCell ref="AA958:AI958"/>
    <mergeCell ref="AJ958:AR958"/>
    <mergeCell ref="AS958:AX958"/>
    <mergeCell ref="C959:Z959"/>
    <mergeCell ref="AA959:AI959"/>
    <mergeCell ref="AJ959:AR959"/>
    <mergeCell ref="AS959:AX959"/>
    <mergeCell ref="B921:AX921"/>
    <mergeCell ref="B924:G924"/>
    <mergeCell ref="H924:AX924"/>
    <mergeCell ref="B928:AX934"/>
    <mergeCell ref="B939:AX951"/>
    <mergeCell ref="B956:Z957"/>
    <mergeCell ref="AA956:AI957"/>
    <mergeCell ref="AJ956:AR957"/>
    <mergeCell ref="AS956:AX957"/>
    <mergeCell ref="C916:Z916"/>
    <mergeCell ref="AA916:AI916"/>
    <mergeCell ref="AJ916:AR916"/>
    <mergeCell ref="AS916:AX916"/>
    <mergeCell ref="B917:Z917"/>
    <mergeCell ref="AA917:AI917"/>
    <mergeCell ref="AJ917:AR917"/>
    <mergeCell ref="AS917:AX917"/>
    <mergeCell ref="C914:Z914"/>
    <mergeCell ref="AA914:AI914"/>
    <mergeCell ref="AJ914:AR914"/>
    <mergeCell ref="AS914:AX914"/>
    <mergeCell ref="C915:Z915"/>
    <mergeCell ref="AA915:AI915"/>
    <mergeCell ref="AJ915:AR915"/>
    <mergeCell ref="AS915:AX915"/>
    <mergeCell ref="B882:AX889"/>
    <mergeCell ref="B894:AX907"/>
    <mergeCell ref="B912:Z913"/>
    <mergeCell ref="AA912:AI913"/>
    <mergeCell ref="AJ912:AR913"/>
    <mergeCell ref="AS912:AX913"/>
    <mergeCell ref="B871:Z871"/>
    <mergeCell ref="AA871:AI871"/>
    <mergeCell ref="AJ871:AR871"/>
    <mergeCell ref="AS871:AX871"/>
    <mergeCell ref="B875:AX875"/>
    <mergeCell ref="B878:G878"/>
    <mergeCell ref="H878:AX878"/>
    <mergeCell ref="C869:Z869"/>
    <mergeCell ref="AA869:AI869"/>
    <mergeCell ref="AJ869:AR869"/>
    <mergeCell ref="AS869:AX869"/>
    <mergeCell ref="C870:Z870"/>
    <mergeCell ref="AA870:AI870"/>
    <mergeCell ref="AJ870:AR870"/>
    <mergeCell ref="AS870:AX870"/>
    <mergeCell ref="B848:AX852"/>
    <mergeCell ref="B857:AX862"/>
    <mergeCell ref="B867:Z868"/>
    <mergeCell ref="AA867:AI868"/>
    <mergeCell ref="AJ867:AR868"/>
    <mergeCell ref="AS867:AX868"/>
    <mergeCell ref="B837:Z837"/>
    <mergeCell ref="AA837:AI837"/>
    <mergeCell ref="AJ837:AR837"/>
    <mergeCell ref="AS837:AX837"/>
    <mergeCell ref="B841:AX841"/>
    <mergeCell ref="B844:G844"/>
    <mergeCell ref="H844:AX844"/>
    <mergeCell ref="C835:Z835"/>
    <mergeCell ref="AA835:AI835"/>
    <mergeCell ref="AJ835:AR835"/>
    <mergeCell ref="AS835:AX835"/>
    <mergeCell ref="C836:Z836"/>
    <mergeCell ref="AA836:AI836"/>
    <mergeCell ref="AJ836:AR836"/>
    <mergeCell ref="AS836:AX836"/>
    <mergeCell ref="B813:AX817"/>
    <mergeCell ref="B822:AX828"/>
    <mergeCell ref="B833:Z834"/>
    <mergeCell ref="AA833:AI834"/>
    <mergeCell ref="AJ833:AR834"/>
    <mergeCell ref="AS833:AX834"/>
    <mergeCell ref="B802:Z802"/>
    <mergeCell ref="AA802:AI802"/>
    <mergeCell ref="AJ802:AR802"/>
    <mergeCell ref="AS802:AX802"/>
    <mergeCell ref="B806:AX806"/>
    <mergeCell ref="B809:G809"/>
    <mergeCell ref="H809:AX809"/>
    <mergeCell ref="C800:Z800"/>
    <mergeCell ref="AA800:AI800"/>
    <mergeCell ref="AJ800:AR800"/>
    <mergeCell ref="AS800:AX800"/>
    <mergeCell ref="C801:Z801"/>
    <mergeCell ref="AA801:AI801"/>
    <mergeCell ref="AJ801:AR801"/>
    <mergeCell ref="AS801:AX801"/>
    <mergeCell ref="B750:AX750"/>
    <mergeCell ref="B753:G753"/>
    <mergeCell ref="H753:AX753"/>
    <mergeCell ref="B757:AX770"/>
    <mergeCell ref="B775:AX793"/>
    <mergeCell ref="B798:Z799"/>
    <mergeCell ref="AA798:AI799"/>
    <mergeCell ref="AJ798:AR799"/>
    <mergeCell ref="AS798:AX799"/>
    <mergeCell ref="C745:Z745"/>
    <mergeCell ref="AA745:AI745"/>
    <mergeCell ref="AJ745:AR745"/>
    <mergeCell ref="AS745:AX745"/>
    <mergeCell ref="B746:Z746"/>
    <mergeCell ref="AA746:AI746"/>
    <mergeCell ref="AJ746:AR746"/>
    <mergeCell ref="AS746:AX746"/>
    <mergeCell ref="B714:AX714"/>
    <mergeCell ref="B717:G717"/>
    <mergeCell ref="H717:AX717"/>
    <mergeCell ref="B721:AX725"/>
    <mergeCell ref="B730:AX738"/>
    <mergeCell ref="B743:Z744"/>
    <mergeCell ref="AA743:AI744"/>
    <mergeCell ref="AJ743:AR744"/>
    <mergeCell ref="AS743:AX744"/>
    <mergeCell ref="C709:Z709"/>
    <mergeCell ref="AA709:AI709"/>
    <mergeCell ref="AJ709:AR709"/>
    <mergeCell ref="AS709:AX709"/>
    <mergeCell ref="B710:Z710"/>
    <mergeCell ref="AA710:AI710"/>
    <mergeCell ref="AJ710:AR710"/>
    <mergeCell ref="AS710:AX710"/>
    <mergeCell ref="B682:AX682"/>
    <mergeCell ref="B685:G685"/>
    <mergeCell ref="H685:AX685"/>
    <mergeCell ref="B689:AX693"/>
    <mergeCell ref="B698:AX702"/>
    <mergeCell ref="B707:Z708"/>
    <mergeCell ref="AA707:AI708"/>
    <mergeCell ref="AJ707:AR708"/>
    <mergeCell ref="AS707:AX708"/>
    <mergeCell ref="C677:Z677"/>
    <mergeCell ref="AA677:AI677"/>
    <mergeCell ref="AJ677:AR677"/>
    <mergeCell ref="AS677:AX677"/>
    <mergeCell ref="B678:Z678"/>
    <mergeCell ref="AA678:AI678"/>
    <mergeCell ref="AJ678:AR678"/>
    <mergeCell ref="AS678:AX678"/>
    <mergeCell ref="B657:AX661"/>
    <mergeCell ref="B666:AX670"/>
    <mergeCell ref="B675:Z676"/>
    <mergeCell ref="AA675:AI676"/>
    <mergeCell ref="AJ675:AR676"/>
    <mergeCell ref="AS675:AX676"/>
    <mergeCell ref="B646:Z646"/>
    <mergeCell ref="AA646:AI646"/>
    <mergeCell ref="AJ646:AR646"/>
    <mergeCell ref="AS646:AX646"/>
    <mergeCell ref="B650:AX650"/>
    <mergeCell ref="B653:G653"/>
    <mergeCell ref="H653:AX653"/>
    <mergeCell ref="C644:Z644"/>
    <mergeCell ref="AA644:AI644"/>
    <mergeCell ref="AJ644:AR644"/>
    <mergeCell ref="AS644:AX644"/>
    <mergeCell ref="C645:Z645"/>
    <mergeCell ref="AA645:AI645"/>
    <mergeCell ref="AJ645:AR645"/>
    <mergeCell ref="AS645:AX645"/>
    <mergeCell ref="C642:Z642"/>
    <mergeCell ref="AA642:AI642"/>
    <mergeCell ref="AJ642:AR642"/>
    <mergeCell ref="AS642:AX642"/>
    <mergeCell ref="C643:Z643"/>
    <mergeCell ref="AA643:AI643"/>
    <mergeCell ref="AJ643:AR643"/>
    <mergeCell ref="AS643:AX643"/>
    <mergeCell ref="B611:AX615"/>
    <mergeCell ref="B620:AX635"/>
    <mergeCell ref="B640:Z641"/>
    <mergeCell ref="AA640:AI641"/>
    <mergeCell ref="AJ640:AR641"/>
    <mergeCell ref="AS640:AX641"/>
    <mergeCell ref="B600:Z600"/>
    <mergeCell ref="AA600:AI600"/>
    <mergeCell ref="AJ600:AR600"/>
    <mergeCell ref="AS600:AX600"/>
    <mergeCell ref="B604:AX604"/>
    <mergeCell ref="B607:G607"/>
    <mergeCell ref="H607:AX607"/>
    <mergeCell ref="C598:Z598"/>
    <mergeCell ref="AA598:AI598"/>
    <mergeCell ref="AJ598:AR598"/>
    <mergeCell ref="AS598:AX598"/>
    <mergeCell ref="C599:Z599"/>
    <mergeCell ref="AA599:AI599"/>
    <mergeCell ref="AJ599:AR599"/>
    <mergeCell ref="AS599:AX599"/>
    <mergeCell ref="C596:Z596"/>
    <mergeCell ref="AA596:AI596"/>
    <mergeCell ref="AJ596:AR596"/>
    <mergeCell ref="AS596:AX596"/>
    <mergeCell ref="C597:Z597"/>
    <mergeCell ref="AA597:AI597"/>
    <mergeCell ref="AJ597:AR597"/>
    <mergeCell ref="AS597:AX597"/>
    <mergeCell ref="C594:Z594"/>
    <mergeCell ref="AA594:AI594"/>
    <mergeCell ref="AJ594:AR594"/>
    <mergeCell ref="AS594:AX594"/>
    <mergeCell ref="C595:Z595"/>
    <mergeCell ref="AA595:AI595"/>
    <mergeCell ref="AJ595:AR595"/>
    <mergeCell ref="AS595:AX595"/>
    <mergeCell ref="B570:AX574"/>
    <mergeCell ref="B579:AX587"/>
    <mergeCell ref="B592:Z593"/>
    <mergeCell ref="AA592:AI593"/>
    <mergeCell ref="AJ592:AR593"/>
    <mergeCell ref="AS592:AX593"/>
    <mergeCell ref="B559:Z559"/>
    <mergeCell ref="AA559:AI559"/>
    <mergeCell ref="AJ559:AR559"/>
    <mergeCell ref="AS559:AX559"/>
    <mergeCell ref="B563:AX563"/>
    <mergeCell ref="B566:G566"/>
    <mergeCell ref="H566:AX566"/>
    <mergeCell ref="C557:Z557"/>
    <mergeCell ref="AA557:AI557"/>
    <mergeCell ref="AJ557:AR557"/>
    <mergeCell ref="AS557:AX557"/>
    <mergeCell ref="C558:Z558"/>
    <mergeCell ref="AA558:AI558"/>
    <mergeCell ref="AJ558:AR558"/>
    <mergeCell ref="AS558:AX558"/>
    <mergeCell ref="C555:Z555"/>
    <mergeCell ref="AA555:AI555"/>
    <mergeCell ref="AJ555:AR555"/>
    <mergeCell ref="AS555:AX555"/>
    <mergeCell ref="C556:Z556"/>
    <mergeCell ref="AA556:AI556"/>
    <mergeCell ref="AJ556:AR556"/>
    <mergeCell ref="AS556:AX556"/>
    <mergeCell ref="B524:AX524"/>
    <mergeCell ref="B527:G527"/>
    <mergeCell ref="H527:AX527"/>
    <mergeCell ref="B531:AX537"/>
    <mergeCell ref="B542:AX548"/>
    <mergeCell ref="B553:Z554"/>
    <mergeCell ref="AA553:AI554"/>
    <mergeCell ref="AJ553:AR554"/>
    <mergeCell ref="AS553:AX554"/>
    <mergeCell ref="C519:Z519"/>
    <mergeCell ref="AA519:AI519"/>
    <mergeCell ref="AJ519:AR519"/>
    <mergeCell ref="AS519:AX519"/>
    <mergeCell ref="B520:Z520"/>
    <mergeCell ref="AA520:AI520"/>
    <mergeCell ref="AJ520:AR520"/>
    <mergeCell ref="AS520:AX520"/>
    <mergeCell ref="C517:Z517"/>
    <mergeCell ref="AA517:AI517"/>
    <mergeCell ref="AJ517:AR517"/>
    <mergeCell ref="AS517:AX517"/>
    <mergeCell ref="C518:Z518"/>
    <mergeCell ref="AA518:AI518"/>
    <mergeCell ref="AJ518:AR518"/>
    <mergeCell ref="AS518:AX518"/>
    <mergeCell ref="C515:Z515"/>
    <mergeCell ref="AA515:AI515"/>
    <mergeCell ref="AJ515:AR515"/>
    <mergeCell ref="AS515:AX515"/>
    <mergeCell ref="C516:Z516"/>
    <mergeCell ref="AA516:AI516"/>
    <mergeCell ref="AJ516:AR516"/>
    <mergeCell ref="AS516:AX516"/>
    <mergeCell ref="B481:AX481"/>
    <mergeCell ref="B484:G484"/>
    <mergeCell ref="H484:AX484"/>
    <mergeCell ref="B488:AX494"/>
    <mergeCell ref="B499:AX508"/>
    <mergeCell ref="B513:Z514"/>
    <mergeCell ref="AA513:AI514"/>
    <mergeCell ref="AJ513:AR514"/>
    <mergeCell ref="AS513:AX514"/>
    <mergeCell ref="C476:Z476"/>
    <mergeCell ref="AA476:AI476"/>
    <mergeCell ref="AJ476:AR476"/>
    <mergeCell ref="AS476:AX476"/>
    <mergeCell ref="B477:Z477"/>
    <mergeCell ref="AA477:AI477"/>
    <mergeCell ref="AJ477:AR477"/>
    <mergeCell ref="AS477:AX477"/>
    <mergeCell ref="B456:AX460"/>
    <mergeCell ref="B465:AX469"/>
    <mergeCell ref="B474:Z475"/>
    <mergeCell ref="AA474:AI475"/>
    <mergeCell ref="AJ474:AR475"/>
    <mergeCell ref="AS474:AX475"/>
    <mergeCell ref="B445:Z445"/>
    <mergeCell ref="AA445:AI445"/>
    <mergeCell ref="AJ445:AR445"/>
    <mergeCell ref="AS445:AX445"/>
    <mergeCell ref="B449:AX449"/>
    <mergeCell ref="B452:G452"/>
    <mergeCell ref="H452:AX452"/>
    <mergeCell ref="C443:Z443"/>
    <mergeCell ref="AA443:AI443"/>
    <mergeCell ref="AJ443:AR443"/>
    <mergeCell ref="AS443:AX443"/>
    <mergeCell ref="C444:Z444"/>
    <mergeCell ref="AA444:AI444"/>
    <mergeCell ref="AJ444:AR444"/>
    <mergeCell ref="AS444:AX444"/>
    <mergeCell ref="B408:AX408"/>
    <mergeCell ref="B411:G411"/>
    <mergeCell ref="H411:AX411"/>
    <mergeCell ref="B415:AX421"/>
    <mergeCell ref="B426:AX436"/>
    <mergeCell ref="B441:Z442"/>
    <mergeCell ref="AA441:AI442"/>
    <mergeCell ref="AJ441:AR442"/>
    <mergeCell ref="AS441:AX442"/>
    <mergeCell ref="C403:Z403"/>
    <mergeCell ref="AA403:AI403"/>
    <mergeCell ref="AJ403:AR403"/>
    <mergeCell ref="AS403:AX403"/>
    <mergeCell ref="B404:Z404"/>
    <mergeCell ref="AA404:AI404"/>
    <mergeCell ref="AJ404:AR404"/>
    <mergeCell ref="AS404:AX404"/>
    <mergeCell ref="C401:Z401"/>
    <mergeCell ref="AA401:AI401"/>
    <mergeCell ref="AJ401:AR401"/>
    <mergeCell ref="AS401:AX401"/>
    <mergeCell ref="C402:Z402"/>
    <mergeCell ref="AA402:AI402"/>
    <mergeCell ref="AJ402:AR402"/>
    <mergeCell ref="AS402:AX402"/>
    <mergeCell ref="B377:AX384"/>
    <mergeCell ref="B389:AX394"/>
    <mergeCell ref="B399:Z400"/>
    <mergeCell ref="AA399:AI400"/>
    <mergeCell ref="AJ399:AR400"/>
    <mergeCell ref="AS399:AX400"/>
    <mergeCell ref="B366:Z366"/>
    <mergeCell ref="AA366:AI366"/>
    <mergeCell ref="AJ366:AR366"/>
    <mergeCell ref="AS366:AX366"/>
    <mergeCell ref="B370:AX370"/>
    <mergeCell ref="B373:G373"/>
    <mergeCell ref="H373:AX373"/>
    <mergeCell ref="C364:Z364"/>
    <mergeCell ref="AA364:AI364"/>
    <mergeCell ref="AJ364:AR364"/>
    <mergeCell ref="AS364:AX364"/>
    <mergeCell ref="C365:Z365"/>
    <mergeCell ref="AA365:AI365"/>
    <mergeCell ref="AJ365:AR365"/>
    <mergeCell ref="AS365:AX365"/>
    <mergeCell ref="C362:Z362"/>
    <mergeCell ref="AA362:AI362"/>
    <mergeCell ref="AJ362:AR362"/>
    <mergeCell ref="AS362:AX362"/>
    <mergeCell ref="C363:Z363"/>
    <mergeCell ref="AA363:AI363"/>
    <mergeCell ref="AJ363:AR363"/>
    <mergeCell ref="AS363:AX363"/>
    <mergeCell ref="B334:AX334"/>
    <mergeCell ref="B337:G337"/>
    <mergeCell ref="H337:AX337"/>
    <mergeCell ref="B341:AX345"/>
    <mergeCell ref="B350:AX355"/>
    <mergeCell ref="B360:Z361"/>
    <mergeCell ref="AA360:AI361"/>
    <mergeCell ref="AJ360:AR361"/>
    <mergeCell ref="AS360:AX361"/>
    <mergeCell ref="C329:Z329"/>
    <mergeCell ref="AA329:AI329"/>
    <mergeCell ref="AJ329:AR329"/>
    <mergeCell ref="AS329:AX329"/>
    <mergeCell ref="B330:Z330"/>
    <mergeCell ref="AA330:AI330"/>
    <mergeCell ref="AJ330:AR330"/>
    <mergeCell ref="AS330:AX330"/>
    <mergeCell ref="B299:AX299"/>
    <mergeCell ref="B302:G302"/>
    <mergeCell ref="H302:AX302"/>
    <mergeCell ref="B306:AX310"/>
    <mergeCell ref="B315:AX322"/>
    <mergeCell ref="B327:Z328"/>
    <mergeCell ref="AA327:AI328"/>
    <mergeCell ref="AJ327:AR328"/>
    <mergeCell ref="AS327:AX328"/>
    <mergeCell ref="C294:Z294"/>
    <mergeCell ref="AA294:AI294"/>
    <mergeCell ref="AJ294:AR294"/>
    <mergeCell ref="AS294:AX294"/>
    <mergeCell ref="B295:Z295"/>
    <mergeCell ref="AA295:AI295"/>
    <mergeCell ref="AJ295:AR295"/>
    <mergeCell ref="AS295:AX295"/>
    <mergeCell ref="B266:AX266"/>
    <mergeCell ref="B269:G269"/>
    <mergeCell ref="H269:AX269"/>
    <mergeCell ref="B273:AX278"/>
    <mergeCell ref="B283:AX287"/>
    <mergeCell ref="B292:Z293"/>
    <mergeCell ref="AA292:AI293"/>
    <mergeCell ref="AJ292:AR293"/>
    <mergeCell ref="AS292:AX293"/>
    <mergeCell ref="C261:Z261"/>
    <mergeCell ref="AA261:AI261"/>
    <mergeCell ref="AJ261:AR261"/>
    <mergeCell ref="AS261:AX261"/>
    <mergeCell ref="B262:Z262"/>
    <mergeCell ref="AA262:AI262"/>
    <mergeCell ref="AJ262:AR262"/>
    <mergeCell ref="AS262:AX262"/>
    <mergeCell ref="B234:AX234"/>
    <mergeCell ref="B237:G237"/>
    <mergeCell ref="H237:AX237"/>
    <mergeCell ref="B241:AX245"/>
    <mergeCell ref="B250:AX254"/>
    <mergeCell ref="B259:Z260"/>
    <mergeCell ref="AA259:AI260"/>
    <mergeCell ref="AJ259:AR260"/>
    <mergeCell ref="AS259:AX260"/>
    <mergeCell ref="C229:Z229"/>
    <mergeCell ref="AA229:AI229"/>
    <mergeCell ref="AJ229:AR229"/>
    <mergeCell ref="AS229:AX229"/>
    <mergeCell ref="B230:Z230"/>
    <mergeCell ref="AA230:AI230"/>
    <mergeCell ref="AJ230:AR230"/>
    <mergeCell ref="AS230:AX230"/>
    <mergeCell ref="B208:AX212"/>
    <mergeCell ref="B217:AX222"/>
    <mergeCell ref="B227:Z228"/>
    <mergeCell ref="AA227:AI228"/>
    <mergeCell ref="AJ227:AR228"/>
    <mergeCell ref="AS227:AX228"/>
    <mergeCell ref="B197:Z197"/>
    <mergeCell ref="AA197:AI197"/>
    <mergeCell ref="AJ197:AR197"/>
    <mergeCell ref="AS197:AX197"/>
    <mergeCell ref="B201:AX201"/>
    <mergeCell ref="B204:G204"/>
    <mergeCell ref="H204:AX204"/>
    <mergeCell ref="C195:Z195"/>
    <mergeCell ref="AA195:AI195"/>
    <mergeCell ref="AJ195:AR195"/>
    <mergeCell ref="AS195:AX195"/>
    <mergeCell ref="C196:Z196"/>
    <mergeCell ref="AA196:AI196"/>
    <mergeCell ref="AJ196:AR196"/>
    <mergeCell ref="AS196:AX196"/>
    <mergeCell ref="C193:Z193"/>
    <mergeCell ref="AA193:AI193"/>
    <mergeCell ref="AJ193:AR193"/>
    <mergeCell ref="AS193:AX193"/>
    <mergeCell ref="C194:Z194"/>
    <mergeCell ref="AA194:AI194"/>
    <mergeCell ref="AJ194:AR194"/>
    <mergeCell ref="AS194:AX194"/>
    <mergeCell ref="C191:Z191"/>
    <mergeCell ref="AA191:AI191"/>
    <mergeCell ref="AJ191:AR191"/>
    <mergeCell ref="AS191:AX191"/>
    <mergeCell ref="C192:Z192"/>
    <mergeCell ref="AA192:AI192"/>
    <mergeCell ref="AJ192:AR192"/>
    <mergeCell ref="AS192:AX192"/>
    <mergeCell ref="B159:AX164"/>
    <mergeCell ref="B169:AX184"/>
    <mergeCell ref="B189:Z190"/>
    <mergeCell ref="AA189:AI190"/>
    <mergeCell ref="AJ189:AR190"/>
    <mergeCell ref="AS189:AX190"/>
    <mergeCell ref="B148:Z148"/>
    <mergeCell ref="AA148:AI148"/>
    <mergeCell ref="AJ148:AR148"/>
    <mergeCell ref="AS148:AX148"/>
    <mergeCell ref="B152:AX152"/>
    <mergeCell ref="B155:G155"/>
    <mergeCell ref="H155:AX155"/>
    <mergeCell ref="C146:Z146"/>
    <mergeCell ref="AA146:AI146"/>
    <mergeCell ref="AJ146:AR146"/>
    <mergeCell ref="AS146:AX146"/>
    <mergeCell ref="C147:Z147"/>
    <mergeCell ref="AA147:AI147"/>
    <mergeCell ref="AJ147:AR147"/>
    <mergeCell ref="AS147:AX147"/>
    <mergeCell ref="C144:Z144"/>
    <mergeCell ref="AA144:AI144"/>
    <mergeCell ref="AJ144:AR144"/>
    <mergeCell ref="AS144:AX144"/>
    <mergeCell ref="C145:Z145"/>
    <mergeCell ref="AA145:AI145"/>
    <mergeCell ref="AJ145:AR145"/>
    <mergeCell ref="AS145:AX145"/>
    <mergeCell ref="B111:AX111"/>
    <mergeCell ref="B114:G114"/>
    <mergeCell ref="H114:AX114"/>
    <mergeCell ref="B118:AX123"/>
    <mergeCell ref="B128:AX137"/>
    <mergeCell ref="B142:Z143"/>
    <mergeCell ref="AA142:AI143"/>
    <mergeCell ref="AJ142:AR143"/>
    <mergeCell ref="AS142:AX143"/>
    <mergeCell ref="C106:Z106"/>
    <mergeCell ref="AA106:AI106"/>
    <mergeCell ref="AJ106:AR106"/>
    <mergeCell ref="AS106:AX106"/>
    <mergeCell ref="B107:Z107"/>
    <mergeCell ref="AA107:AI107"/>
    <mergeCell ref="AJ107:AR107"/>
    <mergeCell ref="AS107:AX107"/>
    <mergeCell ref="C104:Z104"/>
    <mergeCell ref="AA104:AI104"/>
    <mergeCell ref="AJ104:AR104"/>
    <mergeCell ref="AS104:AX104"/>
    <mergeCell ref="C105:Z105"/>
    <mergeCell ref="AA105:AI105"/>
    <mergeCell ref="AJ105:AR105"/>
    <mergeCell ref="AS105:AX105"/>
    <mergeCell ref="B79:AX84"/>
    <mergeCell ref="B89:AX97"/>
    <mergeCell ref="B102:Z103"/>
    <mergeCell ref="AA102:AI103"/>
    <mergeCell ref="AJ102:AR103"/>
    <mergeCell ref="AS102:AX103"/>
    <mergeCell ref="B68:Z68"/>
    <mergeCell ref="AA68:AI68"/>
    <mergeCell ref="AJ68:AR68"/>
    <mergeCell ref="AS68:AX68"/>
    <mergeCell ref="B72:AX72"/>
    <mergeCell ref="B75:G75"/>
    <mergeCell ref="H75:AX75"/>
    <mergeCell ref="C66:Z66"/>
    <mergeCell ref="AA66:AI66"/>
    <mergeCell ref="AJ66:AR66"/>
    <mergeCell ref="AS66:AX66"/>
    <mergeCell ref="C67:Z67"/>
    <mergeCell ref="AA67:AI67"/>
    <mergeCell ref="AJ67:AR67"/>
    <mergeCell ref="AS67:AX67"/>
    <mergeCell ref="B35:AX35"/>
    <mergeCell ref="B38:G38"/>
    <mergeCell ref="H38:AX38"/>
    <mergeCell ref="B42:AX46"/>
    <mergeCell ref="B51:AX59"/>
    <mergeCell ref="B64:Z65"/>
    <mergeCell ref="AA64:AI65"/>
    <mergeCell ref="AJ64:AR65"/>
    <mergeCell ref="AS64:AX65"/>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4"/>
  <dataValidations count="1">
    <dataValidation type="list" allowBlank="1" showInputMessage="1" showErrorMessage="1" sqref="WWR983215:WWZ983216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11:AR65712 KF65711:KN65712 UB65711:UJ65712 ADX65711:AEF65712 ANT65711:AOB65712 AXP65711:AXX65712 BHL65711:BHT65712 BRH65711:BRP65712 CBD65711:CBL65712 CKZ65711:CLH65712 CUV65711:CVD65712 DER65711:DEZ65712 DON65711:DOV65712 DYJ65711:DYR65712 EIF65711:EIN65712 ESB65711:ESJ65712 FBX65711:FCF65712 FLT65711:FMB65712 FVP65711:FVX65712 GFL65711:GFT65712 GPH65711:GPP65712 GZD65711:GZL65712 HIZ65711:HJH65712 HSV65711:HTD65712 ICR65711:ICZ65712 IMN65711:IMV65712 IWJ65711:IWR65712 JGF65711:JGN65712 JQB65711:JQJ65712 JZX65711:KAF65712 KJT65711:KKB65712 KTP65711:KTX65712 LDL65711:LDT65712 LNH65711:LNP65712 LXD65711:LXL65712 MGZ65711:MHH65712 MQV65711:MRD65712 NAR65711:NAZ65712 NKN65711:NKV65712 NUJ65711:NUR65712 OEF65711:OEN65712 OOB65711:OOJ65712 OXX65711:OYF65712 PHT65711:PIB65712 PRP65711:PRX65712 QBL65711:QBT65712 QLH65711:QLP65712 QVD65711:QVL65712 REZ65711:RFH65712 ROV65711:RPD65712 RYR65711:RYZ65712 SIN65711:SIV65712 SSJ65711:SSR65712 TCF65711:TCN65712 TMB65711:TMJ65712 TVX65711:TWF65712 UFT65711:UGB65712 UPP65711:UPX65712 UZL65711:UZT65712 VJH65711:VJP65712 VTD65711:VTL65712 WCZ65711:WDH65712 WMV65711:WND65712 WWR65711:WWZ65712 AJ131247:AR131248 KF131247:KN131248 UB131247:UJ131248 ADX131247:AEF131248 ANT131247:AOB131248 AXP131247:AXX131248 BHL131247:BHT131248 BRH131247:BRP131248 CBD131247:CBL131248 CKZ131247:CLH131248 CUV131247:CVD131248 DER131247:DEZ131248 DON131247:DOV131248 DYJ131247:DYR131248 EIF131247:EIN131248 ESB131247:ESJ131248 FBX131247:FCF131248 FLT131247:FMB131248 FVP131247:FVX131248 GFL131247:GFT131248 GPH131247:GPP131248 GZD131247:GZL131248 HIZ131247:HJH131248 HSV131247:HTD131248 ICR131247:ICZ131248 IMN131247:IMV131248 IWJ131247:IWR131248 JGF131247:JGN131248 JQB131247:JQJ131248 JZX131247:KAF131248 KJT131247:KKB131248 KTP131247:KTX131248 LDL131247:LDT131248 LNH131247:LNP131248 LXD131247:LXL131248 MGZ131247:MHH131248 MQV131247:MRD131248 NAR131247:NAZ131248 NKN131247:NKV131248 NUJ131247:NUR131248 OEF131247:OEN131248 OOB131247:OOJ131248 OXX131247:OYF131248 PHT131247:PIB131248 PRP131247:PRX131248 QBL131247:QBT131248 QLH131247:QLP131248 QVD131247:QVL131248 REZ131247:RFH131248 ROV131247:RPD131248 RYR131247:RYZ131248 SIN131247:SIV131248 SSJ131247:SSR131248 TCF131247:TCN131248 TMB131247:TMJ131248 TVX131247:TWF131248 UFT131247:UGB131248 UPP131247:UPX131248 UZL131247:UZT131248 VJH131247:VJP131248 VTD131247:VTL131248 WCZ131247:WDH131248 WMV131247:WND131248 WWR131247:WWZ131248 AJ196783:AR196784 KF196783:KN196784 UB196783:UJ196784 ADX196783:AEF196784 ANT196783:AOB196784 AXP196783:AXX196784 BHL196783:BHT196784 BRH196783:BRP196784 CBD196783:CBL196784 CKZ196783:CLH196784 CUV196783:CVD196784 DER196783:DEZ196784 DON196783:DOV196784 DYJ196783:DYR196784 EIF196783:EIN196784 ESB196783:ESJ196784 FBX196783:FCF196784 FLT196783:FMB196784 FVP196783:FVX196784 GFL196783:GFT196784 GPH196783:GPP196784 GZD196783:GZL196784 HIZ196783:HJH196784 HSV196783:HTD196784 ICR196783:ICZ196784 IMN196783:IMV196784 IWJ196783:IWR196784 JGF196783:JGN196784 JQB196783:JQJ196784 JZX196783:KAF196784 KJT196783:KKB196784 KTP196783:KTX196784 LDL196783:LDT196784 LNH196783:LNP196784 LXD196783:LXL196784 MGZ196783:MHH196784 MQV196783:MRD196784 NAR196783:NAZ196784 NKN196783:NKV196784 NUJ196783:NUR196784 OEF196783:OEN196784 OOB196783:OOJ196784 OXX196783:OYF196784 PHT196783:PIB196784 PRP196783:PRX196784 QBL196783:QBT196784 QLH196783:QLP196784 QVD196783:QVL196784 REZ196783:RFH196784 ROV196783:RPD196784 RYR196783:RYZ196784 SIN196783:SIV196784 SSJ196783:SSR196784 TCF196783:TCN196784 TMB196783:TMJ196784 TVX196783:TWF196784 UFT196783:UGB196784 UPP196783:UPX196784 UZL196783:UZT196784 VJH196783:VJP196784 VTD196783:VTL196784 WCZ196783:WDH196784 WMV196783:WND196784 WWR196783:WWZ196784 AJ262319:AR262320 KF262319:KN262320 UB262319:UJ262320 ADX262319:AEF262320 ANT262319:AOB262320 AXP262319:AXX262320 BHL262319:BHT262320 BRH262319:BRP262320 CBD262319:CBL262320 CKZ262319:CLH262320 CUV262319:CVD262320 DER262319:DEZ262320 DON262319:DOV262320 DYJ262319:DYR262320 EIF262319:EIN262320 ESB262319:ESJ262320 FBX262319:FCF262320 FLT262319:FMB262320 FVP262319:FVX262320 GFL262319:GFT262320 GPH262319:GPP262320 GZD262319:GZL262320 HIZ262319:HJH262320 HSV262319:HTD262320 ICR262319:ICZ262320 IMN262319:IMV262320 IWJ262319:IWR262320 JGF262319:JGN262320 JQB262319:JQJ262320 JZX262319:KAF262320 KJT262319:KKB262320 KTP262319:KTX262320 LDL262319:LDT262320 LNH262319:LNP262320 LXD262319:LXL262320 MGZ262319:MHH262320 MQV262319:MRD262320 NAR262319:NAZ262320 NKN262319:NKV262320 NUJ262319:NUR262320 OEF262319:OEN262320 OOB262319:OOJ262320 OXX262319:OYF262320 PHT262319:PIB262320 PRP262319:PRX262320 QBL262319:QBT262320 QLH262319:QLP262320 QVD262319:QVL262320 REZ262319:RFH262320 ROV262319:RPD262320 RYR262319:RYZ262320 SIN262319:SIV262320 SSJ262319:SSR262320 TCF262319:TCN262320 TMB262319:TMJ262320 TVX262319:TWF262320 UFT262319:UGB262320 UPP262319:UPX262320 UZL262319:UZT262320 VJH262319:VJP262320 VTD262319:VTL262320 WCZ262319:WDH262320 WMV262319:WND262320 WWR262319:WWZ262320 AJ327855:AR327856 KF327855:KN327856 UB327855:UJ327856 ADX327855:AEF327856 ANT327855:AOB327856 AXP327855:AXX327856 BHL327855:BHT327856 BRH327855:BRP327856 CBD327855:CBL327856 CKZ327855:CLH327856 CUV327855:CVD327856 DER327855:DEZ327856 DON327855:DOV327856 DYJ327855:DYR327856 EIF327855:EIN327856 ESB327855:ESJ327856 FBX327855:FCF327856 FLT327855:FMB327856 FVP327855:FVX327856 GFL327855:GFT327856 GPH327855:GPP327856 GZD327855:GZL327856 HIZ327855:HJH327856 HSV327855:HTD327856 ICR327855:ICZ327856 IMN327855:IMV327856 IWJ327855:IWR327856 JGF327855:JGN327856 JQB327855:JQJ327856 JZX327855:KAF327856 KJT327855:KKB327856 KTP327855:KTX327856 LDL327855:LDT327856 LNH327855:LNP327856 LXD327855:LXL327856 MGZ327855:MHH327856 MQV327855:MRD327856 NAR327855:NAZ327856 NKN327855:NKV327856 NUJ327855:NUR327856 OEF327855:OEN327856 OOB327855:OOJ327856 OXX327855:OYF327856 PHT327855:PIB327856 PRP327855:PRX327856 QBL327855:QBT327856 QLH327855:QLP327856 QVD327855:QVL327856 REZ327855:RFH327856 ROV327855:RPD327856 RYR327855:RYZ327856 SIN327855:SIV327856 SSJ327855:SSR327856 TCF327855:TCN327856 TMB327855:TMJ327856 TVX327855:TWF327856 UFT327855:UGB327856 UPP327855:UPX327856 UZL327855:UZT327856 VJH327855:VJP327856 VTD327855:VTL327856 WCZ327855:WDH327856 WMV327855:WND327856 WWR327855:WWZ327856 AJ393391:AR393392 KF393391:KN393392 UB393391:UJ393392 ADX393391:AEF393392 ANT393391:AOB393392 AXP393391:AXX393392 BHL393391:BHT393392 BRH393391:BRP393392 CBD393391:CBL393392 CKZ393391:CLH393392 CUV393391:CVD393392 DER393391:DEZ393392 DON393391:DOV393392 DYJ393391:DYR393392 EIF393391:EIN393392 ESB393391:ESJ393392 FBX393391:FCF393392 FLT393391:FMB393392 FVP393391:FVX393392 GFL393391:GFT393392 GPH393391:GPP393392 GZD393391:GZL393392 HIZ393391:HJH393392 HSV393391:HTD393392 ICR393391:ICZ393392 IMN393391:IMV393392 IWJ393391:IWR393392 JGF393391:JGN393392 JQB393391:JQJ393392 JZX393391:KAF393392 KJT393391:KKB393392 KTP393391:KTX393392 LDL393391:LDT393392 LNH393391:LNP393392 LXD393391:LXL393392 MGZ393391:MHH393392 MQV393391:MRD393392 NAR393391:NAZ393392 NKN393391:NKV393392 NUJ393391:NUR393392 OEF393391:OEN393392 OOB393391:OOJ393392 OXX393391:OYF393392 PHT393391:PIB393392 PRP393391:PRX393392 QBL393391:QBT393392 QLH393391:QLP393392 QVD393391:QVL393392 REZ393391:RFH393392 ROV393391:RPD393392 RYR393391:RYZ393392 SIN393391:SIV393392 SSJ393391:SSR393392 TCF393391:TCN393392 TMB393391:TMJ393392 TVX393391:TWF393392 UFT393391:UGB393392 UPP393391:UPX393392 UZL393391:UZT393392 VJH393391:VJP393392 VTD393391:VTL393392 WCZ393391:WDH393392 WMV393391:WND393392 WWR393391:WWZ393392 AJ458927:AR458928 KF458927:KN458928 UB458927:UJ458928 ADX458927:AEF458928 ANT458927:AOB458928 AXP458927:AXX458928 BHL458927:BHT458928 BRH458927:BRP458928 CBD458927:CBL458928 CKZ458927:CLH458928 CUV458927:CVD458928 DER458927:DEZ458928 DON458927:DOV458928 DYJ458927:DYR458928 EIF458927:EIN458928 ESB458927:ESJ458928 FBX458927:FCF458928 FLT458927:FMB458928 FVP458927:FVX458928 GFL458927:GFT458928 GPH458927:GPP458928 GZD458927:GZL458928 HIZ458927:HJH458928 HSV458927:HTD458928 ICR458927:ICZ458928 IMN458927:IMV458928 IWJ458927:IWR458928 JGF458927:JGN458928 JQB458927:JQJ458928 JZX458927:KAF458928 KJT458927:KKB458928 KTP458927:KTX458928 LDL458927:LDT458928 LNH458927:LNP458928 LXD458927:LXL458928 MGZ458927:MHH458928 MQV458927:MRD458928 NAR458927:NAZ458928 NKN458927:NKV458928 NUJ458927:NUR458928 OEF458927:OEN458928 OOB458927:OOJ458928 OXX458927:OYF458928 PHT458927:PIB458928 PRP458927:PRX458928 QBL458927:QBT458928 QLH458927:QLP458928 QVD458927:QVL458928 REZ458927:RFH458928 ROV458927:RPD458928 RYR458927:RYZ458928 SIN458927:SIV458928 SSJ458927:SSR458928 TCF458927:TCN458928 TMB458927:TMJ458928 TVX458927:TWF458928 UFT458927:UGB458928 UPP458927:UPX458928 UZL458927:UZT458928 VJH458927:VJP458928 VTD458927:VTL458928 WCZ458927:WDH458928 WMV458927:WND458928 WWR458927:WWZ458928 AJ524463:AR524464 KF524463:KN524464 UB524463:UJ524464 ADX524463:AEF524464 ANT524463:AOB524464 AXP524463:AXX524464 BHL524463:BHT524464 BRH524463:BRP524464 CBD524463:CBL524464 CKZ524463:CLH524464 CUV524463:CVD524464 DER524463:DEZ524464 DON524463:DOV524464 DYJ524463:DYR524464 EIF524463:EIN524464 ESB524463:ESJ524464 FBX524463:FCF524464 FLT524463:FMB524464 FVP524463:FVX524464 GFL524463:GFT524464 GPH524463:GPP524464 GZD524463:GZL524464 HIZ524463:HJH524464 HSV524463:HTD524464 ICR524463:ICZ524464 IMN524463:IMV524464 IWJ524463:IWR524464 JGF524463:JGN524464 JQB524463:JQJ524464 JZX524463:KAF524464 KJT524463:KKB524464 KTP524463:KTX524464 LDL524463:LDT524464 LNH524463:LNP524464 LXD524463:LXL524464 MGZ524463:MHH524464 MQV524463:MRD524464 NAR524463:NAZ524464 NKN524463:NKV524464 NUJ524463:NUR524464 OEF524463:OEN524464 OOB524463:OOJ524464 OXX524463:OYF524464 PHT524463:PIB524464 PRP524463:PRX524464 QBL524463:QBT524464 QLH524463:QLP524464 QVD524463:QVL524464 REZ524463:RFH524464 ROV524463:RPD524464 RYR524463:RYZ524464 SIN524463:SIV524464 SSJ524463:SSR524464 TCF524463:TCN524464 TMB524463:TMJ524464 TVX524463:TWF524464 UFT524463:UGB524464 UPP524463:UPX524464 UZL524463:UZT524464 VJH524463:VJP524464 VTD524463:VTL524464 WCZ524463:WDH524464 WMV524463:WND524464 WWR524463:WWZ524464 AJ589999:AR590000 KF589999:KN590000 UB589999:UJ590000 ADX589999:AEF590000 ANT589999:AOB590000 AXP589999:AXX590000 BHL589999:BHT590000 BRH589999:BRP590000 CBD589999:CBL590000 CKZ589999:CLH590000 CUV589999:CVD590000 DER589999:DEZ590000 DON589999:DOV590000 DYJ589999:DYR590000 EIF589999:EIN590000 ESB589999:ESJ590000 FBX589999:FCF590000 FLT589999:FMB590000 FVP589999:FVX590000 GFL589999:GFT590000 GPH589999:GPP590000 GZD589999:GZL590000 HIZ589999:HJH590000 HSV589999:HTD590000 ICR589999:ICZ590000 IMN589999:IMV590000 IWJ589999:IWR590000 JGF589999:JGN590000 JQB589999:JQJ590000 JZX589999:KAF590000 KJT589999:KKB590000 KTP589999:KTX590000 LDL589999:LDT590000 LNH589999:LNP590000 LXD589999:LXL590000 MGZ589999:MHH590000 MQV589999:MRD590000 NAR589999:NAZ590000 NKN589999:NKV590000 NUJ589999:NUR590000 OEF589999:OEN590000 OOB589999:OOJ590000 OXX589999:OYF590000 PHT589999:PIB590000 PRP589999:PRX590000 QBL589999:QBT590000 QLH589999:QLP590000 QVD589999:QVL590000 REZ589999:RFH590000 ROV589999:RPD590000 RYR589999:RYZ590000 SIN589999:SIV590000 SSJ589999:SSR590000 TCF589999:TCN590000 TMB589999:TMJ590000 TVX589999:TWF590000 UFT589999:UGB590000 UPP589999:UPX590000 UZL589999:UZT590000 VJH589999:VJP590000 VTD589999:VTL590000 WCZ589999:WDH590000 WMV589999:WND590000 WWR589999:WWZ590000 AJ655535:AR655536 KF655535:KN655536 UB655535:UJ655536 ADX655535:AEF655536 ANT655535:AOB655536 AXP655535:AXX655536 BHL655535:BHT655536 BRH655535:BRP655536 CBD655535:CBL655536 CKZ655535:CLH655536 CUV655535:CVD655536 DER655535:DEZ655536 DON655535:DOV655536 DYJ655535:DYR655536 EIF655535:EIN655536 ESB655535:ESJ655536 FBX655535:FCF655536 FLT655535:FMB655536 FVP655535:FVX655536 GFL655535:GFT655536 GPH655535:GPP655536 GZD655535:GZL655536 HIZ655535:HJH655536 HSV655535:HTD655536 ICR655535:ICZ655536 IMN655535:IMV655536 IWJ655535:IWR655536 JGF655535:JGN655536 JQB655535:JQJ655536 JZX655535:KAF655536 KJT655535:KKB655536 KTP655535:KTX655536 LDL655535:LDT655536 LNH655535:LNP655536 LXD655535:LXL655536 MGZ655535:MHH655536 MQV655535:MRD655536 NAR655535:NAZ655536 NKN655535:NKV655536 NUJ655535:NUR655536 OEF655535:OEN655536 OOB655535:OOJ655536 OXX655535:OYF655536 PHT655535:PIB655536 PRP655535:PRX655536 QBL655535:QBT655536 QLH655535:QLP655536 QVD655535:QVL655536 REZ655535:RFH655536 ROV655535:RPD655536 RYR655535:RYZ655536 SIN655535:SIV655536 SSJ655535:SSR655536 TCF655535:TCN655536 TMB655535:TMJ655536 TVX655535:TWF655536 UFT655535:UGB655536 UPP655535:UPX655536 UZL655535:UZT655536 VJH655535:VJP655536 VTD655535:VTL655536 WCZ655535:WDH655536 WMV655535:WND655536 WWR655535:WWZ655536 AJ721071:AR721072 KF721071:KN721072 UB721071:UJ721072 ADX721071:AEF721072 ANT721071:AOB721072 AXP721071:AXX721072 BHL721071:BHT721072 BRH721071:BRP721072 CBD721071:CBL721072 CKZ721071:CLH721072 CUV721071:CVD721072 DER721071:DEZ721072 DON721071:DOV721072 DYJ721071:DYR721072 EIF721071:EIN721072 ESB721071:ESJ721072 FBX721071:FCF721072 FLT721071:FMB721072 FVP721071:FVX721072 GFL721071:GFT721072 GPH721071:GPP721072 GZD721071:GZL721072 HIZ721071:HJH721072 HSV721071:HTD721072 ICR721071:ICZ721072 IMN721071:IMV721072 IWJ721071:IWR721072 JGF721071:JGN721072 JQB721071:JQJ721072 JZX721071:KAF721072 KJT721071:KKB721072 KTP721071:KTX721072 LDL721071:LDT721072 LNH721071:LNP721072 LXD721071:LXL721072 MGZ721071:MHH721072 MQV721071:MRD721072 NAR721071:NAZ721072 NKN721071:NKV721072 NUJ721071:NUR721072 OEF721071:OEN721072 OOB721071:OOJ721072 OXX721071:OYF721072 PHT721071:PIB721072 PRP721071:PRX721072 QBL721071:QBT721072 QLH721071:QLP721072 QVD721071:QVL721072 REZ721071:RFH721072 ROV721071:RPD721072 RYR721071:RYZ721072 SIN721071:SIV721072 SSJ721071:SSR721072 TCF721071:TCN721072 TMB721071:TMJ721072 TVX721071:TWF721072 UFT721071:UGB721072 UPP721071:UPX721072 UZL721071:UZT721072 VJH721071:VJP721072 VTD721071:VTL721072 WCZ721071:WDH721072 WMV721071:WND721072 WWR721071:WWZ721072 AJ786607:AR786608 KF786607:KN786608 UB786607:UJ786608 ADX786607:AEF786608 ANT786607:AOB786608 AXP786607:AXX786608 BHL786607:BHT786608 BRH786607:BRP786608 CBD786607:CBL786608 CKZ786607:CLH786608 CUV786607:CVD786608 DER786607:DEZ786608 DON786607:DOV786608 DYJ786607:DYR786608 EIF786607:EIN786608 ESB786607:ESJ786608 FBX786607:FCF786608 FLT786607:FMB786608 FVP786607:FVX786608 GFL786607:GFT786608 GPH786607:GPP786608 GZD786607:GZL786608 HIZ786607:HJH786608 HSV786607:HTD786608 ICR786607:ICZ786608 IMN786607:IMV786608 IWJ786607:IWR786608 JGF786607:JGN786608 JQB786607:JQJ786608 JZX786607:KAF786608 KJT786607:KKB786608 KTP786607:KTX786608 LDL786607:LDT786608 LNH786607:LNP786608 LXD786607:LXL786608 MGZ786607:MHH786608 MQV786607:MRD786608 NAR786607:NAZ786608 NKN786607:NKV786608 NUJ786607:NUR786608 OEF786607:OEN786608 OOB786607:OOJ786608 OXX786607:OYF786608 PHT786607:PIB786608 PRP786607:PRX786608 QBL786607:QBT786608 QLH786607:QLP786608 QVD786607:QVL786608 REZ786607:RFH786608 ROV786607:RPD786608 RYR786607:RYZ786608 SIN786607:SIV786608 SSJ786607:SSR786608 TCF786607:TCN786608 TMB786607:TMJ786608 TVX786607:TWF786608 UFT786607:UGB786608 UPP786607:UPX786608 UZL786607:UZT786608 VJH786607:VJP786608 VTD786607:VTL786608 WCZ786607:WDH786608 WMV786607:WND786608 WWR786607:WWZ786608 AJ852143:AR852144 KF852143:KN852144 UB852143:UJ852144 ADX852143:AEF852144 ANT852143:AOB852144 AXP852143:AXX852144 BHL852143:BHT852144 BRH852143:BRP852144 CBD852143:CBL852144 CKZ852143:CLH852144 CUV852143:CVD852144 DER852143:DEZ852144 DON852143:DOV852144 DYJ852143:DYR852144 EIF852143:EIN852144 ESB852143:ESJ852144 FBX852143:FCF852144 FLT852143:FMB852144 FVP852143:FVX852144 GFL852143:GFT852144 GPH852143:GPP852144 GZD852143:GZL852144 HIZ852143:HJH852144 HSV852143:HTD852144 ICR852143:ICZ852144 IMN852143:IMV852144 IWJ852143:IWR852144 JGF852143:JGN852144 JQB852143:JQJ852144 JZX852143:KAF852144 KJT852143:KKB852144 KTP852143:KTX852144 LDL852143:LDT852144 LNH852143:LNP852144 LXD852143:LXL852144 MGZ852143:MHH852144 MQV852143:MRD852144 NAR852143:NAZ852144 NKN852143:NKV852144 NUJ852143:NUR852144 OEF852143:OEN852144 OOB852143:OOJ852144 OXX852143:OYF852144 PHT852143:PIB852144 PRP852143:PRX852144 QBL852143:QBT852144 QLH852143:QLP852144 QVD852143:QVL852144 REZ852143:RFH852144 ROV852143:RPD852144 RYR852143:RYZ852144 SIN852143:SIV852144 SSJ852143:SSR852144 TCF852143:TCN852144 TMB852143:TMJ852144 TVX852143:TWF852144 UFT852143:UGB852144 UPP852143:UPX852144 UZL852143:UZT852144 VJH852143:VJP852144 VTD852143:VTL852144 WCZ852143:WDH852144 WMV852143:WND852144 WWR852143:WWZ852144 AJ917679:AR917680 KF917679:KN917680 UB917679:UJ917680 ADX917679:AEF917680 ANT917679:AOB917680 AXP917679:AXX917680 BHL917679:BHT917680 BRH917679:BRP917680 CBD917679:CBL917680 CKZ917679:CLH917680 CUV917679:CVD917680 DER917679:DEZ917680 DON917679:DOV917680 DYJ917679:DYR917680 EIF917679:EIN917680 ESB917679:ESJ917680 FBX917679:FCF917680 FLT917679:FMB917680 FVP917679:FVX917680 GFL917679:GFT917680 GPH917679:GPP917680 GZD917679:GZL917680 HIZ917679:HJH917680 HSV917679:HTD917680 ICR917679:ICZ917680 IMN917679:IMV917680 IWJ917679:IWR917680 JGF917679:JGN917680 JQB917679:JQJ917680 JZX917679:KAF917680 KJT917679:KKB917680 KTP917679:KTX917680 LDL917679:LDT917680 LNH917679:LNP917680 LXD917679:LXL917680 MGZ917679:MHH917680 MQV917679:MRD917680 NAR917679:NAZ917680 NKN917679:NKV917680 NUJ917679:NUR917680 OEF917679:OEN917680 OOB917679:OOJ917680 OXX917679:OYF917680 PHT917679:PIB917680 PRP917679:PRX917680 QBL917679:QBT917680 QLH917679:QLP917680 QVD917679:QVL917680 REZ917679:RFH917680 ROV917679:RPD917680 RYR917679:RYZ917680 SIN917679:SIV917680 SSJ917679:SSR917680 TCF917679:TCN917680 TMB917679:TMJ917680 TVX917679:TWF917680 UFT917679:UGB917680 UPP917679:UPX917680 UZL917679:UZT917680 VJH917679:VJP917680 VTD917679:VTL917680 WCZ917679:WDH917680 WMV917679:WND917680 WWR917679:WWZ917680 AJ983215:AR983216 KF983215:KN983216 UB983215:UJ983216 ADX983215:AEF983216 ANT983215:AOB983216 AXP983215:AXX983216 BHL983215:BHT983216 BRH983215:BRP983216 CBD983215:CBL983216 CKZ983215:CLH983216 CUV983215:CVD983216 DER983215:DEZ983216 DON983215:DOV983216 DYJ983215:DYR983216 EIF983215:EIN983216 ESB983215:ESJ983216 FBX983215:FCF983216 FLT983215:FMB983216 FVP983215:FVX983216 GFL983215:GFT983216 GPH983215:GPP983216 GZD983215:GZL983216 HIZ983215:HJH983216 HSV983215:HTD983216 ICR983215:ICZ983216 IMN983215:IMV983216 IWJ983215:IWR983216 JGF983215:JGN983216 JQB983215:JQJ983216 JZX983215:KAF983216 KJT983215:KKB983216 KTP983215:KTX983216 LDL983215:LDT983216 LNH983215:LNP983216 LXD983215:LXL983216 MGZ983215:MHH983216 MQV983215:MRD983216 NAR983215:NAZ983216 NKN983215:NKV983216 NUJ983215:NUR983216 OEF983215:OEN983216 OOB983215:OOJ983216 OXX983215:OYF983216 PHT983215:PIB983216 PRP983215:PRX983216 QBL983215:QBT983216 QLH983215:QLP983216 QVD983215:QVL983216 REZ983215:RFH983216 ROV983215:RPD983216 RYR983215:RYZ983216 SIN983215:SIV983216 SSJ983215:SSR983216 TCF983215:TCN983216 TMB983215:TMJ983216 TVX983215:TWF983216 UFT983215:UGB983216 UPP983215:UPX983216 UZL983215:UZT983216 VJH983215:VJP983216 VTD983215:VTL983216 WCZ983215:WDH983216 WMV983215:WND983216 KF64:KN68 UB64:UJ68 ADX64:AEF68 ANT64:AOB68 AXP64:AXX68 BHL64:BHT68 BRH64:BRP68 CBD64:CBL68 CKZ64:CLH68 CUV64:CVD68 DER64:DEZ68 DON64:DOV68 DYJ64:DYR68 EIF64:EIN68 ESB64:ESJ68 FBX64:FCF68 FLT64:FMB68 FVP64:FVX68 GFL64:GFT68 GPH64:GPP68 GZD64:GZL68 HIZ64:HJH68 HSV64:HTD68 ICR64:ICZ68 IMN64:IMV68 IWJ64:IWR68 JGF64:JGN68 JQB64:JQJ68 JZX64:KAF68 KJT64:KKB68 KTP64:KTX68 LDL64:LDT68 LNH64:LNP68 LXD64:LXL68 MGZ64:MHH68 MQV64:MRD68 NAR64:NAZ68 NKN64:NKV68 NUJ64:NUR68 OEF64:OEN68 OOB64:OOJ68 OXX64:OYF68 PHT64:PIB68 PRP64:PRX68 QBL64:QBT68 QLH64:QLP68 QVD64:QVL68 REZ64:RFH68 ROV64:RPD68 RYR64:RYZ68 SIN64:SIV68 SSJ64:SSR68 TCF64:TCN68 TMB64:TMJ68 TVX64:TWF68 UFT64:UGB68 UPP64:UPX68 UZL64:UZT68 VJH64:VJP68 VTD64:VTL68 WCZ64:WDH68 WMV64:WND68 WWR64:WWZ68 KF102:KN107 UB102:UJ107 ADX102:AEF107 ANT102:AOB107 AXP102:AXX107 BHL102:BHT107 BRH102:BRP107 CBD102:CBL107 CKZ102:CLH107 CUV102:CVD107 DER102:DEZ107 DON102:DOV107 DYJ102:DYR107 EIF102:EIN107 ESB102:ESJ107 FBX102:FCF107 FLT102:FMB107 FVP102:FVX107 GFL102:GFT107 GPH102:GPP107 GZD102:GZL107 HIZ102:HJH107 HSV102:HTD107 ICR102:ICZ107 IMN102:IMV107 IWJ102:IWR107 JGF102:JGN107 JQB102:JQJ107 JZX102:KAF107 KJT102:KKB107 KTP102:KTX107 LDL102:LDT107 LNH102:LNP107 LXD102:LXL107 MGZ102:MHH107 MQV102:MRD107 NAR102:NAZ107 NKN102:NKV107 NUJ102:NUR107 OEF102:OEN107 OOB102:OOJ107 OXX102:OYF107 PHT102:PIB107 PRP102:PRX107 QBL102:QBT107 QLH102:QLP107 QVD102:QVL107 REZ102:RFH107 ROV102:RPD107 RYR102:RYZ107 SIN102:SIV107 SSJ102:SSR107 TCF102:TCN107 TMB102:TMJ107 TVX102:TWF107 UFT102:UGB107 UPP102:UPX107 UZL102:UZT107 VJH102:VJP107 VTD102:VTL107 WCZ102:WDH107 WMV102:WND107 WWR102:WWZ107 KF142:KN148 UB142:UJ148 ADX142:AEF148 ANT142:AOB148 AXP142:AXX148 BHL142:BHT148 BRH142:BRP148 CBD142:CBL148 CKZ142:CLH148 CUV142:CVD148 DER142:DEZ148 DON142:DOV148 DYJ142:DYR148 EIF142:EIN148 ESB142:ESJ148 FBX142:FCF148 FLT142:FMB148 FVP142:FVX148 GFL142:GFT148 GPH142:GPP148 GZD142:GZL148 HIZ142:HJH148 HSV142:HTD148 ICR142:ICZ148 IMN142:IMV148 IWJ142:IWR148 JGF142:JGN148 JQB142:JQJ148 JZX142:KAF148 KJT142:KKB148 KTP142:KTX148 LDL142:LDT148 LNH142:LNP148 LXD142:LXL148 MGZ142:MHH148 MQV142:MRD148 NAR142:NAZ148 NKN142:NKV148 NUJ142:NUR148 OEF142:OEN148 OOB142:OOJ148 OXX142:OYF148 PHT142:PIB148 PRP142:PRX148 QBL142:QBT148 QLH142:QLP148 QVD142:QVL148 REZ142:RFH148 ROV142:RPD148 RYR142:RYZ148 SIN142:SIV148 SSJ142:SSR148 TCF142:TCN148 TMB142:TMJ148 TVX142:TWF148 UFT142:UGB148 UPP142:UPX148 UZL142:UZT148 VJH142:VJP148 VTD142:VTL148 WCZ142:WDH148 WMV142:WND148 WWR142:WWZ148 KF189:KN197 UB189:UJ197 ADX189:AEF197 ANT189:AOB197 AXP189:AXX197 BHL189:BHT197 BRH189:BRP197 CBD189:CBL197 CKZ189:CLH197 CUV189:CVD197 DER189:DEZ197 DON189:DOV197 DYJ189:DYR197 EIF189:EIN197 ESB189:ESJ197 FBX189:FCF197 FLT189:FMB197 FVP189:FVX197 GFL189:GFT197 GPH189:GPP197 GZD189:GZL197 HIZ189:HJH197 HSV189:HTD197 ICR189:ICZ197 IMN189:IMV197 IWJ189:IWR197 JGF189:JGN197 JQB189:JQJ197 JZX189:KAF197 KJT189:KKB197 KTP189:KTX197 LDL189:LDT197 LNH189:LNP197 LXD189:LXL197 MGZ189:MHH197 MQV189:MRD197 NAR189:NAZ197 NKN189:NKV197 NUJ189:NUR197 OEF189:OEN197 OOB189:OOJ197 OXX189:OYF197 PHT189:PIB197 PRP189:PRX197 QBL189:QBT197 QLH189:QLP197 QVD189:QVL197 REZ189:RFH197 ROV189:RPD197 RYR189:RYZ197 SIN189:SIV197 SSJ189:SSR197 TCF189:TCN197 TMB189:TMJ197 TVX189:TWF197 UFT189:UGB197 UPP189:UPX197 UZL189:UZT197 VJH189:VJP197 VTD189:VTL197 WCZ189:WDH197 WMV189:WND197 WWR189:WWZ197 KF227:KN230 UB227:UJ230 ADX227:AEF230 ANT227:AOB230 AXP227:AXX230 BHL227:BHT230 BRH227:BRP230 CBD227:CBL230 CKZ227:CLH230 CUV227:CVD230 DER227:DEZ230 DON227:DOV230 DYJ227:DYR230 EIF227:EIN230 ESB227:ESJ230 FBX227:FCF230 FLT227:FMB230 FVP227:FVX230 GFL227:GFT230 GPH227:GPP230 GZD227:GZL230 HIZ227:HJH230 HSV227:HTD230 ICR227:ICZ230 IMN227:IMV230 IWJ227:IWR230 JGF227:JGN230 JQB227:JQJ230 JZX227:KAF230 KJT227:KKB230 KTP227:KTX230 LDL227:LDT230 LNH227:LNP230 LXD227:LXL230 MGZ227:MHH230 MQV227:MRD230 NAR227:NAZ230 NKN227:NKV230 NUJ227:NUR230 OEF227:OEN230 OOB227:OOJ230 OXX227:OYF230 PHT227:PIB230 PRP227:PRX230 QBL227:QBT230 QLH227:QLP230 QVD227:QVL230 REZ227:RFH230 ROV227:RPD230 RYR227:RYZ230 SIN227:SIV230 SSJ227:SSR230 TCF227:TCN230 TMB227:TMJ230 TVX227:TWF230 UFT227:UGB230 UPP227:UPX230 UZL227:UZT230 VJH227:VJP230 VTD227:VTL230 WCZ227:WDH230 WMV227:WND230 WWR227:WWZ230 KF259:KN262 UB259:UJ262 ADX259:AEF262 ANT259:AOB262 AXP259:AXX262 BHL259:BHT262 BRH259:BRP262 CBD259:CBL262 CKZ259:CLH262 CUV259:CVD262 DER259:DEZ262 DON259:DOV262 DYJ259:DYR262 EIF259:EIN262 ESB259:ESJ262 FBX259:FCF262 FLT259:FMB262 FVP259:FVX262 GFL259:GFT262 GPH259:GPP262 GZD259:GZL262 HIZ259:HJH262 HSV259:HTD262 ICR259:ICZ262 IMN259:IMV262 IWJ259:IWR262 JGF259:JGN262 JQB259:JQJ262 JZX259:KAF262 KJT259:KKB262 KTP259:KTX262 LDL259:LDT262 LNH259:LNP262 LXD259:LXL262 MGZ259:MHH262 MQV259:MRD262 NAR259:NAZ262 NKN259:NKV262 NUJ259:NUR262 OEF259:OEN262 OOB259:OOJ262 OXX259:OYF262 PHT259:PIB262 PRP259:PRX262 QBL259:QBT262 QLH259:QLP262 QVD259:QVL262 REZ259:RFH262 ROV259:RPD262 RYR259:RYZ262 SIN259:SIV262 SSJ259:SSR262 TCF259:TCN262 TMB259:TMJ262 TVX259:TWF262 UFT259:UGB262 UPP259:UPX262 UZL259:UZT262 VJH259:VJP262 VTD259:VTL262 WCZ259:WDH262 WMV259:WND262 WWR259:WWZ262 KF292:KN295 UB292:UJ295 ADX292:AEF295 ANT292:AOB295 AXP292:AXX295 BHL292:BHT295 BRH292:BRP295 CBD292:CBL295 CKZ292:CLH295 CUV292:CVD295 DER292:DEZ295 DON292:DOV295 DYJ292:DYR295 EIF292:EIN295 ESB292:ESJ295 FBX292:FCF295 FLT292:FMB295 FVP292:FVX295 GFL292:GFT295 GPH292:GPP295 GZD292:GZL295 HIZ292:HJH295 HSV292:HTD295 ICR292:ICZ295 IMN292:IMV295 IWJ292:IWR295 JGF292:JGN295 JQB292:JQJ295 JZX292:KAF295 KJT292:KKB295 KTP292:KTX295 LDL292:LDT295 LNH292:LNP295 LXD292:LXL295 MGZ292:MHH295 MQV292:MRD295 NAR292:NAZ295 NKN292:NKV295 NUJ292:NUR295 OEF292:OEN295 OOB292:OOJ295 OXX292:OYF295 PHT292:PIB295 PRP292:PRX295 QBL292:QBT295 QLH292:QLP295 QVD292:QVL295 REZ292:RFH295 ROV292:RPD295 RYR292:RYZ295 SIN292:SIV295 SSJ292:SSR295 TCF292:TCN295 TMB292:TMJ295 TVX292:TWF295 UFT292:UGB295 UPP292:UPX295 UZL292:UZT295 VJH292:VJP295 VTD292:VTL295 WCZ292:WDH295 WMV292:WND295 WWR292:WWZ295 KF327:KN330 UB327:UJ330 ADX327:AEF330 ANT327:AOB330 AXP327:AXX330 BHL327:BHT330 BRH327:BRP330 CBD327:CBL330 CKZ327:CLH330 CUV327:CVD330 DER327:DEZ330 DON327:DOV330 DYJ327:DYR330 EIF327:EIN330 ESB327:ESJ330 FBX327:FCF330 FLT327:FMB330 FVP327:FVX330 GFL327:GFT330 GPH327:GPP330 GZD327:GZL330 HIZ327:HJH330 HSV327:HTD330 ICR327:ICZ330 IMN327:IMV330 IWJ327:IWR330 JGF327:JGN330 JQB327:JQJ330 JZX327:KAF330 KJT327:KKB330 KTP327:KTX330 LDL327:LDT330 LNH327:LNP330 LXD327:LXL330 MGZ327:MHH330 MQV327:MRD330 NAR327:NAZ330 NKN327:NKV330 NUJ327:NUR330 OEF327:OEN330 OOB327:OOJ330 OXX327:OYF330 PHT327:PIB330 PRP327:PRX330 QBL327:QBT330 QLH327:QLP330 QVD327:QVL330 REZ327:RFH330 ROV327:RPD330 RYR327:RYZ330 SIN327:SIV330 SSJ327:SSR330 TCF327:TCN330 TMB327:TMJ330 TVX327:TWF330 UFT327:UGB330 UPP327:UPX330 UZL327:UZT330 VJH327:VJP330 VTD327:VTL330 WCZ327:WDH330 WMV327:WND330 WWR327:WWZ330 KF360:KN366 UB360:UJ366 ADX360:AEF366 ANT360:AOB366 AXP360:AXX366 BHL360:BHT366 BRH360:BRP366 CBD360:CBL366 CKZ360:CLH366 CUV360:CVD366 DER360:DEZ366 DON360:DOV366 DYJ360:DYR366 EIF360:EIN366 ESB360:ESJ366 FBX360:FCF366 FLT360:FMB366 FVP360:FVX366 GFL360:GFT366 GPH360:GPP366 GZD360:GZL366 HIZ360:HJH366 HSV360:HTD366 ICR360:ICZ366 IMN360:IMV366 IWJ360:IWR366 JGF360:JGN366 JQB360:JQJ366 JZX360:KAF366 KJT360:KKB366 KTP360:KTX366 LDL360:LDT366 LNH360:LNP366 LXD360:LXL366 MGZ360:MHH366 MQV360:MRD366 NAR360:NAZ366 NKN360:NKV366 NUJ360:NUR366 OEF360:OEN366 OOB360:OOJ366 OXX360:OYF366 PHT360:PIB366 PRP360:PRX366 QBL360:QBT366 QLH360:QLP366 QVD360:QVL366 REZ360:RFH366 ROV360:RPD366 RYR360:RYZ366 SIN360:SIV366 SSJ360:SSR366 TCF360:TCN366 TMB360:TMJ366 TVX360:TWF366 UFT360:UGB366 UPP360:UPX366 UZL360:UZT366 VJH360:VJP366 VTD360:VTL366 WCZ360:WDH366 WMV360:WND366 WWR360:WWZ366 KF399:KN404 UB399:UJ404 ADX399:AEF404 ANT399:AOB404 AXP399:AXX404 BHL399:BHT404 BRH399:BRP404 CBD399:CBL404 CKZ399:CLH404 CUV399:CVD404 DER399:DEZ404 DON399:DOV404 DYJ399:DYR404 EIF399:EIN404 ESB399:ESJ404 FBX399:FCF404 FLT399:FMB404 FVP399:FVX404 GFL399:GFT404 GPH399:GPP404 GZD399:GZL404 HIZ399:HJH404 HSV399:HTD404 ICR399:ICZ404 IMN399:IMV404 IWJ399:IWR404 JGF399:JGN404 JQB399:JQJ404 JZX399:KAF404 KJT399:KKB404 KTP399:KTX404 LDL399:LDT404 LNH399:LNP404 LXD399:LXL404 MGZ399:MHH404 MQV399:MRD404 NAR399:NAZ404 NKN399:NKV404 NUJ399:NUR404 OEF399:OEN404 OOB399:OOJ404 OXX399:OYF404 PHT399:PIB404 PRP399:PRX404 QBL399:QBT404 QLH399:QLP404 QVD399:QVL404 REZ399:RFH404 ROV399:RPD404 RYR399:RYZ404 SIN399:SIV404 SSJ399:SSR404 TCF399:TCN404 TMB399:TMJ404 TVX399:TWF404 UFT399:UGB404 UPP399:UPX404 UZL399:UZT404 VJH399:VJP404 VTD399:VTL404 WCZ399:WDH404 WMV399:WND404 WWR399:WWZ404 KF441:KN445 UB441:UJ445 ADX441:AEF445 ANT441:AOB445 AXP441:AXX445 BHL441:BHT445 BRH441:BRP445 CBD441:CBL445 CKZ441:CLH445 CUV441:CVD445 DER441:DEZ445 DON441:DOV445 DYJ441:DYR445 EIF441:EIN445 ESB441:ESJ445 FBX441:FCF445 FLT441:FMB445 FVP441:FVX445 GFL441:GFT445 GPH441:GPP445 GZD441:GZL445 HIZ441:HJH445 HSV441:HTD445 ICR441:ICZ445 IMN441:IMV445 IWJ441:IWR445 JGF441:JGN445 JQB441:JQJ445 JZX441:KAF445 KJT441:KKB445 KTP441:KTX445 LDL441:LDT445 LNH441:LNP445 LXD441:LXL445 MGZ441:MHH445 MQV441:MRD445 NAR441:NAZ445 NKN441:NKV445 NUJ441:NUR445 OEF441:OEN445 OOB441:OOJ445 OXX441:OYF445 PHT441:PIB445 PRP441:PRX445 QBL441:QBT445 QLH441:QLP445 QVD441:QVL445 REZ441:RFH445 ROV441:RPD445 RYR441:RYZ445 SIN441:SIV445 SSJ441:SSR445 TCF441:TCN445 TMB441:TMJ445 TVX441:TWF445 UFT441:UGB445 UPP441:UPX445 UZL441:UZT445 VJH441:VJP445 VTD441:VTL445 WCZ441:WDH445 WMV441:WND445 WWR441:WWZ445 KF474:KN477 UB474:UJ477 ADX474:AEF477 ANT474:AOB477 AXP474:AXX477 BHL474:BHT477 BRH474:BRP477 CBD474:CBL477 CKZ474:CLH477 CUV474:CVD477 DER474:DEZ477 DON474:DOV477 DYJ474:DYR477 EIF474:EIN477 ESB474:ESJ477 FBX474:FCF477 FLT474:FMB477 FVP474:FVX477 GFL474:GFT477 GPH474:GPP477 GZD474:GZL477 HIZ474:HJH477 HSV474:HTD477 ICR474:ICZ477 IMN474:IMV477 IWJ474:IWR477 JGF474:JGN477 JQB474:JQJ477 JZX474:KAF477 KJT474:KKB477 KTP474:KTX477 LDL474:LDT477 LNH474:LNP477 LXD474:LXL477 MGZ474:MHH477 MQV474:MRD477 NAR474:NAZ477 NKN474:NKV477 NUJ474:NUR477 OEF474:OEN477 OOB474:OOJ477 OXX474:OYF477 PHT474:PIB477 PRP474:PRX477 QBL474:QBT477 QLH474:QLP477 QVD474:QVL477 REZ474:RFH477 ROV474:RPD477 RYR474:RYZ477 SIN474:SIV477 SSJ474:SSR477 TCF474:TCN477 TMB474:TMJ477 TVX474:TWF477 UFT474:UGB477 UPP474:UPX477 UZL474:UZT477 VJH474:VJP477 VTD474:VTL477 WCZ474:WDH477 WMV474:WND477 WWR474:WWZ477 KF513:KN520 UB513:UJ520 ADX513:AEF520 ANT513:AOB520 AXP513:AXX520 BHL513:BHT520 BRH513:BRP520 CBD513:CBL520 CKZ513:CLH520 CUV513:CVD520 DER513:DEZ520 DON513:DOV520 DYJ513:DYR520 EIF513:EIN520 ESB513:ESJ520 FBX513:FCF520 FLT513:FMB520 FVP513:FVX520 GFL513:GFT520 GPH513:GPP520 GZD513:GZL520 HIZ513:HJH520 HSV513:HTD520 ICR513:ICZ520 IMN513:IMV520 IWJ513:IWR520 JGF513:JGN520 JQB513:JQJ520 JZX513:KAF520 KJT513:KKB520 KTP513:KTX520 LDL513:LDT520 LNH513:LNP520 LXD513:LXL520 MGZ513:MHH520 MQV513:MRD520 NAR513:NAZ520 NKN513:NKV520 NUJ513:NUR520 OEF513:OEN520 OOB513:OOJ520 OXX513:OYF520 PHT513:PIB520 PRP513:PRX520 QBL513:QBT520 QLH513:QLP520 QVD513:QVL520 REZ513:RFH520 ROV513:RPD520 RYR513:RYZ520 SIN513:SIV520 SSJ513:SSR520 TCF513:TCN520 TMB513:TMJ520 TVX513:TWF520 UFT513:UGB520 UPP513:UPX520 UZL513:UZT520 VJH513:VJP520 VTD513:VTL520 WCZ513:WDH520 WMV513:WND520 WWR513:WWZ520 KF553:KN559 UB553:UJ559 ADX553:AEF559 ANT553:AOB559 AXP553:AXX559 BHL553:BHT559 BRH553:BRP559 CBD553:CBL559 CKZ553:CLH559 CUV553:CVD559 DER553:DEZ559 DON553:DOV559 DYJ553:DYR559 EIF553:EIN559 ESB553:ESJ559 FBX553:FCF559 FLT553:FMB559 FVP553:FVX559 GFL553:GFT559 GPH553:GPP559 GZD553:GZL559 HIZ553:HJH559 HSV553:HTD559 ICR553:ICZ559 IMN553:IMV559 IWJ553:IWR559 JGF553:JGN559 JQB553:JQJ559 JZX553:KAF559 KJT553:KKB559 KTP553:KTX559 LDL553:LDT559 LNH553:LNP559 LXD553:LXL559 MGZ553:MHH559 MQV553:MRD559 NAR553:NAZ559 NKN553:NKV559 NUJ553:NUR559 OEF553:OEN559 OOB553:OOJ559 OXX553:OYF559 PHT553:PIB559 PRP553:PRX559 QBL553:QBT559 QLH553:QLP559 QVD553:QVL559 REZ553:RFH559 ROV553:RPD559 RYR553:RYZ559 SIN553:SIV559 SSJ553:SSR559 TCF553:TCN559 TMB553:TMJ559 TVX553:TWF559 UFT553:UGB559 UPP553:UPX559 UZL553:UZT559 VJH553:VJP559 VTD553:VTL559 WCZ553:WDH559 WMV553:WND559 WWR553:WWZ559 KF592:KN600 UB592:UJ600 ADX592:AEF600 ANT592:AOB600 AXP592:AXX600 BHL592:BHT600 BRH592:BRP600 CBD592:CBL600 CKZ592:CLH600 CUV592:CVD600 DER592:DEZ600 DON592:DOV600 DYJ592:DYR600 EIF592:EIN600 ESB592:ESJ600 FBX592:FCF600 FLT592:FMB600 FVP592:FVX600 GFL592:GFT600 GPH592:GPP600 GZD592:GZL600 HIZ592:HJH600 HSV592:HTD600 ICR592:ICZ600 IMN592:IMV600 IWJ592:IWR600 JGF592:JGN600 JQB592:JQJ600 JZX592:KAF600 KJT592:KKB600 KTP592:KTX600 LDL592:LDT600 LNH592:LNP600 LXD592:LXL600 MGZ592:MHH600 MQV592:MRD600 NAR592:NAZ600 NKN592:NKV600 NUJ592:NUR600 OEF592:OEN600 OOB592:OOJ600 OXX592:OYF600 PHT592:PIB600 PRP592:PRX600 QBL592:QBT600 QLH592:QLP600 QVD592:QVL600 REZ592:RFH600 ROV592:RPD600 RYR592:RYZ600 SIN592:SIV600 SSJ592:SSR600 TCF592:TCN600 TMB592:TMJ600 TVX592:TWF600 UFT592:UGB600 UPP592:UPX600 UZL592:UZT600 VJH592:VJP600 VTD592:VTL600 WCZ592:WDH600 WMV592:WND600 WWR592:WWZ600 KF640:KN646 UB640:UJ646 ADX640:AEF646 ANT640:AOB646 AXP640:AXX646 BHL640:BHT646 BRH640:BRP646 CBD640:CBL646 CKZ640:CLH646 CUV640:CVD646 DER640:DEZ646 DON640:DOV646 DYJ640:DYR646 EIF640:EIN646 ESB640:ESJ646 FBX640:FCF646 FLT640:FMB646 FVP640:FVX646 GFL640:GFT646 GPH640:GPP646 GZD640:GZL646 HIZ640:HJH646 HSV640:HTD646 ICR640:ICZ646 IMN640:IMV646 IWJ640:IWR646 JGF640:JGN646 JQB640:JQJ646 JZX640:KAF646 KJT640:KKB646 KTP640:KTX646 LDL640:LDT646 LNH640:LNP646 LXD640:LXL646 MGZ640:MHH646 MQV640:MRD646 NAR640:NAZ646 NKN640:NKV646 NUJ640:NUR646 OEF640:OEN646 OOB640:OOJ646 OXX640:OYF646 PHT640:PIB646 PRP640:PRX646 QBL640:QBT646 QLH640:QLP646 QVD640:QVL646 REZ640:RFH646 ROV640:RPD646 RYR640:RYZ646 SIN640:SIV646 SSJ640:SSR646 TCF640:TCN646 TMB640:TMJ646 TVX640:TWF646 UFT640:UGB646 UPP640:UPX646 UZL640:UZT646 VJH640:VJP646 VTD640:VTL646 WCZ640:WDH646 WMV640:WND646 WWR640:WWZ646 KF675:KN678 UB675:UJ678 ADX675:AEF678 ANT675:AOB678 AXP675:AXX678 BHL675:BHT678 BRH675:BRP678 CBD675:CBL678 CKZ675:CLH678 CUV675:CVD678 DER675:DEZ678 DON675:DOV678 DYJ675:DYR678 EIF675:EIN678 ESB675:ESJ678 FBX675:FCF678 FLT675:FMB678 FVP675:FVX678 GFL675:GFT678 GPH675:GPP678 GZD675:GZL678 HIZ675:HJH678 HSV675:HTD678 ICR675:ICZ678 IMN675:IMV678 IWJ675:IWR678 JGF675:JGN678 JQB675:JQJ678 JZX675:KAF678 KJT675:KKB678 KTP675:KTX678 LDL675:LDT678 LNH675:LNP678 LXD675:LXL678 MGZ675:MHH678 MQV675:MRD678 NAR675:NAZ678 NKN675:NKV678 NUJ675:NUR678 OEF675:OEN678 OOB675:OOJ678 OXX675:OYF678 PHT675:PIB678 PRP675:PRX678 QBL675:QBT678 QLH675:QLP678 QVD675:QVL678 REZ675:RFH678 ROV675:RPD678 RYR675:RYZ678 SIN675:SIV678 SSJ675:SSR678 TCF675:TCN678 TMB675:TMJ678 TVX675:TWF678 UFT675:UGB678 UPP675:UPX678 UZL675:UZT678 VJH675:VJP678 VTD675:VTL678 WCZ675:WDH678 WMV675:WND678 WWR675:WWZ678 KF707:KN710 UB707:UJ710 ADX707:AEF710 ANT707:AOB710 AXP707:AXX710 BHL707:BHT710 BRH707:BRP710 CBD707:CBL710 CKZ707:CLH710 CUV707:CVD710 DER707:DEZ710 DON707:DOV710 DYJ707:DYR710 EIF707:EIN710 ESB707:ESJ710 FBX707:FCF710 FLT707:FMB710 FVP707:FVX710 GFL707:GFT710 GPH707:GPP710 GZD707:GZL710 HIZ707:HJH710 HSV707:HTD710 ICR707:ICZ710 IMN707:IMV710 IWJ707:IWR710 JGF707:JGN710 JQB707:JQJ710 JZX707:KAF710 KJT707:KKB710 KTP707:KTX710 LDL707:LDT710 LNH707:LNP710 LXD707:LXL710 MGZ707:MHH710 MQV707:MRD710 NAR707:NAZ710 NKN707:NKV710 NUJ707:NUR710 OEF707:OEN710 OOB707:OOJ710 OXX707:OYF710 PHT707:PIB710 PRP707:PRX710 QBL707:QBT710 QLH707:QLP710 QVD707:QVL710 REZ707:RFH710 ROV707:RPD710 RYR707:RYZ710 SIN707:SIV710 SSJ707:SSR710 TCF707:TCN710 TMB707:TMJ710 TVX707:TWF710 UFT707:UGB710 UPP707:UPX710 UZL707:UZT710 VJH707:VJP710 VTD707:VTL710 WCZ707:WDH710 WMV707:WND710 WWR707:WWZ710 KF743:KN746 UB743:UJ746 ADX743:AEF746 ANT743:AOB746 AXP743:AXX746 BHL743:BHT746 BRH743:BRP746 CBD743:CBL746 CKZ743:CLH746 CUV743:CVD746 DER743:DEZ746 DON743:DOV746 DYJ743:DYR746 EIF743:EIN746 ESB743:ESJ746 FBX743:FCF746 FLT743:FMB746 FVP743:FVX746 GFL743:GFT746 GPH743:GPP746 GZD743:GZL746 HIZ743:HJH746 HSV743:HTD746 ICR743:ICZ746 IMN743:IMV746 IWJ743:IWR746 JGF743:JGN746 JQB743:JQJ746 JZX743:KAF746 KJT743:KKB746 KTP743:KTX746 LDL743:LDT746 LNH743:LNP746 LXD743:LXL746 MGZ743:MHH746 MQV743:MRD746 NAR743:NAZ746 NKN743:NKV746 NUJ743:NUR746 OEF743:OEN746 OOB743:OOJ746 OXX743:OYF746 PHT743:PIB746 PRP743:PRX746 QBL743:QBT746 QLH743:QLP746 QVD743:QVL746 REZ743:RFH746 ROV743:RPD746 RYR743:RYZ746 SIN743:SIV746 SSJ743:SSR746 TCF743:TCN746 TMB743:TMJ746 TVX743:TWF746 UFT743:UGB746 UPP743:UPX746 UZL743:UZT746 VJH743:VJP746 VTD743:VTL746 WCZ743:WDH746 WMV743:WND746 WWR743:WWZ746 KF798:KN802 UB798:UJ802 ADX798:AEF802 ANT798:AOB802 AXP798:AXX802 BHL798:BHT802 BRH798:BRP802 CBD798:CBL802 CKZ798:CLH802 CUV798:CVD802 DER798:DEZ802 DON798:DOV802 DYJ798:DYR802 EIF798:EIN802 ESB798:ESJ802 FBX798:FCF802 FLT798:FMB802 FVP798:FVX802 GFL798:GFT802 GPH798:GPP802 GZD798:GZL802 HIZ798:HJH802 HSV798:HTD802 ICR798:ICZ802 IMN798:IMV802 IWJ798:IWR802 JGF798:JGN802 JQB798:JQJ802 JZX798:KAF802 KJT798:KKB802 KTP798:KTX802 LDL798:LDT802 LNH798:LNP802 LXD798:LXL802 MGZ798:MHH802 MQV798:MRD802 NAR798:NAZ802 NKN798:NKV802 NUJ798:NUR802 OEF798:OEN802 OOB798:OOJ802 OXX798:OYF802 PHT798:PIB802 PRP798:PRX802 QBL798:QBT802 QLH798:QLP802 QVD798:QVL802 REZ798:RFH802 ROV798:RPD802 RYR798:RYZ802 SIN798:SIV802 SSJ798:SSR802 TCF798:TCN802 TMB798:TMJ802 TVX798:TWF802 UFT798:UGB802 UPP798:UPX802 UZL798:UZT802 VJH798:VJP802 VTD798:VTL802 WCZ798:WDH802 WMV798:WND802 WWR798:WWZ802 KF833:KN837 UB833:UJ837 ADX833:AEF837 ANT833:AOB837 AXP833:AXX837 BHL833:BHT837 BRH833:BRP837 CBD833:CBL837 CKZ833:CLH837 CUV833:CVD837 DER833:DEZ837 DON833:DOV837 DYJ833:DYR837 EIF833:EIN837 ESB833:ESJ837 FBX833:FCF837 FLT833:FMB837 FVP833:FVX837 GFL833:GFT837 GPH833:GPP837 GZD833:GZL837 HIZ833:HJH837 HSV833:HTD837 ICR833:ICZ837 IMN833:IMV837 IWJ833:IWR837 JGF833:JGN837 JQB833:JQJ837 JZX833:KAF837 KJT833:KKB837 KTP833:KTX837 LDL833:LDT837 LNH833:LNP837 LXD833:LXL837 MGZ833:MHH837 MQV833:MRD837 NAR833:NAZ837 NKN833:NKV837 NUJ833:NUR837 OEF833:OEN837 OOB833:OOJ837 OXX833:OYF837 PHT833:PIB837 PRP833:PRX837 QBL833:QBT837 QLH833:QLP837 QVD833:QVL837 REZ833:RFH837 ROV833:RPD837 RYR833:RYZ837 SIN833:SIV837 SSJ833:SSR837 TCF833:TCN837 TMB833:TMJ837 TVX833:TWF837 UFT833:UGB837 UPP833:UPX837 UZL833:UZT837 VJH833:VJP837 VTD833:VTL837 WCZ833:WDH837 WMV833:WND837 WWR833:WWZ837 KF867:KN871 UB867:UJ871 ADX867:AEF871 ANT867:AOB871 AXP867:AXX871 BHL867:BHT871 BRH867:BRP871 CBD867:CBL871 CKZ867:CLH871 CUV867:CVD871 DER867:DEZ871 DON867:DOV871 DYJ867:DYR871 EIF867:EIN871 ESB867:ESJ871 FBX867:FCF871 FLT867:FMB871 FVP867:FVX871 GFL867:GFT871 GPH867:GPP871 GZD867:GZL871 HIZ867:HJH871 HSV867:HTD871 ICR867:ICZ871 IMN867:IMV871 IWJ867:IWR871 JGF867:JGN871 JQB867:JQJ871 JZX867:KAF871 KJT867:KKB871 KTP867:KTX871 LDL867:LDT871 LNH867:LNP871 LXD867:LXL871 MGZ867:MHH871 MQV867:MRD871 NAR867:NAZ871 NKN867:NKV871 NUJ867:NUR871 OEF867:OEN871 OOB867:OOJ871 OXX867:OYF871 PHT867:PIB871 PRP867:PRX871 QBL867:QBT871 QLH867:QLP871 QVD867:QVL871 REZ867:RFH871 ROV867:RPD871 RYR867:RYZ871 SIN867:SIV871 SSJ867:SSR871 TCF867:TCN871 TMB867:TMJ871 TVX867:TWF871 UFT867:UGB871 UPP867:UPX871 UZL867:UZT871 VJH867:VJP871 VTD867:VTL871 WCZ867:WDH871 WMV867:WND871 WWR867:WWZ871 KF912:KN917 UB912:UJ917 ADX912:AEF917 ANT912:AOB917 AXP912:AXX917 BHL912:BHT917 BRH912:BRP917 CBD912:CBL917 CKZ912:CLH917 CUV912:CVD917 DER912:DEZ917 DON912:DOV917 DYJ912:DYR917 EIF912:EIN917 ESB912:ESJ917 FBX912:FCF917 FLT912:FMB917 FVP912:FVX917 GFL912:GFT917 GPH912:GPP917 GZD912:GZL917 HIZ912:HJH917 HSV912:HTD917 ICR912:ICZ917 IMN912:IMV917 IWJ912:IWR917 JGF912:JGN917 JQB912:JQJ917 JZX912:KAF917 KJT912:KKB917 KTP912:KTX917 LDL912:LDT917 LNH912:LNP917 LXD912:LXL917 MGZ912:MHH917 MQV912:MRD917 NAR912:NAZ917 NKN912:NKV917 NUJ912:NUR917 OEF912:OEN917 OOB912:OOJ917 OXX912:OYF917 PHT912:PIB917 PRP912:PRX917 QBL912:QBT917 QLH912:QLP917 QVD912:QVL917 REZ912:RFH917 ROV912:RPD917 RYR912:RYZ917 SIN912:SIV917 SSJ912:SSR917 TCF912:TCN917 TMB912:TMJ917 TVX912:TWF917 UFT912:UGB917 UPP912:UPX917 UZL912:UZT917 VJH912:VJP917 VTD912:VTL917 WCZ912:WDH917 WMV912:WND917 WWR912:WWZ917 KF956:KN960 UB956:UJ960 ADX956:AEF960 ANT956:AOB960 AXP956:AXX960 BHL956:BHT960 BRH956:BRP960 CBD956:CBL960 CKZ956:CLH960 CUV956:CVD960 DER956:DEZ960 DON956:DOV960 DYJ956:DYR960 EIF956:EIN960 ESB956:ESJ960 FBX956:FCF960 FLT956:FMB960 FVP956:FVX960 GFL956:GFT960 GPH956:GPP960 GZD956:GZL960 HIZ956:HJH960 HSV956:HTD960 ICR956:ICZ960 IMN956:IMV960 IWJ956:IWR960 JGF956:JGN960 JQB956:JQJ960 JZX956:KAF960 KJT956:KKB960 KTP956:KTX960 LDL956:LDT960 LNH956:LNP960 LXD956:LXL960 MGZ956:MHH960 MQV956:MRD960 NAR956:NAZ960 NKN956:NKV960 NUJ956:NUR960 OEF956:OEN960 OOB956:OOJ960 OXX956:OYF960 PHT956:PIB960 PRP956:PRX960 QBL956:QBT960 QLH956:QLP960 QVD956:QVL960 REZ956:RFH960 ROV956:RPD960 RYR956:RYZ960 SIN956:SIV960 SSJ956:SSR960 TCF956:TCN960 TMB956:TMJ960 TVX956:TWF960 UFT956:UGB960 UPP956:UPX960 UZL956:UZT960 VJH956:VJP960 VTD956:VTL960 WCZ956:WDH960 WMV956:WND960 WWR956:WWZ960 KF989:KN993 UB989:UJ993 ADX989:AEF993 ANT989:AOB993 AXP989:AXX993 BHL989:BHT993 BRH989:BRP993 CBD989:CBL993 CKZ989:CLH993 CUV989:CVD993 DER989:DEZ993 DON989:DOV993 DYJ989:DYR993 EIF989:EIN993 ESB989:ESJ993 FBX989:FCF993 FLT989:FMB993 FVP989:FVX993 GFL989:GFT993 GPH989:GPP993 GZD989:GZL993 HIZ989:HJH993 HSV989:HTD993 ICR989:ICZ993 IMN989:IMV993 IWJ989:IWR993 JGF989:JGN993 JQB989:JQJ993 JZX989:KAF993 KJT989:KKB993 KTP989:KTX993 LDL989:LDT993 LNH989:LNP993 LXD989:LXL993 MGZ989:MHH993 MQV989:MRD993 NAR989:NAZ993 NKN989:NKV993 NUJ989:NUR993 OEF989:OEN993 OOB989:OOJ993 OXX989:OYF993 PHT989:PIB993 PRP989:PRX993 QBL989:QBT993 QLH989:QLP993 QVD989:QVL993 REZ989:RFH993 ROV989:RPD993 RYR989:RYZ993 SIN989:SIV993 SSJ989:SSR993 TCF989:TCN993 TMB989:TMJ993 TVX989:TWF993 UFT989:UGB993 UPP989:UPX993 UZL989:UZT993 VJH989:VJP993 VTD989:VTL993 WCZ989:WDH993 WMV989:WND993 WWR989:WWZ993 KF1024:KN1027 UB1024:UJ1027 ADX1024:AEF1027 ANT1024:AOB1027 AXP1024:AXX1027 BHL1024:BHT1027 BRH1024:BRP1027 CBD1024:CBL1027 CKZ1024:CLH1027 CUV1024:CVD1027 DER1024:DEZ1027 DON1024:DOV1027 DYJ1024:DYR1027 EIF1024:EIN1027 ESB1024:ESJ1027 FBX1024:FCF1027 FLT1024:FMB1027 FVP1024:FVX1027 GFL1024:GFT1027 GPH1024:GPP1027 GZD1024:GZL1027 HIZ1024:HJH1027 HSV1024:HTD1027 ICR1024:ICZ1027 IMN1024:IMV1027 IWJ1024:IWR1027 JGF1024:JGN1027 JQB1024:JQJ1027 JZX1024:KAF1027 KJT1024:KKB1027 KTP1024:KTX1027 LDL1024:LDT1027 LNH1024:LNP1027 LXD1024:LXL1027 MGZ1024:MHH1027 MQV1024:MRD1027 NAR1024:NAZ1027 NKN1024:NKV1027 NUJ1024:NUR1027 OEF1024:OEN1027 OOB1024:OOJ1027 OXX1024:OYF1027 PHT1024:PIB1027 PRP1024:PRX1027 QBL1024:QBT1027 QLH1024:QLP1027 QVD1024:QVL1027 REZ1024:RFH1027 ROV1024:RPD1027 RYR1024:RYZ1027 SIN1024:SIV1027 SSJ1024:SSR1027 TCF1024:TCN1027 TMB1024:TMJ1027 TVX1024:TWF1027 UFT1024:UGB1027 UPP1024:UPX1027 UZL1024:UZT1027 VJH1024:VJP1027 VTD1024:VTL1027 WCZ1024:WDH1027 WMV1024:WND1027 WWR1024:WWZ1027 KF1056:KN1060 UB1056:UJ1060 ADX1056:AEF1060 ANT1056:AOB1060 AXP1056:AXX1060 BHL1056:BHT1060 BRH1056:BRP1060 CBD1056:CBL1060 CKZ1056:CLH1060 CUV1056:CVD1060 DER1056:DEZ1060 DON1056:DOV1060 DYJ1056:DYR1060 EIF1056:EIN1060 ESB1056:ESJ1060 FBX1056:FCF1060 FLT1056:FMB1060 FVP1056:FVX1060 GFL1056:GFT1060 GPH1056:GPP1060 GZD1056:GZL1060 HIZ1056:HJH1060 HSV1056:HTD1060 ICR1056:ICZ1060 IMN1056:IMV1060 IWJ1056:IWR1060 JGF1056:JGN1060 JQB1056:JQJ1060 JZX1056:KAF1060 KJT1056:KKB1060 KTP1056:KTX1060 LDL1056:LDT1060 LNH1056:LNP1060 LXD1056:LXL1060 MGZ1056:MHH1060 MQV1056:MRD1060 NAR1056:NAZ1060 NKN1056:NKV1060 NUJ1056:NUR1060 OEF1056:OEN1060 OOB1056:OOJ1060 OXX1056:OYF1060 PHT1056:PIB1060 PRP1056:PRX1060 QBL1056:QBT1060 QLH1056:QLP1060 QVD1056:QVL1060 REZ1056:RFH1060 ROV1056:RPD1060 RYR1056:RYZ1060 SIN1056:SIV1060 SSJ1056:SSR1060 TCF1056:TCN1060 TMB1056:TMJ1060 TVX1056:TWF1060 UFT1056:UGB1060 UPP1056:UPX1060 UZL1056:UZT1060 VJH1056:VJP1060 VTD1056:VTL1060 WCZ1056:WDH1060 WMV1056:WND1060 WWR1056:WWZ1060 KF1090:KN1093 UB1090:UJ1093 ADX1090:AEF1093 ANT1090:AOB1093 AXP1090:AXX1093 BHL1090:BHT1093 BRH1090:BRP1093 CBD1090:CBL1093 CKZ1090:CLH1093 CUV1090:CVD1093 DER1090:DEZ1093 DON1090:DOV1093 DYJ1090:DYR1093 EIF1090:EIN1093 ESB1090:ESJ1093 FBX1090:FCF1093 FLT1090:FMB1093 FVP1090:FVX1093 GFL1090:GFT1093 GPH1090:GPP1093 GZD1090:GZL1093 HIZ1090:HJH1093 HSV1090:HTD1093 ICR1090:ICZ1093 IMN1090:IMV1093 IWJ1090:IWR1093 JGF1090:JGN1093 JQB1090:JQJ1093 JZX1090:KAF1093 KJT1090:KKB1093 KTP1090:KTX1093 LDL1090:LDT1093 LNH1090:LNP1093 LXD1090:LXL1093 MGZ1090:MHH1093 MQV1090:MRD1093 NAR1090:NAZ1093 NKN1090:NKV1093 NUJ1090:NUR1093 OEF1090:OEN1093 OOB1090:OOJ1093 OXX1090:OYF1093 PHT1090:PIB1093 PRP1090:PRX1093 QBL1090:QBT1093 QLH1090:QLP1093 QVD1090:QVL1093 REZ1090:RFH1093 ROV1090:RPD1093 RYR1090:RYZ1093 SIN1090:SIV1093 SSJ1090:SSR1093 TCF1090:TCN1093 TMB1090:TMJ1093 TVX1090:TWF1093 UFT1090:UGB1093 UPP1090:UPX1093 UZL1090:UZT1093 VJH1090:VJP1093 VTD1090:VTL1093 WCZ1090:WDH1093 WMV1090:WND1093 WWR1090:WWZ1093 KF1126:KN1131 UB1126:UJ1131 ADX1126:AEF1131 ANT1126:AOB1131 AXP1126:AXX1131 BHL1126:BHT1131 BRH1126:BRP1131 CBD1126:CBL1131 CKZ1126:CLH1131 CUV1126:CVD1131 DER1126:DEZ1131 DON1126:DOV1131 DYJ1126:DYR1131 EIF1126:EIN1131 ESB1126:ESJ1131 FBX1126:FCF1131 FLT1126:FMB1131 FVP1126:FVX1131 GFL1126:GFT1131 GPH1126:GPP1131 GZD1126:GZL1131 HIZ1126:HJH1131 HSV1126:HTD1131 ICR1126:ICZ1131 IMN1126:IMV1131 IWJ1126:IWR1131 JGF1126:JGN1131 JQB1126:JQJ1131 JZX1126:KAF1131 KJT1126:KKB1131 KTP1126:KTX1131 LDL1126:LDT1131 LNH1126:LNP1131 LXD1126:LXL1131 MGZ1126:MHH1131 MQV1126:MRD1131 NAR1126:NAZ1131 NKN1126:NKV1131 NUJ1126:NUR1131 OEF1126:OEN1131 OOB1126:OOJ1131 OXX1126:OYF1131 PHT1126:PIB1131 PRP1126:PRX1131 QBL1126:QBT1131 QLH1126:QLP1131 QVD1126:QVL1131 REZ1126:RFH1131 ROV1126:RPD1131 RYR1126:RYZ1131 SIN1126:SIV1131 SSJ1126:SSR1131 TCF1126:TCN1131 TMB1126:TMJ1131 TVX1126:TWF1131 UFT1126:UGB1131 UPP1126:UPX1131 UZL1126:UZT1131 VJH1126:VJP1131 VTD1126:VTL1131 WCZ1126:WDH1131 WMV1126:WND1131 WWR1126:WWZ1131 KF1162:KN1165 UB1162:UJ1165 ADX1162:AEF1165 ANT1162:AOB1165 AXP1162:AXX1165 BHL1162:BHT1165 BRH1162:BRP1165 CBD1162:CBL1165 CKZ1162:CLH1165 CUV1162:CVD1165 DER1162:DEZ1165 DON1162:DOV1165 DYJ1162:DYR1165 EIF1162:EIN1165 ESB1162:ESJ1165 FBX1162:FCF1165 FLT1162:FMB1165 FVP1162:FVX1165 GFL1162:GFT1165 GPH1162:GPP1165 GZD1162:GZL1165 HIZ1162:HJH1165 HSV1162:HTD1165 ICR1162:ICZ1165 IMN1162:IMV1165 IWJ1162:IWR1165 JGF1162:JGN1165 JQB1162:JQJ1165 JZX1162:KAF1165 KJT1162:KKB1165 KTP1162:KTX1165 LDL1162:LDT1165 LNH1162:LNP1165 LXD1162:LXL1165 MGZ1162:MHH1165 MQV1162:MRD1165 NAR1162:NAZ1165 NKN1162:NKV1165 NUJ1162:NUR1165 OEF1162:OEN1165 OOB1162:OOJ1165 OXX1162:OYF1165 PHT1162:PIB1165 PRP1162:PRX1165 QBL1162:QBT1165 QLH1162:QLP1165 QVD1162:QVL1165 REZ1162:RFH1165 ROV1162:RPD1165 RYR1162:RYZ1165 SIN1162:SIV1165 SSJ1162:SSR1165 TCF1162:TCN1165 TMB1162:TMJ1165 TVX1162:TWF1165 UFT1162:UGB1165 UPP1162:UPX1165 UZL1162:UZT1165 VJH1162:VJP1165 VTD1162:VTL1165 WCZ1162:WDH1165 WMV1162:WND1165 WWR1162:WWZ1165" xr:uid="{8ABB8922-5FFF-4F69-9521-01BE3E08D8E3}">
      <formula1>"5年度算定,5年度予算案,5年度予算"</formula1>
    </dataValidation>
  </dataValidations>
  <pageMargins left="0.62992125984251968" right="0.59055118110236227" top="0.74803149606299213" bottom="0.74803149606299213" header="0.31496062992125984" footer="0.31496062992125984"/>
  <pageSetup paperSize="9" scale="94" orientation="portrait" r:id="rId1"/>
  <rowBreaks count="31" manualBreakCount="31">
    <brk id="32" max="16383" man="1"/>
    <brk id="69" max="16383" man="1"/>
    <brk id="108" max="16383" man="1"/>
    <brk id="149" max="16383" man="1"/>
    <brk id="198" max="16383" man="1"/>
    <brk id="231" max="16383" man="1"/>
    <brk id="263" max="16383" man="1"/>
    <brk id="296" max="16383" man="1"/>
    <brk id="331" max="16383" man="1"/>
    <brk id="367" max="16383" man="1"/>
    <brk id="405" max="16383" man="1"/>
    <brk id="446" max="16383" man="1"/>
    <brk id="478" max="16383" man="1"/>
    <brk id="521" max="16383" man="1"/>
    <brk id="560" max="16383" man="1"/>
    <brk id="601" max="16383" man="1"/>
    <brk id="647" max="16383" man="1"/>
    <brk id="679" max="16383" man="1"/>
    <brk id="711" max="16383" man="1"/>
    <brk id="747" max="16383" man="1"/>
    <brk id="803" max="16383" man="1"/>
    <brk id="838" max="16383" man="1"/>
    <brk id="872" max="16383" man="1"/>
    <brk id="918" max="16383" man="1"/>
    <brk id="961" max="16383" man="1"/>
    <brk id="994" max="16383" man="1"/>
    <brk id="1028" max="16383" man="1"/>
    <brk id="1061" max="16383" man="1"/>
    <brk id="1094" max="16383" man="1"/>
    <brk id="1132" max="16383" man="1"/>
    <brk id="11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予算事業一覧</vt:lpstr>
      <vt:lpstr>事業概要説明資料</vt:lpstr>
      <vt:lpstr>N_0083696f4772ca90c29d42df016d4341</vt:lpstr>
      <vt:lpstr>N_0def9de34772ca90c29d42df016d4370</vt:lpstr>
      <vt:lpstr>N_0ff2e12f4772ca90c29d42df016d4337</vt:lpstr>
      <vt:lpstr>N_1932a1ab4772ca90c29d42df016d4381</vt:lpstr>
      <vt:lpstr>N_1dd22deb4772ca90c29d42df016d4323</vt:lpstr>
      <vt:lpstr>N_2084252347b2ca90c29d42df016d43ba</vt:lpstr>
      <vt:lpstr>N_346ba9a347f2ca90c29d42df016d4335</vt:lpstr>
      <vt:lpstr>N_351e5daf4732ca90c29d42df016d43e3</vt:lpstr>
      <vt:lpstr>N_48c5a9e347b2ca90c29d42df016d4333</vt:lpstr>
      <vt:lpstr>N_4bc969af47b2ca90c29d42df016d4383</vt:lpstr>
      <vt:lpstr>N_4e36ed2747b2ca90c29d42df016d4399</vt:lpstr>
      <vt:lpstr>N_5671652b4772ca90c29d42df016d439a</vt:lpstr>
      <vt:lpstr>N_5f8ed1234772ca90c29d42df016d435a</vt:lpstr>
      <vt:lpstr>N_683429ef4772ca90c29d42df016d430e</vt:lpstr>
      <vt:lpstr>N_6c1f99634772ca90c29d42df016d439e</vt:lpstr>
      <vt:lpstr>N_6dac21a747f2ca90c29d42df016d4355</vt:lpstr>
      <vt:lpstr>N_70d8edeb47b2ca90c29d42df016d436b</vt:lpstr>
      <vt:lpstr>N_718ba1c6c320d6109276b2011501312b</vt:lpstr>
      <vt:lpstr>N_8769296f47b2ca90c29d42df016d4345</vt:lpstr>
      <vt:lpstr>N_b1f0ada74772ca90c29d42df016d43b5</vt:lpstr>
      <vt:lpstr>N_b6f5252747b2ca90c29d42df016d4397</vt:lpstr>
      <vt:lpstr>N_e2a361af4772ca90c29d42df016d4343</vt:lpstr>
      <vt:lpstr>N_e5ef9de34772ca90c29d42df016d43ac</vt:lpstr>
      <vt:lpstr>N_e8082d6b47b2ca90c29d42df016d4305</vt:lpstr>
      <vt:lpstr>N_e88d556f4732ca90c29d42df016d434a</vt:lpstr>
      <vt:lpstr>N_ebcc19eb4732ca90c29d42df016d4313</vt:lpstr>
      <vt:lpstr>N_ebd629a747b2ca90c29d42df016d43d8</vt:lpstr>
      <vt:lpstr>N_f68f2ac247f4de50a65a9dab116d4322</vt:lpstr>
      <vt:lpstr>N_f7dde16b47f2ca90c29d42df016d430a</vt:lpstr>
      <vt:lpstr>N_f9aa2d2347f2ca90c29d42df016d4310</vt:lpstr>
      <vt:lpstr>N_f9eb212747f2ca90c29d42df016d4354</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2025-02-07T05:38:48Z</dcterms:created>
  <dcterms:modified xsi:type="dcterms:W3CDTF">2025-02-07T05:45:37Z</dcterms:modified>
</cp:coreProperties>
</file>