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3E3A625-F2F9-4B36-9F5E-12C7BDF394B2}" xr6:coauthVersionLast="47" xr6:coauthVersionMax="47" xr10:uidLastSave="{00000000-0000-0000-0000-000000000000}"/>
  <bookViews>
    <workbookView xWindow="-108" yWindow="-108" windowWidth="23256" windowHeight="13896" xr2:uid="{37B22D08-C8CC-446D-BD5C-C6C77F60EA5B}"/>
  </bookViews>
  <sheets>
    <sheet name="予算事業一覧" sheetId="3" r:id="rId1"/>
    <sheet name="事業概要説明資料" sheetId="2" r:id="rId2"/>
  </sheets>
  <definedNames>
    <definedName name="N_12717d87c3966a10b72c372c050131f8">事業概要説明資料!$H$370</definedName>
    <definedName name="N_2f05f503c3d66a10b72c372c0501316a">事業概要説明資料!$H$410</definedName>
    <definedName name="N_3246f9c3c3d66a10b72c372c050131c9">事業概要説明資料!$H$668</definedName>
    <definedName name="N_33c54e0fc35a6a10b72c372c05013118">事業概要説明資料!$H$114</definedName>
    <definedName name="N_35b4ce4bc35a6a10b72c372c050131fa">事業概要説明資料!$H$522</definedName>
    <definedName name="N_38f03947c3966a10b72c372c05013105">事業概要説明資料!$H$298</definedName>
    <definedName name="N_4ad7f9c7c3d66a10b72c372c050131b8">事業概要説明資料!$H$604</definedName>
    <definedName name="N_4f1335cbc3966a10b72c372c05013160">事業概要説明資料!$H$75</definedName>
    <definedName name="N_5d64824bc35a6a10b72c372c0501315e">事業概要説明資料!$H$559</definedName>
    <definedName name="N_630bf103c31a6a10b72c372c050131bb">事業概要説明資料!$H$6</definedName>
    <definedName name="N_705f7dcbc31a6a10b72c372c05013138">事業概要説明資料!$H$795</definedName>
    <definedName name="N_7554024bc35a6a10b72c372c05013107">事業概要説明資料!$H$1092</definedName>
    <definedName name="N_7a3379cbc3966a10b72c372c050131f2">事業概要説明資料!$H$38</definedName>
    <definedName name="N_7ce8f58bc3d66a10b72c372c050131c7">事業概要説明資料!$H$200</definedName>
    <definedName name="N_85d8f18bc3d66a10b72c372c050131fa">事業概要説明資料!$H$704</definedName>
    <definedName name="N_86457143c3d66a10b72c372c0501317e">事業概要説明資料!$H$484</definedName>
    <definedName name="N_91657543c3d66a10b72c372c050131da">事業概要説明資料!$H$760</definedName>
    <definedName name="N_92160a4fc35a6a10b72c372c050131a7">事業概要説明資料!$H$921</definedName>
    <definedName name="N_92b4028bc35a6a10b72c372c0501313a">事業概要説明資料!$H$332</definedName>
    <definedName name="N_9320b5c3c3966a10b72c372c0501318f">事業概要説明資料!$H$1054</definedName>
    <definedName name="N_9758314bc3d66a10b72c372c050131ed">事業概要説明資料!$H$988</definedName>
    <definedName name="N_98e34ec7c35a6a10b72c372c0501317a">事業概要説明資料!$H$878</definedName>
    <definedName name="N_b4348a0bc35a6a10b72c372c0501316b">事業概要説明資料!$H$954</definedName>
    <definedName name="N_c3a5c60fc35a6a10b72c372c05013139">事業概要説明資料!$H$636</definedName>
    <definedName name="N_c3af3d0fc31a6a10b72c372c05013119">事業概要説明資料!$H$152</definedName>
    <definedName name="N_c916c64fc35a6a10b72c372c050131b7">事業概要説明資料!$H$442</definedName>
    <definedName name="N_cb41b587c3966a10b72c372c0501310a">事業概要説明資料!$H$1021</definedName>
    <definedName name="N_e0ff6d83c3966a10b72c372c05013153">事業概要説明資料!$H$829</definedName>
    <definedName name="N_e878354bc3d66a10b72c372c0501313c">事業概要説明資料!$H$233</definedName>
    <definedName name="N_ec2e294fc3566a10b72c372c050131cf">事業概要説明資料!$H$265</definedName>
    <definedName name="print" localSheetId="0">予算事業一覧!print</definedName>
    <definedName name="_xlnm.Print_Area" localSheetId="1">事業概要説明資料!$A$1:$AY$1126</definedName>
    <definedName name="_xlnm.Print_Area" localSheetId="0">予算事業一覧!$A$1:$I$73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3" l="1"/>
  <c r="I72" i="3"/>
  <c r="H72" i="3" s="1"/>
  <c r="F73" i="3"/>
  <c r="G73" i="3" s="1"/>
  <c r="F72" i="3"/>
  <c r="G72" i="3" s="1"/>
  <c r="E73" i="3"/>
  <c r="E72" i="3"/>
  <c r="F71" i="3"/>
  <c r="G71" i="3" s="1"/>
  <c r="F70" i="3"/>
  <c r="G70" i="3" s="1"/>
  <c r="E71" i="3"/>
  <c r="E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125" i="2"/>
  <c r="AA1125" i="2"/>
  <c r="AJ1085" i="2"/>
  <c r="AA1085" i="2"/>
  <c r="AJ1047" i="2"/>
  <c r="AA1047" i="2"/>
  <c r="AJ1014" i="2"/>
  <c r="AA1014" i="2"/>
  <c r="AJ981" i="2"/>
  <c r="AA981" i="2"/>
  <c r="AJ947" i="2"/>
  <c r="AA947" i="2"/>
  <c r="AJ914" i="2"/>
  <c r="AA914" i="2"/>
  <c r="AJ871" i="2"/>
  <c r="AA871" i="2"/>
  <c r="AJ822" i="2"/>
  <c r="AA822" i="2"/>
  <c r="AJ788" i="2"/>
  <c r="AA788" i="2"/>
  <c r="AJ753" i="2"/>
  <c r="AA753" i="2"/>
  <c r="AJ697" i="2"/>
  <c r="AA697" i="2"/>
  <c r="AJ661" i="2"/>
  <c r="AA661" i="2"/>
  <c r="AJ629" i="2"/>
  <c r="AA629" i="2"/>
  <c r="AJ597" i="2"/>
  <c r="AA597" i="2"/>
  <c r="AJ552" i="2"/>
  <c r="AA552" i="2"/>
  <c r="AJ515" i="2"/>
  <c r="AA515" i="2"/>
  <c r="AJ477" i="2"/>
  <c r="AA477" i="2"/>
  <c r="AJ435" i="2"/>
  <c r="AA435" i="2"/>
  <c r="AJ403" i="2"/>
  <c r="AA403" i="2"/>
  <c r="AJ363" i="2"/>
  <c r="AA363" i="2"/>
  <c r="AJ325" i="2"/>
  <c r="AA325" i="2"/>
  <c r="AJ291" i="2"/>
  <c r="AA291" i="2"/>
  <c r="AJ258" i="2"/>
  <c r="AA258" i="2"/>
  <c r="AJ226" i="2"/>
  <c r="AA226" i="2"/>
  <c r="AJ193" i="2"/>
  <c r="AA193" i="2"/>
  <c r="AJ145" i="2"/>
  <c r="AA145" i="2"/>
  <c r="AJ107" i="2"/>
  <c r="AA107" i="2"/>
  <c r="AJ68" i="2"/>
  <c r="AA68" i="2"/>
  <c r="AA31" i="2"/>
</calcChain>
</file>

<file path=xl/sharedStrings.xml><?xml version="1.0" encoding="utf-8"?>
<sst xmlns="http://schemas.openxmlformats.org/spreadsheetml/2006/main" count="720" uniqueCount="227">
  <si>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</si>
  <si>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</si>
  <si>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</si>
  <si>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</si>
  <si>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</si>
  <si>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</si>
  <si>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</si>
  <si>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</si>
  <si>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都島区役所　</t>
    <phoneticPr fontId="8"/>
  </si>
  <si>
    <t>都島区役所職員の人件費</t>
  </si>
  <si>
    <t>都島区役所職員の人件費</t>
    <phoneticPr fontId="13"/>
  </si>
  <si>
    <t>都島区役所職員の人件費</t>
    <phoneticPr fontId="4"/>
  </si>
  <si>
    <t>7年度</t>
    <phoneticPr fontId="4"/>
  </si>
  <si>
    <t>8年度</t>
    <phoneticPr fontId="4"/>
  </si>
  <si>
    <t>合　　　　計</t>
    <rPh sb="0" eb="1">
      <t>ゴウ</t>
    </rPh>
    <rPh sb="5" eb="6">
      <t>ケイ</t>
    </rPh>
    <phoneticPr fontId="4"/>
  </si>
  <si>
    <t>区庁舎設備維持費</t>
    <phoneticPr fontId="13"/>
  </si>
  <si>
    <t>区庁舎諸設備の維持管理</t>
    <phoneticPr fontId="13"/>
  </si>
  <si>
    <t>庁舎維持関係物品の買入・借入（消耗品、宿直用寝具、ほか）
庁舎の修繕・改修、清掃
庁舎設備の法定点検
区役所光熱水費
保健福祉センター分館（都島センタービルに区分所有）の維持管理にかかる分担金</t>
    <phoneticPr fontId="4"/>
  </si>
  <si>
    <t>その他、裁量のもとで庁舎を整備・管理するために必要な経費</t>
  </si>
  <si>
    <t>法定点検等にかかる非裁量経費</t>
  </si>
  <si>
    <t>都島区役所運営事務費</t>
    <phoneticPr fontId="13"/>
  </si>
  <si>
    <t>１．区役所運営及び事業の企画・立案
２．地域に根ざした人権教育・啓発の推進</t>
    <phoneticPr fontId="13"/>
  </si>
  <si>
    <t>宿日直専門員報酬等、窓口案内嘱託職員報酬等、フロアマネージャー報酬等、一般事務に従事する会計年度任用職員報酬等
職員スキルアップ研修
各種事務用品・備品代
電話・FAX・回線使用料、郵便料　等
地域に根ざした人権啓発・相談の推進にかかる事務費</t>
    <phoneticPr fontId="4"/>
  </si>
  <si>
    <t>一般事務経費</t>
  </si>
  <si>
    <t>一般事務経費(非裁量)</t>
  </si>
  <si>
    <t>人権啓発推進・人権相談用経費</t>
  </si>
  <si>
    <t>都島区魅力創出発信事業</t>
    <phoneticPr fontId="13"/>
  </si>
  <si>
    <t>水辺のまちづくり、都島区の魅力創出、歴史・文化資源をいかした地域の活性化を進め、都島区全体の魅力向上につなげるため、民間活力を活かしながら、イベント実施や情報発信等を行うとともに、都島区の魅力を区民とともに再発見・共有する。
また、今後のまちの長期的な変化に対応し、より戦略的な施策展開を行うため、長期的な視点での区の将来像を示す、都島区まちづくりビジョン2040の実現に向けた取組を進める。</t>
    <phoneticPr fontId="13"/>
  </si>
  <si>
    <t>・毛馬桜之宮公園の水辺を活かしたにぎわいにつながるイベント開催に向けた取組や、スポーツチームとの共同イベント等を開催する。また、民間イベントへの後援・広報等による側面支援を通じて、民間活力による水辺のにぎわいづくりを進める。
・区民参加型の都島区の魅力創出・発信の取組として、令和7年度に引き続きフォトコンテストを実施し、都島区が持つ都市魅力をさらに高める。
・都島区まちづくりビジョン2040の実現に向け、京橋地区や都島区北部（淀川沿岸）を中心に、スタートアップとなる取組を行う。</t>
    <phoneticPr fontId="4"/>
  </si>
  <si>
    <t>都島区まちづくりビジョン2040の実現に向けた取組（京橋地区）</t>
  </si>
  <si>
    <t>都島区まちづくりビジョン2040の実現に向けた取組（淀川沿岸地区）</t>
  </si>
  <si>
    <t>魅力創出・発信</t>
  </si>
  <si>
    <t>水辺のにぎわいづくり（砂遊び教室等）</t>
  </si>
  <si>
    <t>区政評価・情報発信</t>
    <phoneticPr fontId="13"/>
  </si>
  <si>
    <t xml:space="preserve">　多様な意見とニーズを把握しながら、区民とともに区政運営を計画し推進する。あわせて、区政運営や行政、地域に関する情報を発信・共有することで区民との信頼関係を構築し、区政運営への理解を得るとともに、区民の区政運営への参加・参画を促進する。
</t>
    <phoneticPr fontId="13"/>
  </si>
  <si>
    <t>［区民アンケート（年1回・1,500名を対象に実施）］
　 サイレント・マジョリティの声など、表面化しづらいものも含め、多様な意見やニーズを把握する。
［区政会議（全体会議3回程度開催）］
　地域推薦、一般公募、無作為抽出公募等で構成された委員から、区政への意見や評価をいただく。
［区の広報誌「広報みやこじま」発行（66,000部を毎月1日発行。点字版、音声版も作成）］
　区民及び区内事業者へ全戸配布するとともに、区内関係施設、駅等に配架する。
［広報用パソコン、SNSの活用］
　「大阪市情報発信等最適化施策」に基づき、ホームページ、SNSなどを活用した多角的な広報を推進する。
［広聴機能の充実］
　窓口案内用タブレットPCや多言語翻訳機を活用し、広聴機能の充実を図る。</t>
    <phoneticPr fontId="4"/>
  </si>
  <si>
    <t>広報誌発行経費</t>
  </si>
  <si>
    <t>区民アンケート調査業務委託費</t>
  </si>
  <si>
    <t>区政会議開催経費</t>
  </si>
  <si>
    <t>広報用パソコン等運用費</t>
  </si>
  <si>
    <t>その他事業経費</t>
  </si>
  <si>
    <t>国産木材を活用した区役所庁舎整備事業</t>
  </si>
  <si>
    <t>国産木材を活用した区役所庁舎整備事業</t>
    <phoneticPr fontId="13"/>
  </si>
  <si>
    <t>区民が利用する、玄関ロビー、待合スペース・カウンター等を、木材を取り入れ整備をすることにより、区民に国産木材を良さを再認識してもらい、国産木材の利用促進につなげ、森林整備の促進を間接的に支援する。</t>
    <phoneticPr fontId="13"/>
  </si>
  <si>
    <t xml:space="preserve">来庁者から視認されやすい待合スペース・カウンターの家具什器及びサイン表示を、国産木材を活用したものに更新することで、国産木材の魅力を広め、需要拡大を目指す。また、併せて内装の一部を木質化することで、明るく落ち着いたイメージを感じられる空間づくりを目指す。
</t>
    <phoneticPr fontId="4"/>
  </si>
  <si>
    <t>万博機運醸成につながるシティドレッシング</t>
  </si>
  <si>
    <t>万博機運醸成につながるシティドレッシング</t>
    <phoneticPr fontId="13"/>
  </si>
  <si>
    <t>これまでの万博機運醸成に向けた取組から引き続き、万博会期中の令和7年度においてもシティドレッシングに取り組み、区民や来街者に対し、万博をPRし、機運を高める。</t>
    <phoneticPr fontId="13"/>
  </si>
  <si>
    <t>「万博」をテーマとしたシティドレッシングを効果的に実施するため、高い専門性を有する事業者から自由な提案を受け、公募プロポーザル形式により決定することで、最も有効性の高い内容により万博の機運醸成を図る。</t>
    <phoneticPr fontId="4"/>
  </si>
  <si>
    <t>外国人訪問者向けホスピタリティアクション</t>
  </si>
  <si>
    <t>外国人訪問者向けホスピタリティアクション</t>
    <phoneticPr fontId="13"/>
  </si>
  <si>
    <t>大阪・関西万博には多数の外国人訪問者が予想されている。「大阪のヒガシ」とも呼ばれ、京都・奈良・神戸などの観光地と５つの路線で結ばれた交通の要衝であり、駅の近隣には昭和の匂いが漂う人情あふれる飲食街が立地し、安心・安全に滞在することができる京橋の魅力をＰＲしていくことは非常に重要である。また、毛馬桜之宮公園などの水辺、藤田美術館、大阪城にも至近であるなど、食、街歩き、自然・景観地観光、歴史・伝統文化体験など滞在地として魅力がある。大阪・関西万博を契機に、京橋の食、歴史、文化などの観光資源を発信し、より多くの外国人訪問者の誘客につなげる。</t>
    <phoneticPr fontId="13"/>
  </si>
  <si>
    <t>外国人向けの京橋タウンガイド・周遊ガイド等を作成し、滞在中の満足度を高める取組を行うことで、来訪した外国人に対して、京橋の利便性や、近隣県などへの回遊性の高さをアピールし、万博を契機とした訪日客の誘致並びに大阪府下や近隣県への誘客を促進する。</t>
    <phoneticPr fontId="4"/>
  </si>
  <si>
    <t>地域コミュニティ支援事業</t>
    <phoneticPr fontId="13"/>
  </si>
  <si>
    <t>　各種地域団体や企業、NPO等、多様な主体の活動に対して、町会加入促進支援など地域の実情に即したきめ細やかな支援を行い、自律的な地域運営の実現を推進する。</t>
    <phoneticPr fontId="13"/>
  </si>
  <si>
    <t>・地域活動協議会が地域課題の解決に向けて実施する公益性の高い活動に対して、補助金を交付する。
・専門的な知識やノウハウを持った民間事業者による中間支援組織を活用し、若い世代など幅広い住民参画の促進、多様な活動主体との連携・協働に向けたネットワークづくり、地域団体間の連携・協働、開かれた組織運営、会計等の透明性確保、SNS等を活用した広報活動など、地域住民による「自律的な地域運営」を推進するための助言・指導・支援を行う。</t>
    <phoneticPr fontId="4"/>
  </si>
  <si>
    <t>地域活動協議会補助金</t>
  </si>
  <si>
    <t>自律的な地域運営の推進</t>
  </si>
  <si>
    <t>都島区民センター管理運営事業</t>
    <phoneticPr fontId="13"/>
  </si>
  <si>
    <t>都島区民センターについて、施設の設置目的をより効果的に達成するため、指定管理者制度を適用し管理運営を行う。
【施設の設置目的】
コミュニティ活動の振興並びに地域における文化の向上及び福祉の増進を図るとともに、市民の集会その他各種行事の場を提供することにより市民相互の交流を促進し、もって連帯感あふれるまちづくりの推進に寄与することを目的とする。</t>
    <phoneticPr fontId="13"/>
  </si>
  <si>
    <t>　令和8年4月1日～令和9年3月31日(年末年始を除く359日間）の施設運営業務。
　貸館運営業務、施設総合管理業務（設備の維持管理等）、都島区内における大阪市青少年指導員制度に基づく活動支援業務、大阪市区役所附設会館条例第３条第１項第３号に掲げる事業（区民ギャラリーの管理運営業務）</t>
    <phoneticPr fontId="4"/>
  </si>
  <si>
    <t>その他、裁量のもとで区民センターを整備・管理するために必要な経費</t>
  </si>
  <si>
    <t>市民利用施設等の緊急安全対策にかかる非裁量経費</t>
  </si>
  <si>
    <t>物価高騰対策関連経費</t>
  </si>
  <si>
    <t>防災活動の強化・推進事業</t>
    <phoneticPr fontId="13"/>
  </si>
  <si>
    <t>　大規模災害等の危機事象に備えて、職員を対象とする防災研修や訓練等の「公助」の取組みを推進することはもちろん、行政だけでは対応できない危機事象に即応できるよう、地域防災訓練など自主防災活動を支援するとともに、地域防災リーダーやボランティアなど、人的資源の確保に取り組むことで「共助」の取組を推進する。
　また出前講座等を通じ、区民の防災力向上を図る「自助」の取組を推進するほか、民間企業等との協定締結、津波避難ビルや大規模災害時協力事業所等の連携強化に取り組むことで、地域全体の防災活動の強化・推進に繋げる。</t>
    <phoneticPr fontId="13"/>
  </si>
  <si>
    <t>(1)区防災対策
・区役所職員研修、実働防災訓練、区防災計画や職員用マニュアルの更新、区本部用備品の整備
・防災マップの更新、災害時避難所の環境整備
(2)地域防災活動への支援
・地域防災リーダーの育成および装備品等の支援、地域防災訓練への支援等による自主防災組織への支援
・津波避難ビル協力施設等の募集や協定締結等による官民連携の推進</t>
    <phoneticPr fontId="4"/>
  </si>
  <si>
    <t>地域防災活動への支援</t>
  </si>
  <si>
    <t>区防災対策</t>
  </si>
  <si>
    <t>区民まつり事業</t>
    <phoneticPr fontId="13"/>
  </si>
  <si>
    <t>区民や地域のまちづくりに関する様々な団体により構成される地域域活動協議会をはじめ、地域で活動される団体等により組織される実行委員会との連携・協働により区民まつりを開催し、人材育成、交流促進、地域コミュニティ育成につなげる。</t>
    <phoneticPr fontId="13"/>
  </si>
  <si>
    <t>区民や市民活動団体、地元企業等、都島区に関わる様々な方との協働により区民まつりを開催し、区民誰もが楽しめる交流の場を提供する。</t>
    <phoneticPr fontId="4"/>
  </si>
  <si>
    <t>区民まつりの実施にかかる経費</t>
  </si>
  <si>
    <t>安全で美しいまちづくり事業</t>
    <phoneticPr fontId="13"/>
  </si>
  <si>
    <t>ごみを捨てる時や喫煙する際のマナーをはじめとした区民の環境美化意識の向上を図るとともに、区民自らが種から育てた花を自分のまちに植えることで潤いのある美しいまちをめざす。
誰もが安心して京橋地域を通行できるよう、地域住民・商店街・関係行政機関が一体となり、悪質な客引きや放置自転車をなくすための取組みを推進する。
特定空家や管理不全空家の是正に向け、建物所有者への指導等の空家対策に取り組む。</t>
    <phoneticPr fontId="13"/>
  </si>
  <si>
    <t>(1)環境美化事業：町会・企業・学校園と協働し区内一斉清掃活動「新！都島クリーン作戦」の実施、毛馬桜之宮公園内を清掃する「大川かたづけ隊」活動の支援、路上喫煙防止啓発ポスターの作成
(2)空家等対策推進事業：特定空家や管理不全空家の是正に向けた、通報等の受付、現場調査、登記簿等による所有者の特定、助言・指導等の実施
(3)花と緑のまちづくり推進事業：区民ボランティアによる育苗（春花壇用・秋花壇用）の支援、地域福祉会館・学校園・不法投棄多発場所などへの出荷、出荷先の地域ボランティアによる花苗植付及び維持管理
(4)京橋地域における安全なまちづくり事業：京橋地域の安全なまちづくり連絡協議会によるマナー啓発事業の実施</t>
    <phoneticPr fontId="4"/>
  </si>
  <si>
    <t>環境美化事業</t>
  </si>
  <si>
    <t>花と緑のまちづくり推進事業</t>
  </si>
  <si>
    <t>空家等対策推進事業</t>
  </si>
  <si>
    <t>京橋地域における安全なまちづくり事業</t>
  </si>
  <si>
    <t>青少年育成推進事業</t>
    <phoneticPr fontId="13"/>
  </si>
  <si>
    <t xml:space="preserve">区内における青少年の健全育成及び非行防止を推進する。
また、二十歳を迎えた方の前途を祝い励ますとともに、改めて二十歳としての自覚や、式典を通じて地域における活動の担い手として様々な地域活動への参加やボランティア活動等の社会参加を促す。
</t>
    <phoneticPr fontId="13"/>
  </si>
  <si>
    <t xml:space="preserve">・青少年指導員及び青少年福祉委員の委嘱任務に基づき、各指導員連絡協議会が実施する諸活動に対し交付金を交付する。
・青少年健全育成関連団体からなる実行委員会との協働により、二十歳を迎えた方を祝福する都島区「二十歳（はたち）のつどい」を開催する。
</t>
    <phoneticPr fontId="4"/>
  </si>
  <si>
    <t>青少年育成事務経費</t>
  </si>
  <si>
    <t>青少年指導員活動交付金</t>
  </si>
  <si>
    <t>青少年福祉委員活動交付金</t>
  </si>
  <si>
    <t>防犯・交通安全対策事業</t>
    <phoneticPr fontId="13"/>
  </si>
  <si>
    <t>　地域・区役所・警察が連携し、区民の防犯意識や交通安全意識を高めることで、区内の特殊詐欺等の被害や交通事故の減少につなげ、安全・安心のまちづくりをめざす。また、学校の周辺及び通学路等へ地域安全防犯カメラを設置し、子どもの安全確保や街頭犯罪の抑止に取り組む。</t>
    <phoneticPr fontId="13"/>
  </si>
  <si>
    <t>(1)地域安全対策事業
　・青色防犯パトロール事業
　・子ども見守り活動への支援
　・地域安全防犯カメラの更新及び維持管理
(2)交通安全啓発事業</t>
    <phoneticPr fontId="4"/>
  </si>
  <si>
    <t>地域安全対策事業</t>
  </si>
  <si>
    <t>交通安全啓発事業</t>
  </si>
  <si>
    <t>生涯学習推進事業</t>
    <phoneticPr fontId="13"/>
  </si>
  <si>
    <t>地域住民の生涯学習活動の活性化及び生涯スポーツの振興を目的として実施する。</t>
    <phoneticPr fontId="13"/>
  </si>
  <si>
    <t>【生涯学習推進】　
　・学習機会の提供（学習会助成事業の実施、生涯学習講座の実施）
　・区内の生涯学習活動の啓発（区民まつりの出展、生涯学習フェスティバルの開催）
　・学校と地域の連携によるコミュニティ推進の促進
　　　学校施設を活用した各種講座の開催（生涯学習ルームの運営）
　　　学校教育支援、教育コミュニティづくり（小学校区教育協議会－はぐくみネット－の運営）
【学校体育施設開放】　
　・市立小中学校の運動場や体育館などの体育施設を、学校教育に支障のない範囲で地域住民に開放
　　地域住民による自主的・主体的な運営（利用者の日程調整など、開放にかかる事業運営は地域活動協議会が担う）
　　区は運営に必要な物品の支給等【開放校：区内市立小・中学校14校（9小学校・5中学校）】</t>
    <phoneticPr fontId="4"/>
  </si>
  <si>
    <t>学校と地域の連携によるコミュニティ推進</t>
  </si>
  <si>
    <t>学校体育施設開放事業</t>
  </si>
  <si>
    <t>学習機会の提供</t>
  </si>
  <si>
    <t>使用料の還付金</t>
    <phoneticPr fontId="13"/>
  </si>
  <si>
    <t>都島区民センター施設既納使用料の還付金</t>
  </si>
  <si>
    <t>都島区民センター施設既納使用料の還付金</t>
    <phoneticPr fontId="13"/>
  </si>
  <si>
    <t>都島区民センター施設既納使用料の還付金</t>
    <phoneticPr fontId="4"/>
  </si>
  <si>
    <t>大阪ウィーク出展</t>
    <phoneticPr fontId="13"/>
  </si>
  <si>
    <t>2025大阪・関西万博における大阪ウィークコアイベント「大阪の祭！～EXPO2025春の陣～」において、だんじり等を出展し、大阪の伝統文化を披露し、魅力を発信することを目的とする。</t>
    <phoneticPr fontId="13"/>
  </si>
  <si>
    <t>2025大阪・関西万博における大阪ウィークコアイベント「大阪の祭！～EXPO2025春の陣～」でのだんじり出展については、深夜から早朝にかけての搬出入が予定されており、また、現地でのだんじり積み込みや積み下ろし作業の発生が見込まれていることから、地域事情を踏まえ出展者の現地までの移動手段にかかる経費の計上を行う。</t>
    <phoneticPr fontId="4"/>
  </si>
  <si>
    <t>会場までの交通費</t>
  </si>
  <si>
    <t>都島区役所住民情報業務等委託</t>
    <phoneticPr fontId="13"/>
  </si>
  <si>
    <t>都島区役所窓口サービス課（住民情報）における住民情報業務を委託することで、柔軟性を備えた運用体制の確立と効率化を実現し、作業品質の確保と安定した業務運営体制を維持し、行政サービスの向上を図る。</t>
    <phoneticPr fontId="13"/>
  </si>
  <si>
    <t>委託により次の業務を行う。
・窓口処理業務
・郵送等処理業務
・手数料徴収・収納業務
・その他関連業務</t>
    <phoneticPr fontId="4"/>
  </si>
  <si>
    <t>住民情報業務等委託</t>
  </si>
  <si>
    <t>住民票等発行手数料のキャッシュレス化・住民情報待合への行政キオスク端末導入による利便性向上事業</t>
    <phoneticPr fontId="1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</si>
  <si>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</si>
  <si>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</si>
  <si>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</si>
  <si>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</si>
  <si>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地域福祉推進事業</t>
    <phoneticPr fontId="13"/>
  </si>
  <si>
    <t>複雑・多様・深刻化する地域課題に対応するため、福祉の身近な相談窓口として、地域における見守り活動の支援等を行う地域福祉コーディネーターを区内各地域に配置するとともに、身体及び知的障がい者相談員を委嘱し、区内の見守り体制及び相談支援体制を充実させ、地域福祉の推進を図る。</t>
    <phoneticPr fontId="13"/>
  </si>
  <si>
    <t>・地域福祉の分野で、地域の核となる人材を地域福祉コーディネーターとして各地域に配置する。
・コーディネーターは地域における見守り活動の中心となり、見守り活動の担い手への支援を行うとともに、情報収集や整理、関係機関との連携を行う。
・身体及び知的障がい者相談員は、身体及び知的障がい者やその家族からの相談に応じ、必要な指導や援助を行う。相談内容によっては行政や各関係機関と連携・協力する。</t>
    <phoneticPr fontId="4"/>
  </si>
  <si>
    <t>地域福祉コーディネーター配置にかかる経費</t>
  </si>
  <si>
    <t>障がい者相談員にかかる経費</t>
  </si>
  <si>
    <t>都島区小学生サポート事業</t>
    <phoneticPr fontId="13"/>
  </si>
  <si>
    <t>経済面や家庭環境に課題を抱える小学生をサポートするため、学習支援・悩み相談を行う居場所を区内全9地域に開設する。学習意欲の向上や学習習慣定着のほか、生活面における不安解消にも取り組むことで、子どもを支える環境の充実を図る。</t>
    <phoneticPr fontId="13"/>
  </si>
  <si>
    <t>・経済面や家庭環境に課題を抱える小学生を対象として、学習支援や児童の観察（見守り）、悩み相談を行う居場所を委託により区内9か所に開設し、必要に応じて学校や子育て支援室につなぐ。
・週1回の定期開催とし、各回2時間、定員は20名程度とする。</t>
    <phoneticPr fontId="4"/>
  </si>
  <si>
    <t>居場所の開設・運営経費</t>
  </si>
  <si>
    <t>事業者選定経費</t>
  </si>
  <si>
    <t>子育て支援事業</t>
    <phoneticPr fontId="13"/>
  </si>
  <si>
    <t>孤立しがちな家庭や育児不安を抱えている家庭を支援するために、様々な機会を利用し子育て相談を実施し、不安や悩みの軽減及び支援を行うとともに、児童虐待の未然防止・早期発見・アフターケアを行う。支援の段階に応じた施策を総合的に展開するため、児童福祉関係各機関により協議会を構成し、運営を行う。
臨床心理士を２名配置し、学齢期の発達障がいのある児童生徒の健全な成長を促し、様々な理由により不登校状態にある児童生徒への支援を行う。
また、未就園の４歳児について、家庭訪問等により健康教育・子育て相談等を実施するとともに、発達障がい児等に対する就学前支援を行う。</t>
    <phoneticPr fontId="13"/>
  </si>
  <si>
    <t>・子育て支援室ネットワーク会議（主な参加者：主任児童委員、市立保育所・幼稚園、図書館、子ども・子育てプラザ等）及び交流会（ネットワーク会議構成員、区内保育施設等）並びに児童福祉関係各機関による協議会の運営
・身近に相談できる場所や、子育てEXPOでの子育て支援施設に関する情報発信
・臨床心理士による福祉相談により、学齢期の発達障がいのある児童生徒及び不登校の児童生徒及び家族への支援及び心理的なケアを必要とするケースへの支援
・発達障がいに対する理解を深めるための研修会開催
・保健師が未就園児の家庭や保育所・幼稚園等を訪問し、就学前教育プログラムに基づき健康教育や子育て相談等を実施する。その際、児童の身体及び発育状態などを確認し、虐待が疑われるなどの場合は必要な支援につなげていく。また、家庭や施設への訪問時には、絵本を配付することで訪問を受け入れやすくするとともに、健康教育の効果を高める。さらに、保育所・幼稚園等と不登園や気になる園児等の情報を共有するなどの連携強化を図る。
・発達障がい等課題を有する子どもが、就学前に集団行動を身に付けることができるよう、子どもとその保護者への支援を行う。</t>
    <phoneticPr fontId="4"/>
  </si>
  <si>
    <t>臨床心理士による福祉相談の実施</t>
  </si>
  <si>
    <t>４歳児訪問事業</t>
  </si>
  <si>
    <t>子育て支援、児童虐待防止対策</t>
  </si>
  <si>
    <t>発達障がい児等に対する就学前支援</t>
  </si>
  <si>
    <t>乳幼児の健やかな成長支援・健康づくり啓発事業</t>
    <phoneticPr fontId="13"/>
  </si>
  <si>
    <t>・子どもの健やかな発達の促進と母親の育児不安を軽減させる。
・発達障がいのある子どもと養育者が、速やかに診断や医療につながる相談を受けることができ、早期の療育や適切な保育・教育等につながるまで専門的な支援のもとに安心して育児ができるよう、臨床心理士等専門職を配置する。
・区民の健康づくりに対する関心の向上、生活習慣の確認・改善、各種健診の受診率の向上、正しい食生活の定着等を目指す。</t>
    <phoneticPr fontId="13"/>
  </si>
  <si>
    <t>・就労している初妊婦とその家族を対象にみやっこプレパパママクラスを年６回実施。
・多胎児を妊娠中の妊婦とその支援者を対象にふたごちゃん・みつごちゃんのプレパパプレママ教室を年2回実施。
・生後1～6か月の児とその母親を対象にベビーふれあい教室を年24回実施。
・3～8か月の児とその母親を対象に育児教室を年12回実施。（助産師は年4回）
・毎月または隔月に実施する「1歳6か月児健診」「3歳児健診」「発達相談」「4・5歳児発達障がい相談」において、乳幼児の発達程度に不安を持つ保護者の要請に対し心理相談を実施。必要に応じて医療機関等関係機関と連携。
・医師会等関係団体と連携し、健康づくりのつどい、食育展、食育講座を開催。
・健康づくりにかかる情報の積極的な発信。</t>
    <phoneticPr fontId="4"/>
  </si>
  <si>
    <t>乳幼児の健やかな成長支援</t>
  </si>
  <si>
    <t>健康づくり啓発</t>
  </si>
  <si>
    <t>精神等障がい者への子育て支援</t>
    <phoneticPr fontId="13"/>
  </si>
  <si>
    <t>精神疾患や発達障がいを有する区民が増加傾向にあることから、精神保健福祉士もしくは社会福祉士等の有資格者が保護者に対する精神面でのケア、子どもの発達障がいへの対応支援を行うことにより虐待防止を図る。</t>
    <phoneticPr fontId="13"/>
  </si>
  <si>
    <t>精神保健福祉士もしくは社会福祉士等の有資格者が、精神疾患を有する保護者や家族への面談対応や相談支援を行うことにより、発達障がいのある児童生徒や不登校状態にある児童生徒の現状把握を行いながら関係機関と連携し、問題解決に向けたケアにつなげていく。</t>
    <phoneticPr fontId="4"/>
  </si>
  <si>
    <t>会計年度任用職員採用に係る経費</t>
  </si>
  <si>
    <t>事務費等</t>
  </si>
  <si>
    <t>ＳＳＷ（スクールソーシャルワーカー）による子ども相談事業</t>
    <phoneticPr fontId="13"/>
  </si>
  <si>
    <t>国の「子どもの貧困対策に関する大綱」の重点施策の一つ「教育の支援―スクールソーシャルワーカーの配置充実」を実施するもので、教育分野に関する知識に加えて、社会福祉等の専門的な知識・技術を有するスクールソーシャルワーカー（以下、ＳＳＷという。）を配置することにより、家庭基盤の脆弱さや虐待、学校でのいじめ、その他家庭的、教育的要因による子どもの課題や問題を、学校、保護者、関係機関とが連携・協力して解決することを目的に実施する。</t>
    <phoneticPr fontId="13"/>
  </si>
  <si>
    <t>・教育・福祉分野の専門的な知識を有するＳＳＷを配置することにより、家庭的な要因等を含めた複雑な課題の要因を顕在化させ、教育・福祉の役割分担を明確にし、社会的資源や地域、関係機関のネットワークを活用しながら、学校園と共に支援方法を考え、問題解決を図る。　
・要保護児童対策地域協議会実務者会議にも出席し、児童の健全育成に寄与する。
・市立小・中学校を対象としたこどもサポートネットでカバーしきれない市立幼稚園や私立小・中学校及び高等学校に進学した生徒への継続した支援につなげる。</t>
    <phoneticPr fontId="4"/>
  </si>
  <si>
    <t>ＳＳＷ配置に係る経費</t>
  </si>
  <si>
    <t>要支援妊婦への訪問等支援</t>
    <phoneticPr fontId="13"/>
  </si>
  <si>
    <t>要支援妊婦を発見し、継続的な支援を行うことにより児童虐待防止を図る。</t>
    <phoneticPr fontId="13"/>
  </si>
  <si>
    <t>子育て支援室に保育士資格等を有する会計年度任用職員を採用。保健師による家庭訪問への同行や電話相談者へのアプローチを行い、支援が必要な妊婦の状況を把握。減免制度の活用や就職支援事業の利用など福祉的な制度に繋ぎ、継続的な支援を行うことにより虐待防止を図る。</t>
    <phoneticPr fontId="4"/>
  </si>
  <si>
    <t>重大な児童虐待ゼロに向けた地域子育てアシスト事業</t>
    <phoneticPr fontId="13"/>
  </si>
  <si>
    <t>地域の状況を常時把握可能な「地域子育て連絡員」を配置し、支援を要する保護者や子どもの相談窓口となるとともに、日常的な状況把握を元に子育て支援室につないでもらうことにより虐待防止を図る。</t>
    <phoneticPr fontId="13"/>
  </si>
  <si>
    <t>地域福祉の分野で、各地域において核となる人材を、地域子育て連絡員として区内各地域に配置する。
地域子育て連絡員は区内9地域の身近な相談窓口として、子育て支援室への相談者紹介や情報提供を行い、重大虐待ゼロに向けて、地域での見守り、相談体制を確立する。</t>
    <phoneticPr fontId="4"/>
  </si>
  <si>
    <t>地域子育て連絡員による支援</t>
  </si>
  <si>
    <t>保健福祉センター運営事務費</t>
    <phoneticPr fontId="13"/>
  </si>
  <si>
    <t>保健福祉センター運営にかかる一般事務費を確保する。厚生労働省からの依頼に基づき、社会福祉士の資格取得に必要な実習を指導できる指導者を確保する。</t>
    <phoneticPr fontId="13"/>
  </si>
  <si>
    <t>事務用品等購入・コピーに関する経費
外勤用自転車に関する経費
公用車の管理に関する経費　
ＤＶ被害者の対応に関する経費
社会福祉実習指導者講習会等にかかる経費</t>
    <phoneticPr fontId="4"/>
  </si>
  <si>
    <t>保健福祉センター運営事務経費（分館）</t>
  </si>
  <si>
    <t>保健福祉センター運営事務経費（福祉）</t>
  </si>
  <si>
    <t>保健福祉センター運営事務経費（こども教育）</t>
  </si>
  <si>
    <t>助産師に学ぶベビーケア力アップ事業～重大な児童虐待ゼロに向けて～　</t>
    <phoneticPr fontId="13"/>
  </si>
  <si>
    <t>妊娠期に、新生児の沐浴・授乳等の育児を疑似体験し、助産師が具体的なアドバイスを行うなど、出産前の育児不安を防止するための育児体験教室や全出生児を対象に行う３か月児健診時に、授乳・育児等について、助産師に直接アドバイスを求めることができる、産後の不安軽減につなげるための育児相談の場を設け、重大な児童虐待の発生防止に資する。
また、従来の専門的家庭訪問支援事業利用者および３か月児健診時等に育児不安の高い者を対象に助産師が１歳まで訪問し、育児に関する問題を総合的に把握し、相談および技術提供を行い、こどもの健全な育成を図るとともに、児童虐待を未然に防止する</t>
    <phoneticPr fontId="13"/>
  </si>
  <si>
    <t>・乳児の授乳や育児について専門的な観点から助言できる助産師を講師として、妊婦のパートナーへの妊婦ジャケットを用いた妊婦体験、新生児モデル等を用いた沐浴体験や出産後に不安の多い授乳等の体験など疑似体験ができる育児体験教室を年12回開催する。
・毎月実施する3か月児健診の際に、助産師を配置して授乳・育児について不安を持つ保護者からの相談を受ける。助産師については2人配置し、保健師面接から育児不安のある保護者を相談につなぐととともに、保護者からも気軽に相談をうけることができるように相談コーナーを設ける。
・拡充版専門的家庭訪問支援事業は、こども青少年局が行う専門的家庭訪問支援事業（３か月児健診まで１回/週訪問）を区独自で１歳まで延長する。また３か月児健診時や保健師活動において必要と判断した育児不安が高い対象者に４か月～１歳になるまで１回/月、概ね９回、助産師が訪問し支援する。（助産師派遣期間　１歳の誕生日前日まで）</t>
    <phoneticPr fontId="4"/>
  </si>
  <si>
    <t>助産師に学ぶベビーケア力アップ事業～重大な児童虐待ゼロに向けて～</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</si>
  <si>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</si>
  <si>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</si>
  <si>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</si>
  <si>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</si>
  <si>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</si>
  <si>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</si>
  <si>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</si>
  <si>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</si>
  <si>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</si>
  <si>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</si>
  <si>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</si>
  <si>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</si>
  <si>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</si>
  <si>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</si>
  <si>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</si>
  <si>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</si>
  <si>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</si>
  <si>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</si>
  <si>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</si>
  <si>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</si>
  <si>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都島区役所職員の人件費</t>
    <phoneticPr fontId="1"/>
  </si>
  <si>
    <t>総務課</t>
    <phoneticPr fontId="1"/>
  </si>
  <si>
    <t>出</t>
    <phoneticPr fontId="8"/>
  </si>
  <si>
    <t>税</t>
    <phoneticPr fontId="8"/>
  </si>
  <si>
    <t>職員費計</t>
    <phoneticPr fontId="8"/>
  </si>
  <si>
    <t>2-3-3</t>
    <phoneticPr fontId="4"/>
  </si>
  <si>
    <t>区庁舎設備維持費</t>
    <phoneticPr fontId="1"/>
  </si>
  <si>
    <t>都島区役所運営事務費</t>
    <phoneticPr fontId="1"/>
  </si>
  <si>
    <t>都島区魅力創出発信事業</t>
    <phoneticPr fontId="1"/>
  </si>
  <si>
    <t>区政評価・情報発信</t>
    <phoneticPr fontId="1"/>
  </si>
  <si>
    <t>国産木材を活用した区役所庁舎整備事業</t>
    <phoneticPr fontId="1"/>
  </si>
  <si>
    <t>万博機運醸成につながるシティドレッシング</t>
    <phoneticPr fontId="1"/>
  </si>
  <si>
    <t>外国人訪問者向けホスピタリティアクション</t>
    <phoneticPr fontId="1"/>
  </si>
  <si>
    <t>地域コミュニティ支援事業</t>
    <phoneticPr fontId="1"/>
  </si>
  <si>
    <t>まちづくり推進課</t>
    <phoneticPr fontId="1"/>
  </si>
  <si>
    <t>都島区民センター管理運営事業</t>
    <phoneticPr fontId="1"/>
  </si>
  <si>
    <t>防災活動の強化・推進事業</t>
    <phoneticPr fontId="1"/>
  </si>
  <si>
    <t>区民まつり事業</t>
    <phoneticPr fontId="1"/>
  </si>
  <si>
    <t>安全で美しいまちづくり事業</t>
    <phoneticPr fontId="1"/>
  </si>
  <si>
    <t>青少年育成推進事業</t>
    <phoneticPr fontId="1"/>
  </si>
  <si>
    <t>防犯・交通安全対策事業</t>
    <phoneticPr fontId="1"/>
  </si>
  <si>
    <t>生涯学習推進事業</t>
    <phoneticPr fontId="1"/>
  </si>
  <si>
    <t>使用料の還付金</t>
    <phoneticPr fontId="1"/>
  </si>
  <si>
    <t>大阪ウィーク出展</t>
    <phoneticPr fontId="1"/>
  </si>
  <si>
    <t>都島区役所住民情報業務等委託</t>
    <phoneticPr fontId="1"/>
  </si>
  <si>
    <t>窓口サービス課</t>
    <phoneticPr fontId="1"/>
  </si>
  <si>
    <t>住民票等発行手数料のキャッシュレス化・住民情報待合への行政キオスク端末導入による利便性向上事業</t>
    <phoneticPr fontId="1"/>
  </si>
  <si>
    <t>地域福祉推進事業</t>
    <phoneticPr fontId="1"/>
  </si>
  <si>
    <t>保健福祉課</t>
    <phoneticPr fontId="1"/>
  </si>
  <si>
    <t>都島区小学生サポート事業</t>
    <phoneticPr fontId="1"/>
  </si>
  <si>
    <t>子育て支援事業</t>
    <phoneticPr fontId="1"/>
  </si>
  <si>
    <t>乳幼児の健やかな成長支援・健康づくり啓発事業</t>
    <phoneticPr fontId="1"/>
  </si>
  <si>
    <t>精神等障がい者への子育て支援</t>
    <phoneticPr fontId="1"/>
  </si>
  <si>
    <t>ＳＳＷ（スクールソーシャルワーカー）による子ども相談事業</t>
    <phoneticPr fontId="1"/>
  </si>
  <si>
    <t>要支援妊婦への訪問等支援</t>
    <phoneticPr fontId="1"/>
  </si>
  <si>
    <t>重大な児童虐待ゼロに向けた地域子育てアシスト事業</t>
    <phoneticPr fontId="1"/>
  </si>
  <si>
    <t>保健福祉センター運営事務費</t>
    <phoneticPr fontId="1"/>
  </si>
  <si>
    <t>助産師に学ぶベビーケア力アップ事業～重大な児童虐待ゼロに向けて～　</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</si>
  <si>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</si>
  <si>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</si>
  <si>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</si>
  <si>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</si>
  <si>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サダム</t>
    </rPh>
    <phoneticPr fontId="3"/>
  </si>
  <si>
    <t>算定中</t>
    <rPh sb="0" eb="3">
      <t>サンテイチュウ</t>
    </rPh>
    <phoneticPr fontId="3"/>
  </si>
  <si>
    <t>算定中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</si>
</sst>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MSP　ゴシック"/>
      <family val="2"/>
      <charset val="128"/>
    </font>
    <font>
      <sz val="11"/>
      <name val="ＭＳ Ｐゴシック"/>
      <family val="3"/>
      <charset val="128"/>
    </font>
    <font>
      <b/>
      <sz val="16"/>
      <name val="ＭＳ Ｐゴシック"/>
      <family val="3"/>
      <charset val="128"/>
    </font>
    <font>
      <sz val="6"/>
      <name val="MSP　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6">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176" fontId="5" fillId="0" borderId="34" xfId="4" applyNumberFormat="1" applyFont="1" applyBorder="1" applyAlignment="1">
      <alignment horizontal="center" vertical="center" shrinkToFit="1"/>
    </xf>
    <xf numFmtId="176" fontId="5" fillId="0" borderId="32" xfId="4" applyNumberFormat="1" applyFont="1" applyBorder="1" applyAlignment="1">
      <alignment horizontal="center" vertical="center" shrinkToFit="1"/>
    </xf>
    <xf numFmtId="176" fontId="23" fillId="0" borderId="34" xfId="4" applyNumberFormat="1" applyFont="1" applyBorder="1" applyAlignment="1">
      <alignment horizontal="center" vertical="center" shrinkToFit="1"/>
    </xf>
    <xf numFmtId="176" fontId="23" fillId="0" borderId="32" xfId="4" applyNumberFormat="1" applyFont="1" applyBorder="1" applyAlignment="1">
      <alignment horizontal="center" vertical="center" shrinkToFit="1"/>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C2B23AFA-1E65-4452-BEAE-9F7FB36C9824}"/>
    <cellStyle name="標準 2 4" xfId="1" xr:uid="{4E7F0267-A3F4-437C-BCE8-A9ADC12C9503}"/>
    <cellStyle name="標準 7" xfId="5" xr:uid="{D2141304-0FCA-41F4-BF80-4F7B4784EAE7}"/>
    <cellStyle name="標準_③予算事業別調書(目次様式)" xfId="4" xr:uid="{381DF736-BB54-4A0B-92B6-9C8D1C08E9EC}"/>
    <cellStyle name="標準_④予算事業別調書(本体様式)" xfId="2" xr:uid="{51DB8CD1-DBD1-43CC-9996-1BCD42F8AE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3B005-A001-49A2-9991-413D72DBF3BA}">
  <sheetPr codeName="Sheet1"/>
  <dimension ref="A1:N73"/>
  <sheetViews>
    <sheetView tabSelected="1" view="pageBreakPreview" zoomScaleNormal="115" zoomScaleSheetLayoutView="100" workbookViewId="0"/>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162</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175</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163</v>
      </c>
      <c r="F5" s="84"/>
      <c r="G5" s="35"/>
      <c r="H5" s="27"/>
      <c r="I5" s="36" t="s">
        <v>164</v>
      </c>
    </row>
    <row r="6" spans="1:10" s="30" customFormat="1" ht="15" customHeight="1">
      <c r="A6" s="37" t="s">
        <v>165</v>
      </c>
      <c r="B6" s="38" t="s">
        <v>166</v>
      </c>
      <c r="C6" s="85" t="s">
        <v>167</v>
      </c>
      <c r="D6" s="87" t="s">
        <v>168</v>
      </c>
      <c r="E6" s="39" t="s">
        <v>176</v>
      </c>
      <c r="F6" s="40" t="s">
        <v>177</v>
      </c>
      <c r="G6" s="39" t="s">
        <v>169</v>
      </c>
      <c r="H6" s="88" t="s">
        <v>170</v>
      </c>
      <c r="I6" s="89"/>
    </row>
    <row r="7" spans="1:10" s="30" customFormat="1" ht="15" customHeight="1">
      <c r="A7" s="41" t="s">
        <v>171</v>
      </c>
      <c r="B7" s="42" t="s">
        <v>172</v>
      </c>
      <c r="C7" s="86"/>
      <c r="D7" s="86"/>
      <c r="E7" s="43" t="s">
        <v>173</v>
      </c>
      <c r="F7" s="44" t="s">
        <v>224</v>
      </c>
      <c r="G7" s="43" t="s">
        <v>174</v>
      </c>
      <c r="H7" s="64"/>
      <c r="I7" s="90"/>
    </row>
    <row r="8" spans="1:10" s="30" customFormat="1" ht="15" customHeight="1">
      <c r="A8" s="72">
        <v>1</v>
      </c>
      <c r="B8" s="74" t="s">
        <v>181</v>
      </c>
      <c r="C8" s="76" t="s">
        <v>182</v>
      </c>
      <c r="D8" s="78" t="s">
        <v>183</v>
      </c>
      <c r="E8" s="46">
        <v>1217422</v>
      </c>
      <c r="F8" s="93"/>
      <c r="G8" s="95"/>
      <c r="H8" s="63" t="s">
        <v>178</v>
      </c>
      <c r="I8" s="91" t="s">
        <v>225</v>
      </c>
      <c r="J8" s="30" t="s">
        <v>184</v>
      </c>
    </row>
    <row r="9" spans="1:10" s="30" customFormat="1" ht="15" customHeight="1">
      <c r="A9" s="73"/>
      <c r="B9" s="75"/>
      <c r="C9" s="77"/>
      <c r="D9" s="79"/>
      <c r="E9" s="49">
        <v>1217422</v>
      </c>
      <c r="F9" s="94"/>
      <c r="G9" s="96"/>
      <c r="H9" s="64"/>
      <c r="I9" s="92"/>
      <c r="J9" s="30" t="s">
        <v>185</v>
      </c>
    </row>
    <row r="10" spans="1:10" ht="15" customHeight="1">
      <c r="A10" s="57" t="s">
        <v>186</v>
      </c>
      <c r="B10" s="58"/>
      <c r="C10" s="58"/>
      <c r="D10" s="59"/>
      <c r="E10" s="46">
        <f>SUMIF($J$8:$J$9, J8, E8:E9)</f>
        <v>1217422</v>
      </c>
      <c r="F10" s="47">
        <f>SUMIF($J$8:$J$9, J8, F8:F9)</f>
        <v>0</v>
      </c>
      <c r="G10" s="46">
        <f t="shared" ref="G10:G39" si="0">F10-E10</f>
        <v>-1217422</v>
      </c>
      <c r="H10" s="63"/>
      <c r="I10" s="48"/>
    </row>
    <row r="11" spans="1:10" ht="15" customHeight="1">
      <c r="A11" s="60"/>
      <c r="B11" s="61"/>
      <c r="C11" s="61"/>
      <c r="D11" s="62"/>
      <c r="E11" s="49">
        <f>SUMIF($J$8:$J$9, J9, E8:E9)</f>
        <v>1217422</v>
      </c>
      <c r="F11" s="50">
        <f>SUMIF($J$8:$J$9, J9, F8:F9)</f>
        <v>0</v>
      </c>
      <c r="G11" s="49">
        <f t="shared" si="0"/>
        <v>-1217422</v>
      </c>
      <c r="H11" s="64"/>
      <c r="I11" s="51"/>
    </row>
    <row r="12" spans="1:10" s="30" customFormat="1" ht="15" customHeight="1">
      <c r="A12" s="72">
        <v>2</v>
      </c>
      <c r="B12" s="74" t="s">
        <v>187</v>
      </c>
      <c r="C12" s="76" t="s">
        <v>188</v>
      </c>
      <c r="D12" s="78" t="s">
        <v>183</v>
      </c>
      <c r="E12" s="46">
        <v>98479</v>
      </c>
      <c r="F12" s="47">
        <v>130148</v>
      </c>
      <c r="G12" s="46">
        <f t="shared" si="0"/>
        <v>31669</v>
      </c>
      <c r="H12" s="63" t="s">
        <v>178</v>
      </c>
      <c r="I12" s="48"/>
      <c r="J12" s="30" t="s">
        <v>184</v>
      </c>
    </row>
    <row r="13" spans="1:10" s="30" customFormat="1" ht="15" customHeight="1">
      <c r="A13" s="73"/>
      <c r="B13" s="75"/>
      <c r="C13" s="77"/>
      <c r="D13" s="79"/>
      <c r="E13" s="49">
        <v>97609</v>
      </c>
      <c r="F13" s="50">
        <v>129287</v>
      </c>
      <c r="G13" s="49">
        <f t="shared" si="0"/>
        <v>31678</v>
      </c>
      <c r="H13" s="64"/>
      <c r="I13" s="51"/>
      <c r="J13" s="30" t="s">
        <v>185</v>
      </c>
    </row>
    <row r="14" spans="1:10" s="30" customFormat="1" ht="15" customHeight="1">
      <c r="A14" s="72">
        <v>3</v>
      </c>
      <c r="B14" s="74" t="s">
        <v>187</v>
      </c>
      <c r="C14" s="76" t="s">
        <v>189</v>
      </c>
      <c r="D14" s="78" t="s">
        <v>183</v>
      </c>
      <c r="E14" s="46">
        <v>57657</v>
      </c>
      <c r="F14" s="47">
        <v>58926</v>
      </c>
      <c r="G14" s="46">
        <f t="shared" si="0"/>
        <v>1269</v>
      </c>
      <c r="H14" s="63" t="s">
        <v>178</v>
      </c>
      <c r="I14" s="48"/>
      <c r="J14" s="30" t="s">
        <v>184</v>
      </c>
    </row>
    <row r="15" spans="1:10" s="30" customFormat="1" ht="15" customHeight="1">
      <c r="A15" s="73"/>
      <c r="B15" s="75"/>
      <c r="C15" s="77"/>
      <c r="D15" s="79"/>
      <c r="E15" s="49">
        <v>57657</v>
      </c>
      <c r="F15" s="50">
        <v>58926</v>
      </c>
      <c r="G15" s="49">
        <f t="shared" si="0"/>
        <v>1269</v>
      </c>
      <c r="H15" s="64"/>
      <c r="I15" s="51"/>
      <c r="J15" s="30" t="s">
        <v>185</v>
      </c>
    </row>
    <row r="16" spans="1:10" s="30" customFormat="1" ht="15" customHeight="1">
      <c r="A16" s="72">
        <v>4</v>
      </c>
      <c r="B16" s="74" t="s">
        <v>187</v>
      </c>
      <c r="C16" s="76" t="s">
        <v>190</v>
      </c>
      <c r="D16" s="78" t="s">
        <v>183</v>
      </c>
      <c r="E16" s="46">
        <v>43929</v>
      </c>
      <c r="F16" s="47">
        <v>44730</v>
      </c>
      <c r="G16" s="46">
        <f t="shared" si="0"/>
        <v>801</v>
      </c>
      <c r="H16" s="63" t="s">
        <v>178</v>
      </c>
      <c r="I16" s="48"/>
      <c r="J16" s="30" t="s">
        <v>184</v>
      </c>
    </row>
    <row r="17" spans="1:10" s="30" customFormat="1" ht="15" customHeight="1">
      <c r="A17" s="73"/>
      <c r="B17" s="75"/>
      <c r="C17" s="77"/>
      <c r="D17" s="79"/>
      <c r="E17" s="49">
        <v>43929</v>
      </c>
      <c r="F17" s="50">
        <v>44730</v>
      </c>
      <c r="G17" s="49">
        <f t="shared" si="0"/>
        <v>801</v>
      </c>
      <c r="H17" s="64"/>
      <c r="I17" s="51"/>
      <c r="J17" s="30" t="s">
        <v>185</v>
      </c>
    </row>
    <row r="18" spans="1:10" s="30" customFormat="1" ht="15" customHeight="1">
      <c r="A18" s="72">
        <v>5</v>
      </c>
      <c r="B18" s="74" t="s">
        <v>187</v>
      </c>
      <c r="C18" s="76" t="s">
        <v>191</v>
      </c>
      <c r="D18" s="78" t="s">
        <v>183</v>
      </c>
      <c r="E18" s="46">
        <v>25370</v>
      </c>
      <c r="F18" s="47">
        <v>25345</v>
      </c>
      <c r="G18" s="46">
        <f t="shared" si="0"/>
        <v>-25</v>
      </c>
      <c r="H18" s="63" t="s">
        <v>178</v>
      </c>
      <c r="I18" s="48"/>
      <c r="J18" s="30" t="s">
        <v>184</v>
      </c>
    </row>
    <row r="19" spans="1:10" s="30" customFormat="1" ht="15" customHeight="1">
      <c r="A19" s="73"/>
      <c r="B19" s="75"/>
      <c r="C19" s="77"/>
      <c r="D19" s="79"/>
      <c r="E19" s="49">
        <v>25370</v>
      </c>
      <c r="F19" s="50">
        <v>25345</v>
      </c>
      <c r="G19" s="49">
        <f t="shared" si="0"/>
        <v>-25</v>
      </c>
      <c r="H19" s="64"/>
      <c r="I19" s="51"/>
      <c r="J19" s="30" t="s">
        <v>185</v>
      </c>
    </row>
    <row r="20" spans="1:10" s="30" customFormat="1" ht="15" customHeight="1">
      <c r="A20" s="72">
        <v>6</v>
      </c>
      <c r="B20" s="74" t="s">
        <v>187</v>
      </c>
      <c r="C20" s="76" t="s">
        <v>192</v>
      </c>
      <c r="D20" s="78" t="s">
        <v>183</v>
      </c>
      <c r="E20" s="46">
        <v>12058</v>
      </c>
      <c r="F20" s="47">
        <v>105</v>
      </c>
      <c r="G20" s="46">
        <f t="shared" si="0"/>
        <v>-11953</v>
      </c>
      <c r="H20" s="63" t="s">
        <v>178</v>
      </c>
      <c r="I20" s="48"/>
      <c r="J20" s="30" t="s">
        <v>184</v>
      </c>
    </row>
    <row r="21" spans="1:10" s="30" customFormat="1" ht="15" customHeight="1">
      <c r="A21" s="73"/>
      <c r="B21" s="75"/>
      <c r="C21" s="77"/>
      <c r="D21" s="79"/>
      <c r="E21" s="49">
        <v>12058</v>
      </c>
      <c r="F21" s="50">
        <v>105</v>
      </c>
      <c r="G21" s="49">
        <f t="shared" si="0"/>
        <v>-11953</v>
      </c>
      <c r="H21" s="64"/>
      <c r="I21" s="51"/>
      <c r="J21" s="30" t="s">
        <v>185</v>
      </c>
    </row>
    <row r="22" spans="1:10" s="30" customFormat="1" ht="15" customHeight="1">
      <c r="A22" s="72">
        <v>7</v>
      </c>
      <c r="B22" s="74" t="s">
        <v>187</v>
      </c>
      <c r="C22" s="76" t="s">
        <v>193</v>
      </c>
      <c r="D22" s="78" t="s">
        <v>183</v>
      </c>
      <c r="E22" s="46">
        <v>4505</v>
      </c>
      <c r="F22" s="47">
        <v>0</v>
      </c>
      <c r="G22" s="46">
        <f t="shared" si="0"/>
        <v>-4505</v>
      </c>
      <c r="H22" s="63" t="s">
        <v>178</v>
      </c>
      <c r="I22" s="48"/>
      <c r="J22" s="30" t="s">
        <v>184</v>
      </c>
    </row>
    <row r="23" spans="1:10" s="30" customFormat="1" ht="15" customHeight="1">
      <c r="A23" s="73"/>
      <c r="B23" s="75"/>
      <c r="C23" s="77"/>
      <c r="D23" s="79"/>
      <c r="E23" s="49">
        <v>4505</v>
      </c>
      <c r="F23" s="50">
        <v>0</v>
      </c>
      <c r="G23" s="49">
        <f t="shared" si="0"/>
        <v>-4505</v>
      </c>
      <c r="H23" s="64"/>
      <c r="I23" s="51"/>
      <c r="J23" s="30" t="s">
        <v>185</v>
      </c>
    </row>
    <row r="24" spans="1:10" s="30" customFormat="1" ht="15" customHeight="1">
      <c r="A24" s="72">
        <v>8</v>
      </c>
      <c r="B24" s="74" t="s">
        <v>187</v>
      </c>
      <c r="C24" s="76" t="s">
        <v>194</v>
      </c>
      <c r="D24" s="78" t="s">
        <v>183</v>
      </c>
      <c r="E24" s="46">
        <v>3000</v>
      </c>
      <c r="F24" s="47">
        <v>0</v>
      </c>
      <c r="G24" s="46">
        <f t="shared" si="0"/>
        <v>-3000</v>
      </c>
      <c r="H24" s="63" t="s">
        <v>178</v>
      </c>
      <c r="I24" s="48"/>
      <c r="J24" s="30" t="s">
        <v>184</v>
      </c>
    </row>
    <row r="25" spans="1:10" s="30" customFormat="1" ht="15" customHeight="1">
      <c r="A25" s="73"/>
      <c r="B25" s="75"/>
      <c r="C25" s="77"/>
      <c r="D25" s="79"/>
      <c r="E25" s="49">
        <v>1500</v>
      </c>
      <c r="F25" s="50">
        <v>0</v>
      </c>
      <c r="G25" s="49">
        <f t="shared" si="0"/>
        <v>-1500</v>
      </c>
      <c r="H25" s="64"/>
      <c r="I25" s="51"/>
      <c r="J25" s="30" t="s">
        <v>185</v>
      </c>
    </row>
    <row r="26" spans="1:10" s="30" customFormat="1" ht="15" customHeight="1">
      <c r="A26" s="72">
        <v>9</v>
      </c>
      <c r="B26" s="74" t="s">
        <v>187</v>
      </c>
      <c r="C26" s="76" t="s">
        <v>195</v>
      </c>
      <c r="D26" s="78" t="s">
        <v>196</v>
      </c>
      <c r="E26" s="46">
        <v>41465</v>
      </c>
      <c r="F26" s="47">
        <v>41295</v>
      </c>
      <c r="G26" s="46">
        <f t="shared" si="0"/>
        <v>-170</v>
      </c>
      <c r="H26" s="63" t="s">
        <v>178</v>
      </c>
      <c r="I26" s="48"/>
      <c r="J26" s="30" t="s">
        <v>184</v>
      </c>
    </row>
    <row r="27" spans="1:10" s="30" customFormat="1" ht="15" customHeight="1">
      <c r="A27" s="73"/>
      <c r="B27" s="75"/>
      <c r="C27" s="77"/>
      <c r="D27" s="79"/>
      <c r="E27" s="49">
        <v>41465</v>
      </c>
      <c r="F27" s="50">
        <v>41295</v>
      </c>
      <c r="G27" s="49">
        <f t="shared" si="0"/>
        <v>-170</v>
      </c>
      <c r="H27" s="64"/>
      <c r="I27" s="51"/>
      <c r="J27" s="30" t="s">
        <v>185</v>
      </c>
    </row>
    <row r="28" spans="1:10" s="30" customFormat="1" ht="15" customHeight="1">
      <c r="A28" s="72">
        <v>10</v>
      </c>
      <c r="B28" s="74" t="s">
        <v>187</v>
      </c>
      <c r="C28" s="76" t="s">
        <v>197</v>
      </c>
      <c r="D28" s="78" t="s">
        <v>196</v>
      </c>
      <c r="E28" s="46">
        <v>31268</v>
      </c>
      <c r="F28" s="47">
        <v>29475</v>
      </c>
      <c r="G28" s="46">
        <f t="shared" si="0"/>
        <v>-1793</v>
      </c>
      <c r="H28" s="63" t="s">
        <v>178</v>
      </c>
      <c r="I28" s="48"/>
      <c r="J28" s="30" t="s">
        <v>184</v>
      </c>
    </row>
    <row r="29" spans="1:10" s="30" customFormat="1" ht="15" customHeight="1">
      <c r="A29" s="73"/>
      <c r="B29" s="75"/>
      <c r="C29" s="77"/>
      <c r="D29" s="79"/>
      <c r="E29" s="49">
        <v>31136</v>
      </c>
      <c r="F29" s="50">
        <v>29343</v>
      </c>
      <c r="G29" s="49">
        <f t="shared" si="0"/>
        <v>-1793</v>
      </c>
      <c r="H29" s="64"/>
      <c r="I29" s="51"/>
      <c r="J29" s="30" t="s">
        <v>185</v>
      </c>
    </row>
    <row r="30" spans="1:10" s="30" customFormat="1" ht="15" customHeight="1">
      <c r="A30" s="72">
        <v>11</v>
      </c>
      <c r="B30" s="74" t="s">
        <v>187</v>
      </c>
      <c r="C30" s="76" t="s">
        <v>198</v>
      </c>
      <c r="D30" s="78" t="s">
        <v>196</v>
      </c>
      <c r="E30" s="46">
        <v>16055</v>
      </c>
      <c r="F30" s="47">
        <v>10097</v>
      </c>
      <c r="G30" s="46">
        <f t="shared" si="0"/>
        <v>-5958</v>
      </c>
      <c r="H30" s="63" t="s">
        <v>178</v>
      </c>
      <c r="I30" s="48"/>
      <c r="J30" s="30" t="s">
        <v>184</v>
      </c>
    </row>
    <row r="31" spans="1:10" s="30" customFormat="1" ht="15" customHeight="1">
      <c r="A31" s="73"/>
      <c r="B31" s="75"/>
      <c r="C31" s="77"/>
      <c r="D31" s="79"/>
      <c r="E31" s="49">
        <v>16055</v>
      </c>
      <c r="F31" s="50">
        <v>10097</v>
      </c>
      <c r="G31" s="49">
        <f t="shared" si="0"/>
        <v>-5958</v>
      </c>
      <c r="H31" s="64"/>
      <c r="I31" s="51"/>
      <c r="J31" s="30" t="s">
        <v>185</v>
      </c>
    </row>
    <row r="32" spans="1:10" s="30" customFormat="1" ht="15" customHeight="1">
      <c r="A32" s="72">
        <v>12</v>
      </c>
      <c r="B32" s="74" t="s">
        <v>187</v>
      </c>
      <c r="C32" s="76" t="s">
        <v>199</v>
      </c>
      <c r="D32" s="78" t="s">
        <v>196</v>
      </c>
      <c r="E32" s="46">
        <v>9177</v>
      </c>
      <c r="F32" s="47">
        <v>9628</v>
      </c>
      <c r="G32" s="46">
        <f t="shared" si="0"/>
        <v>451</v>
      </c>
      <c r="H32" s="63" t="s">
        <v>178</v>
      </c>
      <c r="I32" s="48"/>
      <c r="J32" s="30" t="s">
        <v>184</v>
      </c>
    </row>
    <row r="33" spans="1:10" s="30" customFormat="1" ht="15" customHeight="1">
      <c r="A33" s="73"/>
      <c r="B33" s="75"/>
      <c r="C33" s="77"/>
      <c r="D33" s="79"/>
      <c r="E33" s="49">
        <v>9177</v>
      </c>
      <c r="F33" s="50">
        <v>9628</v>
      </c>
      <c r="G33" s="49">
        <f t="shared" si="0"/>
        <v>451</v>
      </c>
      <c r="H33" s="64"/>
      <c r="I33" s="51"/>
      <c r="J33" s="30" t="s">
        <v>185</v>
      </c>
    </row>
    <row r="34" spans="1:10" s="30" customFormat="1" ht="15" customHeight="1">
      <c r="A34" s="72">
        <v>13</v>
      </c>
      <c r="B34" s="74" t="s">
        <v>187</v>
      </c>
      <c r="C34" s="76" t="s">
        <v>200</v>
      </c>
      <c r="D34" s="78" t="s">
        <v>196</v>
      </c>
      <c r="E34" s="46">
        <v>4264</v>
      </c>
      <c r="F34" s="47">
        <v>4455</v>
      </c>
      <c r="G34" s="46">
        <f t="shared" si="0"/>
        <v>191</v>
      </c>
      <c r="H34" s="63" t="s">
        <v>178</v>
      </c>
      <c r="I34" s="48"/>
      <c r="J34" s="30" t="s">
        <v>184</v>
      </c>
    </row>
    <row r="35" spans="1:10" s="30" customFormat="1" ht="15" customHeight="1">
      <c r="A35" s="73"/>
      <c r="B35" s="75"/>
      <c r="C35" s="77"/>
      <c r="D35" s="79"/>
      <c r="E35" s="49">
        <v>4264</v>
      </c>
      <c r="F35" s="50">
        <v>4455</v>
      </c>
      <c r="G35" s="49">
        <f t="shared" si="0"/>
        <v>191</v>
      </c>
      <c r="H35" s="64"/>
      <c r="I35" s="51"/>
      <c r="J35" s="30" t="s">
        <v>185</v>
      </c>
    </row>
    <row r="36" spans="1:10" s="30" customFormat="1" ht="15" customHeight="1">
      <c r="A36" s="72">
        <v>14</v>
      </c>
      <c r="B36" s="74" t="s">
        <v>187</v>
      </c>
      <c r="C36" s="76" t="s">
        <v>201</v>
      </c>
      <c r="D36" s="78" t="s">
        <v>196</v>
      </c>
      <c r="E36" s="46">
        <v>3264</v>
      </c>
      <c r="F36" s="47">
        <v>3324</v>
      </c>
      <c r="G36" s="46">
        <f t="shared" si="0"/>
        <v>60</v>
      </c>
      <c r="H36" s="63" t="s">
        <v>178</v>
      </c>
      <c r="I36" s="48"/>
      <c r="J36" s="30" t="s">
        <v>184</v>
      </c>
    </row>
    <row r="37" spans="1:10" s="30" customFormat="1" ht="15" customHeight="1">
      <c r="A37" s="73"/>
      <c r="B37" s="75"/>
      <c r="C37" s="77"/>
      <c r="D37" s="79"/>
      <c r="E37" s="49">
        <v>3264</v>
      </c>
      <c r="F37" s="50">
        <v>3324</v>
      </c>
      <c r="G37" s="49">
        <f t="shared" si="0"/>
        <v>60</v>
      </c>
      <c r="H37" s="64"/>
      <c r="I37" s="51"/>
      <c r="J37" s="30" t="s">
        <v>185</v>
      </c>
    </row>
    <row r="38" spans="1:10" s="30" customFormat="1" ht="15" customHeight="1">
      <c r="A38" s="72">
        <v>15</v>
      </c>
      <c r="B38" s="74" t="s">
        <v>187</v>
      </c>
      <c r="C38" s="76" t="s">
        <v>202</v>
      </c>
      <c r="D38" s="78" t="s">
        <v>196</v>
      </c>
      <c r="E38" s="46">
        <v>2599</v>
      </c>
      <c r="F38" s="47">
        <v>3182</v>
      </c>
      <c r="G38" s="46">
        <f t="shared" si="0"/>
        <v>583</v>
      </c>
      <c r="H38" s="63" t="s">
        <v>178</v>
      </c>
      <c r="I38" s="48"/>
      <c r="J38" s="30" t="s">
        <v>184</v>
      </c>
    </row>
    <row r="39" spans="1:10" s="30" customFormat="1" ht="15" customHeight="1">
      <c r="A39" s="73"/>
      <c r="B39" s="75"/>
      <c r="C39" s="77"/>
      <c r="D39" s="79"/>
      <c r="E39" s="49">
        <v>2599</v>
      </c>
      <c r="F39" s="50">
        <v>3182</v>
      </c>
      <c r="G39" s="49">
        <f t="shared" si="0"/>
        <v>583</v>
      </c>
      <c r="H39" s="64"/>
      <c r="I39" s="51"/>
      <c r="J39" s="30" t="s">
        <v>185</v>
      </c>
    </row>
    <row r="40" spans="1:10" s="30" customFormat="1" ht="15" customHeight="1">
      <c r="A40" s="72">
        <v>16</v>
      </c>
      <c r="B40" s="74" t="s">
        <v>187</v>
      </c>
      <c r="C40" s="76" t="s">
        <v>203</v>
      </c>
      <c r="D40" s="78" t="s">
        <v>196</v>
      </c>
      <c r="E40" s="46">
        <v>2528</v>
      </c>
      <c r="F40" s="47">
        <v>2528</v>
      </c>
      <c r="G40" s="46">
        <f t="shared" ref="G40:G71" si="1">F40-E40</f>
        <v>0</v>
      </c>
      <c r="H40" s="63" t="s">
        <v>178</v>
      </c>
      <c r="I40" s="48"/>
      <c r="J40" s="30" t="s">
        <v>184</v>
      </c>
    </row>
    <row r="41" spans="1:10" s="30" customFormat="1" ht="15" customHeight="1">
      <c r="A41" s="73"/>
      <c r="B41" s="75"/>
      <c r="C41" s="77"/>
      <c r="D41" s="79"/>
      <c r="E41" s="49">
        <v>2528</v>
      </c>
      <c r="F41" s="50">
        <v>2528</v>
      </c>
      <c r="G41" s="49">
        <f t="shared" si="1"/>
        <v>0</v>
      </c>
      <c r="H41" s="64"/>
      <c r="I41" s="51"/>
      <c r="J41" s="30" t="s">
        <v>185</v>
      </c>
    </row>
    <row r="42" spans="1:10" s="30" customFormat="1" ht="15" customHeight="1">
      <c r="A42" s="72">
        <v>17</v>
      </c>
      <c r="B42" s="74" t="s">
        <v>187</v>
      </c>
      <c r="C42" s="76" t="s">
        <v>204</v>
      </c>
      <c r="D42" s="78" t="s">
        <v>196</v>
      </c>
      <c r="E42" s="46">
        <v>196</v>
      </c>
      <c r="F42" s="47">
        <v>141</v>
      </c>
      <c r="G42" s="46">
        <f t="shared" si="1"/>
        <v>-55</v>
      </c>
      <c r="H42" s="63" t="s">
        <v>178</v>
      </c>
      <c r="I42" s="48"/>
      <c r="J42" s="30" t="s">
        <v>184</v>
      </c>
    </row>
    <row r="43" spans="1:10" s="30" customFormat="1" ht="15" customHeight="1">
      <c r="A43" s="73"/>
      <c r="B43" s="75"/>
      <c r="C43" s="77"/>
      <c r="D43" s="79"/>
      <c r="E43" s="49">
        <v>196</v>
      </c>
      <c r="F43" s="50">
        <v>141</v>
      </c>
      <c r="G43" s="49">
        <f t="shared" si="1"/>
        <v>-55</v>
      </c>
      <c r="H43" s="64"/>
      <c r="I43" s="51"/>
      <c r="J43" s="30" t="s">
        <v>185</v>
      </c>
    </row>
    <row r="44" spans="1:10" s="30" customFormat="1" ht="15" customHeight="1">
      <c r="A44" s="72">
        <v>18</v>
      </c>
      <c r="B44" s="74" t="s">
        <v>187</v>
      </c>
      <c r="C44" s="76" t="s">
        <v>205</v>
      </c>
      <c r="D44" s="78" t="s">
        <v>196</v>
      </c>
      <c r="E44" s="46">
        <v>454</v>
      </c>
      <c r="F44" s="47">
        <v>0</v>
      </c>
      <c r="G44" s="46">
        <f t="shared" si="1"/>
        <v>-454</v>
      </c>
      <c r="H44" s="63" t="s">
        <v>178</v>
      </c>
      <c r="I44" s="48"/>
      <c r="J44" s="30" t="s">
        <v>184</v>
      </c>
    </row>
    <row r="45" spans="1:10" s="30" customFormat="1" ht="15" customHeight="1">
      <c r="A45" s="73"/>
      <c r="B45" s="75"/>
      <c r="C45" s="77"/>
      <c r="D45" s="79"/>
      <c r="E45" s="49">
        <v>454</v>
      </c>
      <c r="F45" s="50">
        <v>0</v>
      </c>
      <c r="G45" s="49">
        <f t="shared" si="1"/>
        <v>-454</v>
      </c>
      <c r="H45" s="64"/>
      <c r="I45" s="51"/>
      <c r="J45" s="30" t="s">
        <v>185</v>
      </c>
    </row>
    <row r="46" spans="1:10" s="30" customFormat="1" ht="15" customHeight="1">
      <c r="A46" s="72">
        <v>19</v>
      </c>
      <c r="B46" s="74" t="s">
        <v>187</v>
      </c>
      <c r="C46" s="76" t="s">
        <v>206</v>
      </c>
      <c r="D46" s="78" t="s">
        <v>207</v>
      </c>
      <c r="E46" s="46">
        <v>50334</v>
      </c>
      <c r="F46" s="47">
        <v>78492</v>
      </c>
      <c r="G46" s="46">
        <f t="shared" si="1"/>
        <v>28158</v>
      </c>
      <c r="H46" s="63" t="s">
        <v>178</v>
      </c>
      <c r="I46" s="48"/>
      <c r="J46" s="30" t="s">
        <v>184</v>
      </c>
    </row>
    <row r="47" spans="1:10" s="30" customFormat="1" ht="15" customHeight="1">
      <c r="A47" s="73"/>
      <c r="B47" s="75"/>
      <c r="C47" s="77"/>
      <c r="D47" s="79"/>
      <c r="E47" s="49">
        <v>50334</v>
      </c>
      <c r="F47" s="50">
        <v>78492</v>
      </c>
      <c r="G47" s="49">
        <f t="shared" si="1"/>
        <v>28158</v>
      </c>
      <c r="H47" s="64"/>
      <c r="I47" s="51"/>
      <c r="J47" s="30" t="s">
        <v>185</v>
      </c>
    </row>
    <row r="48" spans="1:10" s="30" customFormat="1" ht="26.25" customHeight="1">
      <c r="A48" s="72">
        <v>20</v>
      </c>
      <c r="B48" s="74" t="s">
        <v>187</v>
      </c>
      <c r="C48" s="80" t="s">
        <v>208</v>
      </c>
      <c r="D48" s="78" t="s">
        <v>207</v>
      </c>
      <c r="E48" s="46">
        <v>8065</v>
      </c>
      <c r="F48" s="47">
        <v>7954</v>
      </c>
      <c r="G48" s="46">
        <f t="shared" si="1"/>
        <v>-111</v>
      </c>
      <c r="H48" s="63" t="s">
        <v>178</v>
      </c>
      <c r="I48" s="48"/>
      <c r="J48" s="30" t="s">
        <v>184</v>
      </c>
    </row>
    <row r="49" spans="1:10" s="30" customFormat="1" ht="26.25" customHeight="1">
      <c r="A49" s="73"/>
      <c r="B49" s="75"/>
      <c r="C49" s="81"/>
      <c r="D49" s="79"/>
      <c r="E49" s="49">
        <v>8065</v>
      </c>
      <c r="F49" s="50">
        <v>7954</v>
      </c>
      <c r="G49" s="49">
        <f t="shared" si="1"/>
        <v>-111</v>
      </c>
      <c r="H49" s="64"/>
      <c r="I49" s="51"/>
      <c r="J49" s="30" t="s">
        <v>185</v>
      </c>
    </row>
    <row r="50" spans="1:10" s="30" customFormat="1" ht="15" customHeight="1">
      <c r="A50" s="72">
        <v>21</v>
      </c>
      <c r="B50" s="74" t="s">
        <v>187</v>
      </c>
      <c r="C50" s="76" t="s">
        <v>209</v>
      </c>
      <c r="D50" s="78" t="s">
        <v>210</v>
      </c>
      <c r="E50" s="46">
        <v>12595</v>
      </c>
      <c r="F50" s="47">
        <v>13222</v>
      </c>
      <c r="G50" s="46">
        <f t="shared" si="1"/>
        <v>627</v>
      </c>
      <c r="H50" s="63" t="s">
        <v>178</v>
      </c>
      <c r="I50" s="48"/>
      <c r="J50" s="30" t="s">
        <v>184</v>
      </c>
    </row>
    <row r="51" spans="1:10" s="30" customFormat="1" ht="15" customHeight="1">
      <c r="A51" s="73"/>
      <c r="B51" s="75"/>
      <c r="C51" s="77"/>
      <c r="D51" s="79"/>
      <c r="E51" s="49">
        <v>12595</v>
      </c>
      <c r="F51" s="50">
        <v>13222</v>
      </c>
      <c r="G51" s="49">
        <f t="shared" si="1"/>
        <v>627</v>
      </c>
      <c r="H51" s="64"/>
      <c r="I51" s="51"/>
      <c r="J51" s="30" t="s">
        <v>185</v>
      </c>
    </row>
    <row r="52" spans="1:10" s="30" customFormat="1" ht="15" customHeight="1">
      <c r="A52" s="72">
        <v>22</v>
      </c>
      <c r="B52" s="74" t="s">
        <v>187</v>
      </c>
      <c r="C52" s="76" t="s">
        <v>211</v>
      </c>
      <c r="D52" s="78" t="s">
        <v>210</v>
      </c>
      <c r="E52" s="46">
        <v>10625</v>
      </c>
      <c r="F52" s="47">
        <v>10886</v>
      </c>
      <c r="G52" s="46">
        <f t="shared" si="1"/>
        <v>261</v>
      </c>
      <c r="H52" s="63" t="s">
        <v>178</v>
      </c>
      <c r="I52" s="48"/>
      <c r="J52" s="30" t="s">
        <v>184</v>
      </c>
    </row>
    <row r="53" spans="1:10" s="30" customFormat="1" ht="15" customHeight="1">
      <c r="A53" s="73"/>
      <c r="B53" s="75"/>
      <c r="C53" s="77"/>
      <c r="D53" s="79"/>
      <c r="E53" s="49">
        <v>8579</v>
      </c>
      <c r="F53" s="50">
        <v>8280</v>
      </c>
      <c r="G53" s="49">
        <f t="shared" si="1"/>
        <v>-299</v>
      </c>
      <c r="H53" s="64"/>
      <c r="I53" s="51"/>
      <c r="J53" s="30" t="s">
        <v>185</v>
      </c>
    </row>
    <row r="54" spans="1:10" s="30" customFormat="1" ht="15" customHeight="1">
      <c r="A54" s="72">
        <v>23</v>
      </c>
      <c r="B54" s="74" t="s">
        <v>187</v>
      </c>
      <c r="C54" s="76" t="s">
        <v>212</v>
      </c>
      <c r="D54" s="78" t="s">
        <v>210</v>
      </c>
      <c r="E54" s="46">
        <v>9985</v>
      </c>
      <c r="F54" s="47">
        <v>10098</v>
      </c>
      <c r="G54" s="46">
        <f t="shared" si="1"/>
        <v>113</v>
      </c>
      <c r="H54" s="63" t="s">
        <v>178</v>
      </c>
      <c r="I54" s="48"/>
      <c r="J54" s="30" t="s">
        <v>184</v>
      </c>
    </row>
    <row r="55" spans="1:10" s="30" customFormat="1" ht="15" customHeight="1">
      <c r="A55" s="73"/>
      <c r="B55" s="75"/>
      <c r="C55" s="77"/>
      <c r="D55" s="79"/>
      <c r="E55" s="49">
        <v>5740</v>
      </c>
      <c r="F55" s="50">
        <v>5268</v>
      </c>
      <c r="G55" s="49">
        <f t="shared" si="1"/>
        <v>-472</v>
      </c>
      <c r="H55" s="64"/>
      <c r="I55" s="51"/>
      <c r="J55" s="30" t="s">
        <v>185</v>
      </c>
    </row>
    <row r="56" spans="1:10" s="30" customFormat="1" ht="15" customHeight="1">
      <c r="A56" s="72">
        <v>24</v>
      </c>
      <c r="B56" s="74" t="s">
        <v>187</v>
      </c>
      <c r="C56" s="76" t="s">
        <v>213</v>
      </c>
      <c r="D56" s="78" t="s">
        <v>210</v>
      </c>
      <c r="E56" s="46">
        <v>5709</v>
      </c>
      <c r="F56" s="47">
        <v>5705</v>
      </c>
      <c r="G56" s="46">
        <f t="shared" si="1"/>
        <v>-4</v>
      </c>
      <c r="H56" s="63" t="s">
        <v>178</v>
      </c>
      <c r="I56" s="48"/>
      <c r="J56" s="30" t="s">
        <v>184</v>
      </c>
    </row>
    <row r="57" spans="1:10" s="30" customFormat="1" ht="15" customHeight="1">
      <c r="A57" s="73"/>
      <c r="B57" s="75"/>
      <c r="C57" s="77"/>
      <c r="D57" s="79"/>
      <c r="E57" s="49">
        <v>5709</v>
      </c>
      <c r="F57" s="50">
        <v>5705</v>
      </c>
      <c r="G57" s="49">
        <f t="shared" si="1"/>
        <v>-4</v>
      </c>
      <c r="H57" s="64"/>
      <c r="I57" s="51"/>
      <c r="J57" s="30" t="s">
        <v>185</v>
      </c>
    </row>
    <row r="58" spans="1:10" s="30" customFormat="1" ht="15" customHeight="1">
      <c r="A58" s="72">
        <v>25</v>
      </c>
      <c r="B58" s="74" t="s">
        <v>187</v>
      </c>
      <c r="C58" s="76" t="s">
        <v>214</v>
      </c>
      <c r="D58" s="78" t="s">
        <v>210</v>
      </c>
      <c r="E58" s="46">
        <v>4344</v>
      </c>
      <c r="F58" s="47">
        <v>4594</v>
      </c>
      <c r="G58" s="46">
        <f t="shared" si="1"/>
        <v>250</v>
      </c>
      <c r="H58" s="63" t="s">
        <v>178</v>
      </c>
      <c r="I58" s="48"/>
      <c r="J58" s="30" t="s">
        <v>184</v>
      </c>
    </row>
    <row r="59" spans="1:10" s="30" customFormat="1" ht="15" customHeight="1">
      <c r="A59" s="73"/>
      <c r="B59" s="75"/>
      <c r="C59" s="77"/>
      <c r="D59" s="79"/>
      <c r="E59" s="49">
        <v>4344</v>
      </c>
      <c r="F59" s="50">
        <v>4594</v>
      </c>
      <c r="G59" s="49">
        <f t="shared" si="1"/>
        <v>250</v>
      </c>
      <c r="H59" s="64"/>
      <c r="I59" s="51"/>
      <c r="J59" s="30" t="s">
        <v>185</v>
      </c>
    </row>
    <row r="60" spans="1:10" s="30" customFormat="1" ht="22.5" customHeight="1">
      <c r="A60" s="72">
        <v>26</v>
      </c>
      <c r="B60" s="74" t="s">
        <v>187</v>
      </c>
      <c r="C60" s="80" t="s">
        <v>215</v>
      </c>
      <c r="D60" s="78" t="s">
        <v>210</v>
      </c>
      <c r="E60" s="46">
        <v>4232</v>
      </c>
      <c r="F60" s="47">
        <v>4356</v>
      </c>
      <c r="G60" s="46">
        <f t="shared" si="1"/>
        <v>124</v>
      </c>
      <c r="H60" s="63" t="s">
        <v>178</v>
      </c>
      <c r="I60" s="48"/>
      <c r="J60" s="30" t="s">
        <v>184</v>
      </c>
    </row>
    <row r="61" spans="1:10" s="30" customFormat="1" ht="22.5" customHeight="1">
      <c r="A61" s="73"/>
      <c r="B61" s="75"/>
      <c r="C61" s="81"/>
      <c r="D61" s="79"/>
      <c r="E61" s="49">
        <v>2822</v>
      </c>
      <c r="F61" s="50">
        <v>2905</v>
      </c>
      <c r="G61" s="49">
        <f t="shared" si="1"/>
        <v>83</v>
      </c>
      <c r="H61" s="64"/>
      <c r="I61" s="51"/>
      <c r="J61" s="30" t="s">
        <v>185</v>
      </c>
    </row>
    <row r="62" spans="1:10" s="30" customFormat="1" ht="15" customHeight="1">
      <c r="A62" s="72">
        <v>27</v>
      </c>
      <c r="B62" s="74" t="s">
        <v>187</v>
      </c>
      <c r="C62" s="76" t="s">
        <v>216</v>
      </c>
      <c r="D62" s="78" t="s">
        <v>210</v>
      </c>
      <c r="E62" s="46">
        <v>4007</v>
      </c>
      <c r="F62" s="47">
        <v>4252</v>
      </c>
      <c r="G62" s="46">
        <f t="shared" si="1"/>
        <v>245</v>
      </c>
      <c r="H62" s="63" t="s">
        <v>178</v>
      </c>
      <c r="I62" s="48"/>
      <c r="J62" s="30" t="s">
        <v>184</v>
      </c>
    </row>
    <row r="63" spans="1:10" s="30" customFormat="1" ht="15" customHeight="1">
      <c r="A63" s="73"/>
      <c r="B63" s="75"/>
      <c r="C63" s="77"/>
      <c r="D63" s="79"/>
      <c r="E63" s="49">
        <v>1337</v>
      </c>
      <c r="F63" s="50">
        <v>3292</v>
      </c>
      <c r="G63" s="49">
        <f t="shared" si="1"/>
        <v>1955</v>
      </c>
      <c r="H63" s="64"/>
      <c r="I63" s="51"/>
      <c r="J63" s="30" t="s">
        <v>185</v>
      </c>
    </row>
    <row r="64" spans="1:10" s="30" customFormat="1" ht="15" customHeight="1">
      <c r="A64" s="72">
        <v>28</v>
      </c>
      <c r="B64" s="74" t="s">
        <v>187</v>
      </c>
      <c r="C64" s="76" t="s">
        <v>217</v>
      </c>
      <c r="D64" s="78" t="s">
        <v>210</v>
      </c>
      <c r="E64" s="46">
        <v>3025</v>
      </c>
      <c r="F64" s="47">
        <v>3188</v>
      </c>
      <c r="G64" s="46">
        <f t="shared" si="1"/>
        <v>163</v>
      </c>
      <c r="H64" s="63" t="s">
        <v>178</v>
      </c>
      <c r="I64" s="48"/>
      <c r="J64" s="30" t="s">
        <v>184</v>
      </c>
    </row>
    <row r="65" spans="1:11" s="30" customFormat="1" ht="15" customHeight="1">
      <c r="A65" s="73"/>
      <c r="B65" s="75"/>
      <c r="C65" s="77"/>
      <c r="D65" s="79"/>
      <c r="E65" s="49">
        <v>3025</v>
      </c>
      <c r="F65" s="50">
        <v>3188</v>
      </c>
      <c r="G65" s="49">
        <f t="shared" si="1"/>
        <v>163</v>
      </c>
      <c r="H65" s="64"/>
      <c r="I65" s="51"/>
      <c r="J65" s="30" t="s">
        <v>185</v>
      </c>
    </row>
    <row r="66" spans="1:11" s="30" customFormat="1" ht="15" customHeight="1">
      <c r="A66" s="72">
        <v>29</v>
      </c>
      <c r="B66" s="74" t="s">
        <v>187</v>
      </c>
      <c r="C66" s="76" t="s">
        <v>218</v>
      </c>
      <c r="D66" s="78" t="s">
        <v>210</v>
      </c>
      <c r="E66" s="46">
        <v>1560</v>
      </c>
      <c r="F66" s="47">
        <v>1782</v>
      </c>
      <c r="G66" s="46">
        <f t="shared" si="1"/>
        <v>222</v>
      </c>
      <c r="H66" s="63" t="s">
        <v>178</v>
      </c>
      <c r="I66" s="48"/>
      <c r="J66" s="30" t="s">
        <v>184</v>
      </c>
    </row>
    <row r="67" spans="1:11" s="30" customFormat="1" ht="15" customHeight="1">
      <c r="A67" s="73"/>
      <c r="B67" s="75"/>
      <c r="C67" s="77"/>
      <c r="D67" s="79"/>
      <c r="E67" s="49">
        <v>1560</v>
      </c>
      <c r="F67" s="50">
        <v>1782</v>
      </c>
      <c r="G67" s="49">
        <f t="shared" si="1"/>
        <v>222</v>
      </c>
      <c r="H67" s="64"/>
      <c r="I67" s="51"/>
      <c r="J67" s="30" t="s">
        <v>185</v>
      </c>
    </row>
    <row r="68" spans="1:11" s="30" customFormat="1" ht="22.5" customHeight="1">
      <c r="A68" s="72">
        <v>30</v>
      </c>
      <c r="B68" s="74" t="s">
        <v>187</v>
      </c>
      <c r="C68" s="80" t="s">
        <v>219</v>
      </c>
      <c r="D68" s="78" t="s">
        <v>210</v>
      </c>
      <c r="E68" s="46">
        <v>827</v>
      </c>
      <c r="F68" s="47">
        <v>1471</v>
      </c>
      <c r="G68" s="46">
        <f t="shared" si="1"/>
        <v>644</v>
      </c>
      <c r="H68" s="63" t="s">
        <v>178</v>
      </c>
      <c r="I68" s="48"/>
      <c r="J68" s="30" t="s">
        <v>184</v>
      </c>
    </row>
    <row r="69" spans="1:11" s="30" customFormat="1" ht="22.5" customHeight="1">
      <c r="A69" s="73"/>
      <c r="B69" s="75"/>
      <c r="C69" s="81"/>
      <c r="D69" s="79"/>
      <c r="E69" s="49">
        <v>827</v>
      </c>
      <c r="F69" s="50">
        <v>805</v>
      </c>
      <c r="G69" s="49">
        <f t="shared" si="1"/>
        <v>-22</v>
      </c>
      <c r="H69" s="64"/>
      <c r="I69" s="51"/>
      <c r="J69" s="30" t="s">
        <v>185</v>
      </c>
    </row>
    <row r="70" spans="1:11" ht="15" customHeight="1">
      <c r="A70" s="57" t="s">
        <v>220</v>
      </c>
      <c r="B70" s="58"/>
      <c r="C70" s="58"/>
      <c r="D70" s="59"/>
      <c r="E70" s="46">
        <f>SUMIF($J$12:$J$69, J12, E12:E69)</f>
        <v>471576</v>
      </c>
      <c r="F70" s="47">
        <f>SUMIF($J$12:$J$69, J12, F12:F69)</f>
        <v>509379</v>
      </c>
      <c r="G70" s="46">
        <f t="shared" si="1"/>
        <v>37803</v>
      </c>
      <c r="H70" s="63"/>
      <c r="I70" s="48"/>
    </row>
    <row r="71" spans="1:11" ht="15" customHeight="1">
      <c r="A71" s="60"/>
      <c r="B71" s="61"/>
      <c r="C71" s="61"/>
      <c r="D71" s="62"/>
      <c r="E71" s="49">
        <f>SUMIF($J$12:$J$69, J13, E12:E69)</f>
        <v>458703</v>
      </c>
      <c r="F71" s="50">
        <f>SUMIF($J$12:$J$69, J13, F12:F69)</f>
        <v>497873</v>
      </c>
      <c r="G71" s="49">
        <f t="shared" si="1"/>
        <v>39170</v>
      </c>
      <c r="H71" s="64"/>
      <c r="I71" s="51"/>
    </row>
    <row r="72" spans="1:11" ht="15" customHeight="1">
      <c r="A72" s="65" t="s">
        <v>221</v>
      </c>
      <c r="B72" s="66"/>
      <c r="C72" s="66"/>
      <c r="D72" s="67"/>
      <c r="E72" s="46">
        <f>SUMIF($J$8:$J$71, J8, E8:E71)</f>
        <v>1688998</v>
      </c>
      <c r="F72" s="47">
        <f>SUMIF($J$8:$J$71, J8, F8:F71)</f>
        <v>509379</v>
      </c>
      <c r="G72" s="52">
        <f t="shared" ref="G72:G73" si="2">F72-E72</f>
        <v>-1179619</v>
      </c>
      <c r="H72" s="63" t="str">
        <f>IF(I72 ="","","区ＣＭ")</f>
        <v/>
      </c>
      <c r="I72" s="53" t="str">
        <f>IF(SUMIF($K$8:$K$71, K72, I8:I71)=0,"",SUMIF($K$8:$K$71, K72, I8:I71))</f>
        <v/>
      </c>
      <c r="J72" s="30" t="s">
        <v>179</v>
      </c>
      <c r="K72" s="30" t="s">
        <v>222</v>
      </c>
    </row>
    <row r="73" spans="1:11" ht="15" customHeight="1" thickBot="1">
      <c r="A73" s="68"/>
      <c r="B73" s="69"/>
      <c r="C73" s="69"/>
      <c r="D73" s="70"/>
      <c r="E73" s="54">
        <f>SUMIF($J$8:$J$71, J9, E8:E71)</f>
        <v>1676125</v>
      </c>
      <c r="F73" s="55">
        <f>SUMIF($J$8:$J$71, J9, F8:F71)</f>
        <v>497873</v>
      </c>
      <c r="G73" s="54">
        <f t="shared" si="2"/>
        <v>-1178252</v>
      </c>
      <c r="H73" s="71"/>
      <c r="I73" s="56" t="str">
        <f>IF(SUMIF($K$8:$K$71, K73, I8:I71)=0,"",SUMIF($K$8:$K$71, K73, I8:I71))</f>
        <v/>
      </c>
      <c r="J73" s="30" t="s">
        <v>180</v>
      </c>
      <c r="K73" s="30" t="s">
        <v>223</v>
      </c>
    </row>
  </sheetData>
  <mergeCells count="164">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 ref="F8:F9"/>
    <mergeCell ref="G8:G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70:D71"/>
    <mergeCell ref="H70:H71"/>
    <mergeCell ref="A72:D73"/>
    <mergeCell ref="H72:H73"/>
    <mergeCell ref="A66:A67"/>
    <mergeCell ref="B66:B67"/>
    <mergeCell ref="C66:C67"/>
    <mergeCell ref="D66:D67"/>
    <mergeCell ref="H66:H67"/>
    <mergeCell ref="A68:A69"/>
    <mergeCell ref="B68:B69"/>
    <mergeCell ref="C68:C69"/>
    <mergeCell ref="D68:D69"/>
    <mergeCell ref="H68:H69"/>
  </mergeCells>
  <phoneticPr fontId="3"/>
  <dataValidations count="1">
    <dataValidation type="list" allowBlank="1" showInputMessage="1" showErrorMessage="1" sqref="H8:H9 H12:H69" xr:uid="{52146830-68AE-41F8-B610-58853EBA1DF1}">
      <formula1>"　　,区ＣＭ"</formula1>
    </dataValidation>
  </dataValidations>
  <hyperlinks>
    <hyperlink ref="C8" location="'事業概要説明資料'!N_630bf103c31a6a10b72c372c050131bb" display="'事業概要説明資料'!N_630bf103c31a6a10b72c372c050131bb" xr:uid="{170060C4-AEED-4E81-BB1E-E748AAFA19CA}"/>
    <hyperlink ref="C12" location="'事業概要説明資料'!N_7a3379cbc3966a10b72c372c050131f2" display="'事業概要説明資料'!N_7a3379cbc3966a10b72c372c050131f2" xr:uid="{8D670C6A-C3FF-4405-92F8-A6FDDE338FEF}"/>
    <hyperlink ref="C14" location="'事業概要説明資料'!N_4f1335cbc3966a10b72c372c05013160" display="'事業概要説明資料'!N_4f1335cbc3966a10b72c372c05013160" xr:uid="{EA6E9FFD-513A-4862-B95D-908518D65F77}"/>
    <hyperlink ref="C16" location="'事業概要説明資料'!N_33c54e0fc35a6a10b72c372c05013118" display="'事業概要説明資料'!N_33c54e0fc35a6a10b72c372c05013118" xr:uid="{6B0194F5-FF50-4DFF-8928-51021A38731C}"/>
    <hyperlink ref="C18" location="'事業概要説明資料'!N_c3af3d0fc31a6a10b72c372c05013119" display="'事業概要説明資料'!N_c3af3d0fc31a6a10b72c372c05013119" xr:uid="{A0D12A88-7DD9-4289-96CF-3E1C819ABC83}"/>
    <hyperlink ref="C20" location="'事業概要説明資料'!N_7ce8f58bc3d66a10b72c372c050131c7" display="'事業概要説明資料'!N_7ce8f58bc3d66a10b72c372c050131c7" xr:uid="{FEE02D73-7754-4AAB-A174-F375F124EDA9}"/>
    <hyperlink ref="C22" location="'事業概要説明資料'!N_e878354bc3d66a10b72c372c0501313c" display="'事業概要説明資料'!N_e878354bc3d66a10b72c372c0501313c" xr:uid="{DC0F50B1-6B1A-45AC-89D3-F4F13F6C64A6}"/>
    <hyperlink ref="C24" location="'事業概要説明資料'!N_ec2e294fc3566a10b72c372c050131cf" display="'事業概要説明資料'!N_ec2e294fc3566a10b72c372c050131cf" xr:uid="{1480708C-462F-46A5-9FF6-1C41E4B01EF9}"/>
    <hyperlink ref="C26" location="'事業概要説明資料'!N_38f03947c3966a10b72c372c05013105" display="'事業概要説明資料'!N_38f03947c3966a10b72c372c05013105" xr:uid="{3AC09FE3-610E-4170-94AB-ADC08286FB71}"/>
    <hyperlink ref="C28" location="'事業概要説明資料'!N_92b4028bc35a6a10b72c372c0501313a" display="'事業概要説明資料'!N_92b4028bc35a6a10b72c372c0501313a" xr:uid="{F4DB14DA-45B2-4328-ACF2-501318BD52BC}"/>
    <hyperlink ref="C30" location="'事業概要説明資料'!N_12717d87c3966a10b72c372c050131f8" display="'事業概要説明資料'!N_12717d87c3966a10b72c372c050131f8" xr:uid="{66C1794D-FC7B-4866-998D-B1272272672A}"/>
    <hyperlink ref="C32" location="'事業概要説明資料'!N_2f05f503c3d66a10b72c372c0501316a" display="'事業概要説明資料'!N_2f05f503c3d66a10b72c372c0501316a" xr:uid="{86592524-5D2D-4DD7-B853-6DAD9081A28D}"/>
    <hyperlink ref="C34" location="'事業概要説明資料'!N_c916c64fc35a6a10b72c372c050131b7" display="'事業概要説明資料'!N_c916c64fc35a6a10b72c372c050131b7" xr:uid="{01DCA760-7DC0-4E37-87F7-286460BD74C8}"/>
    <hyperlink ref="C36" location="'事業概要説明資料'!N_86457143c3d66a10b72c372c0501317e" display="'事業概要説明資料'!N_86457143c3d66a10b72c372c0501317e" xr:uid="{397D7D9E-09F3-4A49-A5AC-DCA133F0CBE6}"/>
    <hyperlink ref="C38" location="'事業概要説明資料'!N_35b4ce4bc35a6a10b72c372c050131fa" display="'事業概要説明資料'!N_35b4ce4bc35a6a10b72c372c050131fa" xr:uid="{CDFD386E-02C8-4DE2-960A-EC3EC38679E9}"/>
    <hyperlink ref="C40" location="'事業概要説明資料'!N_5d64824bc35a6a10b72c372c0501315e" display="'事業概要説明資料'!N_5d64824bc35a6a10b72c372c0501315e" xr:uid="{AE8A3C0E-4A7A-43DC-B1E0-7B364C7793B0}"/>
    <hyperlink ref="C42" location="'事業概要説明資料'!N_4ad7f9c7c3d66a10b72c372c050131b8" display="'事業概要説明資料'!N_4ad7f9c7c3d66a10b72c372c050131b8" xr:uid="{3C262F4E-511F-446F-A0BE-6DBCAE4D1974}"/>
    <hyperlink ref="C44" location="'事業概要説明資料'!N_c3a5c60fc35a6a10b72c372c05013139" display="'事業概要説明資料'!N_c3a5c60fc35a6a10b72c372c05013139" xr:uid="{836273D9-C2AB-408B-A35C-88E13DFA881F}"/>
    <hyperlink ref="C46" location="'事業概要説明資料'!N_3246f9c3c3d66a10b72c372c050131c9" display="'事業概要説明資料'!N_3246f9c3c3d66a10b72c372c050131c9" xr:uid="{BE5DDC60-0AA4-4DBF-A743-DA70CDABBB0D}"/>
    <hyperlink ref="C48" location="'事業概要説明資料'!N_85d8f18bc3d66a10b72c372c050131fa" display="'事業概要説明資料'!N_85d8f18bc3d66a10b72c372c050131fa" xr:uid="{F4373F54-5CCA-4F2F-87FB-149C3FA1A82B}"/>
    <hyperlink ref="C50" location="'事業概要説明資料'!N_91657543c3d66a10b72c372c050131da" display="'事業概要説明資料'!N_91657543c3d66a10b72c372c050131da" xr:uid="{C10F45D4-1A62-4F4F-B31E-2F3124442537}"/>
    <hyperlink ref="C52" location="'事業概要説明資料'!N_705f7dcbc31a6a10b72c372c05013138" display="'事業概要説明資料'!N_705f7dcbc31a6a10b72c372c05013138" xr:uid="{37530D98-7352-4F0E-8114-FD5809BC0FB3}"/>
    <hyperlink ref="C54" location="'事業概要説明資料'!N_e0ff6d83c3966a10b72c372c05013153" display="'事業概要説明資料'!N_e0ff6d83c3966a10b72c372c05013153" xr:uid="{9B45A844-9F37-4752-B023-6DEDF289BD9A}"/>
    <hyperlink ref="C56" location="'事業概要説明資料'!N_98e34ec7c35a6a10b72c372c0501317a" display="'事業概要説明資料'!N_98e34ec7c35a6a10b72c372c0501317a" xr:uid="{AD2D4E27-8022-41DA-A192-EC45E8704C22}"/>
    <hyperlink ref="C58" location="'事業概要説明資料'!N_92160a4fc35a6a10b72c372c050131a7" display="'事業概要説明資料'!N_92160a4fc35a6a10b72c372c050131a7" xr:uid="{209A501F-1DC6-4132-9E28-69FB6B5AFE3F}"/>
    <hyperlink ref="C60" location="'事業概要説明資料'!N_b4348a0bc35a6a10b72c372c0501316b" display="'事業概要説明資料'!N_b4348a0bc35a6a10b72c372c0501316b" xr:uid="{12EB1197-FBA5-44EC-99C0-DA14242D4A79}"/>
    <hyperlink ref="C62" location="'事業概要説明資料'!N_9758314bc3d66a10b72c372c050131ed" display="'事業概要説明資料'!N_9758314bc3d66a10b72c372c050131ed" xr:uid="{1DFDAF95-A4C4-4B83-A4B8-BF755F7AC680}"/>
    <hyperlink ref="C64" location="'事業概要説明資料'!N_cb41b587c3966a10b72c372c0501310a" display="'事業概要説明資料'!N_cb41b587c3966a10b72c372c0501310a" xr:uid="{3DFBECD7-3309-45BC-9E97-56D22EFD75CE}"/>
    <hyperlink ref="C66" location="'事業概要説明資料'!N_9320b5c3c3966a10b72c372c0501318f" display="'事業概要説明資料'!N_9320b5c3c3966a10b72c372c0501318f" xr:uid="{52AA5834-C32F-4225-8252-C16302E5E5AF}"/>
    <hyperlink ref="C68" location="'事業概要説明資料'!N_7554024bc35a6a10b72c372c05013107" display="'事業概要説明資料'!N_7554024bc35a6a10b72c372c05013107" xr:uid="{74310C9D-E1D0-4781-884F-73AC542FB5FB}"/>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1D80D-946C-4011-8F0E-116E5CF6E7A3}">
  <sheetPr codeName="Sheet4"/>
  <dimension ref="A1:IQ1125"/>
  <sheetViews>
    <sheetView showGridLines="0" view="pageBreakPreview" topLeftCell="A11" zoomScaleNormal="100" zoomScaleSheetLayoutView="100" workbookViewId="0">
      <selection activeCell="AW24" sqref="AW24"/>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15" t="s">
        <v>8</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7" t="s">
        <v>1</v>
      </c>
      <c r="C6" s="118"/>
      <c r="D6" s="118"/>
      <c r="E6" s="118"/>
      <c r="F6" s="118"/>
      <c r="G6" s="118"/>
      <c r="H6" s="119" t="s">
        <v>10</v>
      </c>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1"/>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22" t="s">
        <v>10</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4"/>
    </row>
    <row r="11" spans="1:113" ht="12" customHeight="1">
      <c r="A11" s="8"/>
      <c r="B11" s="12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4"/>
      <c r="BC11" s="16"/>
    </row>
    <row r="12" spans="1:113" ht="12" customHeight="1">
      <c r="A12" s="8"/>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4"/>
    </row>
    <row r="13" spans="1:113" ht="12" customHeight="1">
      <c r="A13" s="8"/>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4"/>
    </row>
    <row r="14" spans="1:113" ht="12" customHeight="1">
      <c r="A14" s="8"/>
      <c r="B14" s="122"/>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4"/>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22" t="s">
        <v>11</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4"/>
    </row>
    <row r="20" spans="1:251" ht="12" customHeight="1">
      <c r="A20" s="8"/>
      <c r="B20" s="122"/>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4"/>
      <c r="BC20" s="16"/>
    </row>
    <row r="21" spans="1:251" ht="12" customHeight="1">
      <c r="A21" s="8"/>
      <c r="B21" s="1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4"/>
    </row>
    <row r="22" spans="1:251" ht="12" customHeight="1">
      <c r="A22" s="8"/>
      <c r="B22" s="122"/>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4"/>
    </row>
    <row r="23" spans="1:251" ht="12" customHeight="1">
      <c r="A23" s="8"/>
      <c r="B23" s="122"/>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4"/>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5" t="s">
        <v>6</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7"/>
      <c r="AA28" s="131" t="s">
        <v>12</v>
      </c>
      <c r="AB28" s="126"/>
      <c r="AC28" s="126"/>
      <c r="AD28" s="126"/>
      <c r="AE28" s="126"/>
      <c r="AF28" s="126"/>
      <c r="AG28" s="126"/>
      <c r="AH28" s="126"/>
      <c r="AI28" s="127"/>
      <c r="AJ28" s="131" t="s">
        <v>13</v>
      </c>
      <c r="AK28" s="126"/>
      <c r="AL28" s="126"/>
      <c r="AM28" s="126"/>
      <c r="AN28" s="126"/>
      <c r="AO28" s="126"/>
      <c r="AP28" s="126"/>
      <c r="AQ28" s="126"/>
      <c r="AR28" s="127"/>
      <c r="AS28" s="131" t="s">
        <v>7</v>
      </c>
      <c r="AT28" s="126"/>
      <c r="AU28" s="126"/>
      <c r="AV28" s="126"/>
      <c r="AW28" s="126"/>
      <c r="AX28" s="133"/>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30"/>
      <c r="AA29" s="132"/>
      <c r="AB29" s="129"/>
      <c r="AC29" s="129"/>
      <c r="AD29" s="129"/>
      <c r="AE29" s="129"/>
      <c r="AF29" s="129"/>
      <c r="AG29" s="129"/>
      <c r="AH29" s="129"/>
      <c r="AI29" s="130"/>
      <c r="AJ29" s="132"/>
      <c r="AK29" s="129"/>
      <c r="AL29" s="129"/>
      <c r="AM29" s="129"/>
      <c r="AN29" s="129"/>
      <c r="AO29" s="129"/>
      <c r="AP29" s="129"/>
      <c r="AQ29" s="129"/>
      <c r="AR29" s="130"/>
      <c r="AS29" s="132"/>
      <c r="AT29" s="129"/>
      <c r="AU29" s="129"/>
      <c r="AV29" s="129"/>
      <c r="AW29" s="129"/>
      <c r="AX29" s="134"/>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7" t="s">
        <v>9</v>
      </c>
      <c r="D30" s="98"/>
      <c r="E30" s="98"/>
      <c r="F30" s="98"/>
      <c r="G30" s="98"/>
      <c r="H30" s="98"/>
      <c r="I30" s="98"/>
      <c r="J30" s="98"/>
      <c r="K30" s="98"/>
      <c r="L30" s="98"/>
      <c r="M30" s="98"/>
      <c r="N30" s="98"/>
      <c r="O30" s="98"/>
      <c r="P30" s="98"/>
      <c r="Q30" s="98"/>
      <c r="R30" s="98"/>
      <c r="S30" s="98"/>
      <c r="T30" s="98"/>
      <c r="U30" s="98"/>
      <c r="V30" s="98"/>
      <c r="W30" s="98"/>
      <c r="X30" s="98"/>
      <c r="Y30" s="98"/>
      <c r="Z30" s="99"/>
      <c r="AA30" s="100">
        <v>1217422</v>
      </c>
      <c r="AB30" s="101"/>
      <c r="AC30" s="101"/>
      <c r="AD30" s="101"/>
      <c r="AE30" s="101"/>
      <c r="AF30" s="101"/>
      <c r="AG30" s="101"/>
      <c r="AH30" s="101"/>
      <c r="AI30" s="102"/>
      <c r="AJ30" s="100"/>
      <c r="AK30" s="101"/>
      <c r="AL30" s="101"/>
      <c r="AM30" s="101"/>
      <c r="AN30" s="101"/>
      <c r="AO30" s="101"/>
      <c r="AP30" s="101"/>
      <c r="AQ30" s="101"/>
      <c r="AR30" s="102"/>
      <c r="AS30" s="103" t="s">
        <v>226</v>
      </c>
      <c r="AT30" s="104"/>
      <c r="AU30" s="104"/>
      <c r="AV30" s="104"/>
      <c r="AW30" s="104"/>
      <c r="AX30" s="105"/>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6" t="s">
        <v>14</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8"/>
      <c r="AA31" s="109">
        <f>SUM($AA$30:$AA$30)</f>
        <v>1217422</v>
      </c>
      <c r="AB31" s="110"/>
      <c r="AC31" s="110"/>
      <c r="AD31" s="110"/>
      <c r="AE31" s="110"/>
      <c r="AF31" s="110"/>
      <c r="AG31" s="110"/>
      <c r="AH31" s="110"/>
      <c r="AI31" s="111"/>
      <c r="AJ31" s="109"/>
      <c r="AK31" s="110"/>
      <c r="AL31" s="110"/>
      <c r="AM31" s="110"/>
      <c r="AN31" s="110"/>
      <c r="AO31" s="110"/>
      <c r="AP31" s="110"/>
      <c r="AQ31" s="110"/>
      <c r="AR31" s="111"/>
      <c r="AS31" s="112"/>
      <c r="AT31" s="113"/>
      <c r="AU31" s="113"/>
      <c r="AV31" s="113"/>
      <c r="AW31" s="113"/>
      <c r="AX31" s="114"/>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5" t="s">
        <v>8</v>
      </c>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7" t="s">
        <v>1</v>
      </c>
      <c r="C38" s="118"/>
      <c r="D38" s="118"/>
      <c r="E38" s="118"/>
      <c r="F38" s="118"/>
      <c r="G38" s="118"/>
      <c r="H38" s="119" t="s">
        <v>15</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1"/>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22" t="s">
        <v>16</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4"/>
    </row>
    <row r="43" spans="1:113" ht="12" customHeight="1">
      <c r="A43" s="8"/>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4"/>
      <c r="BC43" s="16"/>
    </row>
    <row r="44" spans="1:113" ht="12" customHeight="1">
      <c r="A44" s="8"/>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4"/>
    </row>
    <row r="45" spans="1:113" ht="12" customHeight="1">
      <c r="A45" s="8"/>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4"/>
    </row>
    <row r="46" spans="1:113" ht="12" customHeight="1">
      <c r="A46" s="8"/>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4"/>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22" t="s">
        <v>17</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4"/>
    </row>
    <row r="52" spans="1:251" ht="12" customHeight="1">
      <c r="A52" s="8"/>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4"/>
    </row>
    <row r="53" spans="1:251" ht="12" customHeight="1">
      <c r="A53" s="8"/>
      <c r="B53" s="122"/>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4"/>
    </row>
    <row r="54" spans="1:251" ht="12" customHeight="1">
      <c r="A54" s="8"/>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4"/>
    </row>
    <row r="55" spans="1:251" ht="12" customHeight="1">
      <c r="A55" s="8"/>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4"/>
    </row>
    <row r="56" spans="1:251" ht="12" customHeight="1">
      <c r="A56" s="8"/>
      <c r="B56" s="122"/>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4"/>
      <c r="BC56" s="16"/>
    </row>
    <row r="57" spans="1:251" ht="12" customHeight="1">
      <c r="A57" s="8"/>
      <c r="B57" s="122"/>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4"/>
    </row>
    <row r="58" spans="1:251" ht="12" customHeight="1">
      <c r="A58" s="8"/>
      <c r="B58" s="122"/>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4"/>
    </row>
    <row r="59" spans="1:251" ht="12" customHeight="1">
      <c r="A59" s="8"/>
      <c r="B59" s="122"/>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4"/>
    </row>
    <row r="60" spans="1:251" ht="15" thickBot="1">
      <c r="A60" s="17"/>
      <c r="B60" s="18"/>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row>
    <row r="61" spans="1:251">
      <c r="B61" s="21"/>
    </row>
    <row r="62" spans="1:251" ht="14.4">
      <c r="B62" s="10" t="s">
        <v>4</v>
      </c>
      <c r="C62" s="8"/>
      <c r="D62" s="8"/>
      <c r="E62" s="8"/>
      <c r="F62" s="8"/>
      <c r="G62" s="8"/>
      <c r="H62" s="8"/>
      <c r="I62" s="8"/>
      <c r="J62" s="8"/>
      <c r="K62" s="8"/>
      <c r="L62" s="9"/>
      <c r="M62" s="9"/>
      <c r="N62" s="9"/>
      <c r="O62" s="9"/>
      <c r="P62" s="8"/>
      <c r="Q62" s="8"/>
      <c r="R62" s="8"/>
      <c r="S62" s="8"/>
      <c r="T62" s="8"/>
      <c r="U62" s="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251" ht="15" thickBot="1">
      <c r="B63" s="8"/>
      <c r="C63" s="8"/>
      <c r="D63" s="8"/>
      <c r="E63" s="8"/>
      <c r="F63" s="8"/>
      <c r="G63" s="8"/>
      <c r="H63" s="8"/>
      <c r="I63" s="8"/>
      <c r="J63" s="8"/>
      <c r="K63" s="8"/>
      <c r="L63" s="9"/>
      <c r="M63" s="9"/>
      <c r="N63" s="9"/>
      <c r="O63" s="9"/>
      <c r="P63" s="8"/>
      <c r="Q63" s="8"/>
      <c r="R63" s="8"/>
      <c r="S63" s="8"/>
      <c r="T63" s="8"/>
      <c r="U63" s="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22" t="s">
        <v>5</v>
      </c>
    </row>
    <row r="64" spans="1:251" s="16" customFormat="1" ht="13.5" customHeight="1">
      <c r="A64" s="8"/>
      <c r="B64" s="125" t="s">
        <v>6</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7"/>
      <c r="AA64" s="131" t="s">
        <v>12</v>
      </c>
      <c r="AB64" s="126"/>
      <c r="AC64" s="126"/>
      <c r="AD64" s="126"/>
      <c r="AE64" s="126"/>
      <c r="AF64" s="126"/>
      <c r="AG64" s="126"/>
      <c r="AH64" s="126"/>
      <c r="AI64" s="127"/>
      <c r="AJ64" s="131" t="s">
        <v>13</v>
      </c>
      <c r="AK64" s="126"/>
      <c r="AL64" s="126"/>
      <c r="AM64" s="126"/>
      <c r="AN64" s="126"/>
      <c r="AO64" s="126"/>
      <c r="AP64" s="126"/>
      <c r="AQ64" s="126"/>
      <c r="AR64" s="127"/>
      <c r="AS64" s="131" t="s">
        <v>7</v>
      </c>
      <c r="AT64" s="126"/>
      <c r="AU64" s="126"/>
      <c r="AV64" s="126"/>
      <c r="AW64" s="126"/>
      <c r="AX64" s="13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c r="A65" s="8"/>
      <c r="B65" s="128"/>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30"/>
      <c r="AA65" s="132"/>
      <c r="AB65" s="129"/>
      <c r="AC65" s="129"/>
      <c r="AD65" s="129"/>
      <c r="AE65" s="129"/>
      <c r="AF65" s="129"/>
      <c r="AG65" s="129"/>
      <c r="AH65" s="129"/>
      <c r="AI65" s="130"/>
      <c r="AJ65" s="132"/>
      <c r="AK65" s="129"/>
      <c r="AL65" s="129"/>
      <c r="AM65" s="129"/>
      <c r="AN65" s="129"/>
      <c r="AO65" s="129"/>
      <c r="AP65" s="129"/>
      <c r="AQ65" s="129"/>
      <c r="AR65" s="130"/>
      <c r="AS65" s="132"/>
      <c r="AT65" s="129"/>
      <c r="AU65" s="129"/>
      <c r="AV65" s="129"/>
      <c r="AW65" s="129"/>
      <c r="AX65" s="134"/>
      <c r="AY65" s="2"/>
      <c r="AZ65" s="2"/>
      <c r="BA65" s="2"/>
      <c r="BB65" s="23"/>
      <c r="BC65" s="24"/>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7" t="s">
        <v>18</v>
      </c>
      <c r="D66" s="98"/>
      <c r="E66" s="98"/>
      <c r="F66" s="98"/>
      <c r="G66" s="98"/>
      <c r="H66" s="98"/>
      <c r="I66" s="98"/>
      <c r="J66" s="98"/>
      <c r="K66" s="98"/>
      <c r="L66" s="98"/>
      <c r="M66" s="98"/>
      <c r="N66" s="98"/>
      <c r="O66" s="98"/>
      <c r="P66" s="98"/>
      <c r="Q66" s="98"/>
      <c r="R66" s="98"/>
      <c r="S66" s="98"/>
      <c r="T66" s="98"/>
      <c r="U66" s="98"/>
      <c r="V66" s="98"/>
      <c r="W66" s="98"/>
      <c r="X66" s="98"/>
      <c r="Y66" s="98"/>
      <c r="Z66" s="99"/>
      <c r="AA66" s="100">
        <v>76523</v>
      </c>
      <c r="AB66" s="101"/>
      <c r="AC66" s="101"/>
      <c r="AD66" s="101"/>
      <c r="AE66" s="101"/>
      <c r="AF66" s="101"/>
      <c r="AG66" s="101"/>
      <c r="AH66" s="101"/>
      <c r="AI66" s="102"/>
      <c r="AJ66" s="100">
        <v>107679</v>
      </c>
      <c r="AK66" s="101"/>
      <c r="AL66" s="101"/>
      <c r="AM66" s="101"/>
      <c r="AN66" s="101"/>
      <c r="AO66" s="101"/>
      <c r="AP66" s="101"/>
      <c r="AQ66" s="101"/>
      <c r="AR66" s="102"/>
      <c r="AS66" s="103"/>
      <c r="AT66" s="104"/>
      <c r="AU66" s="104"/>
      <c r="AV66" s="104"/>
      <c r="AW66" s="104"/>
      <c r="AX66" s="105"/>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7" t="s">
        <v>19</v>
      </c>
      <c r="D67" s="98"/>
      <c r="E67" s="98"/>
      <c r="F67" s="98"/>
      <c r="G67" s="98"/>
      <c r="H67" s="98"/>
      <c r="I67" s="98"/>
      <c r="J67" s="98"/>
      <c r="K67" s="98"/>
      <c r="L67" s="98"/>
      <c r="M67" s="98"/>
      <c r="N67" s="98"/>
      <c r="O67" s="98"/>
      <c r="P67" s="98"/>
      <c r="Q67" s="98"/>
      <c r="R67" s="98"/>
      <c r="S67" s="98"/>
      <c r="T67" s="98"/>
      <c r="U67" s="98"/>
      <c r="V67" s="98"/>
      <c r="W67" s="98"/>
      <c r="X67" s="98"/>
      <c r="Y67" s="98"/>
      <c r="Z67" s="99"/>
      <c r="AA67" s="100">
        <v>21956</v>
      </c>
      <c r="AB67" s="101"/>
      <c r="AC67" s="101"/>
      <c r="AD67" s="101"/>
      <c r="AE67" s="101"/>
      <c r="AF67" s="101"/>
      <c r="AG67" s="101"/>
      <c r="AH67" s="101"/>
      <c r="AI67" s="102"/>
      <c r="AJ67" s="100">
        <v>22469</v>
      </c>
      <c r="AK67" s="101"/>
      <c r="AL67" s="101"/>
      <c r="AM67" s="101"/>
      <c r="AN67" s="101"/>
      <c r="AO67" s="101"/>
      <c r="AP67" s="101"/>
      <c r="AQ67" s="101"/>
      <c r="AR67" s="102"/>
      <c r="AS67" s="103"/>
      <c r="AT67" s="104"/>
      <c r="AU67" s="104"/>
      <c r="AV67" s="104"/>
      <c r="AW67" s="104"/>
      <c r="AX67" s="105"/>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thickBot="1">
      <c r="A68" s="17"/>
      <c r="B68" s="106" t="s">
        <v>14</v>
      </c>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8"/>
      <c r="AA68" s="109">
        <f>SUM($AA$66:$AA$67)</f>
        <v>98479</v>
      </c>
      <c r="AB68" s="110"/>
      <c r="AC68" s="110"/>
      <c r="AD68" s="110"/>
      <c r="AE68" s="110"/>
      <c r="AF68" s="110"/>
      <c r="AG68" s="110"/>
      <c r="AH68" s="110"/>
      <c r="AI68" s="111"/>
      <c r="AJ68" s="109">
        <f>SUM($AJ$66:$AJ$67)</f>
        <v>130148</v>
      </c>
      <c r="AK68" s="110"/>
      <c r="AL68" s="110"/>
      <c r="AM68" s="110"/>
      <c r="AN68" s="110"/>
      <c r="AO68" s="110"/>
      <c r="AP68" s="110"/>
      <c r="AQ68" s="110"/>
      <c r="AR68" s="111"/>
      <c r="AS68" s="112"/>
      <c r="AT68" s="113"/>
      <c r="AU68" s="113"/>
      <c r="AV68" s="113"/>
      <c r="AW68" s="113"/>
      <c r="AX68" s="114"/>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70" spans="1:251" ht="19.2">
      <c r="A70" s="1" t="s">
        <v>0</v>
      </c>
      <c r="AW70" s="3"/>
      <c r="AX70" s="4"/>
      <c r="AY70" s="3"/>
    </row>
    <row r="72" spans="1:251" ht="18">
      <c r="B72" s="115" t="s">
        <v>8</v>
      </c>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row>
    <row r="73" spans="1:251">
      <c r="Z73" s="5"/>
      <c r="AD73" s="5"/>
      <c r="AE73" s="5"/>
      <c r="AF73" s="5"/>
      <c r="AG73" s="5"/>
      <c r="AH73" s="5"/>
      <c r="AI73" s="5"/>
      <c r="AO73" s="5"/>
    </row>
    <row r="74" spans="1:251" ht="13.8" thickBot="1">
      <c r="Z74" s="5"/>
      <c r="AD74" s="5"/>
      <c r="AE74" s="5"/>
      <c r="AF74" s="5"/>
      <c r="AG74" s="5"/>
      <c r="AH74" s="5"/>
      <c r="AI74" s="5"/>
      <c r="AO74" s="5"/>
      <c r="DI74" s="6"/>
    </row>
    <row r="75" spans="1:251" ht="24.75" customHeight="1" thickBot="1">
      <c r="B75" s="117" t="s">
        <v>1</v>
      </c>
      <c r="C75" s="118"/>
      <c r="D75" s="118"/>
      <c r="E75" s="118"/>
      <c r="F75" s="118"/>
      <c r="G75" s="118"/>
      <c r="H75" s="119" t="s">
        <v>20</v>
      </c>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1"/>
      <c r="DI75" s="6"/>
    </row>
    <row r="76" spans="1:251" ht="14.4">
      <c r="B76" s="7"/>
      <c r="C76" s="7"/>
      <c r="D76" s="7"/>
      <c r="E76" s="7"/>
      <c r="F76" s="7"/>
      <c r="G76" s="7"/>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5" thickBot="1">
      <c r="A77" s="11"/>
      <c r="B77" s="10" t="s">
        <v>2</v>
      </c>
      <c r="C77" s="8"/>
      <c r="D77" s="8"/>
      <c r="E77" s="8"/>
      <c r="F77" s="8"/>
      <c r="G77" s="8"/>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4.4">
      <c r="A78" s="8"/>
      <c r="B78" s="12"/>
      <c r="C78" s="7"/>
      <c r="D78" s="7"/>
      <c r="E78" s="7"/>
      <c r="F78" s="7"/>
      <c r="G78" s="7"/>
      <c r="H78" s="7"/>
      <c r="I78" s="7"/>
      <c r="J78" s="7"/>
      <c r="K78" s="7"/>
      <c r="L78" s="13"/>
      <c r="M78" s="13"/>
      <c r="N78" s="13"/>
      <c r="O78" s="13"/>
      <c r="P78" s="7"/>
      <c r="Q78" s="7"/>
      <c r="R78" s="7"/>
      <c r="S78" s="7"/>
      <c r="T78" s="7"/>
      <c r="U78" s="7"/>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251" ht="12" customHeight="1">
      <c r="A79" s="8"/>
      <c r="B79" s="122" t="s">
        <v>21</v>
      </c>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4"/>
    </row>
    <row r="80" spans="1:251" ht="12" customHeight="1">
      <c r="A80" s="8"/>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4"/>
    </row>
    <row r="81" spans="1:113" ht="12" customHeight="1">
      <c r="A81" s="8"/>
      <c r="B81" s="122"/>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4"/>
      <c r="BC81" s="16"/>
    </row>
    <row r="82" spans="1:113" ht="12" customHeight="1">
      <c r="A82" s="8"/>
      <c r="B82" s="122"/>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4"/>
    </row>
    <row r="83" spans="1:113" ht="12" customHeight="1">
      <c r="A83" s="8"/>
      <c r="B83" s="122"/>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4"/>
    </row>
    <row r="84" spans="1:113" ht="12" customHeight="1">
      <c r="A84" s="8"/>
      <c r="B84" s="122"/>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4"/>
    </row>
    <row r="85" spans="1:113" ht="15" thickBot="1">
      <c r="A85" s="17"/>
      <c r="B85" s="18"/>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113">
      <c r="B86" s="21"/>
    </row>
    <row r="87" spans="1:113" ht="15" thickBot="1">
      <c r="A87" s="11"/>
      <c r="B87" s="10" t="s">
        <v>3</v>
      </c>
      <c r="C87" s="8"/>
      <c r="D87" s="8"/>
      <c r="E87" s="8"/>
      <c r="F87" s="8"/>
      <c r="G87" s="8"/>
      <c r="H87" s="8"/>
      <c r="I87" s="8"/>
      <c r="J87" s="8"/>
      <c r="K87" s="8"/>
      <c r="L87" s="9"/>
      <c r="M87" s="9"/>
      <c r="N87" s="9"/>
      <c r="O87" s="9"/>
      <c r="P87" s="8"/>
      <c r="Q87" s="8"/>
      <c r="R87" s="8"/>
      <c r="S87" s="8"/>
      <c r="T87" s="8"/>
      <c r="U87" s="8"/>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DI87" s="6"/>
    </row>
    <row r="88" spans="1:113" ht="14.4">
      <c r="A88" s="8"/>
      <c r="B88" s="12"/>
      <c r="C88" s="7"/>
      <c r="D88" s="7"/>
      <c r="E88" s="7"/>
      <c r="F88" s="7"/>
      <c r="G88" s="7"/>
      <c r="H88" s="7"/>
      <c r="I88" s="7"/>
      <c r="J88" s="7"/>
      <c r="K88" s="7"/>
      <c r="L88" s="13"/>
      <c r="M88" s="13"/>
      <c r="N88" s="13"/>
      <c r="O88" s="13"/>
      <c r="P88" s="7"/>
      <c r="Q88" s="7"/>
      <c r="R88" s="7"/>
      <c r="S88" s="7"/>
      <c r="T88" s="7"/>
      <c r="U88" s="7"/>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113" ht="12" customHeight="1">
      <c r="A89" s="8"/>
      <c r="B89" s="122" t="s">
        <v>22</v>
      </c>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4"/>
    </row>
    <row r="90" spans="1:113" ht="12" customHeight="1">
      <c r="A90" s="8"/>
      <c r="B90" s="122"/>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4"/>
    </row>
    <row r="91" spans="1:113" ht="12" customHeight="1">
      <c r="A91" s="8"/>
      <c r="B91" s="122"/>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4"/>
    </row>
    <row r="92" spans="1:113" ht="12" customHeight="1">
      <c r="A92" s="8"/>
      <c r="B92" s="122"/>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4"/>
    </row>
    <row r="93" spans="1:113" ht="12" customHeight="1">
      <c r="A93" s="8"/>
      <c r="B93" s="122"/>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4"/>
    </row>
    <row r="94" spans="1:113" ht="12" customHeight="1">
      <c r="A94" s="8"/>
      <c r="B94" s="122"/>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4"/>
      <c r="BC94" s="16"/>
    </row>
    <row r="95" spans="1:113" ht="12" customHeight="1">
      <c r="A95" s="8"/>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4"/>
    </row>
    <row r="96" spans="1:113" ht="12" customHeight="1">
      <c r="A96" s="8"/>
      <c r="B96" s="122"/>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4"/>
    </row>
    <row r="97" spans="1:251" ht="12" customHeight="1">
      <c r="A97" s="8"/>
      <c r="B97" s="122"/>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4"/>
    </row>
    <row r="98" spans="1:251" ht="15" thickBot="1">
      <c r="A98" s="17"/>
      <c r="B98" s="18"/>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251">
      <c r="B99" s="21"/>
    </row>
    <row r="100" spans="1:251" ht="14.4">
      <c r="B100" s="10" t="s">
        <v>4</v>
      </c>
      <c r="C100" s="8"/>
      <c r="D100" s="8"/>
      <c r="E100" s="8"/>
      <c r="F100" s="8"/>
      <c r="G100" s="8"/>
      <c r="H100" s="8"/>
      <c r="I100" s="8"/>
      <c r="J100" s="8"/>
      <c r="K100" s="8"/>
      <c r="L100" s="9"/>
      <c r="M100" s="9"/>
      <c r="N100" s="9"/>
      <c r="O100" s="9"/>
      <c r="P100" s="8"/>
      <c r="Q100" s="8"/>
      <c r="R100" s="8"/>
      <c r="S100" s="8"/>
      <c r="T100" s="8"/>
      <c r="U100" s="8"/>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row r="101" spans="1:251" ht="15" thickBot="1">
      <c r="B101" s="8"/>
      <c r="C101" s="8"/>
      <c r="D101" s="8"/>
      <c r="E101" s="8"/>
      <c r="F101" s="8"/>
      <c r="G101" s="8"/>
      <c r="H101" s="8"/>
      <c r="I101" s="8"/>
      <c r="J101" s="8"/>
      <c r="K101" s="8"/>
      <c r="L101" s="9"/>
      <c r="M101" s="9"/>
      <c r="N101" s="9"/>
      <c r="O101" s="9"/>
      <c r="P101" s="8"/>
      <c r="Q101" s="8"/>
      <c r="R101" s="8"/>
      <c r="S101" s="8"/>
      <c r="T101" s="8"/>
      <c r="U101" s="8"/>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22" t="s">
        <v>5</v>
      </c>
    </row>
    <row r="102" spans="1:251" s="16" customFormat="1" ht="13.5" customHeight="1">
      <c r="A102" s="8"/>
      <c r="B102" s="125" t="s">
        <v>6</v>
      </c>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7"/>
      <c r="AA102" s="131" t="s">
        <v>12</v>
      </c>
      <c r="AB102" s="126"/>
      <c r="AC102" s="126"/>
      <c r="AD102" s="126"/>
      <c r="AE102" s="126"/>
      <c r="AF102" s="126"/>
      <c r="AG102" s="126"/>
      <c r="AH102" s="126"/>
      <c r="AI102" s="127"/>
      <c r="AJ102" s="131" t="s">
        <v>13</v>
      </c>
      <c r="AK102" s="126"/>
      <c r="AL102" s="126"/>
      <c r="AM102" s="126"/>
      <c r="AN102" s="126"/>
      <c r="AO102" s="126"/>
      <c r="AP102" s="126"/>
      <c r="AQ102" s="126"/>
      <c r="AR102" s="127"/>
      <c r="AS102" s="131" t="s">
        <v>7</v>
      </c>
      <c r="AT102" s="126"/>
      <c r="AU102" s="126"/>
      <c r="AV102" s="126"/>
      <c r="AW102" s="126"/>
      <c r="AX102" s="133"/>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c r="A103" s="8"/>
      <c r="B103" s="128"/>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30"/>
      <c r="AA103" s="132"/>
      <c r="AB103" s="129"/>
      <c r="AC103" s="129"/>
      <c r="AD103" s="129"/>
      <c r="AE103" s="129"/>
      <c r="AF103" s="129"/>
      <c r="AG103" s="129"/>
      <c r="AH103" s="129"/>
      <c r="AI103" s="130"/>
      <c r="AJ103" s="132"/>
      <c r="AK103" s="129"/>
      <c r="AL103" s="129"/>
      <c r="AM103" s="129"/>
      <c r="AN103" s="129"/>
      <c r="AO103" s="129"/>
      <c r="AP103" s="129"/>
      <c r="AQ103" s="129"/>
      <c r="AR103" s="130"/>
      <c r="AS103" s="132"/>
      <c r="AT103" s="129"/>
      <c r="AU103" s="129"/>
      <c r="AV103" s="129"/>
      <c r="AW103" s="129"/>
      <c r="AX103" s="134"/>
      <c r="AY103" s="2"/>
      <c r="AZ103" s="2"/>
      <c r="BA103" s="2"/>
      <c r="BB103" s="23"/>
      <c r="BC103" s="24"/>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s="16" customFormat="1" ht="18.75" customHeight="1">
      <c r="A104" s="8"/>
      <c r="B104" s="25"/>
      <c r="C104" s="97" t="s">
        <v>23</v>
      </c>
      <c r="D104" s="98"/>
      <c r="E104" s="98"/>
      <c r="F104" s="98"/>
      <c r="G104" s="98"/>
      <c r="H104" s="98"/>
      <c r="I104" s="98"/>
      <c r="J104" s="98"/>
      <c r="K104" s="98"/>
      <c r="L104" s="98"/>
      <c r="M104" s="98"/>
      <c r="N104" s="98"/>
      <c r="O104" s="98"/>
      <c r="P104" s="98"/>
      <c r="Q104" s="98"/>
      <c r="R104" s="98"/>
      <c r="S104" s="98"/>
      <c r="T104" s="98"/>
      <c r="U104" s="98"/>
      <c r="V104" s="98"/>
      <c r="W104" s="98"/>
      <c r="X104" s="98"/>
      <c r="Y104" s="98"/>
      <c r="Z104" s="99"/>
      <c r="AA104" s="100">
        <v>54382</v>
      </c>
      <c r="AB104" s="101"/>
      <c r="AC104" s="101"/>
      <c r="AD104" s="101"/>
      <c r="AE104" s="101"/>
      <c r="AF104" s="101"/>
      <c r="AG104" s="101"/>
      <c r="AH104" s="101"/>
      <c r="AI104" s="102"/>
      <c r="AJ104" s="100">
        <v>57244</v>
      </c>
      <c r="AK104" s="101"/>
      <c r="AL104" s="101"/>
      <c r="AM104" s="101"/>
      <c r="AN104" s="101"/>
      <c r="AO104" s="101"/>
      <c r="AP104" s="101"/>
      <c r="AQ104" s="101"/>
      <c r="AR104" s="102"/>
      <c r="AS104" s="103"/>
      <c r="AT104" s="104"/>
      <c r="AU104" s="104"/>
      <c r="AV104" s="104"/>
      <c r="AW104" s="104"/>
      <c r="AX104" s="105"/>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8.75" customHeight="1">
      <c r="A105" s="8"/>
      <c r="B105" s="25"/>
      <c r="C105" s="97" t="s">
        <v>24</v>
      </c>
      <c r="D105" s="98"/>
      <c r="E105" s="98"/>
      <c r="F105" s="98"/>
      <c r="G105" s="98"/>
      <c r="H105" s="98"/>
      <c r="I105" s="98"/>
      <c r="J105" s="98"/>
      <c r="K105" s="98"/>
      <c r="L105" s="98"/>
      <c r="M105" s="98"/>
      <c r="N105" s="98"/>
      <c r="O105" s="98"/>
      <c r="P105" s="98"/>
      <c r="Q105" s="98"/>
      <c r="R105" s="98"/>
      <c r="S105" s="98"/>
      <c r="T105" s="98"/>
      <c r="U105" s="98"/>
      <c r="V105" s="98"/>
      <c r="W105" s="98"/>
      <c r="X105" s="98"/>
      <c r="Y105" s="98"/>
      <c r="Z105" s="99"/>
      <c r="AA105" s="100">
        <v>3223</v>
      </c>
      <c r="AB105" s="101"/>
      <c r="AC105" s="101"/>
      <c r="AD105" s="101"/>
      <c r="AE105" s="101"/>
      <c r="AF105" s="101"/>
      <c r="AG105" s="101"/>
      <c r="AH105" s="101"/>
      <c r="AI105" s="102"/>
      <c r="AJ105" s="100">
        <v>1629</v>
      </c>
      <c r="AK105" s="101"/>
      <c r="AL105" s="101"/>
      <c r="AM105" s="101"/>
      <c r="AN105" s="101"/>
      <c r="AO105" s="101"/>
      <c r="AP105" s="101"/>
      <c r="AQ105" s="101"/>
      <c r="AR105" s="102"/>
      <c r="AS105" s="103"/>
      <c r="AT105" s="104"/>
      <c r="AU105" s="104"/>
      <c r="AV105" s="104"/>
      <c r="AW105" s="104"/>
      <c r="AX105" s="105"/>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ht="18.75" customHeight="1">
      <c r="A106" s="8"/>
      <c r="B106" s="25"/>
      <c r="C106" s="97" t="s">
        <v>25</v>
      </c>
      <c r="D106" s="98"/>
      <c r="E106" s="98"/>
      <c r="F106" s="98"/>
      <c r="G106" s="98"/>
      <c r="H106" s="98"/>
      <c r="I106" s="98"/>
      <c r="J106" s="98"/>
      <c r="K106" s="98"/>
      <c r="L106" s="98"/>
      <c r="M106" s="98"/>
      <c r="N106" s="98"/>
      <c r="O106" s="98"/>
      <c r="P106" s="98"/>
      <c r="Q106" s="98"/>
      <c r="R106" s="98"/>
      <c r="S106" s="98"/>
      <c r="T106" s="98"/>
      <c r="U106" s="98"/>
      <c r="V106" s="98"/>
      <c r="W106" s="98"/>
      <c r="X106" s="98"/>
      <c r="Y106" s="98"/>
      <c r="Z106" s="99"/>
      <c r="AA106" s="100">
        <v>52</v>
      </c>
      <c r="AB106" s="101"/>
      <c r="AC106" s="101"/>
      <c r="AD106" s="101"/>
      <c r="AE106" s="101"/>
      <c r="AF106" s="101"/>
      <c r="AG106" s="101"/>
      <c r="AH106" s="101"/>
      <c r="AI106" s="102"/>
      <c r="AJ106" s="100">
        <v>53</v>
      </c>
      <c r="AK106" s="101"/>
      <c r="AL106" s="101"/>
      <c r="AM106" s="101"/>
      <c r="AN106" s="101"/>
      <c r="AO106" s="101"/>
      <c r="AP106" s="101"/>
      <c r="AQ106" s="101"/>
      <c r="AR106" s="102"/>
      <c r="AS106" s="103"/>
      <c r="AT106" s="104"/>
      <c r="AU106" s="104"/>
      <c r="AV106" s="104"/>
      <c r="AW106" s="104"/>
      <c r="AX106" s="105"/>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thickBot="1">
      <c r="A107" s="17"/>
      <c r="B107" s="106" t="s">
        <v>14</v>
      </c>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8"/>
      <c r="AA107" s="109">
        <f>SUM($AA$104:$AA$106)</f>
        <v>57657</v>
      </c>
      <c r="AB107" s="110"/>
      <c r="AC107" s="110"/>
      <c r="AD107" s="110"/>
      <c r="AE107" s="110"/>
      <c r="AF107" s="110"/>
      <c r="AG107" s="110"/>
      <c r="AH107" s="110"/>
      <c r="AI107" s="111"/>
      <c r="AJ107" s="109">
        <f>SUM($AJ$104:$AJ$106)</f>
        <v>58926</v>
      </c>
      <c r="AK107" s="110"/>
      <c r="AL107" s="110"/>
      <c r="AM107" s="110"/>
      <c r="AN107" s="110"/>
      <c r="AO107" s="110"/>
      <c r="AP107" s="110"/>
      <c r="AQ107" s="110"/>
      <c r="AR107" s="111"/>
      <c r="AS107" s="112"/>
      <c r="AT107" s="113"/>
      <c r="AU107" s="113"/>
      <c r="AV107" s="113"/>
      <c r="AW107" s="113"/>
      <c r="AX107" s="114"/>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9" spans="1:251" ht="19.2">
      <c r="A109" s="1" t="s">
        <v>0</v>
      </c>
      <c r="AW109" s="3"/>
      <c r="AX109" s="4"/>
      <c r="AY109" s="3"/>
    </row>
    <row r="111" spans="1:251" ht="18">
      <c r="B111" s="115" t="s">
        <v>8</v>
      </c>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row>
    <row r="112" spans="1:251">
      <c r="Z112" s="5"/>
      <c r="AD112" s="5"/>
      <c r="AE112" s="5"/>
      <c r="AF112" s="5"/>
      <c r="AG112" s="5"/>
      <c r="AH112" s="5"/>
      <c r="AI112" s="5"/>
      <c r="AO112" s="5"/>
    </row>
    <row r="113" spans="1:113" ht="13.8" thickBot="1">
      <c r="Z113" s="5"/>
      <c r="AD113" s="5"/>
      <c r="AE113" s="5"/>
      <c r="AF113" s="5"/>
      <c r="AG113" s="5"/>
      <c r="AH113" s="5"/>
      <c r="AI113" s="5"/>
      <c r="AO113" s="5"/>
      <c r="DI113" s="6"/>
    </row>
    <row r="114" spans="1:113" ht="24.75" customHeight="1" thickBot="1">
      <c r="B114" s="117" t="s">
        <v>1</v>
      </c>
      <c r="C114" s="118"/>
      <c r="D114" s="118"/>
      <c r="E114" s="118"/>
      <c r="F114" s="118"/>
      <c r="G114" s="118"/>
      <c r="H114" s="119" t="s">
        <v>26</v>
      </c>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1"/>
      <c r="DI114" s="6"/>
    </row>
    <row r="115" spans="1:113" ht="14.4">
      <c r="B115" s="7"/>
      <c r="C115" s="7"/>
      <c r="D115" s="7"/>
      <c r="E115" s="7"/>
      <c r="F115" s="7"/>
      <c r="G115" s="7"/>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113" ht="15" thickBot="1">
      <c r="A116" s="11"/>
      <c r="B116" s="10" t="s">
        <v>2</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4">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22" t="s">
        <v>27</v>
      </c>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4"/>
    </row>
    <row r="119" spans="1:113" ht="12" customHeight="1">
      <c r="A119" s="8"/>
      <c r="B119" s="122"/>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4"/>
    </row>
    <row r="120" spans="1:113" ht="12" customHeight="1">
      <c r="A120" s="8"/>
      <c r="B120" s="122"/>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4"/>
      <c r="BC120" s="16"/>
    </row>
    <row r="121" spans="1:113" ht="12" customHeight="1">
      <c r="A121" s="8"/>
      <c r="B121" s="122"/>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4"/>
    </row>
    <row r="122" spans="1:113" ht="12" customHeight="1">
      <c r="A122" s="8"/>
      <c r="B122" s="122"/>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4"/>
    </row>
    <row r="123" spans="1:113" ht="12" customHeight="1">
      <c r="A123" s="8"/>
      <c r="B123" s="122"/>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4"/>
    </row>
    <row r="124" spans="1:113" ht="15" thickBot="1">
      <c r="A124" s="17"/>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20"/>
    </row>
    <row r="125" spans="1:113">
      <c r="B125" s="21"/>
    </row>
    <row r="126" spans="1:113" ht="15" thickBot="1">
      <c r="A126" s="11"/>
      <c r="B126" s="10" t="s">
        <v>3</v>
      </c>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DI126" s="6"/>
    </row>
    <row r="127" spans="1:113" ht="14.4">
      <c r="A127" s="8"/>
      <c r="B127" s="12"/>
      <c r="C127" s="7"/>
      <c r="D127" s="7"/>
      <c r="E127" s="7"/>
      <c r="F127" s="7"/>
      <c r="G127" s="7"/>
      <c r="H127" s="7"/>
      <c r="I127" s="7"/>
      <c r="J127" s="7"/>
      <c r="K127" s="7"/>
      <c r="L127" s="13"/>
      <c r="M127" s="13"/>
      <c r="N127" s="13"/>
      <c r="O127" s="13"/>
      <c r="P127" s="7"/>
      <c r="Q127" s="7"/>
      <c r="R127" s="7"/>
      <c r="S127" s="7"/>
      <c r="T127" s="7"/>
      <c r="U127" s="7"/>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5"/>
    </row>
    <row r="128" spans="1:113" ht="12" customHeight="1">
      <c r="A128" s="8"/>
      <c r="B128" s="122" t="s">
        <v>28</v>
      </c>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4"/>
    </row>
    <row r="129" spans="1:251" ht="12" customHeight="1">
      <c r="A129" s="8"/>
      <c r="B129" s="122"/>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4"/>
    </row>
    <row r="130" spans="1:251" ht="12" customHeight="1">
      <c r="A130" s="8"/>
      <c r="B130" s="122"/>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4"/>
    </row>
    <row r="131" spans="1:251" ht="12" customHeight="1">
      <c r="A131" s="8"/>
      <c r="B131" s="122"/>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4"/>
      <c r="BC131" s="16"/>
    </row>
    <row r="132" spans="1:251" ht="12" customHeight="1">
      <c r="A132" s="8"/>
      <c r="B132" s="122"/>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4"/>
    </row>
    <row r="133" spans="1:251" ht="12" customHeight="1">
      <c r="A133" s="8"/>
      <c r="B133" s="122"/>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4"/>
    </row>
    <row r="134" spans="1:251" ht="12" customHeight="1">
      <c r="A134" s="8"/>
      <c r="B134" s="122"/>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4"/>
    </row>
    <row r="135" spans="1:251" ht="15" thickBot="1">
      <c r="A135" s="17"/>
      <c r="B135" s="18"/>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20"/>
    </row>
    <row r="136" spans="1:251">
      <c r="B136" s="21"/>
    </row>
    <row r="137" spans="1:251" ht="14.4">
      <c r="B137" s="10" t="s">
        <v>4</v>
      </c>
      <c r="C137" s="8"/>
      <c r="D137" s="8"/>
      <c r="E137" s="8"/>
      <c r="F137" s="8"/>
      <c r="G137" s="8"/>
      <c r="H137" s="8"/>
      <c r="I137" s="8"/>
      <c r="J137" s="8"/>
      <c r="K137" s="8"/>
      <c r="L137" s="9"/>
      <c r="M137" s="9"/>
      <c r="N137" s="9"/>
      <c r="O137" s="9"/>
      <c r="P137" s="8"/>
      <c r="Q137" s="8"/>
      <c r="R137" s="8"/>
      <c r="S137" s="8"/>
      <c r="T137" s="8"/>
      <c r="U137" s="8"/>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row>
    <row r="138" spans="1:251" ht="15" thickBot="1">
      <c r="B138" s="8"/>
      <c r="C138" s="8"/>
      <c r="D138" s="8"/>
      <c r="E138" s="8"/>
      <c r="F138" s="8"/>
      <c r="G138" s="8"/>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22" t="s">
        <v>5</v>
      </c>
    </row>
    <row r="139" spans="1:251" s="16" customFormat="1" ht="13.5" customHeight="1">
      <c r="A139" s="8"/>
      <c r="B139" s="125" t="s">
        <v>6</v>
      </c>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7"/>
      <c r="AA139" s="131" t="s">
        <v>12</v>
      </c>
      <c r="AB139" s="126"/>
      <c r="AC139" s="126"/>
      <c r="AD139" s="126"/>
      <c r="AE139" s="126"/>
      <c r="AF139" s="126"/>
      <c r="AG139" s="126"/>
      <c r="AH139" s="126"/>
      <c r="AI139" s="127"/>
      <c r="AJ139" s="131" t="s">
        <v>13</v>
      </c>
      <c r="AK139" s="126"/>
      <c r="AL139" s="126"/>
      <c r="AM139" s="126"/>
      <c r="AN139" s="126"/>
      <c r="AO139" s="126"/>
      <c r="AP139" s="126"/>
      <c r="AQ139" s="126"/>
      <c r="AR139" s="127"/>
      <c r="AS139" s="131" t="s">
        <v>7</v>
      </c>
      <c r="AT139" s="126"/>
      <c r="AU139" s="126"/>
      <c r="AV139" s="126"/>
      <c r="AW139" s="126"/>
      <c r="AX139" s="133"/>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s="16" customFormat="1">
      <c r="A140" s="8"/>
      <c r="B140" s="128"/>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30"/>
      <c r="AA140" s="132"/>
      <c r="AB140" s="129"/>
      <c r="AC140" s="129"/>
      <c r="AD140" s="129"/>
      <c r="AE140" s="129"/>
      <c r="AF140" s="129"/>
      <c r="AG140" s="129"/>
      <c r="AH140" s="129"/>
      <c r="AI140" s="130"/>
      <c r="AJ140" s="132"/>
      <c r="AK140" s="129"/>
      <c r="AL140" s="129"/>
      <c r="AM140" s="129"/>
      <c r="AN140" s="129"/>
      <c r="AO140" s="129"/>
      <c r="AP140" s="129"/>
      <c r="AQ140" s="129"/>
      <c r="AR140" s="130"/>
      <c r="AS140" s="132"/>
      <c r="AT140" s="129"/>
      <c r="AU140" s="129"/>
      <c r="AV140" s="129"/>
      <c r="AW140" s="129"/>
      <c r="AX140" s="134"/>
      <c r="AY140" s="2"/>
      <c r="AZ140" s="2"/>
      <c r="BA140" s="2"/>
      <c r="BB140" s="23"/>
      <c r="BC140" s="24"/>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ht="18.75" customHeight="1">
      <c r="A141" s="8"/>
      <c r="B141" s="25"/>
      <c r="C141" s="97" t="s">
        <v>29</v>
      </c>
      <c r="D141" s="98"/>
      <c r="E141" s="98"/>
      <c r="F141" s="98"/>
      <c r="G141" s="98"/>
      <c r="H141" s="98"/>
      <c r="I141" s="98"/>
      <c r="J141" s="98"/>
      <c r="K141" s="98"/>
      <c r="L141" s="98"/>
      <c r="M141" s="98"/>
      <c r="N141" s="98"/>
      <c r="O141" s="98"/>
      <c r="P141" s="98"/>
      <c r="Q141" s="98"/>
      <c r="R141" s="98"/>
      <c r="S141" s="98"/>
      <c r="T141" s="98"/>
      <c r="U141" s="98"/>
      <c r="V141" s="98"/>
      <c r="W141" s="98"/>
      <c r="X141" s="98"/>
      <c r="Y141" s="98"/>
      <c r="Z141" s="99"/>
      <c r="AA141" s="100">
        <v>30000</v>
      </c>
      <c r="AB141" s="101"/>
      <c r="AC141" s="101"/>
      <c r="AD141" s="101"/>
      <c r="AE141" s="101"/>
      <c r="AF141" s="101"/>
      <c r="AG141" s="101"/>
      <c r="AH141" s="101"/>
      <c r="AI141" s="102"/>
      <c r="AJ141" s="100">
        <v>31999</v>
      </c>
      <c r="AK141" s="101"/>
      <c r="AL141" s="101"/>
      <c r="AM141" s="101"/>
      <c r="AN141" s="101"/>
      <c r="AO141" s="101"/>
      <c r="AP141" s="101"/>
      <c r="AQ141" s="101"/>
      <c r="AR141" s="102"/>
      <c r="AS141" s="103"/>
      <c r="AT141" s="104"/>
      <c r="AU141" s="104"/>
      <c r="AV141" s="104"/>
      <c r="AW141" s="104"/>
      <c r="AX141" s="105"/>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s="16" customFormat="1" ht="18.75" customHeight="1">
      <c r="A142" s="8"/>
      <c r="B142" s="25"/>
      <c r="C142" s="97" t="s">
        <v>30</v>
      </c>
      <c r="D142" s="98"/>
      <c r="E142" s="98"/>
      <c r="F142" s="98"/>
      <c r="G142" s="98"/>
      <c r="H142" s="98"/>
      <c r="I142" s="98"/>
      <c r="J142" s="98"/>
      <c r="K142" s="98"/>
      <c r="L142" s="98"/>
      <c r="M142" s="98"/>
      <c r="N142" s="98"/>
      <c r="O142" s="98"/>
      <c r="P142" s="98"/>
      <c r="Q142" s="98"/>
      <c r="R142" s="98"/>
      <c r="S142" s="98"/>
      <c r="T142" s="98"/>
      <c r="U142" s="98"/>
      <c r="V142" s="98"/>
      <c r="W142" s="98"/>
      <c r="X142" s="98"/>
      <c r="Y142" s="98"/>
      <c r="Z142" s="99"/>
      <c r="AA142" s="100">
        <v>13000</v>
      </c>
      <c r="AB142" s="101"/>
      <c r="AC142" s="101"/>
      <c r="AD142" s="101"/>
      <c r="AE142" s="101"/>
      <c r="AF142" s="101"/>
      <c r="AG142" s="101"/>
      <c r="AH142" s="101"/>
      <c r="AI142" s="102"/>
      <c r="AJ142" s="100">
        <v>11001</v>
      </c>
      <c r="AK142" s="101"/>
      <c r="AL142" s="101"/>
      <c r="AM142" s="101"/>
      <c r="AN142" s="101"/>
      <c r="AO142" s="101"/>
      <c r="AP142" s="101"/>
      <c r="AQ142" s="101"/>
      <c r="AR142" s="102"/>
      <c r="AS142" s="103"/>
      <c r="AT142" s="104"/>
      <c r="AU142" s="104"/>
      <c r="AV142" s="104"/>
      <c r="AW142" s="104"/>
      <c r="AX142" s="105"/>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s="16" customFormat="1" ht="18.75" customHeight="1">
      <c r="A143" s="8"/>
      <c r="B143" s="25"/>
      <c r="C143" s="97" t="s">
        <v>31</v>
      </c>
      <c r="D143" s="98"/>
      <c r="E143" s="98"/>
      <c r="F143" s="98"/>
      <c r="G143" s="98"/>
      <c r="H143" s="98"/>
      <c r="I143" s="98"/>
      <c r="J143" s="98"/>
      <c r="K143" s="98"/>
      <c r="L143" s="98"/>
      <c r="M143" s="98"/>
      <c r="N143" s="98"/>
      <c r="O143" s="98"/>
      <c r="P143" s="98"/>
      <c r="Q143" s="98"/>
      <c r="R143" s="98"/>
      <c r="S143" s="98"/>
      <c r="T143" s="98"/>
      <c r="U143" s="98"/>
      <c r="V143" s="98"/>
      <c r="W143" s="98"/>
      <c r="X143" s="98"/>
      <c r="Y143" s="98"/>
      <c r="Z143" s="99"/>
      <c r="AA143" s="100">
        <v>831</v>
      </c>
      <c r="AB143" s="101"/>
      <c r="AC143" s="101"/>
      <c r="AD143" s="101"/>
      <c r="AE143" s="101"/>
      <c r="AF143" s="101"/>
      <c r="AG143" s="101"/>
      <c r="AH143" s="101"/>
      <c r="AI143" s="102"/>
      <c r="AJ143" s="100">
        <v>1632</v>
      </c>
      <c r="AK143" s="101"/>
      <c r="AL143" s="101"/>
      <c r="AM143" s="101"/>
      <c r="AN143" s="101"/>
      <c r="AO143" s="101"/>
      <c r="AP143" s="101"/>
      <c r="AQ143" s="101"/>
      <c r="AR143" s="102"/>
      <c r="AS143" s="103"/>
      <c r="AT143" s="104"/>
      <c r="AU143" s="104"/>
      <c r="AV143" s="104"/>
      <c r="AW143" s="104"/>
      <c r="AX143" s="105"/>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s="16" customFormat="1" ht="18.75" customHeight="1">
      <c r="A144" s="8"/>
      <c r="B144" s="25"/>
      <c r="C144" s="97" t="s">
        <v>32</v>
      </c>
      <c r="D144" s="98"/>
      <c r="E144" s="98"/>
      <c r="F144" s="98"/>
      <c r="G144" s="98"/>
      <c r="H144" s="98"/>
      <c r="I144" s="98"/>
      <c r="J144" s="98"/>
      <c r="K144" s="98"/>
      <c r="L144" s="98"/>
      <c r="M144" s="98"/>
      <c r="N144" s="98"/>
      <c r="O144" s="98"/>
      <c r="P144" s="98"/>
      <c r="Q144" s="98"/>
      <c r="R144" s="98"/>
      <c r="S144" s="98"/>
      <c r="T144" s="98"/>
      <c r="U144" s="98"/>
      <c r="V144" s="98"/>
      <c r="W144" s="98"/>
      <c r="X144" s="98"/>
      <c r="Y144" s="98"/>
      <c r="Z144" s="99"/>
      <c r="AA144" s="100">
        <v>98</v>
      </c>
      <c r="AB144" s="101"/>
      <c r="AC144" s="101"/>
      <c r="AD144" s="101"/>
      <c r="AE144" s="101"/>
      <c r="AF144" s="101"/>
      <c r="AG144" s="101"/>
      <c r="AH144" s="101"/>
      <c r="AI144" s="102"/>
      <c r="AJ144" s="100">
        <v>98</v>
      </c>
      <c r="AK144" s="101"/>
      <c r="AL144" s="101"/>
      <c r="AM144" s="101"/>
      <c r="AN144" s="101"/>
      <c r="AO144" s="101"/>
      <c r="AP144" s="101"/>
      <c r="AQ144" s="101"/>
      <c r="AR144" s="102"/>
      <c r="AS144" s="103"/>
      <c r="AT144" s="104"/>
      <c r="AU144" s="104"/>
      <c r="AV144" s="104"/>
      <c r="AW144" s="104"/>
      <c r="AX144" s="105"/>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s="16" customFormat="1" ht="18.75" customHeight="1" thickBot="1">
      <c r="A145" s="17"/>
      <c r="B145" s="106" t="s">
        <v>14</v>
      </c>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8"/>
      <c r="AA145" s="109">
        <f>SUM($AA$141:$AA$144)</f>
        <v>43929</v>
      </c>
      <c r="AB145" s="110"/>
      <c r="AC145" s="110"/>
      <c r="AD145" s="110"/>
      <c r="AE145" s="110"/>
      <c r="AF145" s="110"/>
      <c r="AG145" s="110"/>
      <c r="AH145" s="110"/>
      <c r="AI145" s="111"/>
      <c r="AJ145" s="109">
        <f>SUM($AJ$141:$AJ$144)</f>
        <v>44730</v>
      </c>
      <c r="AK145" s="110"/>
      <c r="AL145" s="110"/>
      <c r="AM145" s="110"/>
      <c r="AN145" s="110"/>
      <c r="AO145" s="110"/>
      <c r="AP145" s="110"/>
      <c r="AQ145" s="110"/>
      <c r="AR145" s="111"/>
      <c r="AS145" s="112"/>
      <c r="AT145" s="113"/>
      <c r="AU145" s="113"/>
      <c r="AV145" s="113"/>
      <c r="AW145" s="113"/>
      <c r="AX145" s="114"/>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7" spans="1:251" ht="19.2">
      <c r="A147" s="1" t="s">
        <v>0</v>
      </c>
      <c r="AW147" s="3"/>
      <c r="AX147" s="4"/>
      <c r="AY147" s="3"/>
    </row>
    <row r="149" spans="1:251" ht="18">
      <c r="B149" s="115" t="s">
        <v>8</v>
      </c>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row>
    <row r="150" spans="1:251">
      <c r="Z150" s="5"/>
      <c r="AD150" s="5"/>
      <c r="AE150" s="5"/>
      <c r="AF150" s="5"/>
      <c r="AG150" s="5"/>
      <c r="AH150" s="5"/>
      <c r="AI150" s="5"/>
      <c r="AO150" s="5"/>
    </row>
    <row r="151" spans="1:251" ht="13.8" thickBot="1">
      <c r="Z151" s="5"/>
      <c r="AD151" s="5"/>
      <c r="AE151" s="5"/>
      <c r="AF151" s="5"/>
      <c r="AG151" s="5"/>
      <c r="AH151" s="5"/>
      <c r="AI151" s="5"/>
      <c r="AO151" s="5"/>
      <c r="DI151" s="6"/>
    </row>
    <row r="152" spans="1:251" ht="24.75" customHeight="1" thickBot="1">
      <c r="B152" s="117" t="s">
        <v>1</v>
      </c>
      <c r="C152" s="118"/>
      <c r="D152" s="118"/>
      <c r="E152" s="118"/>
      <c r="F152" s="118"/>
      <c r="G152" s="118"/>
      <c r="H152" s="119" t="s">
        <v>33</v>
      </c>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1"/>
      <c r="DI152" s="6"/>
    </row>
    <row r="153" spans="1:251" ht="14.4">
      <c r="B153" s="7"/>
      <c r="C153" s="7"/>
      <c r="D153" s="7"/>
      <c r="E153" s="7"/>
      <c r="F153" s="7"/>
      <c r="G153" s="7"/>
      <c r="H153" s="8"/>
      <c r="I153" s="8"/>
      <c r="J153" s="8"/>
      <c r="K153" s="8"/>
      <c r="L153" s="9"/>
      <c r="M153" s="9"/>
      <c r="N153" s="9"/>
      <c r="O153" s="9"/>
      <c r="P153" s="8"/>
      <c r="Q153" s="8"/>
      <c r="R153" s="8"/>
      <c r="S153" s="8"/>
      <c r="T153" s="8"/>
      <c r="U153" s="8"/>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DI153" s="6"/>
    </row>
    <row r="154" spans="1:251" ht="15" thickBot="1">
      <c r="A154" s="11"/>
      <c r="B154" s="10" t="s">
        <v>2</v>
      </c>
      <c r="C154" s="8"/>
      <c r="D154" s="8"/>
      <c r="E154" s="8"/>
      <c r="F154" s="8"/>
      <c r="G154" s="8"/>
      <c r="H154" s="8"/>
      <c r="I154" s="8"/>
      <c r="J154" s="8"/>
      <c r="K154" s="8"/>
      <c r="L154" s="9"/>
      <c r="M154" s="9"/>
      <c r="N154" s="9"/>
      <c r="O154" s="9"/>
      <c r="P154" s="8"/>
      <c r="Q154" s="8"/>
      <c r="R154" s="8"/>
      <c r="S154" s="8"/>
      <c r="T154" s="8"/>
      <c r="U154" s="8"/>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DI154" s="6"/>
    </row>
    <row r="155" spans="1:251" ht="14.4">
      <c r="A155" s="8"/>
      <c r="B155" s="12"/>
      <c r="C155" s="7"/>
      <c r="D155" s="7"/>
      <c r="E155" s="7"/>
      <c r="F155" s="7"/>
      <c r="G155" s="7"/>
      <c r="H155" s="7"/>
      <c r="I155" s="7"/>
      <c r="J155" s="7"/>
      <c r="K155" s="7"/>
      <c r="L155" s="13"/>
      <c r="M155" s="13"/>
      <c r="N155" s="13"/>
      <c r="O155" s="13"/>
      <c r="P155" s="7"/>
      <c r="Q155" s="7"/>
      <c r="R155" s="7"/>
      <c r="S155" s="7"/>
      <c r="T155" s="7"/>
      <c r="U155" s="7"/>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5"/>
    </row>
    <row r="156" spans="1:251" ht="12" customHeight="1">
      <c r="A156" s="8"/>
      <c r="B156" s="122" t="s">
        <v>34</v>
      </c>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4"/>
    </row>
    <row r="157" spans="1:251" ht="12" customHeight="1">
      <c r="A157" s="8"/>
      <c r="B157" s="122"/>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4"/>
    </row>
    <row r="158" spans="1:251" ht="12" customHeight="1">
      <c r="A158" s="8"/>
      <c r="B158" s="122"/>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4"/>
      <c r="BC158" s="16"/>
    </row>
    <row r="159" spans="1:251" ht="12" customHeight="1">
      <c r="A159" s="8"/>
      <c r="B159" s="122"/>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4"/>
    </row>
    <row r="160" spans="1:251" ht="12" customHeight="1">
      <c r="A160" s="8"/>
      <c r="B160" s="122"/>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4"/>
    </row>
    <row r="161" spans="1:113" ht="12" customHeight="1">
      <c r="A161" s="8"/>
      <c r="B161" s="122"/>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4"/>
    </row>
    <row r="162" spans="1:113" ht="15" thickBot="1">
      <c r="A162" s="17"/>
      <c r="B162" s="18"/>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113">
      <c r="B163" s="21"/>
    </row>
    <row r="164" spans="1:113" ht="15" thickBot="1">
      <c r="A164" s="11"/>
      <c r="B164" s="10" t="s">
        <v>3</v>
      </c>
      <c r="C164" s="8"/>
      <c r="D164" s="8"/>
      <c r="E164" s="8"/>
      <c r="F164" s="8"/>
      <c r="G164" s="8"/>
      <c r="H164" s="8"/>
      <c r="I164" s="8"/>
      <c r="J164" s="8"/>
      <c r="K164" s="8"/>
      <c r="L164" s="9"/>
      <c r="M164" s="9"/>
      <c r="N164" s="9"/>
      <c r="O164" s="9"/>
      <c r="P164" s="8"/>
      <c r="Q164" s="8"/>
      <c r="R164" s="8"/>
      <c r="S164" s="8"/>
      <c r="T164" s="8"/>
      <c r="U164" s="8"/>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DI164" s="6"/>
    </row>
    <row r="165" spans="1:113" ht="14.4">
      <c r="A165" s="8"/>
      <c r="B165" s="12"/>
      <c r="C165" s="7"/>
      <c r="D165" s="7"/>
      <c r="E165" s="7"/>
      <c r="F165" s="7"/>
      <c r="G165" s="7"/>
      <c r="H165" s="7"/>
      <c r="I165" s="7"/>
      <c r="J165" s="7"/>
      <c r="K165" s="7"/>
      <c r="L165" s="13"/>
      <c r="M165" s="13"/>
      <c r="N165" s="13"/>
      <c r="O165" s="13"/>
      <c r="P165" s="7"/>
      <c r="Q165" s="7"/>
      <c r="R165" s="7"/>
      <c r="S165" s="7"/>
      <c r="T165" s="7"/>
      <c r="U165" s="7"/>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5"/>
    </row>
    <row r="166" spans="1:113" ht="12" customHeight="1">
      <c r="A166" s="8"/>
      <c r="B166" s="122" t="s">
        <v>35</v>
      </c>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4"/>
    </row>
    <row r="167" spans="1:113" ht="12" customHeight="1">
      <c r="A167" s="8"/>
      <c r="B167" s="122"/>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4"/>
    </row>
    <row r="168" spans="1:113" ht="12" customHeight="1">
      <c r="A168" s="8"/>
      <c r="B168" s="122"/>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4"/>
    </row>
    <row r="169" spans="1:113" ht="12" customHeight="1">
      <c r="A169" s="8"/>
      <c r="B169" s="122"/>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4"/>
    </row>
    <row r="170" spans="1:113" ht="12" customHeight="1">
      <c r="A170" s="8"/>
      <c r="B170" s="122"/>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4"/>
    </row>
    <row r="171" spans="1:113" ht="12" customHeight="1">
      <c r="A171" s="8"/>
      <c r="B171" s="122"/>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4"/>
    </row>
    <row r="172" spans="1:113" ht="12" customHeight="1">
      <c r="A172" s="8"/>
      <c r="B172" s="122"/>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4"/>
    </row>
    <row r="173" spans="1:113" ht="12" customHeight="1">
      <c r="A173" s="8"/>
      <c r="B173" s="122"/>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4"/>
    </row>
    <row r="174" spans="1:113" ht="12" customHeight="1">
      <c r="A174" s="8"/>
      <c r="B174" s="122"/>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4"/>
    </row>
    <row r="175" spans="1:113" ht="12" customHeight="1">
      <c r="A175" s="8"/>
      <c r="B175" s="122"/>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4"/>
    </row>
    <row r="176" spans="1:113" ht="12" customHeight="1">
      <c r="A176" s="8"/>
      <c r="B176" s="122"/>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4"/>
    </row>
    <row r="177" spans="1:251" ht="12" customHeight="1">
      <c r="A177" s="8"/>
      <c r="B177" s="122"/>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4"/>
    </row>
    <row r="178" spans="1:251" ht="12" customHeight="1">
      <c r="A178" s="8"/>
      <c r="B178" s="122"/>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4"/>
      <c r="BC178" s="16"/>
    </row>
    <row r="179" spans="1:251" ht="12" customHeight="1">
      <c r="A179" s="8"/>
      <c r="B179" s="122"/>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4"/>
    </row>
    <row r="180" spans="1:251" ht="12" customHeight="1">
      <c r="A180" s="8"/>
      <c r="B180" s="122"/>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4"/>
    </row>
    <row r="181" spans="1:251" ht="12" customHeight="1">
      <c r="A181" s="8"/>
      <c r="B181" s="122"/>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4"/>
    </row>
    <row r="182" spans="1:251" ht="15" thickBot="1">
      <c r="A182" s="17"/>
      <c r="B182" s="18"/>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251">
      <c r="B183" s="21"/>
    </row>
    <row r="184" spans="1:251" ht="14.4">
      <c r="B184" s="10" t="s">
        <v>4</v>
      </c>
      <c r="C184" s="8"/>
      <c r="D184" s="8"/>
      <c r="E184" s="8"/>
      <c r="F184" s="8"/>
      <c r="G184" s="8"/>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row>
    <row r="185" spans="1:251" ht="15" thickBot="1">
      <c r="B185" s="8"/>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22" t="s">
        <v>5</v>
      </c>
    </row>
    <row r="186" spans="1:251" s="16" customFormat="1" ht="13.5" customHeight="1">
      <c r="A186" s="8"/>
      <c r="B186" s="125" t="s">
        <v>6</v>
      </c>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7"/>
      <c r="AA186" s="131" t="s">
        <v>12</v>
      </c>
      <c r="AB186" s="126"/>
      <c r="AC186" s="126"/>
      <c r="AD186" s="126"/>
      <c r="AE186" s="126"/>
      <c r="AF186" s="126"/>
      <c r="AG186" s="126"/>
      <c r="AH186" s="126"/>
      <c r="AI186" s="127"/>
      <c r="AJ186" s="131" t="s">
        <v>13</v>
      </c>
      <c r="AK186" s="126"/>
      <c r="AL186" s="126"/>
      <c r="AM186" s="126"/>
      <c r="AN186" s="126"/>
      <c r="AO186" s="126"/>
      <c r="AP186" s="126"/>
      <c r="AQ186" s="126"/>
      <c r="AR186" s="127"/>
      <c r="AS186" s="131" t="s">
        <v>7</v>
      </c>
      <c r="AT186" s="126"/>
      <c r="AU186" s="126"/>
      <c r="AV186" s="126"/>
      <c r="AW186" s="126"/>
      <c r="AX186" s="133"/>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s="16" customFormat="1">
      <c r="A187" s="8"/>
      <c r="B187" s="128"/>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30"/>
      <c r="AA187" s="132"/>
      <c r="AB187" s="129"/>
      <c r="AC187" s="129"/>
      <c r="AD187" s="129"/>
      <c r="AE187" s="129"/>
      <c r="AF187" s="129"/>
      <c r="AG187" s="129"/>
      <c r="AH187" s="129"/>
      <c r="AI187" s="130"/>
      <c r="AJ187" s="132"/>
      <c r="AK187" s="129"/>
      <c r="AL187" s="129"/>
      <c r="AM187" s="129"/>
      <c r="AN187" s="129"/>
      <c r="AO187" s="129"/>
      <c r="AP187" s="129"/>
      <c r="AQ187" s="129"/>
      <c r="AR187" s="130"/>
      <c r="AS187" s="132"/>
      <c r="AT187" s="129"/>
      <c r="AU187" s="129"/>
      <c r="AV187" s="129"/>
      <c r="AW187" s="129"/>
      <c r="AX187" s="134"/>
      <c r="AY187" s="2"/>
      <c r="AZ187" s="2"/>
      <c r="BA187" s="2"/>
      <c r="BB187" s="23"/>
      <c r="BC187" s="24"/>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s="16" customFormat="1" ht="18.75" customHeight="1">
      <c r="A188" s="8"/>
      <c r="B188" s="25"/>
      <c r="C188" s="97" t="s">
        <v>36</v>
      </c>
      <c r="D188" s="98"/>
      <c r="E188" s="98"/>
      <c r="F188" s="98"/>
      <c r="G188" s="98"/>
      <c r="H188" s="98"/>
      <c r="I188" s="98"/>
      <c r="J188" s="98"/>
      <c r="K188" s="98"/>
      <c r="L188" s="98"/>
      <c r="M188" s="98"/>
      <c r="N188" s="98"/>
      <c r="O188" s="98"/>
      <c r="P188" s="98"/>
      <c r="Q188" s="98"/>
      <c r="R188" s="98"/>
      <c r="S188" s="98"/>
      <c r="T188" s="98"/>
      <c r="U188" s="98"/>
      <c r="V188" s="98"/>
      <c r="W188" s="98"/>
      <c r="X188" s="98"/>
      <c r="Y188" s="98"/>
      <c r="Z188" s="99"/>
      <c r="AA188" s="100">
        <v>22350</v>
      </c>
      <c r="AB188" s="101"/>
      <c r="AC188" s="101"/>
      <c r="AD188" s="101"/>
      <c r="AE188" s="101"/>
      <c r="AF188" s="101"/>
      <c r="AG188" s="101"/>
      <c r="AH188" s="101"/>
      <c r="AI188" s="102"/>
      <c r="AJ188" s="100">
        <v>23102</v>
      </c>
      <c r="AK188" s="101"/>
      <c r="AL188" s="101"/>
      <c r="AM188" s="101"/>
      <c r="AN188" s="101"/>
      <c r="AO188" s="101"/>
      <c r="AP188" s="101"/>
      <c r="AQ188" s="101"/>
      <c r="AR188" s="102"/>
      <c r="AS188" s="103"/>
      <c r="AT188" s="104"/>
      <c r="AU188" s="104"/>
      <c r="AV188" s="104"/>
      <c r="AW188" s="104"/>
      <c r="AX188" s="105"/>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s="16" customFormat="1" ht="18.75" customHeight="1">
      <c r="A189" s="8"/>
      <c r="B189" s="25"/>
      <c r="C189" s="97" t="s">
        <v>37</v>
      </c>
      <c r="D189" s="98"/>
      <c r="E189" s="98"/>
      <c r="F189" s="98"/>
      <c r="G189" s="98"/>
      <c r="H189" s="98"/>
      <c r="I189" s="98"/>
      <c r="J189" s="98"/>
      <c r="K189" s="98"/>
      <c r="L189" s="98"/>
      <c r="M189" s="98"/>
      <c r="N189" s="98"/>
      <c r="O189" s="98"/>
      <c r="P189" s="98"/>
      <c r="Q189" s="98"/>
      <c r="R189" s="98"/>
      <c r="S189" s="98"/>
      <c r="T189" s="98"/>
      <c r="U189" s="98"/>
      <c r="V189" s="98"/>
      <c r="W189" s="98"/>
      <c r="X189" s="98"/>
      <c r="Y189" s="98"/>
      <c r="Z189" s="99"/>
      <c r="AA189" s="100">
        <v>2158</v>
      </c>
      <c r="AB189" s="101"/>
      <c r="AC189" s="101"/>
      <c r="AD189" s="101"/>
      <c r="AE189" s="101"/>
      <c r="AF189" s="101"/>
      <c r="AG189" s="101"/>
      <c r="AH189" s="101"/>
      <c r="AI189" s="102"/>
      <c r="AJ189" s="100">
        <v>1635</v>
      </c>
      <c r="AK189" s="101"/>
      <c r="AL189" s="101"/>
      <c r="AM189" s="101"/>
      <c r="AN189" s="101"/>
      <c r="AO189" s="101"/>
      <c r="AP189" s="101"/>
      <c r="AQ189" s="101"/>
      <c r="AR189" s="102"/>
      <c r="AS189" s="103"/>
      <c r="AT189" s="104"/>
      <c r="AU189" s="104"/>
      <c r="AV189" s="104"/>
      <c r="AW189" s="104"/>
      <c r="AX189" s="105"/>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0" spans="1:251" s="16" customFormat="1" ht="18.75" customHeight="1">
      <c r="A190" s="8"/>
      <c r="B190" s="25"/>
      <c r="C190" s="97" t="s">
        <v>38</v>
      </c>
      <c r="D190" s="98"/>
      <c r="E190" s="98"/>
      <c r="F190" s="98"/>
      <c r="G190" s="98"/>
      <c r="H190" s="98"/>
      <c r="I190" s="98"/>
      <c r="J190" s="98"/>
      <c r="K190" s="98"/>
      <c r="L190" s="98"/>
      <c r="M190" s="98"/>
      <c r="N190" s="98"/>
      <c r="O190" s="98"/>
      <c r="P190" s="98"/>
      <c r="Q190" s="98"/>
      <c r="R190" s="98"/>
      <c r="S190" s="98"/>
      <c r="T190" s="98"/>
      <c r="U190" s="98"/>
      <c r="V190" s="98"/>
      <c r="W190" s="98"/>
      <c r="X190" s="98"/>
      <c r="Y190" s="98"/>
      <c r="Z190" s="99"/>
      <c r="AA190" s="100">
        <v>670</v>
      </c>
      <c r="AB190" s="101"/>
      <c r="AC190" s="101"/>
      <c r="AD190" s="101"/>
      <c r="AE190" s="101"/>
      <c r="AF190" s="101"/>
      <c r="AG190" s="101"/>
      <c r="AH190" s="101"/>
      <c r="AI190" s="102"/>
      <c r="AJ190" s="100">
        <v>390</v>
      </c>
      <c r="AK190" s="101"/>
      <c r="AL190" s="101"/>
      <c r="AM190" s="101"/>
      <c r="AN190" s="101"/>
      <c r="AO190" s="101"/>
      <c r="AP190" s="101"/>
      <c r="AQ190" s="101"/>
      <c r="AR190" s="102"/>
      <c r="AS190" s="103"/>
      <c r="AT190" s="104"/>
      <c r="AU190" s="104"/>
      <c r="AV190" s="104"/>
      <c r="AW190" s="104"/>
      <c r="AX190" s="105"/>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row>
    <row r="191" spans="1:251" s="16" customFormat="1" ht="18.75" customHeight="1">
      <c r="A191" s="8"/>
      <c r="B191" s="25"/>
      <c r="C191" s="97" t="s">
        <v>39</v>
      </c>
      <c r="D191" s="98"/>
      <c r="E191" s="98"/>
      <c r="F191" s="98"/>
      <c r="G191" s="98"/>
      <c r="H191" s="98"/>
      <c r="I191" s="98"/>
      <c r="J191" s="98"/>
      <c r="K191" s="98"/>
      <c r="L191" s="98"/>
      <c r="M191" s="98"/>
      <c r="N191" s="98"/>
      <c r="O191" s="98"/>
      <c r="P191" s="98"/>
      <c r="Q191" s="98"/>
      <c r="R191" s="98"/>
      <c r="S191" s="98"/>
      <c r="T191" s="98"/>
      <c r="U191" s="98"/>
      <c r="V191" s="98"/>
      <c r="W191" s="98"/>
      <c r="X191" s="98"/>
      <c r="Y191" s="98"/>
      <c r="Z191" s="99"/>
      <c r="AA191" s="100">
        <v>135</v>
      </c>
      <c r="AB191" s="101"/>
      <c r="AC191" s="101"/>
      <c r="AD191" s="101"/>
      <c r="AE191" s="101"/>
      <c r="AF191" s="101"/>
      <c r="AG191" s="101"/>
      <c r="AH191" s="101"/>
      <c r="AI191" s="102"/>
      <c r="AJ191" s="100">
        <v>149</v>
      </c>
      <c r="AK191" s="101"/>
      <c r="AL191" s="101"/>
      <c r="AM191" s="101"/>
      <c r="AN191" s="101"/>
      <c r="AO191" s="101"/>
      <c r="AP191" s="101"/>
      <c r="AQ191" s="101"/>
      <c r="AR191" s="102"/>
      <c r="AS191" s="103"/>
      <c r="AT191" s="104"/>
      <c r="AU191" s="104"/>
      <c r="AV191" s="104"/>
      <c r="AW191" s="104"/>
      <c r="AX191" s="105"/>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row>
    <row r="192" spans="1:251" s="16" customFormat="1" ht="18.75" customHeight="1">
      <c r="A192" s="8"/>
      <c r="B192" s="25"/>
      <c r="C192" s="97" t="s">
        <v>40</v>
      </c>
      <c r="D192" s="98"/>
      <c r="E192" s="98"/>
      <c r="F192" s="98"/>
      <c r="G192" s="98"/>
      <c r="H192" s="98"/>
      <c r="I192" s="98"/>
      <c r="J192" s="98"/>
      <c r="K192" s="98"/>
      <c r="L192" s="98"/>
      <c r="M192" s="98"/>
      <c r="N192" s="98"/>
      <c r="O192" s="98"/>
      <c r="P192" s="98"/>
      <c r="Q192" s="98"/>
      <c r="R192" s="98"/>
      <c r="S192" s="98"/>
      <c r="T192" s="98"/>
      <c r="U192" s="98"/>
      <c r="V192" s="98"/>
      <c r="W192" s="98"/>
      <c r="X192" s="98"/>
      <c r="Y192" s="98"/>
      <c r="Z192" s="99"/>
      <c r="AA192" s="100">
        <v>57</v>
      </c>
      <c r="AB192" s="101"/>
      <c r="AC192" s="101"/>
      <c r="AD192" s="101"/>
      <c r="AE192" s="101"/>
      <c r="AF192" s="101"/>
      <c r="AG192" s="101"/>
      <c r="AH192" s="101"/>
      <c r="AI192" s="102"/>
      <c r="AJ192" s="100">
        <v>69</v>
      </c>
      <c r="AK192" s="101"/>
      <c r="AL192" s="101"/>
      <c r="AM192" s="101"/>
      <c r="AN192" s="101"/>
      <c r="AO192" s="101"/>
      <c r="AP192" s="101"/>
      <c r="AQ192" s="101"/>
      <c r="AR192" s="102"/>
      <c r="AS192" s="103"/>
      <c r="AT192" s="104"/>
      <c r="AU192" s="104"/>
      <c r="AV192" s="104"/>
      <c r="AW192" s="104"/>
      <c r="AX192" s="105"/>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row>
    <row r="193" spans="1:251" s="16" customFormat="1" ht="18.75" customHeight="1" thickBot="1">
      <c r="A193" s="17"/>
      <c r="B193" s="106" t="s">
        <v>14</v>
      </c>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8"/>
      <c r="AA193" s="109">
        <f>SUM($AA$188:$AA$192)</f>
        <v>25370</v>
      </c>
      <c r="AB193" s="110"/>
      <c r="AC193" s="110"/>
      <c r="AD193" s="110"/>
      <c r="AE193" s="110"/>
      <c r="AF193" s="110"/>
      <c r="AG193" s="110"/>
      <c r="AH193" s="110"/>
      <c r="AI193" s="111"/>
      <c r="AJ193" s="109">
        <f>SUM($AJ$188:$AJ$192)</f>
        <v>25345</v>
      </c>
      <c r="AK193" s="110"/>
      <c r="AL193" s="110"/>
      <c r="AM193" s="110"/>
      <c r="AN193" s="110"/>
      <c r="AO193" s="110"/>
      <c r="AP193" s="110"/>
      <c r="AQ193" s="110"/>
      <c r="AR193" s="111"/>
      <c r="AS193" s="112"/>
      <c r="AT193" s="113"/>
      <c r="AU193" s="113"/>
      <c r="AV193" s="113"/>
      <c r="AW193" s="113"/>
      <c r="AX193" s="114"/>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row>
    <row r="195" spans="1:251" ht="19.2">
      <c r="A195" s="1" t="s">
        <v>0</v>
      </c>
      <c r="AW195" s="3"/>
      <c r="AX195" s="4"/>
      <c r="AY195" s="3"/>
    </row>
    <row r="197" spans="1:251" ht="18">
      <c r="B197" s="115" t="s">
        <v>8</v>
      </c>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c r="AX197" s="116"/>
    </row>
    <row r="198" spans="1:251">
      <c r="Z198" s="5"/>
      <c r="AD198" s="5"/>
      <c r="AE198" s="5"/>
      <c r="AF198" s="5"/>
      <c r="AG198" s="5"/>
      <c r="AH198" s="5"/>
      <c r="AI198" s="5"/>
      <c r="AO198" s="5"/>
    </row>
    <row r="199" spans="1:251" ht="13.8" thickBot="1">
      <c r="Z199" s="5"/>
      <c r="AD199" s="5"/>
      <c r="AE199" s="5"/>
      <c r="AF199" s="5"/>
      <c r="AG199" s="5"/>
      <c r="AH199" s="5"/>
      <c r="AI199" s="5"/>
      <c r="AO199" s="5"/>
      <c r="DI199" s="6"/>
    </row>
    <row r="200" spans="1:251" ht="24.75" customHeight="1" thickBot="1">
      <c r="B200" s="117" t="s">
        <v>1</v>
      </c>
      <c r="C200" s="118"/>
      <c r="D200" s="118"/>
      <c r="E200" s="118"/>
      <c r="F200" s="118"/>
      <c r="G200" s="118"/>
      <c r="H200" s="119" t="s">
        <v>42</v>
      </c>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1"/>
      <c r="DI200" s="6"/>
    </row>
    <row r="201" spans="1:251" ht="14.4">
      <c r="B201" s="7"/>
      <c r="C201" s="7"/>
      <c r="D201" s="7"/>
      <c r="E201" s="7"/>
      <c r="F201" s="7"/>
      <c r="G201" s="7"/>
      <c r="H201" s="8"/>
      <c r="I201" s="8"/>
      <c r="J201" s="8"/>
      <c r="K201" s="8"/>
      <c r="L201" s="9"/>
      <c r="M201" s="9"/>
      <c r="N201" s="9"/>
      <c r="O201" s="9"/>
      <c r="P201" s="8"/>
      <c r="Q201" s="8"/>
      <c r="R201" s="8"/>
      <c r="S201" s="8"/>
      <c r="T201" s="8"/>
      <c r="U201" s="8"/>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DI201" s="6"/>
    </row>
    <row r="202" spans="1:251" ht="15" thickBot="1">
      <c r="A202" s="11"/>
      <c r="B202" s="10" t="s">
        <v>2</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251" ht="14.4">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251" ht="12" customHeight="1">
      <c r="A204" s="8"/>
      <c r="B204" s="122" t="s">
        <v>43</v>
      </c>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4"/>
    </row>
    <row r="205" spans="1:251" ht="12" customHeight="1">
      <c r="A205" s="8"/>
      <c r="B205" s="122"/>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4"/>
      <c r="BC205" s="16"/>
    </row>
    <row r="206" spans="1:251" ht="12" customHeight="1">
      <c r="A206" s="8"/>
      <c r="B206" s="122"/>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4"/>
    </row>
    <row r="207" spans="1:251" ht="12" customHeight="1">
      <c r="A207" s="8"/>
      <c r="B207" s="122"/>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4"/>
    </row>
    <row r="208" spans="1:251" ht="12" customHeight="1">
      <c r="A208" s="8"/>
      <c r="B208" s="122"/>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4"/>
    </row>
    <row r="209" spans="1:251" ht="15" thickBot="1">
      <c r="A209" s="17"/>
      <c r="B209" s="18"/>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20"/>
    </row>
    <row r="210" spans="1:251">
      <c r="B210" s="21"/>
    </row>
    <row r="211" spans="1:251" ht="15" thickBot="1">
      <c r="A211" s="11"/>
      <c r="B211" s="10" t="s">
        <v>3</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DI211" s="6"/>
    </row>
    <row r="212" spans="1:251" ht="14.4">
      <c r="A212" s="8"/>
      <c r="B212" s="12"/>
      <c r="C212" s="7"/>
      <c r="D212" s="7"/>
      <c r="E212" s="7"/>
      <c r="F212" s="7"/>
      <c r="G212" s="7"/>
      <c r="H212" s="7"/>
      <c r="I212" s="7"/>
      <c r="J212" s="7"/>
      <c r="K212" s="7"/>
      <c r="L212" s="13"/>
      <c r="M212" s="13"/>
      <c r="N212" s="13"/>
      <c r="O212" s="13"/>
      <c r="P212" s="7"/>
      <c r="Q212" s="7"/>
      <c r="R212" s="7"/>
      <c r="S212" s="7"/>
      <c r="T212" s="7"/>
      <c r="U212" s="7"/>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5"/>
    </row>
    <row r="213" spans="1:251" ht="12" customHeight="1">
      <c r="A213" s="8"/>
      <c r="B213" s="122" t="s">
        <v>44</v>
      </c>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4"/>
    </row>
    <row r="214" spans="1:251" ht="12" customHeight="1">
      <c r="A214" s="8"/>
      <c r="B214" s="122"/>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4"/>
    </row>
    <row r="215" spans="1:251" ht="12" customHeight="1">
      <c r="A215" s="8"/>
      <c r="B215" s="122"/>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4"/>
      <c r="BC215" s="16"/>
    </row>
    <row r="216" spans="1:251" ht="12" customHeight="1">
      <c r="A216" s="8"/>
      <c r="B216" s="122"/>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4"/>
    </row>
    <row r="217" spans="1:251" ht="12" customHeight="1">
      <c r="A217" s="8"/>
      <c r="B217" s="122"/>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4"/>
    </row>
    <row r="218" spans="1:251" ht="12" customHeight="1">
      <c r="A218" s="8"/>
      <c r="B218" s="122"/>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4"/>
    </row>
    <row r="219" spans="1:251" ht="15" thickBot="1">
      <c r="A219" s="17"/>
      <c r="B219" s="18"/>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20"/>
    </row>
    <row r="220" spans="1:251">
      <c r="B220" s="21"/>
    </row>
    <row r="221" spans="1:251" ht="14.4">
      <c r="B221" s="10" t="s">
        <v>4</v>
      </c>
      <c r="C221" s="8"/>
      <c r="D221" s="8"/>
      <c r="E221" s="8"/>
      <c r="F221" s="8"/>
      <c r="G221" s="8"/>
      <c r="H221" s="8"/>
      <c r="I221" s="8"/>
      <c r="J221" s="8"/>
      <c r="K221" s="8"/>
      <c r="L221" s="9"/>
      <c r="M221" s="9"/>
      <c r="N221" s="9"/>
      <c r="O221" s="9"/>
      <c r="P221" s="8"/>
      <c r="Q221" s="8"/>
      <c r="R221" s="8"/>
      <c r="S221" s="8"/>
      <c r="T221" s="8"/>
      <c r="U221" s="8"/>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row>
    <row r="222" spans="1:251" ht="15" thickBot="1">
      <c r="B222" s="8"/>
      <c r="C222" s="8"/>
      <c r="D222" s="8"/>
      <c r="E222" s="8"/>
      <c r="F222" s="8"/>
      <c r="G222" s="8"/>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22" t="s">
        <v>5</v>
      </c>
    </row>
    <row r="223" spans="1:251" s="16" customFormat="1" ht="13.5" customHeight="1">
      <c r="A223" s="8"/>
      <c r="B223" s="125" t="s">
        <v>6</v>
      </c>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7"/>
      <c r="AA223" s="131" t="s">
        <v>12</v>
      </c>
      <c r="AB223" s="126"/>
      <c r="AC223" s="126"/>
      <c r="AD223" s="126"/>
      <c r="AE223" s="126"/>
      <c r="AF223" s="126"/>
      <c r="AG223" s="126"/>
      <c r="AH223" s="126"/>
      <c r="AI223" s="127"/>
      <c r="AJ223" s="131" t="s">
        <v>13</v>
      </c>
      <c r="AK223" s="126"/>
      <c r="AL223" s="126"/>
      <c r="AM223" s="126"/>
      <c r="AN223" s="126"/>
      <c r="AO223" s="126"/>
      <c r="AP223" s="126"/>
      <c r="AQ223" s="126"/>
      <c r="AR223" s="127"/>
      <c r="AS223" s="131" t="s">
        <v>7</v>
      </c>
      <c r="AT223" s="126"/>
      <c r="AU223" s="126"/>
      <c r="AV223" s="126"/>
      <c r="AW223" s="126"/>
      <c r="AX223" s="133"/>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s="16" customFormat="1">
      <c r="A224" s="8"/>
      <c r="B224" s="128"/>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30"/>
      <c r="AA224" s="132"/>
      <c r="AB224" s="129"/>
      <c r="AC224" s="129"/>
      <c r="AD224" s="129"/>
      <c r="AE224" s="129"/>
      <c r="AF224" s="129"/>
      <c r="AG224" s="129"/>
      <c r="AH224" s="129"/>
      <c r="AI224" s="130"/>
      <c r="AJ224" s="132"/>
      <c r="AK224" s="129"/>
      <c r="AL224" s="129"/>
      <c r="AM224" s="129"/>
      <c r="AN224" s="129"/>
      <c r="AO224" s="129"/>
      <c r="AP224" s="129"/>
      <c r="AQ224" s="129"/>
      <c r="AR224" s="130"/>
      <c r="AS224" s="132"/>
      <c r="AT224" s="129"/>
      <c r="AU224" s="129"/>
      <c r="AV224" s="129"/>
      <c r="AW224" s="129"/>
      <c r="AX224" s="134"/>
      <c r="AY224" s="2"/>
      <c r="AZ224" s="2"/>
      <c r="BA224" s="2"/>
      <c r="BB224" s="23"/>
      <c r="BC224" s="24"/>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s="16" customFormat="1" ht="18.75" customHeight="1">
      <c r="A225" s="8"/>
      <c r="B225" s="25"/>
      <c r="C225" s="97" t="s">
        <v>41</v>
      </c>
      <c r="D225" s="98"/>
      <c r="E225" s="98"/>
      <c r="F225" s="98"/>
      <c r="G225" s="98"/>
      <c r="H225" s="98"/>
      <c r="I225" s="98"/>
      <c r="J225" s="98"/>
      <c r="K225" s="98"/>
      <c r="L225" s="98"/>
      <c r="M225" s="98"/>
      <c r="N225" s="98"/>
      <c r="O225" s="98"/>
      <c r="P225" s="98"/>
      <c r="Q225" s="98"/>
      <c r="R225" s="98"/>
      <c r="S225" s="98"/>
      <c r="T225" s="98"/>
      <c r="U225" s="98"/>
      <c r="V225" s="98"/>
      <c r="W225" s="98"/>
      <c r="X225" s="98"/>
      <c r="Y225" s="98"/>
      <c r="Z225" s="99"/>
      <c r="AA225" s="100">
        <v>12058</v>
      </c>
      <c r="AB225" s="101"/>
      <c r="AC225" s="101"/>
      <c r="AD225" s="101"/>
      <c r="AE225" s="101"/>
      <c r="AF225" s="101"/>
      <c r="AG225" s="101"/>
      <c r="AH225" s="101"/>
      <c r="AI225" s="102"/>
      <c r="AJ225" s="100">
        <v>105</v>
      </c>
      <c r="AK225" s="101"/>
      <c r="AL225" s="101"/>
      <c r="AM225" s="101"/>
      <c r="AN225" s="101"/>
      <c r="AO225" s="101"/>
      <c r="AP225" s="101"/>
      <c r="AQ225" s="101"/>
      <c r="AR225" s="102"/>
      <c r="AS225" s="103"/>
      <c r="AT225" s="104"/>
      <c r="AU225" s="104"/>
      <c r="AV225" s="104"/>
      <c r="AW225" s="104"/>
      <c r="AX225" s="105"/>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s="16" customFormat="1" ht="18.75" customHeight="1" thickBot="1">
      <c r="A226" s="17"/>
      <c r="B226" s="106" t="s">
        <v>14</v>
      </c>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8"/>
      <c r="AA226" s="109">
        <f>SUM($AA$225:$AA$225)</f>
        <v>12058</v>
      </c>
      <c r="AB226" s="110"/>
      <c r="AC226" s="110"/>
      <c r="AD226" s="110"/>
      <c r="AE226" s="110"/>
      <c r="AF226" s="110"/>
      <c r="AG226" s="110"/>
      <c r="AH226" s="110"/>
      <c r="AI226" s="111"/>
      <c r="AJ226" s="109">
        <f>SUM($AJ$225:$AJ$225)</f>
        <v>105</v>
      </c>
      <c r="AK226" s="110"/>
      <c r="AL226" s="110"/>
      <c r="AM226" s="110"/>
      <c r="AN226" s="110"/>
      <c r="AO226" s="110"/>
      <c r="AP226" s="110"/>
      <c r="AQ226" s="110"/>
      <c r="AR226" s="111"/>
      <c r="AS226" s="112"/>
      <c r="AT226" s="113"/>
      <c r="AU226" s="113"/>
      <c r="AV226" s="113"/>
      <c r="AW226" s="113"/>
      <c r="AX226" s="114"/>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8" spans="1:251" ht="19.2">
      <c r="A228" s="1" t="s">
        <v>0</v>
      </c>
      <c r="AW228" s="3"/>
      <c r="AX228" s="4"/>
      <c r="AY228" s="3"/>
    </row>
    <row r="230" spans="1:251" ht="18">
      <c r="B230" s="115" t="s">
        <v>8</v>
      </c>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row>
    <row r="231" spans="1:251">
      <c r="Z231" s="5"/>
      <c r="AD231" s="5"/>
      <c r="AE231" s="5"/>
      <c r="AF231" s="5"/>
      <c r="AG231" s="5"/>
      <c r="AH231" s="5"/>
      <c r="AI231" s="5"/>
      <c r="AO231" s="5"/>
    </row>
    <row r="232" spans="1:251" ht="13.8" thickBot="1">
      <c r="Z232" s="5"/>
      <c r="AD232" s="5"/>
      <c r="AE232" s="5"/>
      <c r="AF232" s="5"/>
      <c r="AG232" s="5"/>
      <c r="AH232" s="5"/>
      <c r="AI232" s="5"/>
      <c r="AO232" s="5"/>
      <c r="DI232" s="6"/>
    </row>
    <row r="233" spans="1:251" ht="24.75" customHeight="1" thickBot="1">
      <c r="B233" s="117" t="s">
        <v>1</v>
      </c>
      <c r="C233" s="118"/>
      <c r="D233" s="118"/>
      <c r="E233" s="118"/>
      <c r="F233" s="118"/>
      <c r="G233" s="118"/>
      <c r="H233" s="119" t="s">
        <v>46</v>
      </c>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1"/>
      <c r="DI233" s="6"/>
    </row>
    <row r="234" spans="1:251" ht="14.4">
      <c r="B234" s="7"/>
      <c r="C234" s="7"/>
      <c r="D234" s="7"/>
      <c r="E234" s="7"/>
      <c r="F234" s="7"/>
      <c r="G234" s="7"/>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251" ht="15" thickBot="1">
      <c r="A235" s="11"/>
      <c r="B235" s="10" t="s">
        <v>2</v>
      </c>
      <c r="C235" s="8"/>
      <c r="D235" s="8"/>
      <c r="E235" s="8"/>
      <c r="F235" s="8"/>
      <c r="G235" s="8"/>
      <c r="H235" s="8"/>
      <c r="I235" s="8"/>
      <c r="J235" s="8"/>
      <c r="K235" s="8"/>
      <c r="L235" s="9"/>
      <c r="M235" s="9"/>
      <c r="N235" s="9"/>
      <c r="O235" s="9"/>
      <c r="P235" s="8"/>
      <c r="Q235" s="8"/>
      <c r="R235" s="8"/>
      <c r="S235" s="8"/>
      <c r="T235" s="8"/>
      <c r="U235" s="8"/>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DI235" s="6"/>
    </row>
    <row r="236" spans="1:251" ht="14.4">
      <c r="A236" s="8"/>
      <c r="B236" s="12"/>
      <c r="C236" s="7"/>
      <c r="D236" s="7"/>
      <c r="E236" s="7"/>
      <c r="F236" s="7"/>
      <c r="G236" s="7"/>
      <c r="H236" s="7"/>
      <c r="I236" s="7"/>
      <c r="J236" s="7"/>
      <c r="K236" s="7"/>
      <c r="L236" s="13"/>
      <c r="M236" s="13"/>
      <c r="N236" s="13"/>
      <c r="O236" s="13"/>
      <c r="P236" s="7"/>
      <c r="Q236" s="7"/>
      <c r="R236" s="7"/>
      <c r="S236" s="7"/>
      <c r="T236" s="7"/>
      <c r="U236" s="7"/>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5"/>
    </row>
    <row r="237" spans="1:251" ht="12" customHeight="1">
      <c r="A237" s="8"/>
      <c r="B237" s="122" t="s">
        <v>47</v>
      </c>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4"/>
    </row>
    <row r="238" spans="1:251" ht="12" customHeight="1">
      <c r="A238" s="8"/>
      <c r="B238" s="122"/>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4"/>
      <c r="BC238" s="16"/>
    </row>
    <row r="239" spans="1:251" ht="12" customHeight="1">
      <c r="A239" s="8"/>
      <c r="B239" s="122"/>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4"/>
    </row>
    <row r="240" spans="1:251" ht="12" customHeight="1">
      <c r="A240" s="8"/>
      <c r="B240" s="122"/>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4"/>
    </row>
    <row r="241" spans="1:251" ht="12" customHeight="1">
      <c r="A241" s="8"/>
      <c r="B241" s="122"/>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4"/>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5" thickBot="1">
      <c r="A244" s="11"/>
      <c r="B244" s="10" t="s">
        <v>3</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DI244" s="6"/>
    </row>
    <row r="245" spans="1:251" ht="14.4">
      <c r="A245" s="8"/>
      <c r="B245" s="12"/>
      <c r="C245" s="7"/>
      <c r="D245" s="7"/>
      <c r="E245" s="7"/>
      <c r="F245" s="7"/>
      <c r="G245" s="7"/>
      <c r="H245" s="7"/>
      <c r="I245" s="7"/>
      <c r="J245" s="7"/>
      <c r="K245" s="7"/>
      <c r="L245" s="13"/>
      <c r="M245" s="13"/>
      <c r="N245" s="13"/>
      <c r="O245" s="13"/>
      <c r="P245" s="7"/>
      <c r="Q245" s="7"/>
      <c r="R245" s="7"/>
      <c r="S245" s="7"/>
      <c r="T245" s="7"/>
      <c r="U245" s="7"/>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5"/>
    </row>
    <row r="246" spans="1:251" ht="12" customHeight="1">
      <c r="A246" s="8"/>
      <c r="B246" s="122" t="s">
        <v>48</v>
      </c>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4"/>
    </row>
    <row r="247" spans="1:251" ht="12" customHeight="1">
      <c r="A247" s="8"/>
      <c r="B247" s="122"/>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4"/>
      <c r="BC247" s="16"/>
    </row>
    <row r="248" spans="1:251" ht="12" customHeight="1">
      <c r="A248" s="8"/>
      <c r="B248" s="122"/>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4"/>
    </row>
    <row r="249" spans="1:251" ht="12" customHeight="1">
      <c r="A249" s="8"/>
      <c r="B249" s="122"/>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4"/>
    </row>
    <row r="250" spans="1:251" ht="12" customHeight="1">
      <c r="A250" s="8"/>
      <c r="B250" s="122"/>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4"/>
    </row>
    <row r="251" spans="1:251" ht="15" thickBot="1">
      <c r="A251" s="17"/>
      <c r="B251" s="18"/>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20"/>
    </row>
    <row r="252" spans="1:251">
      <c r="B252" s="21"/>
    </row>
    <row r="253" spans="1:251" ht="14.4">
      <c r="B253" s="10" t="s">
        <v>4</v>
      </c>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row>
    <row r="254" spans="1:251" ht="15" thickBot="1">
      <c r="B254" s="8"/>
      <c r="C254" s="8"/>
      <c r="D254" s="8"/>
      <c r="E254" s="8"/>
      <c r="F254" s="8"/>
      <c r="G254" s="8"/>
      <c r="H254" s="8"/>
      <c r="I254" s="8"/>
      <c r="J254" s="8"/>
      <c r="K254" s="8"/>
      <c r="L254" s="9"/>
      <c r="M254" s="9"/>
      <c r="N254" s="9"/>
      <c r="O254" s="9"/>
      <c r="P254" s="8"/>
      <c r="Q254" s="8"/>
      <c r="R254" s="8"/>
      <c r="S254" s="8"/>
      <c r="T254" s="8"/>
      <c r="U254" s="8"/>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22" t="s">
        <v>5</v>
      </c>
    </row>
    <row r="255" spans="1:251" s="16" customFormat="1" ht="13.5" customHeight="1">
      <c r="A255" s="8"/>
      <c r="B255" s="125" t="s">
        <v>6</v>
      </c>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7"/>
      <c r="AA255" s="131" t="s">
        <v>12</v>
      </c>
      <c r="AB255" s="126"/>
      <c r="AC255" s="126"/>
      <c r="AD255" s="126"/>
      <c r="AE255" s="126"/>
      <c r="AF255" s="126"/>
      <c r="AG255" s="126"/>
      <c r="AH255" s="126"/>
      <c r="AI255" s="127"/>
      <c r="AJ255" s="131" t="s">
        <v>13</v>
      </c>
      <c r="AK255" s="126"/>
      <c r="AL255" s="126"/>
      <c r="AM255" s="126"/>
      <c r="AN255" s="126"/>
      <c r="AO255" s="126"/>
      <c r="AP255" s="126"/>
      <c r="AQ255" s="126"/>
      <c r="AR255" s="127"/>
      <c r="AS255" s="131" t="s">
        <v>7</v>
      </c>
      <c r="AT255" s="126"/>
      <c r="AU255" s="126"/>
      <c r="AV255" s="126"/>
      <c r="AW255" s="126"/>
      <c r="AX255" s="133"/>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6" spans="1:251" s="16" customFormat="1">
      <c r="A256" s="8"/>
      <c r="B256" s="128"/>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30"/>
      <c r="AA256" s="132"/>
      <c r="AB256" s="129"/>
      <c r="AC256" s="129"/>
      <c r="AD256" s="129"/>
      <c r="AE256" s="129"/>
      <c r="AF256" s="129"/>
      <c r="AG256" s="129"/>
      <c r="AH256" s="129"/>
      <c r="AI256" s="130"/>
      <c r="AJ256" s="132"/>
      <c r="AK256" s="129"/>
      <c r="AL256" s="129"/>
      <c r="AM256" s="129"/>
      <c r="AN256" s="129"/>
      <c r="AO256" s="129"/>
      <c r="AP256" s="129"/>
      <c r="AQ256" s="129"/>
      <c r="AR256" s="130"/>
      <c r="AS256" s="132"/>
      <c r="AT256" s="129"/>
      <c r="AU256" s="129"/>
      <c r="AV256" s="129"/>
      <c r="AW256" s="129"/>
      <c r="AX256" s="134"/>
      <c r="AY256" s="2"/>
      <c r="AZ256" s="2"/>
      <c r="BA256" s="2"/>
      <c r="BB256" s="23"/>
      <c r="BC256" s="24"/>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row>
    <row r="257" spans="1:251" s="16" customFormat="1" ht="18.75" customHeight="1">
      <c r="A257" s="8"/>
      <c r="B257" s="25"/>
      <c r="C257" s="97" t="s">
        <v>45</v>
      </c>
      <c r="D257" s="98"/>
      <c r="E257" s="98"/>
      <c r="F257" s="98"/>
      <c r="G257" s="98"/>
      <c r="H257" s="98"/>
      <c r="I257" s="98"/>
      <c r="J257" s="98"/>
      <c r="K257" s="98"/>
      <c r="L257" s="98"/>
      <c r="M257" s="98"/>
      <c r="N257" s="98"/>
      <c r="O257" s="98"/>
      <c r="P257" s="98"/>
      <c r="Q257" s="98"/>
      <c r="R257" s="98"/>
      <c r="S257" s="98"/>
      <c r="T257" s="98"/>
      <c r="U257" s="98"/>
      <c r="V257" s="98"/>
      <c r="W257" s="98"/>
      <c r="X257" s="98"/>
      <c r="Y257" s="98"/>
      <c r="Z257" s="99"/>
      <c r="AA257" s="100">
        <v>4505</v>
      </c>
      <c r="AB257" s="101"/>
      <c r="AC257" s="101"/>
      <c r="AD257" s="101"/>
      <c r="AE257" s="101"/>
      <c r="AF257" s="101"/>
      <c r="AG257" s="101"/>
      <c r="AH257" s="101"/>
      <c r="AI257" s="102"/>
      <c r="AJ257" s="100">
        <v>0</v>
      </c>
      <c r="AK257" s="101"/>
      <c r="AL257" s="101"/>
      <c r="AM257" s="101"/>
      <c r="AN257" s="101"/>
      <c r="AO257" s="101"/>
      <c r="AP257" s="101"/>
      <c r="AQ257" s="101"/>
      <c r="AR257" s="102"/>
      <c r="AS257" s="103"/>
      <c r="AT257" s="104"/>
      <c r="AU257" s="104"/>
      <c r="AV257" s="104"/>
      <c r="AW257" s="104"/>
      <c r="AX257" s="105"/>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8" spans="1:251" s="16" customFormat="1" ht="18.75" customHeight="1" thickBot="1">
      <c r="A258" s="17"/>
      <c r="B258" s="106" t="s">
        <v>14</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8"/>
      <c r="AA258" s="109">
        <f>SUM($AA$257:$AA$257)</f>
        <v>4505</v>
      </c>
      <c r="AB258" s="110"/>
      <c r="AC258" s="110"/>
      <c r="AD258" s="110"/>
      <c r="AE258" s="110"/>
      <c r="AF258" s="110"/>
      <c r="AG258" s="110"/>
      <c r="AH258" s="110"/>
      <c r="AI258" s="111"/>
      <c r="AJ258" s="109">
        <f>SUM($AJ$257:$AJ$257)</f>
        <v>0</v>
      </c>
      <c r="AK258" s="110"/>
      <c r="AL258" s="110"/>
      <c r="AM258" s="110"/>
      <c r="AN258" s="110"/>
      <c r="AO258" s="110"/>
      <c r="AP258" s="110"/>
      <c r="AQ258" s="110"/>
      <c r="AR258" s="111"/>
      <c r="AS258" s="112"/>
      <c r="AT258" s="113"/>
      <c r="AU258" s="113"/>
      <c r="AV258" s="113"/>
      <c r="AW258" s="113"/>
      <c r="AX258" s="114"/>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row>
    <row r="260" spans="1:251" ht="19.2">
      <c r="A260" s="1" t="s">
        <v>0</v>
      </c>
      <c r="AW260" s="3"/>
      <c r="AX260" s="4"/>
      <c r="AY260" s="3"/>
    </row>
    <row r="262" spans="1:251" ht="18">
      <c r="B262" s="115" t="s">
        <v>8</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c r="AX262" s="116"/>
    </row>
    <row r="263" spans="1:251">
      <c r="Z263" s="5"/>
      <c r="AD263" s="5"/>
      <c r="AE263" s="5"/>
      <c r="AF263" s="5"/>
      <c r="AG263" s="5"/>
      <c r="AH263" s="5"/>
      <c r="AI263" s="5"/>
      <c r="AO263" s="5"/>
    </row>
    <row r="264" spans="1:251" ht="13.8" thickBot="1">
      <c r="Z264" s="5"/>
      <c r="AD264" s="5"/>
      <c r="AE264" s="5"/>
      <c r="AF264" s="5"/>
      <c r="AG264" s="5"/>
      <c r="AH264" s="5"/>
      <c r="AI264" s="5"/>
      <c r="AO264" s="5"/>
      <c r="DI264" s="6"/>
    </row>
    <row r="265" spans="1:251" ht="24.75" customHeight="1" thickBot="1">
      <c r="B265" s="117" t="s">
        <v>1</v>
      </c>
      <c r="C265" s="118"/>
      <c r="D265" s="118"/>
      <c r="E265" s="118"/>
      <c r="F265" s="118"/>
      <c r="G265" s="118"/>
      <c r="H265" s="119" t="s">
        <v>50</v>
      </c>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1"/>
      <c r="DI265" s="6"/>
    </row>
    <row r="266" spans="1:251" ht="14.4">
      <c r="B266" s="7"/>
      <c r="C266" s="7"/>
      <c r="D266" s="7"/>
      <c r="E266" s="7"/>
      <c r="F266" s="7"/>
      <c r="G266" s="7"/>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251" ht="15" thickBot="1">
      <c r="A267" s="11"/>
      <c r="B267" s="10" t="s">
        <v>2</v>
      </c>
      <c r="C267" s="8"/>
      <c r="D267" s="8"/>
      <c r="E267" s="8"/>
      <c r="F267" s="8"/>
      <c r="G267" s="8"/>
      <c r="H267" s="8"/>
      <c r="I267" s="8"/>
      <c r="J267" s="8"/>
      <c r="K267" s="8"/>
      <c r="L267" s="9"/>
      <c r="M267" s="9"/>
      <c r="N267" s="9"/>
      <c r="O267" s="9"/>
      <c r="P267" s="8"/>
      <c r="Q267" s="8"/>
      <c r="R267" s="8"/>
      <c r="S267" s="8"/>
      <c r="T267" s="8"/>
      <c r="U267" s="8"/>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DI267" s="6"/>
    </row>
    <row r="268" spans="1:251" ht="14.4">
      <c r="A268" s="8"/>
      <c r="B268" s="12"/>
      <c r="C268" s="7"/>
      <c r="D268" s="7"/>
      <c r="E268" s="7"/>
      <c r="F268" s="7"/>
      <c r="G268" s="7"/>
      <c r="H268" s="7"/>
      <c r="I268" s="7"/>
      <c r="J268" s="7"/>
      <c r="K268" s="7"/>
      <c r="L268" s="13"/>
      <c r="M268" s="13"/>
      <c r="N268" s="13"/>
      <c r="O268" s="13"/>
      <c r="P268" s="7"/>
      <c r="Q268" s="7"/>
      <c r="R268" s="7"/>
      <c r="S268" s="7"/>
      <c r="T268" s="7"/>
      <c r="U268" s="7"/>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5"/>
    </row>
    <row r="269" spans="1:251" ht="12" customHeight="1">
      <c r="A269" s="8"/>
      <c r="B269" s="122" t="s">
        <v>51</v>
      </c>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4"/>
    </row>
    <row r="270" spans="1:251" ht="12" customHeight="1">
      <c r="A270" s="8"/>
      <c r="B270" s="122"/>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4"/>
    </row>
    <row r="271" spans="1:251" ht="12" customHeight="1">
      <c r="A271" s="8"/>
      <c r="B271" s="122"/>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4"/>
      <c r="BC271" s="16"/>
    </row>
    <row r="272" spans="1:251" ht="12" customHeight="1">
      <c r="A272" s="8"/>
      <c r="B272" s="122"/>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4"/>
    </row>
    <row r="273" spans="1:251" ht="12" customHeight="1">
      <c r="A273" s="8"/>
      <c r="B273" s="122"/>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4"/>
    </row>
    <row r="274" spans="1:251" ht="12" customHeight="1">
      <c r="A274" s="8"/>
      <c r="B274" s="122"/>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4"/>
    </row>
    <row r="275" spans="1:251" ht="15" thickBot="1">
      <c r="A275" s="17"/>
      <c r="B275" s="18"/>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20"/>
    </row>
    <row r="276" spans="1:251">
      <c r="B276" s="21"/>
    </row>
    <row r="277" spans="1:251" ht="15" thickBot="1">
      <c r="A277" s="11"/>
      <c r="B277" s="10" t="s">
        <v>3</v>
      </c>
      <c r="C277" s="8"/>
      <c r="D277" s="8"/>
      <c r="E277" s="8"/>
      <c r="F277" s="8"/>
      <c r="G277" s="8"/>
      <c r="H277" s="8"/>
      <c r="I277" s="8"/>
      <c r="J277" s="8"/>
      <c r="K277" s="8"/>
      <c r="L277" s="9"/>
      <c r="M277" s="9"/>
      <c r="N277" s="9"/>
      <c r="O277" s="9"/>
      <c r="P277" s="8"/>
      <c r="Q277" s="8"/>
      <c r="R277" s="8"/>
      <c r="S277" s="8"/>
      <c r="T277" s="8"/>
      <c r="U277" s="8"/>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DI277" s="6"/>
    </row>
    <row r="278" spans="1:251" ht="14.4">
      <c r="A278" s="8"/>
      <c r="B278" s="12"/>
      <c r="C278" s="7"/>
      <c r="D278" s="7"/>
      <c r="E278" s="7"/>
      <c r="F278" s="7"/>
      <c r="G278" s="7"/>
      <c r="H278" s="7"/>
      <c r="I278" s="7"/>
      <c r="J278" s="7"/>
      <c r="K278" s="7"/>
      <c r="L278" s="13"/>
      <c r="M278" s="13"/>
      <c r="N278" s="13"/>
      <c r="O278" s="13"/>
      <c r="P278" s="7"/>
      <c r="Q278" s="7"/>
      <c r="R278" s="7"/>
      <c r="S278" s="7"/>
      <c r="T278" s="7"/>
      <c r="U278" s="7"/>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5"/>
    </row>
    <row r="279" spans="1:251" ht="12" customHeight="1">
      <c r="A279" s="8"/>
      <c r="B279" s="122" t="s">
        <v>52</v>
      </c>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3"/>
      <c r="AV279" s="123"/>
      <c r="AW279" s="123"/>
      <c r="AX279" s="124"/>
    </row>
    <row r="280" spans="1:251" ht="12" customHeight="1">
      <c r="A280" s="8"/>
      <c r="B280" s="122"/>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4"/>
      <c r="BC280" s="16"/>
    </row>
    <row r="281" spans="1:251" ht="12" customHeight="1">
      <c r="A281" s="8"/>
      <c r="B281" s="122"/>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4"/>
    </row>
    <row r="282" spans="1:251" ht="12" customHeight="1">
      <c r="A282" s="8"/>
      <c r="B282" s="122"/>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4"/>
    </row>
    <row r="283" spans="1:251" ht="12" customHeight="1">
      <c r="A283" s="8"/>
      <c r="B283" s="122"/>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4"/>
    </row>
    <row r="284" spans="1:251" ht="15" thickBot="1">
      <c r="A284" s="17"/>
      <c r="B284" s="18"/>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20"/>
    </row>
    <row r="285" spans="1:251">
      <c r="B285" s="21"/>
    </row>
    <row r="286" spans="1:251" ht="14.4">
      <c r="B286" s="10" t="s">
        <v>4</v>
      </c>
      <c r="C286" s="8"/>
      <c r="D286" s="8"/>
      <c r="E286" s="8"/>
      <c r="F286" s="8"/>
      <c r="G286" s="8"/>
      <c r="H286" s="8"/>
      <c r="I286" s="8"/>
      <c r="J286" s="8"/>
      <c r="K286" s="8"/>
      <c r="L286" s="9"/>
      <c r="M286" s="9"/>
      <c r="N286" s="9"/>
      <c r="O286" s="9"/>
      <c r="P286" s="8"/>
      <c r="Q286" s="8"/>
      <c r="R286" s="8"/>
      <c r="S286" s="8"/>
      <c r="T286" s="8"/>
      <c r="U286" s="8"/>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row>
    <row r="287" spans="1:251" ht="15" thickBot="1">
      <c r="B287" s="8"/>
      <c r="C287" s="8"/>
      <c r="D287" s="8"/>
      <c r="E287" s="8"/>
      <c r="F287" s="8"/>
      <c r="G287" s="8"/>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22" t="s">
        <v>5</v>
      </c>
    </row>
    <row r="288" spans="1:251" s="16" customFormat="1" ht="13.5" customHeight="1">
      <c r="A288" s="8"/>
      <c r="B288" s="125" t="s">
        <v>6</v>
      </c>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7"/>
      <c r="AA288" s="131" t="s">
        <v>12</v>
      </c>
      <c r="AB288" s="126"/>
      <c r="AC288" s="126"/>
      <c r="AD288" s="126"/>
      <c r="AE288" s="126"/>
      <c r="AF288" s="126"/>
      <c r="AG288" s="126"/>
      <c r="AH288" s="126"/>
      <c r="AI288" s="127"/>
      <c r="AJ288" s="131" t="s">
        <v>13</v>
      </c>
      <c r="AK288" s="126"/>
      <c r="AL288" s="126"/>
      <c r="AM288" s="126"/>
      <c r="AN288" s="126"/>
      <c r="AO288" s="126"/>
      <c r="AP288" s="126"/>
      <c r="AQ288" s="126"/>
      <c r="AR288" s="127"/>
      <c r="AS288" s="131" t="s">
        <v>7</v>
      </c>
      <c r="AT288" s="126"/>
      <c r="AU288" s="126"/>
      <c r="AV288" s="126"/>
      <c r="AW288" s="126"/>
      <c r="AX288" s="133"/>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c r="A289" s="8"/>
      <c r="B289" s="128"/>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30"/>
      <c r="AA289" s="132"/>
      <c r="AB289" s="129"/>
      <c r="AC289" s="129"/>
      <c r="AD289" s="129"/>
      <c r="AE289" s="129"/>
      <c r="AF289" s="129"/>
      <c r="AG289" s="129"/>
      <c r="AH289" s="129"/>
      <c r="AI289" s="130"/>
      <c r="AJ289" s="132"/>
      <c r="AK289" s="129"/>
      <c r="AL289" s="129"/>
      <c r="AM289" s="129"/>
      <c r="AN289" s="129"/>
      <c r="AO289" s="129"/>
      <c r="AP289" s="129"/>
      <c r="AQ289" s="129"/>
      <c r="AR289" s="130"/>
      <c r="AS289" s="132"/>
      <c r="AT289" s="129"/>
      <c r="AU289" s="129"/>
      <c r="AV289" s="129"/>
      <c r="AW289" s="129"/>
      <c r="AX289" s="134"/>
      <c r="AY289" s="2"/>
      <c r="AZ289" s="2"/>
      <c r="BA289" s="2"/>
      <c r="BB289" s="23"/>
      <c r="BC289" s="24"/>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ht="18.75" customHeight="1">
      <c r="A290" s="8"/>
      <c r="B290" s="25"/>
      <c r="C290" s="97" t="s">
        <v>49</v>
      </c>
      <c r="D290" s="98"/>
      <c r="E290" s="98"/>
      <c r="F290" s="98"/>
      <c r="G290" s="98"/>
      <c r="H290" s="98"/>
      <c r="I290" s="98"/>
      <c r="J290" s="98"/>
      <c r="K290" s="98"/>
      <c r="L290" s="98"/>
      <c r="M290" s="98"/>
      <c r="N290" s="98"/>
      <c r="O290" s="98"/>
      <c r="P290" s="98"/>
      <c r="Q290" s="98"/>
      <c r="R290" s="98"/>
      <c r="S290" s="98"/>
      <c r="T290" s="98"/>
      <c r="U290" s="98"/>
      <c r="V290" s="98"/>
      <c r="W290" s="98"/>
      <c r="X290" s="98"/>
      <c r="Y290" s="98"/>
      <c r="Z290" s="99"/>
      <c r="AA290" s="100">
        <v>3000</v>
      </c>
      <c r="AB290" s="101"/>
      <c r="AC290" s="101"/>
      <c r="AD290" s="101"/>
      <c r="AE290" s="101"/>
      <c r="AF290" s="101"/>
      <c r="AG290" s="101"/>
      <c r="AH290" s="101"/>
      <c r="AI290" s="102"/>
      <c r="AJ290" s="100">
        <v>0</v>
      </c>
      <c r="AK290" s="101"/>
      <c r="AL290" s="101"/>
      <c r="AM290" s="101"/>
      <c r="AN290" s="101"/>
      <c r="AO290" s="101"/>
      <c r="AP290" s="101"/>
      <c r="AQ290" s="101"/>
      <c r="AR290" s="102"/>
      <c r="AS290" s="103"/>
      <c r="AT290" s="104"/>
      <c r="AU290" s="104"/>
      <c r="AV290" s="104"/>
      <c r="AW290" s="104"/>
      <c r="AX290" s="105"/>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thickBot="1">
      <c r="A291" s="17"/>
      <c r="B291" s="106" t="s">
        <v>14</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8"/>
      <c r="AA291" s="109">
        <f>SUM($AA$290:$AA$290)</f>
        <v>3000</v>
      </c>
      <c r="AB291" s="110"/>
      <c r="AC291" s="110"/>
      <c r="AD291" s="110"/>
      <c r="AE291" s="110"/>
      <c r="AF291" s="110"/>
      <c r="AG291" s="110"/>
      <c r="AH291" s="110"/>
      <c r="AI291" s="111"/>
      <c r="AJ291" s="109">
        <f>SUM($AJ$290:$AJ$290)</f>
        <v>0</v>
      </c>
      <c r="AK291" s="110"/>
      <c r="AL291" s="110"/>
      <c r="AM291" s="110"/>
      <c r="AN291" s="110"/>
      <c r="AO291" s="110"/>
      <c r="AP291" s="110"/>
      <c r="AQ291" s="110"/>
      <c r="AR291" s="111"/>
      <c r="AS291" s="112"/>
      <c r="AT291" s="113"/>
      <c r="AU291" s="113"/>
      <c r="AV291" s="113"/>
      <c r="AW291" s="113"/>
      <c r="AX291" s="114"/>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3" spans="1:251" ht="19.2">
      <c r="A293" s="1" t="s">
        <v>0</v>
      </c>
      <c r="AW293" s="3"/>
      <c r="AX293" s="4"/>
      <c r="AY293" s="3"/>
    </row>
    <row r="295" spans="1:251" ht="18">
      <c r="B295" s="115" t="s">
        <v>8</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row>
    <row r="296" spans="1:251">
      <c r="Z296" s="5"/>
      <c r="AD296" s="5"/>
      <c r="AE296" s="5"/>
      <c r="AF296" s="5"/>
      <c r="AG296" s="5"/>
      <c r="AH296" s="5"/>
      <c r="AI296" s="5"/>
      <c r="AO296" s="5"/>
    </row>
    <row r="297" spans="1:251" ht="13.8" thickBot="1">
      <c r="Z297" s="5"/>
      <c r="AD297" s="5"/>
      <c r="AE297" s="5"/>
      <c r="AF297" s="5"/>
      <c r="AG297" s="5"/>
      <c r="AH297" s="5"/>
      <c r="AI297" s="5"/>
      <c r="AO297" s="5"/>
      <c r="DI297" s="6"/>
    </row>
    <row r="298" spans="1:251" ht="24.75" customHeight="1" thickBot="1">
      <c r="B298" s="117" t="s">
        <v>1</v>
      </c>
      <c r="C298" s="118"/>
      <c r="D298" s="118"/>
      <c r="E298" s="118"/>
      <c r="F298" s="118"/>
      <c r="G298" s="118"/>
      <c r="H298" s="119" t="s">
        <v>53</v>
      </c>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1"/>
      <c r="DI298" s="6"/>
    </row>
    <row r="299" spans="1:251" ht="14.4">
      <c r="B299" s="7"/>
      <c r="C299" s="7"/>
      <c r="D299" s="7"/>
      <c r="E299" s="7"/>
      <c r="F299" s="7"/>
      <c r="G299" s="7"/>
      <c r="H299" s="8"/>
      <c r="I299" s="8"/>
      <c r="J299" s="8"/>
      <c r="K299" s="8"/>
      <c r="L299" s="9"/>
      <c r="M299" s="9"/>
      <c r="N299" s="9"/>
      <c r="O299" s="9"/>
      <c r="P299" s="8"/>
      <c r="Q299" s="8"/>
      <c r="R299" s="8"/>
      <c r="S299" s="8"/>
      <c r="T299" s="8"/>
      <c r="U299" s="8"/>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DI299" s="6"/>
    </row>
    <row r="300" spans="1:251" ht="15" thickBot="1">
      <c r="A300" s="11"/>
      <c r="B300" s="10" t="s">
        <v>2</v>
      </c>
      <c r="C300" s="8"/>
      <c r="D300" s="8"/>
      <c r="E300" s="8"/>
      <c r="F300" s="8"/>
      <c r="G300" s="8"/>
      <c r="H300" s="8"/>
      <c r="I300" s="8"/>
      <c r="J300" s="8"/>
      <c r="K300" s="8"/>
      <c r="L300" s="9"/>
      <c r="M300" s="9"/>
      <c r="N300" s="9"/>
      <c r="O300" s="9"/>
      <c r="P300" s="8"/>
      <c r="Q300" s="8"/>
      <c r="R300" s="8"/>
      <c r="S300" s="8"/>
      <c r="T300" s="8"/>
      <c r="U300" s="8"/>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DI300" s="6"/>
    </row>
    <row r="301" spans="1:251" ht="14.4">
      <c r="A301" s="8"/>
      <c r="B301" s="12"/>
      <c r="C301" s="7"/>
      <c r="D301" s="7"/>
      <c r="E301" s="7"/>
      <c r="F301" s="7"/>
      <c r="G301" s="7"/>
      <c r="H301" s="7"/>
      <c r="I301" s="7"/>
      <c r="J301" s="7"/>
      <c r="K301" s="7"/>
      <c r="L301" s="13"/>
      <c r="M301" s="13"/>
      <c r="N301" s="13"/>
      <c r="O301" s="13"/>
      <c r="P301" s="7"/>
      <c r="Q301" s="7"/>
      <c r="R301" s="7"/>
      <c r="S301" s="7"/>
      <c r="T301" s="7"/>
      <c r="U301" s="7"/>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5"/>
    </row>
    <row r="302" spans="1:251" ht="12" customHeight="1">
      <c r="A302" s="8"/>
      <c r="B302" s="122" t="s">
        <v>54</v>
      </c>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3"/>
      <c r="AV302" s="123"/>
      <c r="AW302" s="123"/>
      <c r="AX302" s="124"/>
    </row>
    <row r="303" spans="1:251" ht="12" customHeight="1">
      <c r="A303" s="8"/>
      <c r="B303" s="122"/>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c r="AU303" s="123"/>
      <c r="AV303" s="123"/>
      <c r="AW303" s="123"/>
      <c r="AX303" s="124"/>
      <c r="BC303" s="16"/>
    </row>
    <row r="304" spans="1:251" ht="12" customHeight="1">
      <c r="A304" s="8"/>
      <c r="B304" s="122"/>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3"/>
      <c r="AV304" s="123"/>
      <c r="AW304" s="123"/>
      <c r="AX304" s="124"/>
    </row>
    <row r="305" spans="1:113" ht="12" customHeight="1">
      <c r="A305" s="8"/>
      <c r="B305" s="122"/>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3"/>
      <c r="AV305" s="123"/>
      <c r="AW305" s="123"/>
      <c r="AX305" s="124"/>
    </row>
    <row r="306" spans="1:113" ht="12" customHeight="1">
      <c r="A306" s="8"/>
      <c r="B306" s="122"/>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3"/>
      <c r="AV306" s="123"/>
      <c r="AW306" s="123"/>
      <c r="AX306" s="124"/>
    </row>
    <row r="307" spans="1:113" ht="15" thickBot="1">
      <c r="A307" s="17"/>
      <c r="B307" s="18"/>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20"/>
    </row>
    <row r="308" spans="1:113">
      <c r="B308" s="21"/>
    </row>
    <row r="309" spans="1:113" ht="15" thickBot="1">
      <c r="A309" s="11"/>
      <c r="B309" s="10" t="s">
        <v>3</v>
      </c>
      <c r="C309" s="8"/>
      <c r="D309" s="8"/>
      <c r="E309" s="8"/>
      <c r="F309" s="8"/>
      <c r="G309" s="8"/>
      <c r="H309" s="8"/>
      <c r="I309" s="8"/>
      <c r="J309" s="8"/>
      <c r="K309" s="8"/>
      <c r="L309" s="9"/>
      <c r="M309" s="9"/>
      <c r="N309" s="9"/>
      <c r="O309" s="9"/>
      <c r="P309" s="8"/>
      <c r="Q309" s="8"/>
      <c r="R309" s="8"/>
      <c r="S309" s="8"/>
      <c r="T309" s="8"/>
      <c r="U309" s="8"/>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DI309" s="6"/>
    </row>
    <row r="310" spans="1:113" ht="14.4">
      <c r="A310" s="8"/>
      <c r="B310" s="12"/>
      <c r="C310" s="7"/>
      <c r="D310" s="7"/>
      <c r="E310" s="7"/>
      <c r="F310" s="7"/>
      <c r="G310" s="7"/>
      <c r="H310" s="7"/>
      <c r="I310" s="7"/>
      <c r="J310" s="7"/>
      <c r="K310" s="7"/>
      <c r="L310" s="13"/>
      <c r="M310" s="13"/>
      <c r="N310" s="13"/>
      <c r="O310" s="13"/>
      <c r="P310" s="7"/>
      <c r="Q310" s="7"/>
      <c r="R310" s="7"/>
      <c r="S310" s="7"/>
      <c r="T310" s="7"/>
      <c r="U310" s="7"/>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5"/>
    </row>
    <row r="311" spans="1:113" ht="12" customHeight="1">
      <c r="A311" s="8"/>
      <c r="B311" s="122" t="s">
        <v>55</v>
      </c>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3"/>
      <c r="AV311" s="123"/>
      <c r="AW311" s="123"/>
      <c r="AX311" s="124"/>
    </row>
    <row r="312" spans="1:113" ht="12" customHeight="1">
      <c r="A312" s="8"/>
      <c r="B312" s="122"/>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3"/>
      <c r="AV312" s="123"/>
      <c r="AW312" s="123"/>
      <c r="AX312" s="124"/>
    </row>
    <row r="313" spans="1:113" ht="12" customHeight="1">
      <c r="A313" s="8"/>
      <c r="B313" s="122"/>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4"/>
      <c r="BC313" s="16"/>
    </row>
    <row r="314" spans="1:113" ht="12" customHeight="1">
      <c r="A314" s="8"/>
      <c r="B314" s="122"/>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4"/>
    </row>
    <row r="315" spans="1:113" ht="12" customHeight="1">
      <c r="A315" s="8"/>
      <c r="B315" s="122"/>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4"/>
    </row>
    <row r="316" spans="1:113" ht="12" customHeight="1">
      <c r="A316" s="8"/>
      <c r="B316" s="122"/>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3"/>
      <c r="AV316" s="123"/>
      <c r="AW316" s="123"/>
      <c r="AX316" s="124"/>
    </row>
    <row r="317" spans="1:113" ht="15" thickBot="1">
      <c r="A317" s="17"/>
      <c r="B317" s="18"/>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20"/>
    </row>
    <row r="318" spans="1:113">
      <c r="B318" s="21"/>
    </row>
    <row r="319" spans="1:113" ht="14.4">
      <c r="B319" s="10" t="s">
        <v>4</v>
      </c>
      <c r="C319" s="8"/>
      <c r="D319" s="8"/>
      <c r="E319" s="8"/>
      <c r="F319" s="8"/>
      <c r="G319" s="8"/>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row>
    <row r="320" spans="1:113" ht="15" thickBot="1">
      <c r="B320" s="8"/>
      <c r="C320" s="8"/>
      <c r="D320" s="8"/>
      <c r="E320" s="8"/>
      <c r="F320" s="8"/>
      <c r="G320" s="8"/>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22" t="s">
        <v>5</v>
      </c>
    </row>
    <row r="321" spans="1:251" s="16" customFormat="1" ht="13.5" customHeight="1">
      <c r="A321" s="8"/>
      <c r="B321" s="125" t="s">
        <v>6</v>
      </c>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7"/>
      <c r="AA321" s="131" t="s">
        <v>12</v>
      </c>
      <c r="AB321" s="126"/>
      <c r="AC321" s="126"/>
      <c r="AD321" s="126"/>
      <c r="AE321" s="126"/>
      <c r="AF321" s="126"/>
      <c r="AG321" s="126"/>
      <c r="AH321" s="126"/>
      <c r="AI321" s="127"/>
      <c r="AJ321" s="131" t="s">
        <v>13</v>
      </c>
      <c r="AK321" s="126"/>
      <c r="AL321" s="126"/>
      <c r="AM321" s="126"/>
      <c r="AN321" s="126"/>
      <c r="AO321" s="126"/>
      <c r="AP321" s="126"/>
      <c r="AQ321" s="126"/>
      <c r="AR321" s="127"/>
      <c r="AS321" s="131" t="s">
        <v>7</v>
      </c>
      <c r="AT321" s="126"/>
      <c r="AU321" s="126"/>
      <c r="AV321" s="126"/>
      <c r="AW321" s="126"/>
      <c r="AX321" s="133"/>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c r="A322" s="8"/>
      <c r="B322" s="128"/>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30"/>
      <c r="AA322" s="132"/>
      <c r="AB322" s="129"/>
      <c r="AC322" s="129"/>
      <c r="AD322" s="129"/>
      <c r="AE322" s="129"/>
      <c r="AF322" s="129"/>
      <c r="AG322" s="129"/>
      <c r="AH322" s="129"/>
      <c r="AI322" s="130"/>
      <c r="AJ322" s="132"/>
      <c r="AK322" s="129"/>
      <c r="AL322" s="129"/>
      <c r="AM322" s="129"/>
      <c r="AN322" s="129"/>
      <c r="AO322" s="129"/>
      <c r="AP322" s="129"/>
      <c r="AQ322" s="129"/>
      <c r="AR322" s="130"/>
      <c r="AS322" s="132"/>
      <c r="AT322" s="129"/>
      <c r="AU322" s="129"/>
      <c r="AV322" s="129"/>
      <c r="AW322" s="129"/>
      <c r="AX322" s="134"/>
      <c r="AY322" s="2"/>
      <c r="AZ322" s="2"/>
      <c r="BA322" s="2"/>
      <c r="BB322" s="23"/>
      <c r="BC322" s="24"/>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c r="A323" s="8"/>
      <c r="B323" s="25"/>
      <c r="C323" s="97" t="s">
        <v>56</v>
      </c>
      <c r="D323" s="98"/>
      <c r="E323" s="98"/>
      <c r="F323" s="98"/>
      <c r="G323" s="98"/>
      <c r="H323" s="98"/>
      <c r="I323" s="98"/>
      <c r="J323" s="98"/>
      <c r="K323" s="98"/>
      <c r="L323" s="98"/>
      <c r="M323" s="98"/>
      <c r="N323" s="98"/>
      <c r="O323" s="98"/>
      <c r="P323" s="98"/>
      <c r="Q323" s="98"/>
      <c r="R323" s="98"/>
      <c r="S323" s="98"/>
      <c r="T323" s="98"/>
      <c r="U323" s="98"/>
      <c r="V323" s="98"/>
      <c r="W323" s="98"/>
      <c r="X323" s="98"/>
      <c r="Y323" s="98"/>
      <c r="Z323" s="99"/>
      <c r="AA323" s="100">
        <v>25352</v>
      </c>
      <c r="AB323" s="101"/>
      <c r="AC323" s="101"/>
      <c r="AD323" s="101"/>
      <c r="AE323" s="101"/>
      <c r="AF323" s="101"/>
      <c r="AG323" s="101"/>
      <c r="AH323" s="101"/>
      <c r="AI323" s="102"/>
      <c r="AJ323" s="100">
        <v>25352</v>
      </c>
      <c r="AK323" s="101"/>
      <c r="AL323" s="101"/>
      <c r="AM323" s="101"/>
      <c r="AN323" s="101"/>
      <c r="AO323" s="101"/>
      <c r="AP323" s="101"/>
      <c r="AQ323" s="101"/>
      <c r="AR323" s="102"/>
      <c r="AS323" s="103"/>
      <c r="AT323" s="104"/>
      <c r="AU323" s="104"/>
      <c r="AV323" s="104"/>
      <c r="AW323" s="104"/>
      <c r="AX323" s="105"/>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c r="A324" s="8"/>
      <c r="B324" s="25"/>
      <c r="C324" s="97" t="s">
        <v>57</v>
      </c>
      <c r="D324" s="98"/>
      <c r="E324" s="98"/>
      <c r="F324" s="98"/>
      <c r="G324" s="98"/>
      <c r="H324" s="98"/>
      <c r="I324" s="98"/>
      <c r="J324" s="98"/>
      <c r="K324" s="98"/>
      <c r="L324" s="98"/>
      <c r="M324" s="98"/>
      <c r="N324" s="98"/>
      <c r="O324" s="98"/>
      <c r="P324" s="98"/>
      <c r="Q324" s="98"/>
      <c r="R324" s="98"/>
      <c r="S324" s="98"/>
      <c r="T324" s="98"/>
      <c r="U324" s="98"/>
      <c r="V324" s="98"/>
      <c r="W324" s="98"/>
      <c r="X324" s="98"/>
      <c r="Y324" s="98"/>
      <c r="Z324" s="99"/>
      <c r="AA324" s="100">
        <v>16113</v>
      </c>
      <c r="AB324" s="101"/>
      <c r="AC324" s="101"/>
      <c r="AD324" s="101"/>
      <c r="AE324" s="101"/>
      <c r="AF324" s="101"/>
      <c r="AG324" s="101"/>
      <c r="AH324" s="101"/>
      <c r="AI324" s="102"/>
      <c r="AJ324" s="100">
        <v>15943</v>
      </c>
      <c r="AK324" s="101"/>
      <c r="AL324" s="101"/>
      <c r="AM324" s="101"/>
      <c r="AN324" s="101"/>
      <c r="AO324" s="101"/>
      <c r="AP324" s="101"/>
      <c r="AQ324" s="101"/>
      <c r="AR324" s="102"/>
      <c r="AS324" s="103"/>
      <c r="AT324" s="104"/>
      <c r="AU324" s="104"/>
      <c r="AV324" s="104"/>
      <c r="AW324" s="104"/>
      <c r="AX324" s="105"/>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ht="18.75" customHeight="1" thickBot="1">
      <c r="A325" s="17"/>
      <c r="B325" s="106" t="s">
        <v>14</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8"/>
      <c r="AA325" s="109">
        <f>SUM($AA$323:$AA$324)</f>
        <v>41465</v>
      </c>
      <c r="AB325" s="110"/>
      <c r="AC325" s="110"/>
      <c r="AD325" s="110"/>
      <c r="AE325" s="110"/>
      <c r="AF325" s="110"/>
      <c r="AG325" s="110"/>
      <c r="AH325" s="110"/>
      <c r="AI325" s="111"/>
      <c r="AJ325" s="109">
        <f>SUM($AJ$323:$AJ$324)</f>
        <v>41295</v>
      </c>
      <c r="AK325" s="110"/>
      <c r="AL325" s="110"/>
      <c r="AM325" s="110"/>
      <c r="AN325" s="110"/>
      <c r="AO325" s="110"/>
      <c r="AP325" s="110"/>
      <c r="AQ325" s="110"/>
      <c r="AR325" s="111"/>
      <c r="AS325" s="112"/>
      <c r="AT325" s="113"/>
      <c r="AU325" s="113"/>
      <c r="AV325" s="113"/>
      <c r="AW325" s="113"/>
      <c r="AX325" s="114"/>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7" spans="1:251" ht="19.2">
      <c r="A327" s="1" t="s">
        <v>0</v>
      </c>
      <c r="AW327" s="3"/>
      <c r="AX327" s="4"/>
      <c r="AY327" s="3"/>
    </row>
    <row r="329" spans="1:251" ht="18">
      <c r="B329" s="115" t="s">
        <v>8</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c r="AU329" s="116"/>
      <c r="AV329" s="116"/>
      <c r="AW329" s="116"/>
      <c r="AX329" s="116"/>
    </row>
    <row r="330" spans="1:251">
      <c r="Z330" s="5"/>
      <c r="AD330" s="5"/>
      <c r="AE330" s="5"/>
      <c r="AF330" s="5"/>
      <c r="AG330" s="5"/>
      <c r="AH330" s="5"/>
      <c r="AI330" s="5"/>
      <c r="AO330" s="5"/>
    </row>
    <row r="331" spans="1:251" ht="13.8" thickBot="1">
      <c r="Z331" s="5"/>
      <c r="AD331" s="5"/>
      <c r="AE331" s="5"/>
      <c r="AF331" s="5"/>
      <c r="AG331" s="5"/>
      <c r="AH331" s="5"/>
      <c r="AI331" s="5"/>
      <c r="AO331" s="5"/>
      <c r="DI331" s="6"/>
    </row>
    <row r="332" spans="1:251" ht="24.75" customHeight="1" thickBot="1">
      <c r="B332" s="117" t="s">
        <v>1</v>
      </c>
      <c r="C332" s="118"/>
      <c r="D332" s="118"/>
      <c r="E332" s="118"/>
      <c r="F332" s="118"/>
      <c r="G332" s="118"/>
      <c r="H332" s="119" t="s">
        <v>58</v>
      </c>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1"/>
      <c r="DI332" s="6"/>
    </row>
    <row r="333" spans="1:251" ht="14.4">
      <c r="B333" s="7"/>
      <c r="C333" s="7"/>
      <c r="D333" s="7"/>
      <c r="E333" s="7"/>
      <c r="F333" s="7"/>
      <c r="G333" s="7"/>
      <c r="H333" s="8"/>
      <c r="I333" s="8"/>
      <c r="J333" s="8"/>
      <c r="K333" s="8"/>
      <c r="L333" s="9"/>
      <c r="M333" s="9"/>
      <c r="N333" s="9"/>
      <c r="O333" s="9"/>
      <c r="P333" s="8"/>
      <c r="Q333" s="8"/>
      <c r="R333" s="8"/>
      <c r="S333" s="8"/>
      <c r="T333" s="8"/>
      <c r="U333" s="8"/>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DI333" s="6"/>
    </row>
    <row r="334" spans="1:251" ht="15" thickBot="1">
      <c r="A334" s="11"/>
      <c r="B334" s="10" t="s">
        <v>2</v>
      </c>
      <c r="C334" s="8"/>
      <c r="D334" s="8"/>
      <c r="E334" s="8"/>
      <c r="F334" s="8"/>
      <c r="G334" s="8"/>
      <c r="H334" s="8"/>
      <c r="I334" s="8"/>
      <c r="J334" s="8"/>
      <c r="K334" s="8"/>
      <c r="L334" s="9"/>
      <c r="M334" s="9"/>
      <c r="N334" s="9"/>
      <c r="O334" s="9"/>
      <c r="P334" s="8"/>
      <c r="Q334" s="8"/>
      <c r="R334" s="8"/>
      <c r="S334" s="8"/>
      <c r="T334" s="8"/>
      <c r="U334" s="8"/>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DI334" s="6"/>
    </row>
    <row r="335" spans="1:251" ht="14.4">
      <c r="A335" s="8"/>
      <c r="B335" s="12"/>
      <c r="C335" s="7"/>
      <c r="D335" s="7"/>
      <c r="E335" s="7"/>
      <c r="F335" s="7"/>
      <c r="G335" s="7"/>
      <c r="H335" s="7"/>
      <c r="I335" s="7"/>
      <c r="J335" s="7"/>
      <c r="K335" s="7"/>
      <c r="L335" s="13"/>
      <c r="M335" s="13"/>
      <c r="N335" s="13"/>
      <c r="O335" s="13"/>
      <c r="P335" s="7"/>
      <c r="Q335" s="7"/>
      <c r="R335" s="7"/>
      <c r="S335" s="7"/>
      <c r="T335" s="7"/>
      <c r="U335" s="7"/>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5"/>
    </row>
    <row r="336" spans="1:251" ht="12" customHeight="1">
      <c r="A336" s="8"/>
      <c r="B336" s="122" t="s">
        <v>59</v>
      </c>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24"/>
    </row>
    <row r="337" spans="1:113" ht="12" customHeight="1">
      <c r="A337" s="8"/>
      <c r="B337" s="122"/>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c r="AU337" s="123"/>
      <c r="AV337" s="123"/>
      <c r="AW337" s="123"/>
      <c r="AX337" s="124"/>
    </row>
    <row r="338" spans="1:113" ht="12" customHeight="1">
      <c r="A338" s="8"/>
      <c r="B338" s="122"/>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3"/>
      <c r="AL338" s="123"/>
      <c r="AM338" s="123"/>
      <c r="AN338" s="123"/>
      <c r="AO338" s="123"/>
      <c r="AP338" s="123"/>
      <c r="AQ338" s="123"/>
      <c r="AR338" s="123"/>
      <c r="AS338" s="123"/>
      <c r="AT338" s="123"/>
      <c r="AU338" s="123"/>
      <c r="AV338" s="123"/>
      <c r="AW338" s="123"/>
      <c r="AX338" s="124"/>
    </row>
    <row r="339" spans="1:113" ht="12" customHeight="1">
      <c r="A339" s="8"/>
      <c r="B339" s="122"/>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3"/>
      <c r="AL339" s="123"/>
      <c r="AM339" s="123"/>
      <c r="AN339" s="123"/>
      <c r="AO339" s="123"/>
      <c r="AP339" s="123"/>
      <c r="AQ339" s="123"/>
      <c r="AR339" s="123"/>
      <c r="AS339" s="123"/>
      <c r="AT339" s="123"/>
      <c r="AU339" s="123"/>
      <c r="AV339" s="123"/>
      <c r="AW339" s="123"/>
      <c r="AX339" s="124"/>
    </row>
    <row r="340" spans="1:113" ht="12" customHeight="1">
      <c r="A340" s="8"/>
      <c r="B340" s="122"/>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3"/>
      <c r="AQ340" s="123"/>
      <c r="AR340" s="123"/>
      <c r="AS340" s="123"/>
      <c r="AT340" s="123"/>
      <c r="AU340" s="123"/>
      <c r="AV340" s="123"/>
      <c r="AW340" s="123"/>
      <c r="AX340" s="124"/>
      <c r="BC340" s="16"/>
    </row>
    <row r="341" spans="1:113" ht="12" customHeight="1">
      <c r="A341" s="8"/>
      <c r="B341" s="122"/>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c r="AU341" s="123"/>
      <c r="AV341" s="123"/>
      <c r="AW341" s="123"/>
      <c r="AX341" s="124"/>
    </row>
    <row r="342" spans="1:113" ht="12" customHeight="1">
      <c r="A342" s="8"/>
      <c r="B342" s="122"/>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c r="AU342" s="123"/>
      <c r="AV342" s="123"/>
      <c r="AW342" s="123"/>
      <c r="AX342" s="124"/>
    </row>
    <row r="343" spans="1:113" ht="12" customHeight="1">
      <c r="A343" s="8"/>
      <c r="B343" s="122"/>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4"/>
    </row>
    <row r="344" spans="1:113" ht="15" thickBot="1">
      <c r="A344" s="17"/>
      <c r="B344" s="18"/>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20"/>
    </row>
    <row r="345" spans="1:113">
      <c r="B345" s="21"/>
    </row>
    <row r="346" spans="1:113" ht="15" thickBot="1">
      <c r="A346" s="11"/>
      <c r="B346" s="10" t="s">
        <v>3</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113"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113" ht="12" customHeight="1">
      <c r="A348" s="8"/>
      <c r="B348" s="122" t="s">
        <v>60</v>
      </c>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4"/>
    </row>
    <row r="349" spans="1:113" ht="12" customHeight="1">
      <c r="A349" s="8"/>
      <c r="B349" s="122"/>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4"/>
    </row>
    <row r="350" spans="1:113" ht="12" customHeight="1">
      <c r="A350" s="8"/>
      <c r="B350" s="122"/>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4"/>
      <c r="BC350" s="16"/>
    </row>
    <row r="351" spans="1:113" ht="12" customHeight="1">
      <c r="A351" s="8"/>
      <c r="B351" s="122"/>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4"/>
    </row>
    <row r="352" spans="1:113" ht="12" customHeight="1">
      <c r="A352" s="8"/>
      <c r="B352" s="122"/>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4"/>
    </row>
    <row r="353" spans="1:251" ht="12" customHeight="1">
      <c r="A353" s="8"/>
      <c r="B353" s="122"/>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c r="AU353" s="123"/>
      <c r="AV353" s="123"/>
      <c r="AW353" s="123"/>
      <c r="AX353" s="124"/>
    </row>
    <row r="354" spans="1:251" ht="15" thickBot="1">
      <c r="A354" s="17"/>
      <c r="B354" s="18"/>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20"/>
    </row>
    <row r="355" spans="1:251">
      <c r="B355" s="21"/>
    </row>
    <row r="356" spans="1:251" ht="14.4">
      <c r="B356" s="10" t="s">
        <v>4</v>
      </c>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row>
    <row r="357" spans="1:251" ht="15" thickBot="1">
      <c r="B357" s="8"/>
      <c r="C357" s="8"/>
      <c r="D357" s="8"/>
      <c r="E357" s="8"/>
      <c r="F357" s="8"/>
      <c r="G357" s="8"/>
      <c r="H357" s="8"/>
      <c r="I357" s="8"/>
      <c r="J357" s="8"/>
      <c r="K357" s="8"/>
      <c r="L357" s="9"/>
      <c r="M357" s="9"/>
      <c r="N357" s="9"/>
      <c r="O357" s="9"/>
      <c r="P357" s="8"/>
      <c r="Q357" s="8"/>
      <c r="R357" s="8"/>
      <c r="S357" s="8"/>
      <c r="T357" s="8"/>
      <c r="U357" s="8"/>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22" t="s">
        <v>5</v>
      </c>
    </row>
    <row r="358" spans="1:251" s="16" customFormat="1" ht="13.5" customHeight="1">
      <c r="A358" s="8"/>
      <c r="B358" s="125" t="s">
        <v>6</v>
      </c>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7"/>
      <c r="AA358" s="131" t="s">
        <v>12</v>
      </c>
      <c r="AB358" s="126"/>
      <c r="AC358" s="126"/>
      <c r="AD358" s="126"/>
      <c r="AE358" s="126"/>
      <c r="AF358" s="126"/>
      <c r="AG358" s="126"/>
      <c r="AH358" s="126"/>
      <c r="AI358" s="127"/>
      <c r="AJ358" s="131" t="s">
        <v>13</v>
      </c>
      <c r="AK358" s="126"/>
      <c r="AL358" s="126"/>
      <c r="AM358" s="126"/>
      <c r="AN358" s="126"/>
      <c r="AO358" s="126"/>
      <c r="AP358" s="126"/>
      <c r="AQ358" s="126"/>
      <c r="AR358" s="127"/>
      <c r="AS358" s="131" t="s">
        <v>7</v>
      </c>
      <c r="AT358" s="126"/>
      <c r="AU358" s="126"/>
      <c r="AV358" s="126"/>
      <c r="AW358" s="126"/>
      <c r="AX358" s="133"/>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c r="A359" s="8"/>
      <c r="B359" s="128"/>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30"/>
      <c r="AA359" s="132"/>
      <c r="AB359" s="129"/>
      <c r="AC359" s="129"/>
      <c r="AD359" s="129"/>
      <c r="AE359" s="129"/>
      <c r="AF359" s="129"/>
      <c r="AG359" s="129"/>
      <c r="AH359" s="129"/>
      <c r="AI359" s="130"/>
      <c r="AJ359" s="132"/>
      <c r="AK359" s="129"/>
      <c r="AL359" s="129"/>
      <c r="AM359" s="129"/>
      <c r="AN359" s="129"/>
      <c r="AO359" s="129"/>
      <c r="AP359" s="129"/>
      <c r="AQ359" s="129"/>
      <c r="AR359" s="130"/>
      <c r="AS359" s="132"/>
      <c r="AT359" s="129"/>
      <c r="AU359" s="129"/>
      <c r="AV359" s="129"/>
      <c r="AW359" s="129"/>
      <c r="AX359" s="134"/>
      <c r="AY359" s="2"/>
      <c r="AZ359" s="2"/>
      <c r="BA359" s="2"/>
      <c r="BB359" s="23"/>
      <c r="BC359" s="24"/>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c r="A360" s="8"/>
      <c r="B360" s="25"/>
      <c r="C360" s="97" t="s">
        <v>61</v>
      </c>
      <c r="D360" s="98"/>
      <c r="E360" s="98"/>
      <c r="F360" s="98"/>
      <c r="G360" s="98"/>
      <c r="H360" s="98"/>
      <c r="I360" s="98"/>
      <c r="J360" s="98"/>
      <c r="K360" s="98"/>
      <c r="L360" s="98"/>
      <c r="M360" s="98"/>
      <c r="N360" s="98"/>
      <c r="O360" s="98"/>
      <c r="P360" s="98"/>
      <c r="Q360" s="98"/>
      <c r="R360" s="98"/>
      <c r="S360" s="98"/>
      <c r="T360" s="98"/>
      <c r="U360" s="98"/>
      <c r="V360" s="98"/>
      <c r="W360" s="98"/>
      <c r="X360" s="98"/>
      <c r="Y360" s="98"/>
      <c r="Z360" s="99"/>
      <c r="AA360" s="100">
        <v>26742</v>
      </c>
      <c r="AB360" s="101"/>
      <c r="AC360" s="101"/>
      <c r="AD360" s="101"/>
      <c r="AE360" s="101"/>
      <c r="AF360" s="101"/>
      <c r="AG360" s="101"/>
      <c r="AH360" s="101"/>
      <c r="AI360" s="102"/>
      <c r="AJ360" s="100">
        <v>25896</v>
      </c>
      <c r="AK360" s="101"/>
      <c r="AL360" s="101"/>
      <c r="AM360" s="101"/>
      <c r="AN360" s="101"/>
      <c r="AO360" s="101"/>
      <c r="AP360" s="101"/>
      <c r="AQ360" s="101"/>
      <c r="AR360" s="102"/>
      <c r="AS360" s="103"/>
      <c r="AT360" s="104"/>
      <c r="AU360" s="104"/>
      <c r="AV360" s="104"/>
      <c r="AW360" s="104"/>
      <c r="AX360" s="105"/>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1" spans="1:251" s="16" customFormat="1" ht="18.75" customHeight="1">
      <c r="A361" s="8"/>
      <c r="B361" s="25"/>
      <c r="C361" s="97" t="s">
        <v>62</v>
      </c>
      <c r="D361" s="98"/>
      <c r="E361" s="98"/>
      <c r="F361" s="98"/>
      <c r="G361" s="98"/>
      <c r="H361" s="98"/>
      <c r="I361" s="98"/>
      <c r="J361" s="98"/>
      <c r="K361" s="98"/>
      <c r="L361" s="98"/>
      <c r="M361" s="98"/>
      <c r="N361" s="98"/>
      <c r="O361" s="98"/>
      <c r="P361" s="98"/>
      <c r="Q361" s="98"/>
      <c r="R361" s="98"/>
      <c r="S361" s="98"/>
      <c r="T361" s="98"/>
      <c r="U361" s="98"/>
      <c r="V361" s="98"/>
      <c r="W361" s="98"/>
      <c r="X361" s="98"/>
      <c r="Y361" s="98"/>
      <c r="Z361" s="99"/>
      <c r="AA361" s="100">
        <v>4138</v>
      </c>
      <c r="AB361" s="101"/>
      <c r="AC361" s="101"/>
      <c r="AD361" s="101"/>
      <c r="AE361" s="101"/>
      <c r="AF361" s="101"/>
      <c r="AG361" s="101"/>
      <c r="AH361" s="101"/>
      <c r="AI361" s="102"/>
      <c r="AJ361" s="100">
        <v>3579</v>
      </c>
      <c r="AK361" s="101"/>
      <c r="AL361" s="101"/>
      <c r="AM361" s="101"/>
      <c r="AN361" s="101"/>
      <c r="AO361" s="101"/>
      <c r="AP361" s="101"/>
      <c r="AQ361" s="101"/>
      <c r="AR361" s="102"/>
      <c r="AS361" s="103"/>
      <c r="AT361" s="104"/>
      <c r="AU361" s="104"/>
      <c r="AV361" s="104"/>
      <c r="AW361" s="104"/>
      <c r="AX361" s="105"/>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row>
    <row r="362" spans="1:251" s="16" customFormat="1" ht="18.75" customHeight="1">
      <c r="A362" s="8"/>
      <c r="B362" s="25"/>
      <c r="C362" s="97" t="s">
        <v>63</v>
      </c>
      <c r="D362" s="98"/>
      <c r="E362" s="98"/>
      <c r="F362" s="98"/>
      <c r="G362" s="98"/>
      <c r="H362" s="98"/>
      <c r="I362" s="98"/>
      <c r="J362" s="98"/>
      <c r="K362" s="98"/>
      <c r="L362" s="98"/>
      <c r="M362" s="98"/>
      <c r="N362" s="98"/>
      <c r="O362" s="98"/>
      <c r="P362" s="98"/>
      <c r="Q362" s="98"/>
      <c r="R362" s="98"/>
      <c r="S362" s="98"/>
      <c r="T362" s="98"/>
      <c r="U362" s="98"/>
      <c r="V362" s="98"/>
      <c r="W362" s="98"/>
      <c r="X362" s="98"/>
      <c r="Y362" s="98"/>
      <c r="Z362" s="99"/>
      <c r="AA362" s="100">
        <v>388</v>
      </c>
      <c r="AB362" s="101"/>
      <c r="AC362" s="101"/>
      <c r="AD362" s="101"/>
      <c r="AE362" s="101"/>
      <c r="AF362" s="101"/>
      <c r="AG362" s="101"/>
      <c r="AH362" s="101"/>
      <c r="AI362" s="102"/>
      <c r="AJ362" s="100">
        <v>0</v>
      </c>
      <c r="AK362" s="101"/>
      <c r="AL362" s="101"/>
      <c r="AM362" s="101"/>
      <c r="AN362" s="101"/>
      <c r="AO362" s="101"/>
      <c r="AP362" s="101"/>
      <c r="AQ362" s="101"/>
      <c r="AR362" s="102"/>
      <c r="AS362" s="103"/>
      <c r="AT362" s="104"/>
      <c r="AU362" s="104"/>
      <c r="AV362" s="104"/>
      <c r="AW362" s="104"/>
      <c r="AX362" s="105"/>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row>
    <row r="363" spans="1:251" s="16" customFormat="1" ht="18.75" customHeight="1" thickBot="1">
      <c r="A363" s="17"/>
      <c r="B363" s="106" t="s">
        <v>14</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8"/>
      <c r="AA363" s="109">
        <f>SUM($AA$360:$AA$362)</f>
        <v>31268</v>
      </c>
      <c r="AB363" s="110"/>
      <c r="AC363" s="110"/>
      <c r="AD363" s="110"/>
      <c r="AE363" s="110"/>
      <c r="AF363" s="110"/>
      <c r="AG363" s="110"/>
      <c r="AH363" s="110"/>
      <c r="AI363" s="111"/>
      <c r="AJ363" s="109">
        <f>SUM($AJ$360:$AJ$362)</f>
        <v>29475</v>
      </c>
      <c r="AK363" s="110"/>
      <c r="AL363" s="110"/>
      <c r="AM363" s="110"/>
      <c r="AN363" s="110"/>
      <c r="AO363" s="110"/>
      <c r="AP363" s="110"/>
      <c r="AQ363" s="110"/>
      <c r="AR363" s="111"/>
      <c r="AS363" s="112"/>
      <c r="AT363" s="113"/>
      <c r="AU363" s="113"/>
      <c r="AV363" s="113"/>
      <c r="AW363" s="113"/>
      <c r="AX363" s="114"/>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c r="IN363" s="2"/>
      <c r="IO363" s="2"/>
      <c r="IP363" s="2"/>
      <c r="IQ363" s="2"/>
    </row>
    <row r="365" spans="1:251" ht="19.2">
      <c r="A365" s="1" t="s">
        <v>0</v>
      </c>
      <c r="AW365" s="3"/>
      <c r="AX365" s="4"/>
      <c r="AY365" s="3"/>
    </row>
    <row r="367" spans="1:251" ht="18">
      <c r="B367" s="115" t="s">
        <v>8</v>
      </c>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c r="AQ367" s="116"/>
      <c r="AR367" s="116"/>
      <c r="AS367" s="116"/>
      <c r="AT367" s="116"/>
      <c r="AU367" s="116"/>
      <c r="AV367" s="116"/>
      <c r="AW367" s="116"/>
      <c r="AX367" s="116"/>
    </row>
    <row r="368" spans="1:251">
      <c r="Z368" s="5"/>
      <c r="AD368" s="5"/>
      <c r="AE368" s="5"/>
      <c r="AF368" s="5"/>
      <c r="AG368" s="5"/>
      <c r="AH368" s="5"/>
      <c r="AI368" s="5"/>
      <c r="AO368" s="5"/>
    </row>
    <row r="369" spans="1:113" ht="13.8" thickBot="1">
      <c r="Z369" s="5"/>
      <c r="AD369" s="5"/>
      <c r="AE369" s="5"/>
      <c r="AF369" s="5"/>
      <c r="AG369" s="5"/>
      <c r="AH369" s="5"/>
      <c r="AI369" s="5"/>
      <c r="AO369" s="5"/>
      <c r="DI369" s="6"/>
    </row>
    <row r="370" spans="1:113" ht="24.75" customHeight="1" thickBot="1">
      <c r="B370" s="117" t="s">
        <v>1</v>
      </c>
      <c r="C370" s="118"/>
      <c r="D370" s="118"/>
      <c r="E370" s="118"/>
      <c r="F370" s="118"/>
      <c r="G370" s="118"/>
      <c r="H370" s="119" t="s">
        <v>64</v>
      </c>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1"/>
      <c r="DI370" s="6"/>
    </row>
    <row r="371" spans="1:113" ht="14.4">
      <c r="B371" s="7"/>
      <c r="C371" s="7"/>
      <c r="D371" s="7"/>
      <c r="E371" s="7"/>
      <c r="F371" s="7"/>
      <c r="G371" s="7"/>
      <c r="H371" s="8"/>
      <c r="I371" s="8"/>
      <c r="J371" s="8"/>
      <c r="K371" s="8"/>
      <c r="L371" s="9"/>
      <c r="M371" s="9"/>
      <c r="N371" s="9"/>
      <c r="O371" s="9"/>
      <c r="P371" s="8"/>
      <c r="Q371" s="8"/>
      <c r="R371" s="8"/>
      <c r="S371" s="8"/>
      <c r="T371" s="8"/>
      <c r="U371" s="8"/>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DI371" s="6"/>
    </row>
    <row r="372" spans="1:113" ht="15" thickBot="1">
      <c r="A372" s="11"/>
      <c r="B372" s="10" t="s">
        <v>2</v>
      </c>
      <c r="C372" s="8"/>
      <c r="D372" s="8"/>
      <c r="E372" s="8"/>
      <c r="F372" s="8"/>
      <c r="G372" s="8"/>
      <c r="H372" s="8"/>
      <c r="I372" s="8"/>
      <c r="J372" s="8"/>
      <c r="K372" s="8"/>
      <c r="L372" s="9"/>
      <c r="M372" s="9"/>
      <c r="N372" s="9"/>
      <c r="O372" s="9"/>
      <c r="P372" s="8"/>
      <c r="Q372" s="8"/>
      <c r="R372" s="8"/>
      <c r="S372" s="8"/>
      <c r="T372" s="8"/>
      <c r="U372" s="8"/>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DI372" s="6"/>
    </row>
    <row r="373" spans="1:113" ht="14.4">
      <c r="A373" s="8"/>
      <c r="B373" s="12"/>
      <c r="C373" s="7"/>
      <c r="D373" s="7"/>
      <c r="E373" s="7"/>
      <c r="F373" s="7"/>
      <c r="G373" s="7"/>
      <c r="H373" s="7"/>
      <c r="I373" s="7"/>
      <c r="J373" s="7"/>
      <c r="K373" s="7"/>
      <c r="L373" s="13"/>
      <c r="M373" s="13"/>
      <c r="N373" s="13"/>
      <c r="O373" s="13"/>
      <c r="P373" s="7"/>
      <c r="Q373" s="7"/>
      <c r="R373" s="7"/>
      <c r="S373" s="7"/>
      <c r="T373" s="7"/>
      <c r="U373" s="7"/>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5"/>
    </row>
    <row r="374" spans="1:113" ht="12" customHeight="1">
      <c r="A374" s="8"/>
      <c r="B374" s="122" t="s">
        <v>65</v>
      </c>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3"/>
      <c r="AW374" s="123"/>
      <c r="AX374" s="124"/>
    </row>
    <row r="375" spans="1:113" ht="12" customHeight="1">
      <c r="A375" s="8"/>
      <c r="B375" s="122"/>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c r="AU375" s="123"/>
      <c r="AV375" s="123"/>
      <c r="AW375" s="123"/>
      <c r="AX375" s="124"/>
    </row>
    <row r="376" spans="1:113" ht="12" customHeight="1">
      <c r="A376" s="8"/>
      <c r="B376" s="122"/>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4"/>
    </row>
    <row r="377" spans="1:113" ht="12" customHeight="1">
      <c r="A377" s="8"/>
      <c r="B377" s="122"/>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c r="AU377" s="123"/>
      <c r="AV377" s="123"/>
      <c r="AW377" s="123"/>
      <c r="AX377" s="124"/>
      <c r="BC377" s="16"/>
    </row>
    <row r="378" spans="1:113" ht="12" customHeight="1">
      <c r="A378" s="8"/>
      <c r="B378" s="122"/>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c r="AU378" s="123"/>
      <c r="AV378" s="123"/>
      <c r="AW378" s="123"/>
      <c r="AX378" s="124"/>
    </row>
    <row r="379" spans="1:113" ht="12" customHeight="1">
      <c r="A379" s="8"/>
      <c r="B379" s="122"/>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c r="AU379" s="123"/>
      <c r="AV379" s="123"/>
      <c r="AW379" s="123"/>
      <c r="AX379" s="124"/>
    </row>
    <row r="380" spans="1:113" ht="12" customHeight="1">
      <c r="A380" s="8"/>
      <c r="B380" s="122"/>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4"/>
    </row>
    <row r="381" spans="1:113" ht="15" thickBot="1">
      <c r="A381" s="17"/>
      <c r="B381" s="18"/>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20"/>
    </row>
    <row r="382" spans="1:113">
      <c r="B382" s="21"/>
    </row>
    <row r="383" spans="1:113" ht="15" thickBot="1">
      <c r="A383" s="11"/>
      <c r="B383" s="10" t="s">
        <v>3</v>
      </c>
      <c r="C383" s="8"/>
      <c r="D383" s="8"/>
      <c r="E383" s="8"/>
      <c r="F383" s="8"/>
      <c r="G383" s="8"/>
      <c r="H383" s="8"/>
      <c r="I383" s="8"/>
      <c r="J383" s="8"/>
      <c r="K383" s="8"/>
      <c r="L383" s="9"/>
      <c r="M383" s="9"/>
      <c r="N383" s="9"/>
      <c r="O383" s="9"/>
      <c r="P383" s="8"/>
      <c r="Q383" s="8"/>
      <c r="R383" s="8"/>
      <c r="S383" s="8"/>
      <c r="T383" s="8"/>
      <c r="U383" s="8"/>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DI383" s="6"/>
    </row>
    <row r="384" spans="1:113" ht="14.4">
      <c r="A384" s="8"/>
      <c r="B384" s="12"/>
      <c r="C384" s="7"/>
      <c r="D384" s="7"/>
      <c r="E384" s="7"/>
      <c r="F384" s="7"/>
      <c r="G384" s="7"/>
      <c r="H384" s="7"/>
      <c r="I384" s="7"/>
      <c r="J384" s="7"/>
      <c r="K384" s="7"/>
      <c r="L384" s="13"/>
      <c r="M384" s="13"/>
      <c r="N384" s="13"/>
      <c r="O384" s="13"/>
      <c r="P384" s="7"/>
      <c r="Q384" s="7"/>
      <c r="R384" s="7"/>
      <c r="S384" s="7"/>
      <c r="T384" s="7"/>
      <c r="U384" s="7"/>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5"/>
    </row>
    <row r="385" spans="1:251" ht="12" customHeight="1">
      <c r="A385" s="8"/>
      <c r="B385" s="122" t="s">
        <v>66</v>
      </c>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4"/>
    </row>
    <row r="386" spans="1:251" ht="12" customHeight="1">
      <c r="A386" s="8"/>
      <c r="B386" s="122"/>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4"/>
    </row>
    <row r="387" spans="1:251" ht="12" customHeight="1">
      <c r="A387" s="8"/>
      <c r="B387" s="122"/>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4"/>
    </row>
    <row r="388" spans="1:251" ht="12" customHeight="1">
      <c r="A388" s="8"/>
      <c r="B388" s="122"/>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4"/>
    </row>
    <row r="389" spans="1:251" ht="12" customHeight="1">
      <c r="A389" s="8"/>
      <c r="B389" s="122"/>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4"/>
    </row>
    <row r="390" spans="1:251" ht="12" customHeight="1">
      <c r="A390" s="8"/>
      <c r="B390" s="122"/>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4"/>
    </row>
    <row r="391" spans="1:251" ht="12" customHeight="1">
      <c r="A391" s="8"/>
      <c r="B391" s="122"/>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4"/>
      <c r="BC391" s="16"/>
    </row>
    <row r="392" spans="1:251" ht="12" customHeight="1">
      <c r="A392" s="8"/>
      <c r="B392" s="122"/>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4"/>
    </row>
    <row r="393" spans="1:251" ht="12" customHeight="1">
      <c r="A393" s="8"/>
      <c r="B393" s="122"/>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4"/>
    </row>
    <row r="394" spans="1:251" ht="12" customHeight="1">
      <c r="A394" s="8"/>
      <c r="B394" s="122"/>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4"/>
    </row>
    <row r="395" spans="1:251" ht="15" thickBot="1">
      <c r="A395" s="17"/>
      <c r="B395" s="18"/>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20"/>
    </row>
    <row r="396" spans="1:251">
      <c r="B396" s="21"/>
    </row>
    <row r="397" spans="1:251" ht="14.4">
      <c r="B397" s="10" t="s">
        <v>4</v>
      </c>
      <c r="C397" s="8"/>
      <c r="D397" s="8"/>
      <c r="E397" s="8"/>
      <c r="F397" s="8"/>
      <c r="G397" s="8"/>
      <c r="H397" s="8"/>
      <c r="I397" s="8"/>
      <c r="J397" s="8"/>
      <c r="K397" s="8"/>
      <c r="L397" s="9"/>
      <c r="M397" s="9"/>
      <c r="N397" s="9"/>
      <c r="O397" s="9"/>
      <c r="P397" s="8"/>
      <c r="Q397" s="8"/>
      <c r="R397" s="8"/>
      <c r="S397" s="8"/>
      <c r="T397" s="8"/>
      <c r="U397" s="8"/>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row>
    <row r="398" spans="1:251" ht="15" thickBot="1">
      <c r="B398" s="8"/>
      <c r="C398" s="8"/>
      <c r="D398" s="8"/>
      <c r="E398" s="8"/>
      <c r="F398" s="8"/>
      <c r="G398" s="8"/>
      <c r="H398" s="8"/>
      <c r="I398" s="8"/>
      <c r="J398" s="8"/>
      <c r="K398" s="8"/>
      <c r="L398" s="9"/>
      <c r="M398" s="9"/>
      <c r="N398" s="9"/>
      <c r="O398" s="9"/>
      <c r="P398" s="8"/>
      <c r="Q398" s="8"/>
      <c r="R398" s="8"/>
      <c r="S398" s="8"/>
      <c r="T398" s="8"/>
      <c r="U398" s="8"/>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22" t="s">
        <v>5</v>
      </c>
    </row>
    <row r="399" spans="1:251" s="16" customFormat="1" ht="13.5" customHeight="1">
      <c r="A399" s="8"/>
      <c r="B399" s="125" t="s">
        <v>6</v>
      </c>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7"/>
      <c r="AA399" s="131" t="s">
        <v>12</v>
      </c>
      <c r="AB399" s="126"/>
      <c r="AC399" s="126"/>
      <c r="AD399" s="126"/>
      <c r="AE399" s="126"/>
      <c r="AF399" s="126"/>
      <c r="AG399" s="126"/>
      <c r="AH399" s="126"/>
      <c r="AI399" s="127"/>
      <c r="AJ399" s="131" t="s">
        <v>13</v>
      </c>
      <c r="AK399" s="126"/>
      <c r="AL399" s="126"/>
      <c r="AM399" s="126"/>
      <c r="AN399" s="126"/>
      <c r="AO399" s="126"/>
      <c r="AP399" s="126"/>
      <c r="AQ399" s="126"/>
      <c r="AR399" s="127"/>
      <c r="AS399" s="131" t="s">
        <v>7</v>
      </c>
      <c r="AT399" s="126"/>
      <c r="AU399" s="126"/>
      <c r="AV399" s="126"/>
      <c r="AW399" s="126"/>
      <c r="AX399" s="133"/>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c r="A400" s="8"/>
      <c r="B400" s="128"/>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30"/>
      <c r="AA400" s="132"/>
      <c r="AB400" s="129"/>
      <c r="AC400" s="129"/>
      <c r="AD400" s="129"/>
      <c r="AE400" s="129"/>
      <c r="AF400" s="129"/>
      <c r="AG400" s="129"/>
      <c r="AH400" s="129"/>
      <c r="AI400" s="130"/>
      <c r="AJ400" s="132"/>
      <c r="AK400" s="129"/>
      <c r="AL400" s="129"/>
      <c r="AM400" s="129"/>
      <c r="AN400" s="129"/>
      <c r="AO400" s="129"/>
      <c r="AP400" s="129"/>
      <c r="AQ400" s="129"/>
      <c r="AR400" s="130"/>
      <c r="AS400" s="132"/>
      <c r="AT400" s="129"/>
      <c r="AU400" s="129"/>
      <c r="AV400" s="129"/>
      <c r="AW400" s="129"/>
      <c r="AX400" s="134"/>
      <c r="AY400" s="2"/>
      <c r="AZ400" s="2"/>
      <c r="BA400" s="2"/>
      <c r="BB400" s="23"/>
      <c r="BC400" s="24"/>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ht="18.75" customHeight="1">
      <c r="A401" s="8"/>
      <c r="B401" s="25"/>
      <c r="C401" s="97" t="s">
        <v>67</v>
      </c>
      <c r="D401" s="98"/>
      <c r="E401" s="98"/>
      <c r="F401" s="98"/>
      <c r="G401" s="98"/>
      <c r="H401" s="98"/>
      <c r="I401" s="98"/>
      <c r="J401" s="98"/>
      <c r="K401" s="98"/>
      <c r="L401" s="98"/>
      <c r="M401" s="98"/>
      <c r="N401" s="98"/>
      <c r="O401" s="98"/>
      <c r="P401" s="98"/>
      <c r="Q401" s="98"/>
      <c r="R401" s="98"/>
      <c r="S401" s="98"/>
      <c r="T401" s="98"/>
      <c r="U401" s="98"/>
      <c r="V401" s="98"/>
      <c r="W401" s="98"/>
      <c r="X401" s="98"/>
      <c r="Y401" s="98"/>
      <c r="Z401" s="99"/>
      <c r="AA401" s="100">
        <v>5923</v>
      </c>
      <c r="AB401" s="101"/>
      <c r="AC401" s="101"/>
      <c r="AD401" s="101"/>
      <c r="AE401" s="101"/>
      <c r="AF401" s="101"/>
      <c r="AG401" s="101"/>
      <c r="AH401" s="101"/>
      <c r="AI401" s="102"/>
      <c r="AJ401" s="100">
        <v>5188</v>
      </c>
      <c r="AK401" s="101"/>
      <c r="AL401" s="101"/>
      <c r="AM401" s="101"/>
      <c r="AN401" s="101"/>
      <c r="AO401" s="101"/>
      <c r="AP401" s="101"/>
      <c r="AQ401" s="101"/>
      <c r="AR401" s="102"/>
      <c r="AS401" s="103"/>
      <c r="AT401" s="104"/>
      <c r="AU401" s="104"/>
      <c r="AV401" s="104"/>
      <c r="AW401" s="104"/>
      <c r="AX401" s="105"/>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7" t="s">
        <v>68</v>
      </c>
      <c r="D402" s="98"/>
      <c r="E402" s="98"/>
      <c r="F402" s="98"/>
      <c r="G402" s="98"/>
      <c r="H402" s="98"/>
      <c r="I402" s="98"/>
      <c r="J402" s="98"/>
      <c r="K402" s="98"/>
      <c r="L402" s="98"/>
      <c r="M402" s="98"/>
      <c r="N402" s="98"/>
      <c r="O402" s="98"/>
      <c r="P402" s="98"/>
      <c r="Q402" s="98"/>
      <c r="R402" s="98"/>
      <c r="S402" s="98"/>
      <c r="T402" s="98"/>
      <c r="U402" s="98"/>
      <c r="V402" s="98"/>
      <c r="W402" s="98"/>
      <c r="X402" s="98"/>
      <c r="Y402" s="98"/>
      <c r="Z402" s="99"/>
      <c r="AA402" s="100">
        <v>10132</v>
      </c>
      <c r="AB402" s="101"/>
      <c r="AC402" s="101"/>
      <c r="AD402" s="101"/>
      <c r="AE402" s="101"/>
      <c r="AF402" s="101"/>
      <c r="AG402" s="101"/>
      <c r="AH402" s="101"/>
      <c r="AI402" s="102"/>
      <c r="AJ402" s="100">
        <v>4909</v>
      </c>
      <c r="AK402" s="101"/>
      <c r="AL402" s="101"/>
      <c r="AM402" s="101"/>
      <c r="AN402" s="101"/>
      <c r="AO402" s="101"/>
      <c r="AP402" s="101"/>
      <c r="AQ402" s="101"/>
      <c r="AR402" s="102"/>
      <c r="AS402" s="103"/>
      <c r="AT402" s="104"/>
      <c r="AU402" s="104"/>
      <c r="AV402" s="104"/>
      <c r="AW402" s="104"/>
      <c r="AX402" s="105"/>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thickBot="1">
      <c r="A403" s="17"/>
      <c r="B403" s="106" t="s">
        <v>14</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8"/>
      <c r="AA403" s="109">
        <f>SUM($AA$401:$AA$402)</f>
        <v>16055</v>
      </c>
      <c r="AB403" s="110"/>
      <c r="AC403" s="110"/>
      <c r="AD403" s="110"/>
      <c r="AE403" s="110"/>
      <c r="AF403" s="110"/>
      <c r="AG403" s="110"/>
      <c r="AH403" s="110"/>
      <c r="AI403" s="111"/>
      <c r="AJ403" s="109">
        <f>SUM($AJ$401:$AJ$402)</f>
        <v>10097</v>
      </c>
      <c r="AK403" s="110"/>
      <c r="AL403" s="110"/>
      <c r="AM403" s="110"/>
      <c r="AN403" s="110"/>
      <c r="AO403" s="110"/>
      <c r="AP403" s="110"/>
      <c r="AQ403" s="110"/>
      <c r="AR403" s="111"/>
      <c r="AS403" s="112"/>
      <c r="AT403" s="113"/>
      <c r="AU403" s="113"/>
      <c r="AV403" s="113"/>
      <c r="AW403" s="113"/>
      <c r="AX403" s="114"/>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5" spans="1:251" ht="19.2">
      <c r="A405" s="1" t="s">
        <v>0</v>
      </c>
      <c r="AW405" s="3"/>
      <c r="AX405" s="4"/>
      <c r="AY405" s="3"/>
    </row>
    <row r="407" spans="1:251" ht="18">
      <c r="B407" s="115" t="s">
        <v>8</v>
      </c>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c r="AU407" s="116"/>
      <c r="AV407" s="116"/>
      <c r="AW407" s="116"/>
      <c r="AX407" s="116"/>
    </row>
    <row r="408" spans="1:251">
      <c r="Z408" s="5"/>
      <c r="AD408" s="5"/>
      <c r="AE408" s="5"/>
      <c r="AF408" s="5"/>
      <c r="AG408" s="5"/>
      <c r="AH408" s="5"/>
      <c r="AI408" s="5"/>
      <c r="AO408" s="5"/>
    </row>
    <row r="409" spans="1:251" ht="13.8" thickBot="1">
      <c r="Z409" s="5"/>
      <c r="AD409" s="5"/>
      <c r="AE409" s="5"/>
      <c r="AF409" s="5"/>
      <c r="AG409" s="5"/>
      <c r="AH409" s="5"/>
      <c r="AI409" s="5"/>
      <c r="AO409" s="5"/>
      <c r="DI409" s="6"/>
    </row>
    <row r="410" spans="1:251" ht="24.75" customHeight="1" thickBot="1">
      <c r="B410" s="117" t="s">
        <v>1</v>
      </c>
      <c r="C410" s="118"/>
      <c r="D410" s="118"/>
      <c r="E410" s="118"/>
      <c r="F410" s="118"/>
      <c r="G410" s="118"/>
      <c r="H410" s="119" t="s">
        <v>69</v>
      </c>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1"/>
      <c r="DI410" s="6"/>
    </row>
    <row r="411" spans="1:251" ht="14.4">
      <c r="B411" s="7"/>
      <c r="C411" s="7"/>
      <c r="D411" s="7"/>
      <c r="E411" s="7"/>
      <c r="F411" s="7"/>
      <c r="G411" s="7"/>
      <c r="H411" s="8"/>
      <c r="I411" s="8"/>
      <c r="J411" s="8"/>
      <c r="K411" s="8"/>
      <c r="L411" s="9"/>
      <c r="M411" s="9"/>
      <c r="N411" s="9"/>
      <c r="O411" s="9"/>
      <c r="P411" s="8"/>
      <c r="Q411" s="8"/>
      <c r="R411" s="8"/>
      <c r="S411" s="8"/>
      <c r="T411" s="8"/>
      <c r="U411" s="8"/>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DI411" s="6"/>
    </row>
    <row r="412" spans="1:251" ht="15" thickBot="1">
      <c r="A412" s="11"/>
      <c r="B412" s="10" t="s">
        <v>2</v>
      </c>
      <c r="C412" s="8"/>
      <c r="D412" s="8"/>
      <c r="E412" s="8"/>
      <c r="F412" s="8"/>
      <c r="G412" s="8"/>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4.4">
      <c r="A413" s="8"/>
      <c r="B413" s="12"/>
      <c r="C413" s="7"/>
      <c r="D413" s="7"/>
      <c r="E413" s="7"/>
      <c r="F413" s="7"/>
      <c r="G413" s="7"/>
      <c r="H413" s="7"/>
      <c r="I413" s="7"/>
      <c r="J413" s="7"/>
      <c r="K413" s="7"/>
      <c r="L413" s="13"/>
      <c r="M413" s="13"/>
      <c r="N413" s="13"/>
      <c r="O413" s="13"/>
      <c r="P413" s="7"/>
      <c r="Q413" s="7"/>
      <c r="R413" s="7"/>
      <c r="S413" s="7"/>
      <c r="T413" s="7"/>
      <c r="U413" s="7"/>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5"/>
    </row>
    <row r="414" spans="1:251" ht="12" customHeight="1">
      <c r="A414" s="8"/>
      <c r="B414" s="122" t="s">
        <v>70</v>
      </c>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c r="AU414" s="123"/>
      <c r="AV414" s="123"/>
      <c r="AW414" s="123"/>
      <c r="AX414" s="124"/>
    </row>
    <row r="415" spans="1:251" ht="12" customHeight="1">
      <c r="A415" s="8"/>
      <c r="B415" s="122"/>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3"/>
      <c r="AL415" s="123"/>
      <c r="AM415" s="123"/>
      <c r="AN415" s="123"/>
      <c r="AO415" s="123"/>
      <c r="AP415" s="123"/>
      <c r="AQ415" s="123"/>
      <c r="AR415" s="123"/>
      <c r="AS415" s="123"/>
      <c r="AT415" s="123"/>
      <c r="AU415" s="123"/>
      <c r="AV415" s="123"/>
      <c r="AW415" s="123"/>
      <c r="AX415" s="124"/>
      <c r="BC415" s="16"/>
    </row>
    <row r="416" spans="1:251" ht="12" customHeight="1">
      <c r="A416" s="8"/>
      <c r="B416" s="122"/>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c r="AU416" s="123"/>
      <c r="AV416" s="123"/>
      <c r="AW416" s="123"/>
      <c r="AX416" s="124"/>
    </row>
    <row r="417" spans="1:251" ht="12" customHeight="1">
      <c r="A417" s="8"/>
      <c r="B417" s="122"/>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3"/>
      <c r="AW417" s="123"/>
      <c r="AX417" s="124"/>
    </row>
    <row r="418" spans="1:251" ht="12" customHeight="1">
      <c r="A418" s="8"/>
      <c r="B418" s="122"/>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c r="AU418" s="123"/>
      <c r="AV418" s="123"/>
      <c r="AW418" s="123"/>
      <c r="AX418" s="124"/>
    </row>
    <row r="419" spans="1:251" ht="15" thickBot="1">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20"/>
    </row>
    <row r="420" spans="1:251">
      <c r="B420" s="21"/>
    </row>
    <row r="421" spans="1:251" ht="15" thickBot="1">
      <c r="A421" s="11"/>
      <c r="B421" s="10" t="s">
        <v>3</v>
      </c>
      <c r="C421" s="8"/>
      <c r="D421" s="8"/>
      <c r="E421" s="8"/>
      <c r="F421" s="8"/>
      <c r="G421" s="8"/>
      <c r="H421" s="8"/>
      <c r="I421" s="8"/>
      <c r="J421" s="8"/>
      <c r="K421" s="8"/>
      <c r="L421" s="9"/>
      <c r="M421" s="9"/>
      <c r="N421" s="9"/>
      <c r="O421" s="9"/>
      <c r="P421" s="8"/>
      <c r="Q421" s="8"/>
      <c r="R421" s="8"/>
      <c r="S421" s="8"/>
      <c r="T421" s="8"/>
      <c r="U421" s="8"/>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DI421" s="6"/>
    </row>
    <row r="422" spans="1:251" ht="14.4">
      <c r="A422" s="8"/>
      <c r="B422" s="12"/>
      <c r="C422" s="7"/>
      <c r="D422" s="7"/>
      <c r="E422" s="7"/>
      <c r="F422" s="7"/>
      <c r="G422" s="7"/>
      <c r="H422" s="7"/>
      <c r="I422" s="7"/>
      <c r="J422" s="7"/>
      <c r="K422" s="7"/>
      <c r="L422" s="13"/>
      <c r="M422" s="13"/>
      <c r="N422" s="13"/>
      <c r="O422" s="13"/>
      <c r="P422" s="7"/>
      <c r="Q422" s="7"/>
      <c r="R422" s="7"/>
      <c r="S422" s="7"/>
      <c r="T422" s="7"/>
      <c r="U422" s="7"/>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5"/>
    </row>
    <row r="423" spans="1:251" ht="12" customHeight="1">
      <c r="A423" s="8"/>
      <c r="B423" s="122" t="s">
        <v>71</v>
      </c>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3"/>
      <c r="AL423" s="123"/>
      <c r="AM423" s="123"/>
      <c r="AN423" s="123"/>
      <c r="AO423" s="123"/>
      <c r="AP423" s="123"/>
      <c r="AQ423" s="123"/>
      <c r="AR423" s="123"/>
      <c r="AS423" s="123"/>
      <c r="AT423" s="123"/>
      <c r="AU423" s="123"/>
      <c r="AV423" s="123"/>
      <c r="AW423" s="123"/>
      <c r="AX423" s="124"/>
    </row>
    <row r="424" spans="1:251" ht="12" customHeight="1">
      <c r="A424" s="8"/>
      <c r="B424" s="122"/>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3"/>
      <c r="AL424" s="123"/>
      <c r="AM424" s="123"/>
      <c r="AN424" s="123"/>
      <c r="AO424" s="123"/>
      <c r="AP424" s="123"/>
      <c r="AQ424" s="123"/>
      <c r="AR424" s="123"/>
      <c r="AS424" s="123"/>
      <c r="AT424" s="123"/>
      <c r="AU424" s="123"/>
      <c r="AV424" s="123"/>
      <c r="AW424" s="123"/>
      <c r="AX424" s="124"/>
      <c r="BC424" s="16"/>
    </row>
    <row r="425" spans="1:251" ht="12" customHeight="1">
      <c r="A425" s="8"/>
      <c r="B425" s="122"/>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c r="AU425" s="123"/>
      <c r="AV425" s="123"/>
      <c r="AW425" s="123"/>
      <c r="AX425" s="124"/>
    </row>
    <row r="426" spans="1:251" ht="12" customHeight="1">
      <c r="A426" s="8"/>
      <c r="B426" s="122"/>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c r="AU426" s="123"/>
      <c r="AV426" s="123"/>
      <c r="AW426" s="123"/>
      <c r="AX426" s="124"/>
    </row>
    <row r="427" spans="1:251" ht="12" customHeight="1">
      <c r="A427" s="8"/>
      <c r="B427" s="122"/>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c r="AU427" s="123"/>
      <c r="AV427" s="123"/>
      <c r="AW427" s="123"/>
      <c r="AX427" s="124"/>
    </row>
    <row r="428" spans="1:251" ht="15" thickBot="1">
      <c r="A428" s="17"/>
      <c r="B428" s="18"/>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20"/>
    </row>
    <row r="429" spans="1:251">
      <c r="B429" s="21"/>
    </row>
    <row r="430" spans="1:251" ht="14.4">
      <c r="B430" s="10" t="s">
        <v>4</v>
      </c>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row>
    <row r="431" spans="1:251" ht="15" thickBot="1">
      <c r="B431" s="8"/>
      <c r="C431" s="8"/>
      <c r="D431" s="8"/>
      <c r="E431" s="8"/>
      <c r="F431" s="8"/>
      <c r="G431" s="8"/>
      <c r="H431" s="8"/>
      <c r="I431" s="8"/>
      <c r="J431" s="8"/>
      <c r="K431" s="8"/>
      <c r="L431" s="9"/>
      <c r="M431" s="9"/>
      <c r="N431" s="9"/>
      <c r="O431" s="9"/>
      <c r="P431" s="8"/>
      <c r="Q431" s="8"/>
      <c r="R431" s="8"/>
      <c r="S431" s="8"/>
      <c r="T431" s="8"/>
      <c r="U431" s="8"/>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22" t="s">
        <v>5</v>
      </c>
    </row>
    <row r="432" spans="1:251" s="16" customFormat="1" ht="13.5" customHeight="1">
      <c r="A432" s="8"/>
      <c r="B432" s="125" t="s">
        <v>6</v>
      </c>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7"/>
      <c r="AA432" s="131" t="s">
        <v>12</v>
      </c>
      <c r="AB432" s="126"/>
      <c r="AC432" s="126"/>
      <c r="AD432" s="126"/>
      <c r="AE432" s="126"/>
      <c r="AF432" s="126"/>
      <c r="AG432" s="126"/>
      <c r="AH432" s="126"/>
      <c r="AI432" s="127"/>
      <c r="AJ432" s="131" t="s">
        <v>13</v>
      </c>
      <c r="AK432" s="126"/>
      <c r="AL432" s="126"/>
      <c r="AM432" s="126"/>
      <c r="AN432" s="126"/>
      <c r="AO432" s="126"/>
      <c r="AP432" s="126"/>
      <c r="AQ432" s="126"/>
      <c r="AR432" s="127"/>
      <c r="AS432" s="131" t="s">
        <v>7</v>
      </c>
      <c r="AT432" s="126"/>
      <c r="AU432" s="126"/>
      <c r="AV432" s="126"/>
      <c r="AW432" s="126"/>
      <c r="AX432" s="133"/>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c r="A433" s="8"/>
      <c r="B433" s="128"/>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30"/>
      <c r="AA433" s="132"/>
      <c r="AB433" s="129"/>
      <c r="AC433" s="129"/>
      <c r="AD433" s="129"/>
      <c r="AE433" s="129"/>
      <c r="AF433" s="129"/>
      <c r="AG433" s="129"/>
      <c r="AH433" s="129"/>
      <c r="AI433" s="130"/>
      <c r="AJ433" s="132"/>
      <c r="AK433" s="129"/>
      <c r="AL433" s="129"/>
      <c r="AM433" s="129"/>
      <c r="AN433" s="129"/>
      <c r="AO433" s="129"/>
      <c r="AP433" s="129"/>
      <c r="AQ433" s="129"/>
      <c r="AR433" s="130"/>
      <c r="AS433" s="132"/>
      <c r="AT433" s="129"/>
      <c r="AU433" s="129"/>
      <c r="AV433" s="129"/>
      <c r="AW433" s="129"/>
      <c r="AX433" s="134"/>
      <c r="AY433" s="2"/>
      <c r="AZ433" s="2"/>
      <c r="BA433" s="2"/>
      <c r="BB433" s="23"/>
      <c r="BC433" s="24"/>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97" t="s">
        <v>72</v>
      </c>
      <c r="D434" s="98"/>
      <c r="E434" s="98"/>
      <c r="F434" s="98"/>
      <c r="G434" s="98"/>
      <c r="H434" s="98"/>
      <c r="I434" s="98"/>
      <c r="J434" s="98"/>
      <c r="K434" s="98"/>
      <c r="L434" s="98"/>
      <c r="M434" s="98"/>
      <c r="N434" s="98"/>
      <c r="O434" s="98"/>
      <c r="P434" s="98"/>
      <c r="Q434" s="98"/>
      <c r="R434" s="98"/>
      <c r="S434" s="98"/>
      <c r="T434" s="98"/>
      <c r="U434" s="98"/>
      <c r="V434" s="98"/>
      <c r="W434" s="98"/>
      <c r="X434" s="98"/>
      <c r="Y434" s="98"/>
      <c r="Z434" s="99"/>
      <c r="AA434" s="100">
        <v>9177</v>
      </c>
      <c r="AB434" s="101"/>
      <c r="AC434" s="101"/>
      <c r="AD434" s="101"/>
      <c r="AE434" s="101"/>
      <c r="AF434" s="101"/>
      <c r="AG434" s="101"/>
      <c r="AH434" s="101"/>
      <c r="AI434" s="102"/>
      <c r="AJ434" s="100">
        <v>9628</v>
      </c>
      <c r="AK434" s="101"/>
      <c r="AL434" s="101"/>
      <c r="AM434" s="101"/>
      <c r="AN434" s="101"/>
      <c r="AO434" s="101"/>
      <c r="AP434" s="101"/>
      <c r="AQ434" s="101"/>
      <c r="AR434" s="102"/>
      <c r="AS434" s="103"/>
      <c r="AT434" s="104"/>
      <c r="AU434" s="104"/>
      <c r="AV434" s="104"/>
      <c r="AW434" s="104"/>
      <c r="AX434" s="105"/>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thickBot="1">
      <c r="A435" s="17"/>
      <c r="B435" s="106" t="s">
        <v>14</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8"/>
      <c r="AA435" s="109">
        <f>SUM($AA$434:$AA$434)</f>
        <v>9177</v>
      </c>
      <c r="AB435" s="110"/>
      <c r="AC435" s="110"/>
      <c r="AD435" s="110"/>
      <c r="AE435" s="110"/>
      <c r="AF435" s="110"/>
      <c r="AG435" s="110"/>
      <c r="AH435" s="110"/>
      <c r="AI435" s="111"/>
      <c r="AJ435" s="109">
        <f>SUM($AJ$434:$AJ$434)</f>
        <v>9628</v>
      </c>
      <c r="AK435" s="110"/>
      <c r="AL435" s="110"/>
      <c r="AM435" s="110"/>
      <c r="AN435" s="110"/>
      <c r="AO435" s="110"/>
      <c r="AP435" s="110"/>
      <c r="AQ435" s="110"/>
      <c r="AR435" s="111"/>
      <c r="AS435" s="112"/>
      <c r="AT435" s="113"/>
      <c r="AU435" s="113"/>
      <c r="AV435" s="113"/>
      <c r="AW435" s="113"/>
      <c r="AX435" s="114"/>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7" spans="1:251" ht="19.2">
      <c r="A437" s="1" t="s">
        <v>0</v>
      </c>
      <c r="AW437" s="3"/>
      <c r="AX437" s="4"/>
      <c r="AY437" s="3"/>
    </row>
    <row r="439" spans="1:251" ht="18">
      <c r="B439" s="115" t="s">
        <v>8</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c r="AQ439" s="116"/>
      <c r="AR439" s="116"/>
      <c r="AS439" s="116"/>
      <c r="AT439" s="116"/>
      <c r="AU439" s="116"/>
      <c r="AV439" s="116"/>
      <c r="AW439" s="116"/>
      <c r="AX439" s="116"/>
    </row>
    <row r="440" spans="1:251">
      <c r="Z440" s="5"/>
      <c r="AD440" s="5"/>
      <c r="AE440" s="5"/>
      <c r="AF440" s="5"/>
      <c r="AG440" s="5"/>
      <c r="AH440" s="5"/>
      <c r="AI440" s="5"/>
      <c r="AO440" s="5"/>
    </row>
    <row r="441" spans="1:251" ht="13.8" thickBot="1">
      <c r="Z441" s="5"/>
      <c r="AD441" s="5"/>
      <c r="AE441" s="5"/>
      <c r="AF441" s="5"/>
      <c r="AG441" s="5"/>
      <c r="AH441" s="5"/>
      <c r="AI441" s="5"/>
      <c r="AO441" s="5"/>
      <c r="DI441" s="6"/>
    </row>
    <row r="442" spans="1:251" ht="24.75" customHeight="1" thickBot="1">
      <c r="B442" s="117" t="s">
        <v>1</v>
      </c>
      <c r="C442" s="118"/>
      <c r="D442" s="118"/>
      <c r="E442" s="118"/>
      <c r="F442" s="118"/>
      <c r="G442" s="118"/>
      <c r="H442" s="119" t="s">
        <v>73</v>
      </c>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1"/>
      <c r="DI442" s="6"/>
    </row>
    <row r="443" spans="1:251" ht="14.4">
      <c r="B443" s="7"/>
      <c r="C443" s="7"/>
      <c r="D443" s="7"/>
      <c r="E443" s="7"/>
      <c r="F443" s="7"/>
      <c r="G443" s="7"/>
      <c r="H443" s="8"/>
      <c r="I443" s="8"/>
      <c r="J443" s="8"/>
      <c r="K443" s="8"/>
      <c r="L443" s="9"/>
      <c r="M443" s="9"/>
      <c r="N443" s="9"/>
      <c r="O443" s="9"/>
      <c r="P443" s="8"/>
      <c r="Q443" s="8"/>
      <c r="R443" s="8"/>
      <c r="S443" s="8"/>
      <c r="T443" s="8"/>
      <c r="U443" s="8"/>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DI443" s="6"/>
    </row>
    <row r="444" spans="1:251" ht="15" thickBot="1">
      <c r="A444" s="11"/>
      <c r="B444" s="10" t="s">
        <v>2</v>
      </c>
      <c r="C444" s="8"/>
      <c r="D444" s="8"/>
      <c r="E444" s="8"/>
      <c r="F444" s="8"/>
      <c r="G444" s="8"/>
      <c r="H444" s="8"/>
      <c r="I444" s="8"/>
      <c r="J444" s="8"/>
      <c r="K444" s="8"/>
      <c r="L444" s="9"/>
      <c r="M444" s="9"/>
      <c r="N444" s="9"/>
      <c r="O444" s="9"/>
      <c r="P444" s="8"/>
      <c r="Q444" s="8"/>
      <c r="R444" s="8"/>
      <c r="S444" s="8"/>
      <c r="T444" s="8"/>
      <c r="U444" s="8"/>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DI444" s="6"/>
    </row>
    <row r="445" spans="1:251" ht="14.4">
      <c r="A445" s="8"/>
      <c r="B445" s="12"/>
      <c r="C445" s="7"/>
      <c r="D445" s="7"/>
      <c r="E445" s="7"/>
      <c r="F445" s="7"/>
      <c r="G445" s="7"/>
      <c r="H445" s="7"/>
      <c r="I445" s="7"/>
      <c r="J445" s="7"/>
      <c r="K445" s="7"/>
      <c r="L445" s="13"/>
      <c r="M445" s="13"/>
      <c r="N445" s="13"/>
      <c r="O445" s="13"/>
      <c r="P445" s="7"/>
      <c r="Q445" s="7"/>
      <c r="R445" s="7"/>
      <c r="S445" s="7"/>
      <c r="T445" s="7"/>
      <c r="U445" s="7"/>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5"/>
    </row>
    <row r="446" spans="1:251" ht="12" customHeight="1">
      <c r="A446" s="8"/>
      <c r="B446" s="122" t="s">
        <v>74</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c r="AU446" s="123"/>
      <c r="AV446" s="123"/>
      <c r="AW446" s="123"/>
      <c r="AX446" s="124"/>
    </row>
    <row r="447" spans="1:251" ht="12" customHeight="1">
      <c r="A447" s="8"/>
      <c r="B447" s="122"/>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3"/>
      <c r="AL447" s="123"/>
      <c r="AM447" s="123"/>
      <c r="AN447" s="123"/>
      <c r="AO447" s="123"/>
      <c r="AP447" s="123"/>
      <c r="AQ447" s="123"/>
      <c r="AR447" s="123"/>
      <c r="AS447" s="123"/>
      <c r="AT447" s="123"/>
      <c r="AU447" s="123"/>
      <c r="AV447" s="123"/>
      <c r="AW447" s="123"/>
      <c r="AX447" s="124"/>
    </row>
    <row r="448" spans="1:251" ht="12" customHeight="1">
      <c r="A448" s="8"/>
      <c r="B448" s="122"/>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c r="AU448" s="123"/>
      <c r="AV448" s="123"/>
      <c r="AW448" s="123"/>
      <c r="AX448" s="124"/>
    </row>
    <row r="449" spans="1:113" ht="12" customHeight="1">
      <c r="A449" s="8"/>
      <c r="B449" s="122"/>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c r="AU449" s="123"/>
      <c r="AV449" s="123"/>
      <c r="AW449" s="123"/>
      <c r="AX449" s="124"/>
      <c r="BC449" s="16"/>
    </row>
    <row r="450" spans="1:113" ht="12" customHeight="1">
      <c r="A450" s="8"/>
      <c r="B450" s="122"/>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c r="AU450" s="123"/>
      <c r="AV450" s="123"/>
      <c r="AW450" s="123"/>
      <c r="AX450" s="124"/>
    </row>
    <row r="451" spans="1:113" ht="12" customHeight="1">
      <c r="A451" s="8"/>
      <c r="B451" s="122"/>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c r="AU451" s="123"/>
      <c r="AV451" s="123"/>
      <c r="AW451" s="123"/>
      <c r="AX451" s="124"/>
    </row>
    <row r="452" spans="1:113" ht="12" customHeight="1">
      <c r="A452" s="8"/>
      <c r="B452" s="122"/>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c r="AU452" s="123"/>
      <c r="AV452" s="123"/>
      <c r="AW452" s="123"/>
      <c r="AX452" s="124"/>
    </row>
    <row r="453" spans="1:113" ht="15" thickBot="1">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20"/>
    </row>
    <row r="454" spans="1:113">
      <c r="B454" s="21"/>
    </row>
    <row r="455" spans="1:113" ht="15" thickBot="1">
      <c r="A455" s="11"/>
      <c r="B455" s="10" t="s">
        <v>3</v>
      </c>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DI455" s="6"/>
    </row>
    <row r="456" spans="1:113" ht="14.4">
      <c r="A456" s="8"/>
      <c r="B456" s="12"/>
      <c r="C456" s="7"/>
      <c r="D456" s="7"/>
      <c r="E456" s="7"/>
      <c r="F456" s="7"/>
      <c r="G456" s="7"/>
      <c r="H456" s="7"/>
      <c r="I456" s="7"/>
      <c r="J456" s="7"/>
      <c r="K456" s="7"/>
      <c r="L456" s="13"/>
      <c r="M456" s="13"/>
      <c r="N456" s="13"/>
      <c r="O456" s="13"/>
      <c r="P456" s="7"/>
      <c r="Q456" s="7"/>
      <c r="R456" s="7"/>
      <c r="S456" s="7"/>
      <c r="T456" s="7"/>
      <c r="U456" s="7"/>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5"/>
    </row>
    <row r="457" spans="1:113" ht="12" customHeight="1">
      <c r="A457" s="8"/>
      <c r="B457" s="122" t="s">
        <v>75</v>
      </c>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c r="AU457" s="123"/>
      <c r="AV457" s="123"/>
      <c r="AW457" s="123"/>
      <c r="AX457" s="124"/>
    </row>
    <row r="458" spans="1:113" ht="12" customHeight="1">
      <c r="A458" s="8"/>
      <c r="B458" s="122"/>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c r="AU458" s="123"/>
      <c r="AV458" s="123"/>
      <c r="AW458" s="123"/>
      <c r="AX458" s="124"/>
    </row>
    <row r="459" spans="1:113" ht="12" customHeight="1">
      <c r="A459" s="8"/>
      <c r="B459" s="122"/>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c r="AU459" s="123"/>
      <c r="AV459" s="123"/>
      <c r="AW459" s="123"/>
      <c r="AX459" s="124"/>
    </row>
    <row r="460" spans="1:113" ht="12" customHeight="1">
      <c r="A460" s="8"/>
      <c r="B460" s="122"/>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c r="AU460" s="123"/>
      <c r="AV460" s="123"/>
      <c r="AW460" s="123"/>
      <c r="AX460" s="124"/>
    </row>
    <row r="461" spans="1:113" ht="12" customHeight="1">
      <c r="A461" s="8"/>
      <c r="B461" s="122"/>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c r="AU461" s="123"/>
      <c r="AV461" s="123"/>
      <c r="AW461" s="123"/>
      <c r="AX461" s="124"/>
    </row>
    <row r="462" spans="1:113" ht="12" customHeight="1">
      <c r="A462" s="8"/>
      <c r="B462" s="122"/>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c r="AU462" s="123"/>
      <c r="AV462" s="123"/>
      <c r="AW462" s="123"/>
      <c r="AX462" s="124"/>
    </row>
    <row r="463" spans="1:113" ht="12" customHeight="1">
      <c r="A463" s="8"/>
      <c r="B463" s="122"/>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c r="AU463" s="123"/>
      <c r="AV463" s="123"/>
      <c r="AW463" s="123"/>
      <c r="AX463" s="124"/>
      <c r="BC463" s="16"/>
    </row>
    <row r="464" spans="1:113" ht="12" customHeight="1">
      <c r="A464" s="8"/>
      <c r="B464" s="122"/>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c r="AU464" s="123"/>
      <c r="AV464" s="123"/>
      <c r="AW464" s="123"/>
      <c r="AX464" s="124"/>
    </row>
    <row r="465" spans="1:251" ht="12" customHeight="1">
      <c r="A465" s="8"/>
      <c r="B465" s="122"/>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3"/>
      <c r="AL465" s="123"/>
      <c r="AM465" s="123"/>
      <c r="AN465" s="123"/>
      <c r="AO465" s="123"/>
      <c r="AP465" s="123"/>
      <c r="AQ465" s="123"/>
      <c r="AR465" s="123"/>
      <c r="AS465" s="123"/>
      <c r="AT465" s="123"/>
      <c r="AU465" s="123"/>
      <c r="AV465" s="123"/>
      <c r="AW465" s="123"/>
      <c r="AX465" s="124"/>
    </row>
    <row r="466" spans="1:251" ht="12" customHeight="1">
      <c r="A466" s="8"/>
      <c r="B466" s="122"/>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3"/>
      <c r="AL466" s="123"/>
      <c r="AM466" s="123"/>
      <c r="AN466" s="123"/>
      <c r="AO466" s="123"/>
      <c r="AP466" s="123"/>
      <c r="AQ466" s="123"/>
      <c r="AR466" s="123"/>
      <c r="AS466" s="123"/>
      <c r="AT466" s="123"/>
      <c r="AU466" s="123"/>
      <c r="AV466" s="123"/>
      <c r="AW466" s="123"/>
      <c r="AX466" s="124"/>
    </row>
    <row r="467" spans="1:251" ht="15" thickBot="1">
      <c r="A467" s="17"/>
      <c r="B467" s="18"/>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c r="AX467" s="20"/>
    </row>
    <row r="468" spans="1:251">
      <c r="B468" s="21"/>
    </row>
    <row r="469" spans="1:251" ht="14.4">
      <c r="B469" s="10" t="s">
        <v>4</v>
      </c>
      <c r="C469" s="8"/>
      <c r="D469" s="8"/>
      <c r="E469" s="8"/>
      <c r="F469" s="8"/>
      <c r="G469" s="8"/>
      <c r="H469" s="8"/>
      <c r="I469" s="8"/>
      <c r="J469" s="8"/>
      <c r="K469" s="8"/>
      <c r="L469" s="9"/>
      <c r="M469" s="9"/>
      <c r="N469" s="9"/>
      <c r="O469" s="9"/>
      <c r="P469" s="8"/>
      <c r="Q469" s="8"/>
      <c r="R469" s="8"/>
      <c r="S469" s="8"/>
      <c r="T469" s="8"/>
      <c r="U469" s="8"/>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row>
    <row r="470" spans="1:251" ht="15" thickBot="1">
      <c r="B470" s="8"/>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22" t="s">
        <v>5</v>
      </c>
    </row>
    <row r="471" spans="1:251" s="16" customFormat="1" ht="13.5" customHeight="1">
      <c r="A471" s="8"/>
      <c r="B471" s="125" t="s">
        <v>6</v>
      </c>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7"/>
      <c r="AA471" s="131" t="s">
        <v>12</v>
      </c>
      <c r="AB471" s="126"/>
      <c r="AC471" s="126"/>
      <c r="AD471" s="126"/>
      <c r="AE471" s="126"/>
      <c r="AF471" s="126"/>
      <c r="AG471" s="126"/>
      <c r="AH471" s="126"/>
      <c r="AI471" s="127"/>
      <c r="AJ471" s="131" t="s">
        <v>13</v>
      </c>
      <c r="AK471" s="126"/>
      <c r="AL471" s="126"/>
      <c r="AM471" s="126"/>
      <c r="AN471" s="126"/>
      <c r="AO471" s="126"/>
      <c r="AP471" s="126"/>
      <c r="AQ471" s="126"/>
      <c r="AR471" s="127"/>
      <c r="AS471" s="131" t="s">
        <v>7</v>
      </c>
      <c r="AT471" s="126"/>
      <c r="AU471" s="126"/>
      <c r="AV471" s="126"/>
      <c r="AW471" s="126"/>
      <c r="AX471" s="133"/>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2" spans="1:251" s="16" customFormat="1">
      <c r="A472" s="8"/>
      <c r="B472" s="128"/>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30"/>
      <c r="AA472" s="132"/>
      <c r="AB472" s="129"/>
      <c r="AC472" s="129"/>
      <c r="AD472" s="129"/>
      <c r="AE472" s="129"/>
      <c r="AF472" s="129"/>
      <c r="AG472" s="129"/>
      <c r="AH472" s="129"/>
      <c r="AI472" s="130"/>
      <c r="AJ472" s="132"/>
      <c r="AK472" s="129"/>
      <c r="AL472" s="129"/>
      <c r="AM472" s="129"/>
      <c r="AN472" s="129"/>
      <c r="AO472" s="129"/>
      <c r="AP472" s="129"/>
      <c r="AQ472" s="129"/>
      <c r="AR472" s="130"/>
      <c r="AS472" s="132"/>
      <c r="AT472" s="129"/>
      <c r="AU472" s="129"/>
      <c r="AV472" s="129"/>
      <c r="AW472" s="129"/>
      <c r="AX472" s="134"/>
      <c r="AY472" s="2"/>
      <c r="AZ472" s="2"/>
      <c r="BA472" s="2"/>
      <c r="BB472" s="23"/>
      <c r="BC472" s="24"/>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ht="18.75" customHeight="1">
      <c r="A473" s="8"/>
      <c r="B473" s="25"/>
      <c r="C473" s="97" t="s">
        <v>76</v>
      </c>
      <c r="D473" s="98"/>
      <c r="E473" s="98"/>
      <c r="F473" s="98"/>
      <c r="G473" s="98"/>
      <c r="H473" s="98"/>
      <c r="I473" s="98"/>
      <c r="J473" s="98"/>
      <c r="K473" s="98"/>
      <c r="L473" s="98"/>
      <c r="M473" s="98"/>
      <c r="N473" s="98"/>
      <c r="O473" s="98"/>
      <c r="P473" s="98"/>
      <c r="Q473" s="98"/>
      <c r="R473" s="98"/>
      <c r="S473" s="98"/>
      <c r="T473" s="98"/>
      <c r="U473" s="98"/>
      <c r="V473" s="98"/>
      <c r="W473" s="98"/>
      <c r="X473" s="98"/>
      <c r="Y473" s="98"/>
      <c r="Z473" s="99"/>
      <c r="AA473" s="100">
        <v>3731</v>
      </c>
      <c r="AB473" s="101"/>
      <c r="AC473" s="101"/>
      <c r="AD473" s="101"/>
      <c r="AE473" s="101"/>
      <c r="AF473" s="101"/>
      <c r="AG473" s="101"/>
      <c r="AH473" s="101"/>
      <c r="AI473" s="102"/>
      <c r="AJ473" s="100">
        <v>3954</v>
      </c>
      <c r="AK473" s="101"/>
      <c r="AL473" s="101"/>
      <c r="AM473" s="101"/>
      <c r="AN473" s="101"/>
      <c r="AO473" s="101"/>
      <c r="AP473" s="101"/>
      <c r="AQ473" s="101"/>
      <c r="AR473" s="102"/>
      <c r="AS473" s="103"/>
      <c r="AT473" s="104"/>
      <c r="AU473" s="104"/>
      <c r="AV473" s="104"/>
      <c r="AW473" s="104"/>
      <c r="AX473" s="105"/>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ht="18.75" customHeight="1">
      <c r="A474" s="8"/>
      <c r="B474" s="25"/>
      <c r="C474" s="97" t="s">
        <v>77</v>
      </c>
      <c r="D474" s="98"/>
      <c r="E474" s="98"/>
      <c r="F474" s="98"/>
      <c r="G474" s="98"/>
      <c r="H474" s="98"/>
      <c r="I474" s="98"/>
      <c r="J474" s="98"/>
      <c r="K474" s="98"/>
      <c r="L474" s="98"/>
      <c r="M474" s="98"/>
      <c r="N474" s="98"/>
      <c r="O474" s="98"/>
      <c r="P474" s="98"/>
      <c r="Q474" s="98"/>
      <c r="R474" s="98"/>
      <c r="S474" s="98"/>
      <c r="T474" s="98"/>
      <c r="U474" s="98"/>
      <c r="V474" s="98"/>
      <c r="W474" s="98"/>
      <c r="X474" s="98"/>
      <c r="Y474" s="98"/>
      <c r="Z474" s="99"/>
      <c r="AA474" s="100">
        <v>450</v>
      </c>
      <c r="AB474" s="101"/>
      <c r="AC474" s="101"/>
      <c r="AD474" s="101"/>
      <c r="AE474" s="101"/>
      <c r="AF474" s="101"/>
      <c r="AG474" s="101"/>
      <c r="AH474" s="101"/>
      <c r="AI474" s="102"/>
      <c r="AJ474" s="100">
        <v>451</v>
      </c>
      <c r="AK474" s="101"/>
      <c r="AL474" s="101"/>
      <c r="AM474" s="101"/>
      <c r="AN474" s="101"/>
      <c r="AO474" s="101"/>
      <c r="AP474" s="101"/>
      <c r="AQ474" s="101"/>
      <c r="AR474" s="102"/>
      <c r="AS474" s="103"/>
      <c r="AT474" s="104"/>
      <c r="AU474" s="104"/>
      <c r="AV474" s="104"/>
      <c r="AW474" s="104"/>
      <c r="AX474" s="105"/>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c r="A475" s="8"/>
      <c r="B475" s="25"/>
      <c r="C475" s="97" t="s">
        <v>78</v>
      </c>
      <c r="D475" s="98"/>
      <c r="E475" s="98"/>
      <c r="F475" s="98"/>
      <c r="G475" s="98"/>
      <c r="H475" s="98"/>
      <c r="I475" s="98"/>
      <c r="J475" s="98"/>
      <c r="K475" s="98"/>
      <c r="L475" s="98"/>
      <c r="M475" s="98"/>
      <c r="N475" s="98"/>
      <c r="O475" s="98"/>
      <c r="P475" s="98"/>
      <c r="Q475" s="98"/>
      <c r="R475" s="98"/>
      <c r="S475" s="98"/>
      <c r="T475" s="98"/>
      <c r="U475" s="98"/>
      <c r="V475" s="98"/>
      <c r="W475" s="98"/>
      <c r="X475" s="98"/>
      <c r="Y475" s="98"/>
      <c r="Z475" s="99"/>
      <c r="AA475" s="100">
        <v>63</v>
      </c>
      <c r="AB475" s="101"/>
      <c r="AC475" s="101"/>
      <c r="AD475" s="101"/>
      <c r="AE475" s="101"/>
      <c r="AF475" s="101"/>
      <c r="AG475" s="101"/>
      <c r="AH475" s="101"/>
      <c r="AI475" s="102"/>
      <c r="AJ475" s="100">
        <v>50</v>
      </c>
      <c r="AK475" s="101"/>
      <c r="AL475" s="101"/>
      <c r="AM475" s="101"/>
      <c r="AN475" s="101"/>
      <c r="AO475" s="101"/>
      <c r="AP475" s="101"/>
      <c r="AQ475" s="101"/>
      <c r="AR475" s="102"/>
      <c r="AS475" s="103"/>
      <c r="AT475" s="104"/>
      <c r="AU475" s="104"/>
      <c r="AV475" s="104"/>
      <c r="AW475" s="104"/>
      <c r="AX475" s="105"/>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6" spans="1:251" s="16" customFormat="1" ht="18.75" customHeight="1">
      <c r="A476" s="8"/>
      <c r="B476" s="25"/>
      <c r="C476" s="97" t="s">
        <v>79</v>
      </c>
      <c r="D476" s="98"/>
      <c r="E476" s="98"/>
      <c r="F476" s="98"/>
      <c r="G476" s="98"/>
      <c r="H476" s="98"/>
      <c r="I476" s="98"/>
      <c r="J476" s="98"/>
      <c r="K476" s="98"/>
      <c r="L476" s="98"/>
      <c r="M476" s="98"/>
      <c r="N476" s="98"/>
      <c r="O476" s="98"/>
      <c r="P476" s="98"/>
      <c r="Q476" s="98"/>
      <c r="R476" s="98"/>
      <c r="S476" s="98"/>
      <c r="T476" s="98"/>
      <c r="U476" s="98"/>
      <c r="V476" s="98"/>
      <c r="W476" s="98"/>
      <c r="X476" s="98"/>
      <c r="Y476" s="98"/>
      <c r="Z476" s="99"/>
      <c r="AA476" s="100">
        <v>20</v>
      </c>
      <c r="AB476" s="101"/>
      <c r="AC476" s="101"/>
      <c r="AD476" s="101"/>
      <c r="AE476" s="101"/>
      <c r="AF476" s="101"/>
      <c r="AG476" s="101"/>
      <c r="AH476" s="101"/>
      <c r="AI476" s="102"/>
      <c r="AJ476" s="100">
        <v>0</v>
      </c>
      <c r="AK476" s="101"/>
      <c r="AL476" s="101"/>
      <c r="AM476" s="101"/>
      <c r="AN476" s="101"/>
      <c r="AO476" s="101"/>
      <c r="AP476" s="101"/>
      <c r="AQ476" s="101"/>
      <c r="AR476" s="102"/>
      <c r="AS476" s="103"/>
      <c r="AT476" s="104"/>
      <c r="AU476" s="104"/>
      <c r="AV476" s="104"/>
      <c r="AW476" s="104"/>
      <c r="AX476" s="105"/>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row>
    <row r="477" spans="1:251" s="16" customFormat="1" ht="18.75" customHeight="1" thickBot="1">
      <c r="A477" s="17"/>
      <c r="B477" s="106" t="s">
        <v>14</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8"/>
      <c r="AA477" s="109">
        <f>SUM($AA$473:$AA$476)</f>
        <v>4264</v>
      </c>
      <c r="AB477" s="110"/>
      <c r="AC477" s="110"/>
      <c r="AD477" s="110"/>
      <c r="AE477" s="110"/>
      <c r="AF477" s="110"/>
      <c r="AG477" s="110"/>
      <c r="AH477" s="110"/>
      <c r="AI477" s="111"/>
      <c r="AJ477" s="109">
        <f>SUM($AJ$473:$AJ$476)</f>
        <v>4455</v>
      </c>
      <c r="AK477" s="110"/>
      <c r="AL477" s="110"/>
      <c r="AM477" s="110"/>
      <c r="AN477" s="110"/>
      <c r="AO477" s="110"/>
      <c r="AP477" s="110"/>
      <c r="AQ477" s="110"/>
      <c r="AR477" s="111"/>
      <c r="AS477" s="112"/>
      <c r="AT477" s="113"/>
      <c r="AU477" s="113"/>
      <c r="AV477" s="113"/>
      <c r="AW477" s="113"/>
      <c r="AX477" s="114"/>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row>
    <row r="479" spans="1:251" ht="19.2">
      <c r="A479" s="1" t="s">
        <v>0</v>
      </c>
      <c r="AW479" s="3"/>
      <c r="AX479" s="4"/>
      <c r="AY479" s="3"/>
    </row>
    <row r="481" spans="1:113" ht="18">
      <c r="B481" s="115" t="s">
        <v>8</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c r="AP481" s="116"/>
      <c r="AQ481" s="116"/>
      <c r="AR481" s="116"/>
      <c r="AS481" s="116"/>
      <c r="AT481" s="116"/>
      <c r="AU481" s="116"/>
      <c r="AV481" s="116"/>
      <c r="AW481" s="116"/>
      <c r="AX481" s="116"/>
    </row>
    <row r="482" spans="1:113">
      <c r="Z482" s="5"/>
      <c r="AD482" s="5"/>
      <c r="AE482" s="5"/>
      <c r="AF482" s="5"/>
      <c r="AG482" s="5"/>
      <c r="AH482" s="5"/>
      <c r="AI482" s="5"/>
      <c r="AO482" s="5"/>
    </row>
    <row r="483" spans="1:113" ht="13.8" thickBot="1">
      <c r="Z483" s="5"/>
      <c r="AD483" s="5"/>
      <c r="AE483" s="5"/>
      <c r="AF483" s="5"/>
      <c r="AG483" s="5"/>
      <c r="AH483" s="5"/>
      <c r="AI483" s="5"/>
      <c r="AO483" s="5"/>
      <c r="DI483" s="6"/>
    </row>
    <row r="484" spans="1:113" ht="24.75" customHeight="1" thickBot="1">
      <c r="B484" s="117" t="s">
        <v>1</v>
      </c>
      <c r="C484" s="118"/>
      <c r="D484" s="118"/>
      <c r="E484" s="118"/>
      <c r="F484" s="118"/>
      <c r="G484" s="118"/>
      <c r="H484" s="119" t="s">
        <v>80</v>
      </c>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1"/>
      <c r="DI484" s="6"/>
    </row>
    <row r="485" spans="1:113" ht="14.4">
      <c r="B485" s="7"/>
      <c r="C485" s="7"/>
      <c r="D485" s="7"/>
      <c r="E485" s="7"/>
      <c r="F485" s="7"/>
      <c r="G485" s="7"/>
      <c r="H485" s="8"/>
      <c r="I485" s="8"/>
      <c r="J485" s="8"/>
      <c r="K485" s="8"/>
      <c r="L485" s="9"/>
      <c r="M485" s="9"/>
      <c r="N485" s="9"/>
      <c r="O485" s="9"/>
      <c r="P485" s="8"/>
      <c r="Q485" s="8"/>
      <c r="R485" s="8"/>
      <c r="S485" s="8"/>
      <c r="T485" s="8"/>
      <c r="U485" s="8"/>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DI485" s="6"/>
    </row>
    <row r="486" spans="1:113" ht="15" thickBot="1">
      <c r="A486" s="11"/>
      <c r="B486" s="10" t="s">
        <v>2</v>
      </c>
      <c r="C486" s="8"/>
      <c r="D486" s="8"/>
      <c r="E486" s="8"/>
      <c r="F486" s="8"/>
      <c r="G486" s="8"/>
      <c r="H486" s="8"/>
      <c r="I486" s="8"/>
      <c r="J486" s="8"/>
      <c r="K486" s="8"/>
      <c r="L486" s="9"/>
      <c r="M486" s="9"/>
      <c r="N486" s="9"/>
      <c r="O486" s="9"/>
      <c r="P486" s="8"/>
      <c r="Q486" s="8"/>
      <c r="R486" s="8"/>
      <c r="S486" s="8"/>
      <c r="T486" s="8"/>
      <c r="U486" s="8"/>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DI486" s="6"/>
    </row>
    <row r="487" spans="1:113" ht="14.4">
      <c r="A487" s="8"/>
      <c r="B487" s="12"/>
      <c r="C487" s="7"/>
      <c r="D487" s="7"/>
      <c r="E487" s="7"/>
      <c r="F487" s="7"/>
      <c r="G487" s="7"/>
      <c r="H487" s="7"/>
      <c r="I487" s="7"/>
      <c r="J487" s="7"/>
      <c r="K487" s="7"/>
      <c r="L487" s="13"/>
      <c r="M487" s="13"/>
      <c r="N487" s="13"/>
      <c r="O487" s="13"/>
      <c r="P487" s="7"/>
      <c r="Q487" s="7"/>
      <c r="R487" s="7"/>
      <c r="S487" s="7"/>
      <c r="T487" s="7"/>
      <c r="U487" s="7"/>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5"/>
    </row>
    <row r="488" spans="1:113" ht="12" customHeight="1">
      <c r="A488" s="8"/>
      <c r="B488" s="122" t="s">
        <v>81</v>
      </c>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3"/>
      <c r="AL488" s="123"/>
      <c r="AM488" s="123"/>
      <c r="AN488" s="123"/>
      <c r="AO488" s="123"/>
      <c r="AP488" s="123"/>
      <c r="AQ488" s="123"/>
      <c r="AR488" s="123"/>
      <c r="AS488" s="123"/>
      <c r="AT488" s="123"/>
      <c r="AU488" s="123"/>
      <c r="AV488" s="123"/>
      <c r="AW488" s="123"/>
      <c r="AX488" s="124"/>
    </row>
    <row r="489" spans="1:113" ht="12" customHeight="1">
      <c r="A489" s="8"/>
      <c r="B489" s="122"/>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3"/>
      <c r="AL489" s="123"/>
      <c r="AM489" s="123"/>
      <c r="AN489" s="123"/>
      <c r="AO489" s="123"/>
      <c r="AP489" s="123"/>
      <c r="AQ489" s="123"/>
      <c r="AR489" s="123"/>
      <c r="AS489" s="123"/>
      <c r="AT489" s="123"/>
      <c r="AU489" s="123"/>
      <c r="AV489" s="123"/>
      <c r="AW489" s="123"/>
      <c r="AX489" s="124"/>
    </row>
    <row r="490" spans="1:113" ht="12" customHeight="1">
      <c r="A490" s="8"/>
      <c r="B490" s="122"/>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3"/>
      <c r="AL490" s="123"/>
      <c r="AM490" s="123"/>
      <c r="AN490" s="123"/>
      <c r="AO490" s="123"/>
      <c r="AP490" s="123"/>
      <c r="AQ490" s="123"/>
      <c r="AR490" s="123"/>
      <c r="AS490" s="123"/>
      <c r="AT490" s="123"/>
      <c r="AU490" s="123"/>
      <c r="AV490" s="123"/>
      <c r="AW490" s="123"/>
      <c r="AX490" s="124"/>
    </row>
    <row r="491" spans="1:113" ht="12" customHeight="1">
      <c r="A491" s="8"/>
      <c r="B491" s="122"/>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3"/>
      <c r="AL491" s="123"/>
      <c r="AM491" s="123"/>
      <c r="AN491" s="123"/>
      <c r="AO491" s="123"/>
      <c r="AP491" s="123"/>
      <c r="AQ491" s="123"/>
      <c r="AR491" s="123"/>
      <c r="AS491" s="123"/>
      <c r="AT491" s="123"/>
      <c r="AU491" s="123"/>
      <c r="AV491" s="123"/>
      <c r="AW491" s="123"/>
      <c r="AX491" s="124"/>
      <c r="BC491" s="16"/>
    </row>
    <row r="492" spans="1:113" ht="12" customHeight="1">
      <c r="A492" s="8"/>
      <c r="B492" s="122"/>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c r="AU492" s="123"/>
      <c r="AV492" s="123"/>
      <c r="AW492" s="123"/>
      <c r="AX492" s="124"/>
    </row>
    <row r="493" spans="1:113" ht="12" customHeight="1">
      <c r="A493" s="8"/>
      <c r="B493" s="122"/>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c r="AU493" s="123"/>
      <c r="AV493" s="123"/>
      <c r="AW493" s="123"/>
      <c r="AX493" s="124"/>
    </row>
    <row r="494" spans="1:113" ht="12" customHeight="1">
      <c r="A494" s="8"/>
      <c r="B494" s="122"/>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c r="AU494" s="123"/>
      <c r="AV494" s="123"/>
      <c r="AW494" s="123"/>
      <c r="AX494" s="124"/>
    </row>
    <row r="495" spans="1:113" ht="15" thickBot="1">
      <c r="A495" s="17"/>
      <c r="B495" s="18"/>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20"/>
    </row>
    <row r="496" spans="1:113">
      <c r="B496" s="21"/>
    </row>
    <row r="497" spans="1:251" ht="15" thickBot="1">
      <c r="A497" s="11"/>
      <c r="B497" s="10" t="s">
        <v>3</v>
      </c>
      <c r="C497" s="8"/>
      <c r="D497" s="8"/>
      <c r="E497" s="8"/>
      <c r="F497" s="8"/>
      <c r="G497" s="8"/>
      <c r="H497" s="8"/>
      <c r="I497" s="8"/>
      <c r="J497" s="8"/>
      <c r="K497" s="8"/>
      <c r="L497" s="9"/>
      <c r="M497" s="9"/>
      <c r="N497" s="9"/>
      <c r="O497" s="9"/>
      <c r="P497" s="8"/>
      <c r="Q497" s="8"/>
      <c r="R497" s="8"/>
      <c r="S497" s="8"/>
      <c r="T497" s="8"/>
      <c r="U497" s="8"/>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DI497" s="6"/>
    </row>
    <row r="498" spans="1:251" ht="14.4">
      <c r="A498" s="8"/>
      <c r="B498" s="12"/>
      <c r="C498" s="7"/>
      <c r="D498" s="7"/>
      <c r="E498" s="7"/>
      <c r="F498" s="7"/>
      <c r="G498" s="7"/>
      <c r="H498" s="7"/>
      <c r="I498" s="7"/>
      <c r="J498" s="7"/>
      <c r="K498" s="7"/>
      <c r="L498" s="13"/>
      <c r="M498" s="13"/>
      <c r="N498" s="13"/>
      <c r="O498" s="13"/>
      <c r="P498" s="7"/>
      <c r="Q498" s="7"/>
      <c r="R498" s="7"/>
      <c r="S498" s="7"/>
      <c r="T498" s="7"/>
      <c r="U498" s="7"/>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5"/>
    </row>
    <row r="499" spans="1:251" ht="12" customHeight="1">
      <c r="A499" s="8"/>
      <c r="B499" s="122" t="s">
        <v>82</v>
      </c>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c r="AH499" s="123"/>
      <c r="AI499" s="123"/>
      <c r="AJ499" s="123"/>
      <c r="AK499" s="123"/>
      <c r="AL499" s="123"/>
      <c r="AM499" s="123"/>
      <c r="AN499" s="123"/>
      <c r="AO499" s="123"/>
      <c r="AP499" s="123"/>
      <c r="AQ499" s="123"/>
      <c r="AR499" s="123"/>
      <c r="AS499" s="123"/>
      <c r="AT499" s="123"/>
      <c r="AU499" s="123"/>
      <c r="AV499" s="123"/>
      <c r="AW499" s="123"/>
      <c r="AX499" s="124"/>
    </row>
    <row r="500" spans="1:251" ht="12" customHeight="1">
      <c r="A500" s="8"/>
      <c r="B500" s="122"/>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c r="AH500" s="123"/>
      <c r="AI500" s="123"/>
      <c r="AJ500" s="123"/>
      <c r="AK500" s="123"/>
      <c r="AL500" s="123"/>
      <c r="AM500" s="123"/>
      <c r="AN500" s="123"/>
      <c r="AO500" s="123"/>
      <c r="AP500" s="123"/>
      <c r="AQ500" s="123"/>
      <c r="AR500" s="123"/>
      <c r="AS500" s="123"/>
      <c r="AT500" s="123"/>
      <c r="AU500" s="123"/>
      <c r="AV500" s="123"/>
      <c r="AW500" s="123"/>
      <c r="AX500" s="124"/>
    </row>
    <row r="501" spans="1:251" ht="12" customHeight="1">
      <c r="A501" s="8"/>
      <c r="B501" s="122"/>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3"/>
      <c r="AL501" s="123"/>
      <c r="AM501" s="123"/>
      <c r="AN501" s="123"/>
      <c r="AO501" s="123"/>
      <c r="AP501" s="123"/>
      <c r="AQ501" s="123"/>
      <c r="AR501" s="123"/>
      <c r="AS501" s="123"/>
      <c r="AT501" s="123"/>
      <c r="AU501" s="123"/>
      <c r="AV501" s="123"/>
      <c r="AW501" s="123"/>
      <c r="AX501" s="124"/>
    </row>
    <row r="502" spans="1:251" ht="12" customHeight="1">
      <c r="A502" s="8"/>
      <c r="B502" s="122"/>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3"/>
      <c r="AL502" s="123"/>
      <c r="AM502" s="123"/>
      <c r="AN502" s="123"/>
      <c r="AO502" s="123"/>
      <c r="AP502" s="123"/>
      <c r="AQ502" s="123"/>
      <c r="AR502" s="123"/>
      <c r="AS502" s="123"/>
      <c r="AT502" s="123"/>
      <c r="AU502" s="123"/>
      <c r="AV502" s="123"/>
      <c r="AW502" s="123"/>
      <c r="AX502" s="124"/>
      <c r="BC502" s="16"/>
    </row>
    <row r="503" spans="1:251" ht="12" customHeight="1">
      <c r="A503" s="8"/>
      <c r="B503" s="122"/>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c r="AH503" s="123"/>
      <c r="AI503" s="123"/>
      <c r="AJ503" s="123"/>
      <c r="AK503" s="123"/>
      <c r="AL503" s="123"/>
      <c r="AM503" s="123"/>
      <c r="AN503" s="123"/>
      <c r="AO503" s="123"/>
      <c r="AP503" s="123"/>
      <c r="AQ503" s="123"/>
      <c r="AR503" s="123"/>
      <c r="AS503" s="123"/>
      <c r="AT503" s="123"/>
      <c r="AU503" s="123"/>
      <c r="AV503" s="123"/>
      <c r="AW503" s="123"/>
      <c r="AX503" s="124"/>
    </row>
    <row r="504" spans="1:251" ht="12" customHeight="1">
      <c r="A504" s="8"/>
      <c r="B504" s="122"/>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c r="AH504" s="123"/>
      <c r="AI504" s="123"/>
      <c r="AJ504" s="123"/>
      <c r="AK504" s="123"/>
      <c r="AL504" s="123"/>
      <c r="AM504" s="123"/>
      <c r="AN504" s="123"/>
      <c r="AO504" s="123"/>
      <c r="AP504" s="123"/>
      <c r="AQ504" s="123"/>
      <c r="AR504" s="123"/>
      <c r="AS504" s="123"/>
      <c r="AT504" s="123"/>
      <c r="AU504" s="123"/>
      <c r="AV504" s="123"/>
      <c r="AW504" s="123"/>
      <c r="AX504" s="124"/>
    </row>
    <row r="505" spans="1:251" ht="12" customHeight="1">
      <c r="A505" s="8"/>
      <c r="B505" s="122"/>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c r="AH505" s="123"/>
      <c r="AI505" s="123"/>
      <c r="AJ505" s="123"/>
      <c r="AK505" s="123"/>
      <c r="AL505" s="123"/>
      <c r="AM505" s="123"/>
      <c r="AN505" s="123"/>
      <c r="AO505" s="123"/>
      <c r="AP505" s="123"/>
      <c r="AQ505" s="123"/>
      <c r="AR505" s="123"/>
      <c r="AS505" s="123"/>
      <c r="AT505" s="123"/>
      <c r="AU505" s="123"/>
      <c r="AV505" s="123"/>
      <c r="AW505" s="123"/>
      <c r="AX505" s="124"/>
    </row>
    <row r="506" spans="1:251" ht="15" thickBot="1">
      <c r="A506" s="17"/>
      <c r="B506" s="18"/>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20"/>
    </row>
    <row r="507" spans="1:251">
      <c r="B507" s="21"/>
    </row>
    <row r="508" spans="1:251" ht="14.4">
      <c r="B508" s="10" t="s">
        <v>4</v>
      </c>
      <c r="C508" s="8"/>
      <c r="D508" s="8"/>
      <c r="E508" s="8"/>
      <c r="F508" s="8"/>
      <c r="G508" s="8"/>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row>
    <row r="509" spans="1:251" ht="15" thickBot="1">
      <c r="B509" s="8"/>
      <c r="C509" s="8"/>
      <c r="D509" s="8"/>
      <c r="E509" s="8"/>
      <c r="F509" s="8"/>
      <c r="G509" s="8"/>
      <c r="H509" s="8"/>
      <c r="I509" s="8"/>
      <c r="J509" s="8"/>
      <c r="K509" s="8"/>
      <c r="L509" s="9"/>
      <c r="M509" s="9"/>
      <c r="N509" s="9"/>
      <c r="O509" s="9"/>
      <c r="P509" s="8"/>
      <c r="Q509" s="8"/>
      <c r="R509" s="8"/>
      <c r="S509" s="8"/>
      <c r="T509" s="8"/>
      <c r="U509" s="8"/>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22" t="s">
        <v>5</v>
      </c>
    </row>
    <row r="510" spans="1:251" s="16" customFormat="1" ht="13.5" customHeight="1">
      <c r="A510" s="8"/>
      <c r="B510" s="125" t="s">
        <v>6</v>
      </c>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7"/>
      <c r="AA510" s="131" t="s">
        <v>12</v>
      </c>
      <c r="AB510" s="126"/>
      <c r="AC510" s="126"/>
      <c r="AD510" s="126"/>
      <c r="AE510" s="126"/>
      <c r="AF510" s="126"/>
      <c r="AG510" s="126"/>
      <c r="AH510" s="126"/>
      <c r="AI510" s="127"/>
      <c r="AJ510" s="131" t="s">
        <v>13</v>
      </c>
      <c r="AK510" s="126"/>
      <c r="AL510" s="126"/>
      <c r="AM510" s="126"/>
      <c r="AN510" s="126"/>
      <c r="AO510" s="126"/>
      <c r="AP510" s="126"/>
      <c r="AQ510" s="126"/>
      <c r="AR510" s="127"/>
      <c r="AS510" s="131" t="s">
        <v>7</v>
      </c>
      <c r="AT510" s="126"/>
      <c r="AU510" s="126"/>
      <c r="AV510" s="126"/>
      <c r="AW510" s="126"/>
      <c r="AX510" s="133"/>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c r="A511" s="8"/>
      <c r="B511" s="128"/>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30"/>
      <c r="AA511" s="132"/>
      <c r="AB511" s="129"/>
      <c r="AC511" s="129"/>
      <c r="AD511" s="129"/>
      <c r="AE511" s="129"/>
      <c r="AF511" s="129"/>
      <c r="AG511" s="129"/>
      <c r="AH511" s="129"/>
      <c r="AI511" s="130"/>
      <c r="AJ511" s="132"/>
      <c r="AK511" s="129"/>
      <c r="AL511" s="129"/>
      <c r="AM511" s="129"/>
      <c r="AN511" s="129"/>
      <c r="AO511" s="129"/>
      <c r="AP511" s="129"/>
      <c r="AQ511" s="129"/>
      <c r="AR511" s="130"/>
      <c r="AS511" s="132"/>
      <c r="AT511" s="129"/>
      <c r="AU511" s="129"/>
      <c r="AV511" s="129"/>
      <c r="AW511" s="129"/>
      <c r="AX511" s="134"/>
      <c r="AY511" s="2"/>
      <c r="AZ511" s="2"/>
      <c r="BA511" s="2"/>
      <c r="BB511" s="23"/>
      <c r="BC511" s="24"/>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2" spans="1:251" s="16" customFormat="1" ht="18.75" customHeight="1">
      <c r="A512" s="8"/>
      <c r="B512" s="25"/>
      <c r="C512" s="97" t="s">
        <v>83</v>
      </c>
      <c r="D512" s="98"/>
      <c r="E512" s="98"/>
      <c r="F512" s="98"/>
      <c r="G512" s="98"/>
      <c r="H512" s="98"/>
      <c r="I512" s="98"/>
      <c r="J512" s="98"/>
      <c r="K512" s="98"/>
      <c r="L512" s="98"/>
      <c r="M512" s="98"/>
      <c r="N512" s="98"/>
      <c r="O512" s="98"/>
      <c r="P512" s="98"/>
      <c r="Q512" s="98"/>
      <c r="R512" s="98"/>
      <c r="S512" s="98"/>
      <c r="T512" s="98"/>
      <c r="U512" s="98"/>
      <c r="V512" s="98"/>
      <c r="W512" s="98"/>
      <c r="X512" s="98"/>
      <c r="Y512" s="98"/>
      <c r="Z512" s="99"/>
      <c r="AA512" s="100">
        <v>1567</v>
      </c>
      <c r="AB512" s="101"/>
      <c r="AC512" s="101"/>
      <c r="AD512" s="101"/>
      <c r="AE512" s="101"/>
      <c r="AF512" s="101"/>
      <c r="AG512" s="101"/>
      <c r="AH512" s="101"/>
      <c r="AI512" s="102"/>
      <c r="AJ512" s="100">
        <v>1627</v>
      </c>
      <c r="AK512" s="101"/>
      <c r="AL512" s="101"/>
      <c r="AM512" s="101"/>
      <c r="AN512" s="101"/>
      <c r="AO512" s="101"/>
      <c r="AP512" s="101"/>
      <c r="AQ512" s="101"/>
      <c r="AR512" s="102"/>
      <c r="AS512" s="103"/>
      <c r="AT512" s="104"/>
      <c r="AU512" s="104"/>
      <c r="AV512" s="104"/>
      <c r="AW512" s="104"/>
      <c r="AX512" s="105"/>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c r="IN512" s="2"/>
      <c r="IO512" s="2"/>
      <c r="IP512" s="2"/>
      <c r="IQ512" s="2"/>
    </row>
    <row r="513" spans="1:251" s="16" customFormat="1" ht="18.75" customHeight="1">
      <c r="A513" s="8"/>
      <c r="B513" s="25"/>
      <c r="C513" s="97" t="s">
        <v>84</v>
      </c>
      <c r="D513" s="98"/>
      <c r="E513" s="98"/>
      <c r="F513" s="98"/>
      <c r="G513" s="98"/>
      <c r="H513" s="98"/>
      <c r="I513" s="98"/>
      <c r="J513" s="98"/>
      <c r="K513" s="98"/>
      <c r="L513" s="98"/>
      <c r="M513" s="98"/>
      <c r="N513" s="98"/>
      <c r="O513" s="98"/>
      <c r="P513" s="98"/>
      <c r="Q513" s="98"/>
      <c r="R513" s="98"/>
      <c r="S513" s="98"/>
      <c r="T513" s="98"/>
      <c r="U513" s="98"/>
      <c r="V513" s="98"/>
      <c r="W513" s="98"/>
      <c r="X513" s="98"/>
      <c r="Y513" s="98"/>
      <c r="Z513" s="99"/>
      <c r="AA513" s="100">
        <v>1572</v>
      </c>
      <c r="AB513" s="101"/>
      <c r="AC513" s="101"/>
      <c r="AD513" s="101"/>
      <c r="AE513" s="101"/>
      <c r="AF513" s="101"/>
      <c r="AG513" s="101"/>
      <c r="AH513" s="101"/>
      <c r="AI513" s="102"/>
      <c r="AJ513" s="100">
        <v>1572</v>
      </c>
      <c r="AK513" s="101"/>
      <c r="AL513" s="101"/>
      <c r="AM513" s="101"/>
      <c r="AN513" s="101"/>
      <c r="AO513" s="101"/>
      <c r="AP513" s="101"/>
      <c r="AQ513" s="101"/>
      <c r="AR513" s="102"/>
      <c r="AS513" s="103"/>
      <c r="AT513" s="104"/>
      <c r="AU513" s="104"/>
      <c r="AV513" s="104"/>
      <c r="AW513" s="104"/>
      <c r="AX513" s="105"/>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c r="FE513" s="2"/>
      <c r="FF513" s="2"/>
      <c r="FG513" s="2"/>
      <c r="FH513" s="2"/>
      <c r="FI513" s="2"/>
      <c r="FJ513" s="2"/>
      <c r="FK513" s="2"/>
      <c r="FL513" s="2"/>
      <c r="FM513" s="2"/>
      <c r="FN513" s="2"/>
      <c r="FO513" s="2"/>
      <c r="FP513" s="2"/>
      <c r="FQ513" s="2"/>
      <c r="FR513" s="2"/>
      <c r="FS513" s="2"/>
      <c r="FT513" s="2"/>
      <c r="FU513" s="2"/>
      <c r="FV513" s="2"/>
      <c r="FW513" s="2"/>
      <c r="FX513" s="2"/>
      <c r="FY513" s="2"/>
      <c r="FZ513" s="2"/>
      <c r="GA513" s="2"/>
      <c r="GB513" s="2"/>
      <c r="GC513" s="2"/>
      <c r="GD513" s="2"/>
      <c r="GE513" s="2"/>
      <c r="GF513" s="2"/>
      <c r="GG513" s="2"/>
      <c r="GH513" s="2"/>
      <c r="GI513" s="2"/>
      <c r="GJ513" s="2"/>
      <c r="GK513" s="2"/>
      <c r="GL513" s="2"/>
      <c r="GM513" s="2"/>
      <c r="GN513" s="2"/>
      <c r="GO513" s="2"/>
      <c r="GP513" s="2"/>
      <c r="GQ513" s="2"/>
      <c r="GR513" s="2"/>
      <c r="GS513" s="2"/>
      <c r="GT513" s="2"/>
      <c r="GU513" s="2"/>
      <c r="GV513" s="2"/>
      <c r="GW513" s="2"/>
      <c r="GX513" s="2"/>
      <c r="GY513" s="2"/>
      <c r="GZ513" s="2"/>
      <c r="HA513" s="2"/>
      <c r="HB513" s="2"/>
      <c r="HC513" s="2"/>
      <c r="HD513" s="2"/>
      <c r="HE513" s="2"/>
      <c r="HF513" s="2"/>
      <c r="HG513" s="2"/>
      <c r="HH513" s="2"/>
      <c r="HI513" s="2"/>
      <c r="HJ513" s="2"/>
      <c r="HK513" s="2"/>
      <c r="HL513" s="2"/>
      <c r="HM513" s="2"/>
      <c r="HN513" s="2"/>
      <c r="HO513" s="2"/>
      <c r="HP513" s="2"/>
      <c r="HQ513" s="2"/>
      <c r="HR513" s="2"/>
      <c r="HS513" s="2"/>
      <c r="HT513" s="2"/>
      <c r="HU513" s="2"/>
      <c r="HV513" s="2"/>
      <c r="HW513" s="2"/>
      <c r="HX513" s="2"/>
      <c r="HY513" s="2"/>
      <c r="HZ513" s="2"/>
      <c r="IA513" s="2"/>
      <c r="IB513" s="2"/>
      <c r="IC513" s="2"/>
      <c r="ID513" s="2"/>
      <c r="IE513" s="2"/>
      <c r="IF513" s="2"/>
      <c r="IG513" s="2"/>
      <c r="IH513" s="2"/>
      <c r="II513" s="2"/>
      <c r="IJ513" s="2"/>
      <c r="IK513" s="2"/>
      <c r="IL513" s="2"/>
      <c r="IM513" s="2"/>
      <c r="IN513" s="2"/>
      <c r="IO513" s="2"/>
      <c r="IP513" s="2"/>
      <c r="IQ513" s="2"/>
    </row>
    <row r="514" spans="1:251" s="16" customFormat="1" ht="18.75" customHeight="1">
      <c r="A514" s="8"/>
      <c r="B514" s="25"/>
      <c r="C514" s="97" t="s">
        <v>85</v>
      </c>
      <c r="D514" s="98"/>
      <c r="E514" s="98"/>
      <c r="F514" s="98"/>
      <c r="G514" s="98"/>
      <c r="H514" s="98"/>
      <c r="I514" s="98"/>
      <c r="J514" s="98"/>
      <c r="K514" s="98"/>
      <c r="L514" s="98"/>
      <c r="M514" s="98"/>
      <c r="N514" s="98"/>
      <c r="O514" s="98"/>
      <c r="P514" s="98"/>
      <c r="Q514" s="98"/>
      <c r="R514" s="98"/>
      <c r="S514" s="98"/>
      <c r="T514" s="98"/>
      <c r="U514" s="98"/>
      <c r="V514" s="98"/>
      <c r="W514" s="98"/>
      <c r="X514" s="98"/>
      <c r="Y514" s="98"/>
      <c r="Z514" s="99"/>
      <c r="AA514" s="100">
        <v>125</v>
      </c>
      <c r="AB514" s="101"/>
      <c r="AC514" s="101"/>
      <c r="AD514" s="101"/>
      <c r="AE514" s="101"/>
      <c r="AF514" s="101"/>
      <c r="AG514" s="101"/>
      <c r="AH514" s="101"/>
      <c r="AI514" s="102"/>
      <c r="AJ514" s="100">
        <v>125</v>
      </c>
      <c r="AK514" s="101"/>
      <c r="AL514" s="101"/>
      <c r="AM514" s="101"/>
      <c r="AN514" s="101"/>
      <c r="AO514" s="101"/>
      <c r="AP514" s="101"/>
      <c r="AQ514" s="101"/>
      <c r="AR514" s="102"/>
      <c r="AS514" s="103"/>
      <c r="AT514" s="104"/>
      <c r="AU514" s="104"/>
      <c r="AV514" s="104"/>
      <c r="AW514" s="104"/>
      <c r="AX514" s="105"/>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c r="FE514" s="2"/>
      <c r="FF514" s="2"/>
      <c r="FG514" s="2"/>
      <c r="FH514" s="2"/>
      <c r="FI514" s="2"/>
      <c r="FJ514" s="2"/>
      <c r="FK514" s="2"/>
      <c r="FL514" s="2"/>
      <c r="FM514" s="2"/>
      <c r="FN514" s="2"/>
      <c r="FO514" s="2"/>
      <c r="FP514" s="2"/>
      <c r="FQ514" s="2"/>
      <c r="FR514" s="2"/>
      <c r="FS514" s="2"/>
      <c r="FT514" s="2"/>
      <c r="FU514" s="2"/>
      <c r="FV514" s="2"/>
      <c r="FW514" s="2"/>
      <c r="FX514" s="2"/>
      <c r="FY514" s="2"/>
      <c r="FZ514" s="2"/>
      <c r="GA514" s="2"/>
      <c r="GB514" s="2"/>
      <c r="GC514" s="2"/>
      <c r="GD514" s="2"/>
      <c r="GE514" s="2"/>
      <c r="GF514" s="2"/>
      <c r="GG514" s="2"/>
      <c r="GH514" s="2"/>
      <c r="GI514" s="2"/>
      <c r="GJ514" s="2"/>
      <c r="GK514" s="2"/>
      <c r="GL514" s="2"/>
      <c r="GM514" s="2"/>
      <c r="GN514" s="2"/>
      <c r="GO514" s="2"/>
      <c r="GP514" s="2"/>
      <c r="GQ514" s="2"/>
      <c r="GR514" s="2"/>
      <c r="GS514" s="2"/>
      <c r="GT514" s="2"/>
      <c r="GU514" s="2"/>
      <c r="GV514" s="2"/>
      <c r="GW514" s="2"/>
      <c r="GX514" s="2"/>
      <c r="GY514" s="2"/>
      <c r="GZ514" s="2"/>
      <c r="HA514" s="2"/>
      <c r="HB514" s="2"/>
      <c r="HC514" s="2"/>
      <c r="HD514" s="2"/>
      <c r="HE514" s="2"/>
      <c r="HF514" s="2"/>
      <c r="HG514" s="2"/>
      <c r="HH514" s="2"/>
      <c r="HI514" s="2"/>
      <c r="HJ514" s="2"/>
      <c r="HK514" s="2"/>
      <c r="HL514" s="2"/>
      <c r="HM514" s="2"/>
      <c r="HN514" s="2"/>
      <c r="HO514" s="2"/>
      <c r="HP514" s="2"/>
      <c r="HQ514" s="2"/>
      <c r="HR514" s="2"/>
      <c r="HS514" s="2"/>
      <c r="HT514" s="2"/>
      <c r="HU514" s="2"/>
      <c r="HV514" s="2"/>
      <c r="HW514" s="2"/>
      <c r="HX514" s="2"/>
      <c r="HY514" s="2"/>
      <c r="HZ514" s="2"/>
      <c r="IA514" s="2"/>
      <c r="IB514" s="2"/>
      <c r="IC514" s="2"/>
      <c r="ID514" s="2"/>
      <c r="IE514" s="2"/>
      <c r="IF514" s="2"/>
      <c r="IG514" s="2"/>
      <c r="IH514" s="2"/>
      <c r="II514" s="2"/>
      <c r="IJ514" s="2"/>
      <c r="IK514" s="2"/>
      <c r="IL514" s="2"/>
      <c r="IM514" s="2"/>
      <c r="IN514" s="2"/>
      <c r="IO514" s="2"/>
      <c r="IP514" s="2"/>
      <c r="IQ514" s="2"/>
    </row>
    <row r="515" spans="1:251" s="16" customFormat="1" ht="18.75" customHeight="1" thickBot="1">
      <c r="A515" s="17"/>
      <c r="B515" s="106" t="s">
        <v>14</v>
      </c>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8"/>
      <c r="AA515" s="109">
        <f>SUM($AA$512:$AA$514)</f>
        <v>3264</v>
      </c>
      <c r="AB515" s="110"/>
      <c r="AC515" s="110"/>
      <c r="AD515" s="110"/>
      <c r="AE515" s="110"/>
      <c r="AF515" s="110"/>
      <c r="AG515" s="110"/>
      <c r="AH515" s="110"/>
      <c r="AI515" s="111"/>
      <c r="AJ515" s="109">
        <f>SUM($AJ$512:$AJ$514)</f>
        <v>3324</v>
      </c>
      <c r="AK515" s="110"/>
      <c r="AL515" s="110"/>
      <c r="AM515" s="110"/>
      <c r="AN515" s="110"/>
      <c r="AO515" s="110"/>
      <c r="AP515" s="110"/>
      <c r="AQ515" s="110"/>
      <c r="AR515" s="111"/>
      <c r="AS515" s="112"/>
      <c r="AT515" s="113"/>
      <c r="AU515" s="113"/>
      <c r="AV515" s="113"/>
      <c r="AW515" s="113"/>
      <c r="AX515" s="114"/>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c r="FE515" s="2"/>
      <c r="FF515" s="2"/>
      <c r="FG515" s="2"/>
      <c r="FH515" s="2"/>
      <c r="FI515" s="2"/>
      <c r="FJ515" s="2"/>
      <c r="FK515" s="2"/>
      <c r="FL515" s="2"/>
      <c r="FM515" s="2"/>
      <c r="FN515" s="2"/>
      <c r="FO515" s="2"/>
      <c r="FP515" s="2"/>
      <c r="FQ515" s="2"/>
      <c r="FR515" s="2"/>
      <c r="FS515" s="2"/>
      <c r="FT515" s="2"/>
      <c r="FU515" s="2"/>
      <c r="FV515" s="2"/>
      <c r="FW515" s="2"/>
      <c r="FX515" s="2"/>
      <c r="FY515" s="2"/>
      <c r="FZ515" s="2"/>
      <c r="GA515" s="2"/>
      <c r="GB515" s="2"/>
      <c r="GC515" s="2"/>
      <c r="GD515" s="2"/>
      <c r="GE515" s="2"/>
      <c r="GF515" s="2"/>
      <c r="GG515" s="2"/>
      <c r="GH515" s="2"/>
      <c r="GI515" s="2"/>
      <c r="GJ515" s="2"/>
      <c r="GK515" s="2"/>
      <c r="GL515" s="2"/>
      <c r="GM515" s="2"/>
      <c r="GN515" s="2"/>
      <c r="GO515" s="2"/>
      <c r="GP515" s="2"/>
      <c r="GQ515" s="2"/>
      <c r="GR515" s="2"/>
      <c r="GS515" s="2"/>
      <c r="GT515" s="2"/>
      <c r="GU515" s="2"/>
      <c r="GV515" s="2"/>
      <c r="GW515" s="2"/>
      <c r="GX515" s="2"/>
      <c r="GY515" s="2"/>
      <c r="GZ515" s="2"/>
      <c r="HA515" s="2"/>
      <c r="HB515" s="2"/>
      <c r="HC515" s="2"/>
      <c r="HD515" s="2"/>
      <c r="HE515" s="2"/>
      <c r="HF515" s="2"/>
      <c r="HG515" s="2"/>
      <c r="HH515" s="2"/>
      <c r="HI515" s="2"/>
      <c r="HJ515" s="2"/>
      <c r="HK515" s="2"/>
      <c r="HL515" s="2"/>
      <c r="HM515" s="2"/>
      <c r="HN515" s="2"/>
      <c r="HO515" s="2"/>
      <c r="HP515" s="2"/>
      <c r="HQ515" s="2"/>
      <c r="HR515" s="2"/>
      <c r="HS515" s="2"/>
      <c r="HT515" s="2"/>
      <c r="HU515" s="2"/>
      <c r="HV515" s="2"/>
      <c r="HW515" s="2"/>
      <c r="HX515" s="2"/>
      <c r="HY515" s="2"/>
      <c r="HZ515" s="2"/>
      <c r="IA515" s="2"/>
      <c r="IB515" s="2"/>
      <c r="IC515" s="2"/>
      <c r="ID515" s="2"/>
      <c r="IE515" s="2"/>
      <c r="IF515" s="2"/>
      <c r="IG515" s="2"/>
      <c r="IH515" s="2"/>
      <c r="II515" s="2"/>
      <c r="IJ515" s="2"/>
      <c r="IK515" s="2"/>
      <c r="IL515" s="2"/>
      <c r="IM515" s="2"/>
      <c r="IN515" s="2"/>
      <c r="IO515" s="2"/>
      <c r="IP515" s="2"/>
      <c r="IQ515" s="2"/>
    </row>
    <row r="517" spans="1:251" ht="19.2">
      <c r="A517" s="1" t="s">
        <v>0</v>
      </c>
      <c r="AW517" s="3"/>
      <c r="AX517" s="4"/>
      <c r="AY517" s="3"/>
    </row>
    <row r="519" spans="1:251" ht="18">
      <c r="B519" s="115" t="s">
        <v>8</v>
      </c>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c r="AA519" s="116"/>
      <c r="AB519" s="116"/>
      <c r="AC519" s="116"/>
      <c r="AD519" s="116"/>
      <c r="AE519" s="116"/>
      <c r="AF519" s="116"/>
      <c r="AG519" s="116"/>
      <c r="AH519" s="116"/>
      <c r="AI519" s="116"/>
      <c r="AJ519" s="116"/>
      <c r="AK519" s="116"/>
      <c r="AL519" s="116"/>
      <c r="AM519" s="116"/>
      <c r="AN519" s="116"/>
      <c r="AO519" s="116"/>
      <c r="AP519" s="116"/>
      <c r="AQ519" s="116"/>
      <c r="AR519" s="116"/>
      <c r="AS519" s="116"/>
      <c r="AT519" s="116"/>
      <c r="AU519" s="116"/>
      <c r="AV519" s="116"/>
      <c r="AW519" s="116"/>
      <c r="AX519" s="116"/>
    </row>
    <row r="520" spans="1:251">
      <c r="Z520" s="5"/>
      <c r="AD520" s="5"/>
      <c r="AE520" s="5"/>
      <c r="AF520" s="5"/>
      <c r="AG520" s="5"/>
      <c r="AH520" s="5"/>
      <c r="AI520" s="5"/>
      <c r="AO520" s="5"/>
    </row>
    <row r="521" spans="1:251" ht="13.8" thickBot="1">
      <c r="Z521" s="5"/>
      <c r="AD521" s="5"/>
      <c r="AE521" s="5"/>
      <c r="AF521" s="5"/>
      <c r="AG521" s="5"/>
      <c r="AH521" s="5"/>
      <c r="AI521" s="5"/>
      <c r="AO521" s="5"/>
      <c r="DI521" s="6"/>
    </row>
    <row r="522" spans="1:251" ht="24.75" customHeight="1" thickBot="1">
      <c r="B522" s="117" t="s">
        <v>1</v>
      </c>
      <c r="C522" s="118"/>
      <c r="D522" s="118"/>
      <c r="E522" s="118"/>
      <c r="F522" s="118"/>
      <c r="G522" s="118"/>
      <c r="H522" s="119" t="s">
        <v>86</v>
      </c>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1"/>
      <c r="DI522" s="6"/>
    </row>
    <row r="523" spans="1:251" ht="14.4">
      <c r="B523" s="7"/>
      <c r="C523" s="7"/>
      <c r="D523" s="7"/>
      <c r="E523" s="7"/>
      <c r="F523" s="7"/>
      <c r="G523" s="7"/>
      <c r="H523" s="8"/>
      <c r="I523" s="8"/>
      <c r="J523" s="8"/>
      <c r="K523" s="8"/>
      <c r="L523" s="9"/>
      <c r="M523" s="9"/>
      <c r="N523" s="9"/>
      <c r="O523" s="9"/>
      <c r="P523" s="8"/>
      <c r="Q523" s="8"/>
      <c r="R523" s="8"/>
      <c r="S523" s="8"/>
      <c r="T523" s="8"/>
      <c r="U523" s="8"/>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DI523" s="6"/>
    </row>
    <row r="524" spans="1:251" ht="15" thickBot="1">
      <c r="A524" s="11"/>
      <c r="B524" s="10" t="s">
        <v>2</v>
      </c>
      <c r="C524" s="8"/>
      <c r="D524" s="8"/>
      <c r="E524" s="8"/>
      <c r="F524" s="8"/>
      <c r="G524" s="8"/>
      <c r="H524" s="8"/>
      <c r="I524" s="8"/>
      <c r="J524" s="8"/>
      <c r="K524" s="8"/>
      <c r="L524" s="9"/>
      <c r="M524" s="9"/>
      <c r="N524" s="9"/>
      <c r="O524" s="9"/>
      <c r="P524" s="8"/>
      <c r="Q524" s="8"/>
      <c r="R524" s="8"/>
      <c r="S524" s="8"/>
      <c r="T524" s="8"/>
      <c r="U524" s="8"/>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DI524" s="6"/>
    </row>
    <row r="525" spans="1:251" ht="14.4">
      <c r="A525" s="8"/>
      <c r="B525" s="12"/>
      <c r="C525" s="7"/>
      <c r="D525" s="7"/>
      <c r="E525" s="7"/>
      <c r="F525" s="7"/>
      <c r="G525" s="7"/>
      <c r="H525" s="7"/>
      <c r="I525" s="7"/>
      <c r="J525" s="7"/>
      <c r="K525" s="7"/>
      <c r="L525" s="13"/>
      <c r="M525" s="13"/>
      <c r="N525" s="13"/>
      <c r="O525" s="13"/>
      <c r="P525" s="7"/>
      <c r="Q525" s="7"/>
      <c r="R525" s="7"/>
      <c r="S525" s="7"/>
      <c r="T525" s="7"/>
      <c r="U525" s="7"/>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5"/>
    </row>
    <row r="526" spans="1:251" ht="12" customHeight="1">
      <c r="A526" s="8"/>
      <c r="B526" s="122" t="s">
        <v>87</v>
      </c>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c r="AU526" s="123"/>
      <c r="AV526" s="123"/>
      <c r="AW526" s="123"/>
      <c r="AX526" s="124"/>
    </row>
    <row r="527" spans="1:251" ht="12" customHeight="1">
      <c r="A527" s="8"/>
      <c r="B527" s="122"/>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c r="AU527" s="123"/>
      <c r="AV527" s="123"/>
      <c r="AW527" s="123"/>
      <c r="AX527" s="124"/>
      <c r="BC527" s="16"/>
    </row>
    <row r="528" spans="1:251" ht="12" customHeight="1">
      <c r="A528" s="8"/>
      <c r="B528" s="122"/>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c r="AU528" s="123"/>
      <c r="AV528" s="123"/>
      <c r="AW528" s="123"/>
      <c r="AX528" s="124"/>
    </row>
    <row r="529" spans="1:113" ht="12" customHeight="1">
      <c r="A529" s="8"/>
      <c r="B529" s="122"/>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c r="AH529" s="123"/>
      <c r="AI529" s="123"/>
      <c r="AJ529" s="123"/>
      <c r="AK529" s="123"/>
      <c r="AL529" s="123"/>
      <c r="AM529" s="123"/>
      <c r="AN529" s="123"/>
      <c r="AO529" s="123"/>
      <c r="AP529" s="123"/>
      <c r="AQ529" s="123"/>
      <c r="AR529" s="123"/>
      <c r="AS529" s="123"/>
      <c r="AT529" s="123"/>
      <c r="AU529" s="123"/>
      <c r="AV529" s="123"/>
      <c r="AW529" s="123"/>
      <c r="AX529" s="124"/>
    </row>
    <row r="530" spans="1:113" ht="12" customHeight="1">
      <c r="A530" s="8"/>
      <c r="B530" s="122"/>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3"/>
      <c r="AB530" s="123"/>
      <c r="AC530" s="123"/>
      <c r="AD530" s="123"/>
      <c r="AE530" s="123"/>
      <c r="AF530" s="123"/>
      <c r="AG530" s="123"/>
      <c r="AH530" s="123"/>
      <c r="AI530" s="123"/>
      <c r="AJ530" s="123"/>
      <c r="AK530" s="123"/>
      <c r="AL530" s="123"/>
      <c r="AM530" s="123"/>
      <c r="AN530" s="123"/>
      <c r="AO530" s="123"/>
      <c r="AP530" s="123"/>
      <c r="AQ530" s="123"/>
      <c r="AR530" s="123"/>
      <c r="AS530" s="123"/>
      <c r="AT530" s="123"/>
      <c r="AU530" s="123"/>
      <c r="AV530" s="123"/>
      <c r="AW530" s="123"/>
      <c r="AX530" s="124"/>
    </row>
    <row r="531" spans="1:113" ht="15" thickBot="1">
      <c r="A531" s="17"/>
      <c r="B531" s="18"/>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c r="AX531" s="20"/>
    </row>
    <row r="532" spans="1:113">
      <c r="B532" s="21"/>
    </row>
    <row r="533" spans="1:113" ht="15" thickBot="1">
      <c r="A533" s="11"/>
      <c r="B533" s="10" t="s">
        <v>3</v>
      </c>
      <c r="C533" s="8"/>
      <c r="D533" s="8"/>
      <c r="E533" s="8"/>
      <c r="F533" s="8"/>
      <c r="G533" s="8"/>
      <c r="H533" s="8"/>
      <c r="I533" s="8"/>
      <c r="J533" s="8"/>
      <c r="K533" s="8"/>
      <c r="L533" s="9"/>
      <c r="M533" s="9"/>
      <c r="N533" s="9"/>
      <c r="O533" s="9"/>
      <c r="P533" s="8"/>
      <c r="Q533" s="8"/>
      <c r="R533" s="8"/>
      <c r="S533" s="8"/>
      <c r="T533" s="8"/>
      <c r="U533" s="8"/>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DI533" s="6"/>
    </row>
    <row r="534" spans="1:113" ht="14.4">
      <c r="A534" s="8"/>
      <c r="B534" s="12"/>
      <c r="C534" s="7"/>
      <c r="D534" s="7"/>
      <c r="E534" s="7"/>
      <c r="F534" s="7"/>
      <c r="G534" s="7"/>
      <c r="H534" s="7"/>
      <c r="I534" s="7"/>
      <c r="J534" s="7"/>
      <c r="K534" s="7"/>
      <c r="L534" s="13"/>
      <c r="M534" s="13"/>
      <c r="N534" s="13"/>
      <c r="O534" s="13"/>
      <c r="P534" s="7"/>
      <c r="Q534" s="7"/>
      <c r="R534" s="7"/>
      <c r="S534" s="7"/>
      <c r="T534" s="7"/>
      <c r="U534" s="7"/>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5"/>
    </row>
    <row r="535" spans="1:113" ht="12" customHeight="1">
      <c r="A535" s="8"/>
      <c r="B535" s="122" t="s">
        <v>88</v>
      </c>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3"/>
      <c r="AH535" s="123"/>
      <c r="AI535" s="123"/>
      <c r="AJ535" s="123"/>
      <c r="AK535" s="123"/>
      <c r="AL535" s="123"/>
      <c r="AM535" s="123"/>
      <c r="AN535" s="123"/>
      <c r="AO535" s="123"/>
      <c r="AP535" s="123"/>
      <c r="AQ535" s="123"/>
      <c r="AR535" s="123"/>
      <c r="AS535" s="123"/>
      <c r="AT535" s="123"/>
      <c r="AU535" s="123"/>
      <c r="AV535" s="123"/>
      <c r="AW535" s="123"/>
      <c r="AX535" s="124"/>
    </row>
    <row r="536" spans="1:113" ht="12" customHeight="1">
      <c r="A536" s="8"/>
      <c r="B536" s="122"/>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3"/>
      <c r="AB536" s="123"/>
      <c r="AC536" s="123"/>
      <c r="AD536" s="123"/>
      <c r="AE536" s="123"/>
      <c r="AF536" s="123"/>
      <c r="AG536" s="123"/>
      <c r="AH536" s="123"/>
      <c r="AI536" s="123"/>
      <c r="AJ536" s="123"/>
      <c r="AK536" s="123"/>
      <c r="AL536" s="123"/>
      <c r="AM536" s="123"/>
      <c r="AN536" s="123"/>
      <c r="AO536" s="123"/>
      <c r="AP536" s="123"/>
      <c r="AQ536" s="123"/>
      <c r="AR536" s="123"/>
      <c r="AS536" s="123"/>
      <c r="AT536" s="123"/>
      <c r="AU536" s="123"/>
      <c r="AV536" s="123"/>
      <c r="AW536" s="123"/>
      <c r="AX536" s="124"/>
    </row>
    <row r="537" spans="1:113" ht="12" customHeight="1">
      <c r="A537" s="8"/>
      <c r="B537" s="122"/>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3"/>
      <c r="AB537" s="123"/>
      <c r="AC537" s="123"/>
      <c r="AD537" s="123"/>
      <c r="AE537" s="123"/>
      <c r="AF537" s="123"/>
      <c r="AG537" s="123"/>
      <c r="AH537" s="123"/>
      <c r="AI537" s="123"/>
      <c r="AJ537" s="123"/>
      <c r="AK537" s="123"/>
      <c r="AL537" s="123"/>
      <c r="AM537" s="123"/>
      <c r="AN537" s="123"/>
      <c r="AO537" s="123"/>
      <c r="AP537" s="123"/>
      <c r="AQ537" s="123"/>
      <c r="AR537" s="123"/>
      <c r="AS537" s="123"/>
      <c r="AT537" s="123"/>
      <c r="AU537" s="123"/>
      <c r="AV537" s="123"/>
      <c r="AW537" s="123"/>
      <c r="AX537" s="124"/>
    </row>
    <row r="538" spans="1:113" ht="12" customHeight="1">
      <c r="A538" s="8"/>
      <c r="B538" s="122"/>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3"/>
      <c r="AB538" s="123"/>
      <c r="AC538" s="123"/>
      <c r="AD538" s="123"/>
      <c r="AE538" s="123"/>
      <c r="AF538" s="123"/>
      <c r="AG538" s="123"/>
      <c r="AH538" s="123"/>
      <c r="AI538" s="123"/>
      <c r="AJ538" s="123"/>
      <c r="AK538" s="123"/>
      <c r="AL538" s="123"/>
      <c r="AM538" s="123"/>
      <c r="AN538" s="123"/>
      <c r="AO538" s="123"/>
      <c r="AP538" s="123"/>
      <c r="AQ538" s="123"/>
      <c r="AR538" s="123"/>
      <c r="AS538" s="123"/>
      <c r="AT538" s="123"/>
      <c r="AU538" s="123"/>
      <c r="AV538" s="123"/>
      <c r="AW538" s="123"/>
      <c r="AX538" s="124"/>
    </row>
    <row r="539" spans="1:113" ht="12" customHeight="1">
      <c r="A539" s="8"/>
      <c r="B539" s="122"/>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3"/>
      <c r="AB539" s="123"/>
      <c r="AC539" s="123"/>
      <c r="AD539" s="123"/>
      <c r="AE539" s="123"/>
      <c r="AF539" s="123"/>
      <c r="AG539" s="123"/>
      <c r="AH539" s="123"/>
      <c r="AI539" s="123"/>
      <c r="AJ539" s="123"/>
      <c r="AK539" s="123"/>
      <c r="AL539" s="123"/>
      <c r="AM539" s="123"/>
      <c r="AN539" s="123"/>
      <c r="AO539" s="123"/>
      <c r="AP539" s="123"/>
      <c r="AQ539" s="123"/>
      <c r="AR539" s="123"/>
      <c r="AS539" s="123"/>
      <c r="AT539" s="123"/>
      <c r="AU539" s="123"/>
      <c r="AV539" s="123"/>
      <c r="AW539" s="123"/>
      <c r="AX539" s="124"/>
    </row>
    <row r="540" spans="1:113" ht="12" customHeight="1">
      <c r="A540" s="8"/>
      <c r="B540" s="122"/>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3"/>
      <c r="AB540" s="123"/>
      <c r="AC540" s="123"/>
      <c r="AD540" s="123"/>
      <c r="AE540" s="123"/>
      <c r="AF540" s="123"/>
      <c r="AG540" s="123"/>
      <c r="AH540" s="123"/>
      <c r="AI540" s="123"/>
      <c r="AJ540" s="123"/>
      <c r="AK540" s="123"/>
      <c r="AL540" s="123"/>
      <c r="AM540" s="123"/>
      <c r="AN540" s="123"/>
      <c r="AO540" s="123"/>
      <c r="AP540" s="123"/>
      <c r="AQ540" s="123"/>
      <c r="AR540" s="123"/>
      <c r="AS540" s="123"/>
      <c r="AT540" s="123"/>
      <c r="AU540" s="123"/>
      <c r="AV540" s="123"/>
      <c r="AW540" s="123"/>
      <c r="AX540" s="124"/>
      <c r="BC540" s="16"/>
    </row>
    <row r="541" spans="1:113" ht="12" customHeight="1">
      <c r="A541" s="8"/>
      <c r="B541" s="122"/>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3"/>
      <c r="AB541" s="123"/>
      <c r="AC541" s="123"/>
      <c r="AD541" s="123"/>
      <c r="AE541" s="123"/>
      <c r="AF541" s="123"/>
      <c r="AG541" s="123"/>
      <c r="AH541" s="123"/>
      <c r="AI541" s="123"/>
      <c r="AJ541" s="123"/>
      <c r="AK541" s="123"/>
      <c r="AL541" s="123"/>
      <c r="AM541" s="123"/>
      <c r="AN541" s="123"/>
      <c r="AO541" s="123"/>
      <c r="AP541" s="123"/>
      <c r="AQ541" s="123"/>
      <c r="AR541" s="123"/>
      <c r="AS541" s="123"/>
      <c r="AT541" s="123"/>
      <c r="AU541" s="123"/>
      <c r="AV541" s="123"/>
      <c r="AW541" s="123"/>
      <c r="AX541" s="124"/>
    </row>
    <row r="542" spans="1:113" ht="12" customHeight="1">
      <c r="A542" s="8"/>
      <c r="B542" s="122"/>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3"/>
      <c r="AB542" s="123"/>
      <c r="AC542" s="123"/>
      <c r="AD542" s="123"/>
      <c r="AE542" s="123"/>
      <c r="AF542" s="123"/>
      <c r="AG542" s="123"/>
      <c r="AH542" s="123"/>
      <c r="AI542" s="123"/>
      <c r="AJ542" s="123"/>
      <c r="AK542" s="123"/>
      <c r="AL542" s="123"/>
      <c r="AM542" s="123"/>
      <c r="AN542" s="123"/>
      <c r="AO542" s="123"/>
      <c r="AP542" s="123"/>
      <c r="AQ542" s="123"/>
      <c r="AR542" s="123"/>
      <c r="AS542" s="123"/>
      <c r="AT542" s="123"/>
      <c r="AU542" s="123"/>
      <c r="AV542" s="123"/>
      <c r="AW542" s="123"/>
      <c r="AX542" s="124"/>
    </row>
    <row r="543" spans="1:113" ht="12" customHeight="1">
      <c r="A543" s="8"/>
      <c r="B543" s="122"/>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3"/>
      <c r="AB543" s="123"/>
      <c r="AC543" s="123"/>
      <c r="AD543" s="123"/>
      <c r="AE543" s="123"/>
      <c r="AF543" s="123"/>
      <c r="AG543" s="123"/>
      <c r="AH543" s="123"/>
      <c r="AI543" s="123"/>
      <c r="AJ543" s="123"/>
      <c r="AK543" s="123"/>
      <c r="AL543" s="123"/>
      <c r="AM543" s="123"/>
      <c r="AN543" s="123"/>
      <c r="AO543" s="123"/>
      <c r="AP543" s="123"/>
      <c r="AQ543" s="123"/>
      <c r="AR543" s="123"/>
      <c r="AS543" s="123"/>
      <c r="AT543" s="123"/>
      <c r="AU543" s="123"/>
      <c r="AV543" s="123"/>
      <c r="AW543" s="123"/>
      <c r="AX543" s="124"/>
    </row>
    <row r="544" spans="1:113" ht="15" thickBot="1">
      <c r="A544" s="17"/>
      <c r="B544" s="18"/>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20"/>
    </row>
    <row r="545" spans="1:251">
      <c r="B545" s="21"/>
    </row>
    <row r="546" spans="1:251" ht="14.4">
      <c r="B546" s="10" t="s">
        <v>4</v>
      </c>
      <c r="C546" s="8"/>
      <c r="D546" s="8"/>
      <c r="E546" s="8"/>
      <c r="F546" s="8"/>
      <c r="G546" s="8"/>
      <c r="H546" s="8"/>
      <c r="I546" s="8"/>
      <c r="J546" s="8"/>
      <c r="K546" s="8"/>
      <c r="L546" s="9"/>
      <c r="M546" s="9"/>
      <c r="N546" s="9"/>
      <c r="O546" s="9"/>
      <c r="P546" s="8"/>
      <c r="Q546" s="8"/>
      <c r="R546" s="8"/>
      <c r="S546" s="8"/>
      <c r="T546" s="8"/>
      <c r="U546" s="8"/>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row>
    <row r="547" spans="1:251" ht="15" thickBot="1">
      <c r="B547" s="8"/>
      <c r="C547" s="8"/>
      <c r="D547" s="8"/>
      <c r="E547" s="8"/>
      <c r="F547" s="8"/>
      <c r="G547" s="8"/>
      <c r="H547" s="8"/>
      <c r="I547" s="8"/>
      <c r="J547" s="8"/>
      <c r="K547" s="8"/>
      <c r="L547" s="9"/>
      <c r="M547" s="9"/>
      <c r="N547" s="9"/>
      <c r="O547" s="9"/>
      <c r="P547" s="8"/>
      <c r="Q547" s="8"/>
      <c r="R547" s="8"/>
      <c r="S547" s="8"/>
      <c r="T547" s="8"/>
      <c r="U547" s="8"/>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22" t="s">
        <v>5</v>
      </c>
    </row>
    <row r="548" spans="1:251" s="16" customFormat="1" ht="13.5" customHeight="1">
      <c r="A548" s="8"/>
      <c r="B548" s="125" t="s">
        <v>6</v>
      </c>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7"/>
      <c r="AA548" s="131" t="s">
        <v>12</v>
      </c>
      <c r="AB548" s="126"/>
      <c r="AC548" s="126"/>
      <c r="AD548" s="126"/>
      <c r="AE548" s="126"/>
      <c r="AF548" s="126"/>
      <c r="AG548" s="126"/>
      <c r="AH548" s="126"/>
      <c r="AI548" s="127"/>
      <c r="AJ548" s="131" t="s">
        <v>13</v>
      </c>
      <c r="AK548" s="126"/>
      <c r="AL548" s="126"/>
      <c r="AM548" s="126"/>
      <c r="AN548" s="126"/>
      <c r="AO548" s="126"/>
      <c r="AP548" s="126"/>
      <c r="AQ548" s="126"/>
      <c r="AR548" s="127"/>
      <c r="AS548" s="131" t="s">
        <v>7</v>
      </c>
      <c r="AT548" s="126"/>
      <c r="AU548" s="126"/>
      <c r="AV548" s="126"/>
      <c r="AW548" s="126"/>
      <c r="AX548" s="133"/>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c r="FE548" s="2"/>
      <c r="FF548" s="2"/>
      <c r="FG548" s="2"/>
      <c r="FH548" s="2"/>
      <c r="FI548" s="2"/>
      <c r="FJ548" s="2"/>
      <c r="FK548" s="2"/>
      <c r="FL548" s="2"/>
      <c r="FM548" s="2"/>
      <c r="FN548" s="2"/>
      <c r="FO548" s="2"/>
      <c r="FP548" s="2"/>
      <c r="FQ548" s="2"/>
      <c r="FR548" s="2"/>
      <c r="FS548" s="2"/>
      <c r="FT548" s="2"/>
      <c r="FU548" s="2"/>
      <c r="FV548" s="2"/>
      <c r="FW548" s="2"/>
      <c r="FX548" s="2"/>
      <c r="FY548" s="2"/>
      <c r="FZ548" s="2"/>
      <c r="GA548" s="2"/>
      <c r="GB548" s="2"/>
      <c r="GC548" s="2"/>
      <c r="GD548" s="2"/>
      <c r="GE548" s="2"/>
      <c r="GF548" s="2"/>
      <c r="GG548" s="2"/>
      <c r="GH548" s="2"/>
      <c r="GI548" s="2"/>
      <c r="GJ548" s="2"/>
      <c r="GK548" s="2"/>
      <c r="GL548" s="2"/>
      <c r="GM548" s="2"/>
      <c r="GN548" s="2"/>
      <c r="GO548" s="2"/>
      <c r="GP548" s="2"/>
      <c r="GQ548" s="2"/>
      <c r="GR548" s="2"/>
      <c r="GS548" s="2"/>
      <c r="GT548" s="2"/>
      <c r="GU548" s="2"/>
      <c r="GV548" s="2"/>
      <c r="GW548" s="2"/>
      <c r="GX548" s="2"/>
      <c r="GY548" s="2"/>
      <c r="GZ548" s="2"/>
      <c r="HA548" s="2"/>
      <c r="HB548" s="2"/>
      <c r="HC548" s="2"/>
      <c r="HD548" s="2"/>
      <c r="HE548" s="2"/>
      <c r="HF548" s="2"/>
      <c r="HG548" s="2"/>
      <c r="HH548" s="2"/>
      <c r="HI548" s="2"/>
      <c r="HJ548" s="2"/>
      <c r="HK548" s="2"/>
      <c r="HL548" s="2"/>
      <c r="HM548" s="2"/>
      <c r="HN548" s="2"/>
      <c r="HO548" s="2"/>
      <c r="HP548" s="2"/>
      <c r="HQ548" s="2"/>
      <c r="HR548" s="2"/>
      <c r="HS548" s="2"/>
      <c r="HT548" s="2"/>
      <c r="HU548" s="2"/>
      <c r="HV548" s="2"/>
      <c r="HW548" s="2"/>
      <c r="HX548" s="2"/>
      <c r="HY548" s="2"/>
      <c r="HZ548" s="2"/>
      <c r="IA548" s="2"/>
      <c r="IB548" s="2"/>
      <c r="IC548" s="2"/>
      <c r="ID548" s="2"/>
      <c r="IE548" s="2"/>
      <c r="IF548" s="2"/>
      <c r="IG548" s="2"/>
      <c r="IH548" s="2"/>
      <c r="II548" s="2"/>
      <c r="IJ548" s="2"/>
      <c r="IK548" s="2"/>
      <c r="IL548" s="2"/>
      <c r="IM548" s="2"/>
      <c r="IN548" s="2"/>
      <c r="IO548" s="2"/>
      <c r="IP548" s="2"/>
      <c r="IQ548" s="2"/>
    </row>
    <row r="549" spans="1:251" s="16" customFormat="1">
      <c r="A549" s="8"/>
      <c r="B549" s="128"/>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30"/>
      <c r="AA549" s="132"/>
      <c r="AB549" s="129"/>
      <c r="AC549" s="129"/>
      <c r="AD549" s="129"/>
      <c r="AE549" s="129"/>
      <c r="AF549" s="129"/>
      <c r="AG549" s="129"/>
      <c r="AH549" s="129"/>
      <c r="AI549" s="130"/>
      <c r="AJ549" s="132"/>
      <c r="AK549" s="129"/>
      <c r="AL549" s="129"/>
      <c r="AM549" s="129"/>
      <c r="AN549" s="129"/>
      <c r="AO549" s="129"/>
      <c r="AP549" s="129"/>
      <c r="AQ549" s="129"/>
      <c r="AR549" s="130"/>
      <c r="AS549" s="132"/>
      <c r="AT549" s="129"/>
      <c r="AU549" s="129"/>
      <c r="AV549" s="129"/>
      <c r="AW549" s="129"/>
      <c r="AX549" s="134"/>
      <c r="AY549" s="2"/>
      <c r="AZ549" s="2"/>
      <c r="BA549" s="2"/>
      <c r="BB549" s="23"/>
      <c r="BC549" s="24"/>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c r="FE549" s="2"/>
      <c r="FF549" s="2"/>
      <c r="FG549" s="2"/>
      <c r="FH549" s="2"/>
      <c r="FI549" s="2"/>
      <c r="FJ549" s="2"/>
      <c r="FK549" s="2"/>
      <c r="FL549" s="2"/>
      <c r="FM549" s="2"/>
      <c r="FN549" s="2"/>
      <c r="FO549" s="2"/>
      <c r="FP549" s="2"/>
      <c r="FQ549" s="2"/>
      <c r="FR549" s="2"/>
      <c r="FS549" s="2"/>
      <c r="FT549" s="2"/>
      <c r="FU549" s="2"/>
      <c r="FV549" s="2"/>
      <c r="FW549" s="2"/>
      <c r="FX549" s="2"/>
      <c r="FY549" s="2"/>
      <c r="FZ549" s="2"/>
      <c r="GA549" s="2"/>
      <c r="GB549" s="2"/>
      <c r="GC549" s="2"/>
      <c r="GD549" s="2"/>
      <c r="GE549" s="2"/>
      <c r="GF549" s="2"/>
      <c r="GG549" s="2"/>
      <c r="GH549" s="2"/>
      <c r="GI549" s="2"/>
      <c r="GJ549" s="2"/>
      <c r="GK549" s="2"/>
      <c r="GL549" s="2"/>
      <c r="GM549" s="2"/>
      <c r="GN549" s="2"/>
      <c r="GO549" s="2"/>
      <c r="GP549" s="2"/>
      <c r="GQ549" s="2"/>
      <c r="GR549" s="2"/>
      <c r="GS549" s="2"/>
      <c r="GT549" s="2"/>
      <c r="GU549" s="2"/>
      <c r="GV549" s="2"/>
      <c r="GW549" s="2"/>
      <c r="GX549" s="2"/>
      <c r="GY549" s="2"/>
      <c r="GZ549" s="2"/>
      <c r="HA549" s="2"/>
      <c r="HB549" s="2"/>
      <c r="HC549" s="2"/>
      <c r="HD549" s="2"/>
      <c r="HE549" s="2"/>
      <c r="HF549" s="2"/>
      <c r="HG549" s="2"/>
      <c r="HH549" s="2"/>
      <c r="HI549" s="2"/>
      <c r="HJ549" s="2"/>
      <c r="HK549" s="2"/>
      <c r="HL549" s="2"/>
      <c r="HM549" s="2"/>
      <c r="HN549" s="2"/>
      <c r="HO549" s="2"/>
      <c r="HP549" s="2"/>
      <c r="HQ549" s="2"/>
      <c r="HR549" s="2"/>
      <c r="HS549" s="2"/>
      <c r="HT549" s="2"/>
      <c r="HU549" s="2"/>
      <c r="HV549" s="2"/>
      <c r="HW549" s="2"/>
      <c r="HX549" s="2"/>
      <c r="HY549" s="2"/>
      <c r="HZ549" s="2"/>
      <c r="IA549" s="2"/>
      <c r="IB549" s="2"/>
      <c r="IC549" s="2"/>
      <c r="ID549" s="2"/>
      <c r="IE549" s="2"/>
      <c r="IF549" s="2"/>
      <c r="IG549" s="2"/>
      <c r="IH549" s="2"/>
      <c r="II549" s="2"/>
      <c r="IJ549" s="2"/>
      <c r="IK549" s="2"/>
      <c r="IL549" s="2"/>
      <c r="IM549" s="2"/>
      <c r="IN549" s="2"/>
      <c r="IO549" s="2"/>
      <c r="IP549" s="2"/>
      <c r="IQ549" s="2"/>
    </row>
    <row r="550" spans="1:251" s="16" customFormat="1" ht="18.75" customHeight="1">
      <c r="A550" s="8"/>
      <c r="B550" s="25"/>
      <c r="C550" s="97" t="s">
        <v>89</v>
      </c>
      <c r="D550" s="98"/>
      <c r="E550" s="98"/>
      <c r="F550" s="98"/>
      <c r="G550" s="98"/>
      <c r="H550" s="98"/>
      <c r="I550" s="98"/>
      <c r="J550" s="98"/>
      <c r="K550" s="98"/>
      <c r="L550" s="98"/>
      <c r="M550" s="98"/>
      <c r="N550" s="98"/>
      <c r="O550" s="98"/>
      <c r="P550" s="98"/>
      <c r="Q550" s="98"/>
      <c r="R550" s="98"/>
      <c r="S550" s="98"/>
      <c r="T550" s="98"/>
      <c r="U550" s="98"/>
      <c r="V550" s="98"/>
      <c r="W550" s="98"/>
      <c r="X550" s="98"/>
      <c r="Y550" s="98"/>
      <c r="Z550" s="99"/>
      <c r="AA550" s="100">
        <v>2573</v>
      </c>
      <c r="AB550" s="101"/>
      <c r="AC550" s="101"/>
      <c r="AD550" s="101"/>
      <c r="AE550" s="101"/>
      <c r="AF550" s="101"/>
      <c r="AG550" s="101"/>
      <c r="AH550" s="101"/>
      <c r="AI550" s="102"/>
      <c r="AJ550" s="100">
        <v>3156</v>
      </c>
      <c r="AK550" s="101"/>
      <c r="AL550" s="101"/>
      <c r="AM550" s="101"/>
      <c r="AN550" s="101"/>
      <c r="AO550" s="101"/>
      <c r="AP550" s="101"/>
      <c r="AQ550" s="101"/>
      <c r="AR550" s="102"/>
      <c r="AS550" s="103"/>
      <c r="AT550" s="104"/>
      <c r="AU550" s="104"/>
      <c r="AV550" s="104"/>
      <c r="AW550" s="104"/>
      <c r="AX550" s="105"/>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c r="FE550" s="2"/>
      <c r="FF550" s="2"/>
      <c r="FG550" s="2"/>
      <c r="FH550" s="2"/>
      <c r="FI550" s="2"/>
      <c r="FJ550" s="2"/>
      <c r="FK550" s="2"/>
      <c r="FL550" s="2"/>
      <c r="FM550" s="2"/>
      <c r="FN550" s="2"/>
      <c r="FO550" s="2"/>
      <c r="FP550" s="2"/>
      <c r="FQ550" s="2"/>
      <c r="FR550" s="2"/>
      <c r="FS550" s="2"/>
      <c r="FT550" s="2"/>
      <c r="FU550" s="2"/>
      <c r="FV550" s="2"/>
      <c r="FW550" s="2"/>
      <c r="FX550" s="2"/>
      <c r="FY550" s="2"/>
      <c r="FZ550" s="2"/>
      <c r="GA550" s="2"/>
      <c r="GB550" s="2"/>
      <c r="GC550" s="2"/>
      <c r="GD550" s="2"/>
      <c r="GE550" s="2"/>
      <c r="GF550" s="2"/>
      <c r="GG550" s="2"/>
      <c r="GH550" s="2"/>
      <c r="GI550" s="2"/>
      <c r="GJ550" s="2"/>
      <c r="GK550" s="2"/>
      <c r="GL550" s="2"/>
      <c r="GM550" s="2"/>
      <c r="GN550" s="2"/>
      <c r="GO550" s="2"/>
      <c r="GP550" s="2"/>
      <c r="GQ550" s="2"/>
      <c r="GR550" s="2"/>
      <c r="GS550" s="2"/>
      <c r="GT550" s="2"/>
      <c r="GU550" s="2"/>
      <c r="GV550" s="2"/>
      <c r="GW550" s="2"/>
      <c r="GX550" s="2"/>
      <c r="GY550" s="2"/>
      <c r="GZ550" s="2"/>
      <c r="HA550" s="2"/>
      <c r="HB550" s="2"/>
      <c r="HC550" s="2"/>
      <c r="HD550" s="2"/>
      <c r="HE550" s="2"/>
      <c r="HF550" s="2"/>
      <c r="HG550" s="2"/>
      <c r="HH550" s="2"/>
      <c r="HI550" s="2"/>
      <c r="HJ550" s="2"/>
      <c r="HK550" s="2"/>
      <c r="HL550" s="2"/>
      <c r="HM550" s="2"/>
      <c r="HN550" s="2"/>
      <c r="HO550" s="2"/>
      <c r="HP550" s="2"/>
      <c r="HQ550" s="2"/>
      <c r="HR550" s="2"/>
      <c r="HS550" s="2"/>
      <c r="HT550" s="2"/>
      <c r="HU550" s="2"/>
      <c r="HV550" s="2"/>
      <c r="HW550" s="2"/>
      <c r="HX550" s="2"/>
      <c r="HY550" s="2"/>
      <c r="HZ550" s="2"/>
      <c r="IA550" s="2"/>
      <c r="IB550" s="2"/>
      <c r="IC550" s="2"/>
      <c r="ID550" s="2"/>
      <c r="IE550" s="2"/>
      <c r="IF550" s="2"/>
      <c r="IG550" s="2"/>
      <c r="IH550" s="2"/>
      <c r="II550" s="2"/>
      <c r="IJ550" s="2"/>
      <c r="IK550" s="2"/>
      <c r="IL550" s="2"/>
      <c r="IM550" s="2"/>
      <c r="IN550" s="2"/>
      <c r="IO550" s="2"/>
      <c r="IP550" s="2"/>
      <c r="IQ550" s="2"/>
    </row>
    <row r="551" spans="1:251" s="16" customFormat="1" ht="18.75" customHeight="1">
      <c r="A551" s="8"/>
      <c r="B551" s="25"/>
      <c r="C551" s="97" t="s">
        <v>90</v>
      </c>
      <c r="D551" s="98"/>
      <c r="E551" s="98"/>
      <c r="F551" s="98"/>
      <c r="G551" s="98"/>
      <c r="H551" s="98"/>
      <c r="I551" s="98"/>
      <c r="J551" s="98"/>
      <c r="K551" s="98"/>
      <c r="L551" s="98"/>
      <c r="M551" s="98"/>
      <c r="N551" s="98"/>
      <c r="O551" s="98"/>
      <c r="P551" s="98"/>
      <c r="Q551" s="98"/>
      <c r="R551" s="98"/>
      <c r="S551" s="98"/>
      <c r="T551" s="98"/>
      <c r="U551" s="98"/>
      <c r="V551" s="98"/>
      <c r="W551" s="98"/>
      <c r="X551" s="98"/>
      <c r="Y551" s="98"/>
      <c r="Z551" s="99"/>
      <c r="AA551" s="100">
        <v>26</v>
      </c>
      <c r="AB551" s="101"/>
      <c r="AC551" s="101"/>
      <c r="AD551" s="101"/>
      <c r="AE551" s="101"/>
      <c r="AF551" s="101"/>
      <c r="AG551" s="101"/>
      <c r="AH551" s="101"/>
      <c r="AI551" s="102"/>
      <c r="AJ551" s="100">
        <v>26</v>
      </c>
      <c r="AK551" s="101"/>
      <c r="AL551" s="101"/>
      <c r="AM551" s="101"/>
      <c r="AN551" s="101"/>
      <c r="AO551" s="101"/>
      <c r="AP551" s="101"/>
      <c r="AQ551" s="101"/>
      <c r="AR551" s="102"/>
      <c r="AS551" s="103"/>
      <c r="AT551" s="104"/>
      <c r="AU551" s="104"/>
      <c r="AV551" s="104"/>
      <c r="AW551" s="104"/>
      <c r="AX551" s="105"/>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c r="FE551" s="2"/>
      <c r="FF551" s="2"/>
      <c r="FG551" s="2"/>
      <c r="FH551" s="2"/>
      <c r="FI551" s="2"/>
      <c r="FJ551" s="2"/>
      <c r="FK551" s="2"/>
      <c r="FL551" s="2"/>
      <c r="FM551" s="2"/>
      <c r="FN551" s="2"/>
      <c r="FO551" s="2"/>
      <c r="FP551" s="2"/>
      <c r="FQ551" s="2"/>
      <c r="FR551" s="2"/>
      <c r="FS551" s="2"/>
      <c r="FT551" s="2"/>
      <c r="FU551" s="2"/>
      <c r="FV551" s="2"/>
      <c r="FW551" s="2"/>
      <c r="FX551" s="2"/>
      <c r="FY551" s="2"/>
      <c r="FZ551" s="2"/>
      <c r="GA551" s="2"/>
      <c r="GB551" s="2"/>
      <c r="GC551" s="2"/>
      <c r="GD551" s="2"/>
      <c r="GE551" s="2"/>
      <c r="GF551" s="2"/>
      <c r="GG551" s="2"/>
      <c r="GH551" s="2"/>
      <c r="GI551" s="2"/>
      <c r="GJ551" s="2"/>
      <c r="GK551" s="2"/>
      <c r="GL551" s="2"/>
      <c r="GM551" s="2"/>
      <c r="GN551" s="2"/>
      <c r="GO551" s="2"/>
      <c r="GP551" s="2"/>
      <c r="GQ551" s="2"/>
      <c r="GR551" s="2"/>
      <c r="GS551" s="2"/>
      <c r="GT551" s="2"/>
      <c r="GU551" s="2"/>
      <c r="GV551" s="2"/>
      <c r="GW551" s="2"/>
      <c r="GX551" s="2"/>
      <c r="GY551" s="2"/>
      <c r="GZ551" s="2"/>
      <c r="HA551" s="2"/>
      <c r="HB551" s="2"/>
      <c r="HC551" s="2"/>
      <c r="HD551" s="2"/>
      <c r="HE551" s="2"/>
      <c r="HF551" s="2"/>
      <c r="HG551" s="2"/>
      <c r="HH551" s="2"/>
      <c r="HI551" s="2"/>
      <c r="HJ551" s="2"/>
      <c r="HK551" s="2"/>
      <c r="HL551" s="2"/>
      <c r="HM551" s="2"/>
      <c r="HN551" s="2"/>
      <c r="HO551" s="2"/>
      <c r="HP551" s="2"/>
      <c r="HQ551" s="2"/>
      <c r="HR551" s="2"/>
      <c r="HS551" s="2"/>
      <c r="HT551" s="2"/>
      <c r="HU551" s="2"/>
      <c r="HV551" s="2"/>
      <c r="HW551" s="2"/>
      <c r="HX551" s="2"/>
      <c r="HY551" s="2"/>
      <c r="HZ551" s="2"/>
      <c r="IA551" s="2"/>
      <c r="IB551" s="2"/>
      <c r="IC551" s="2"/>
      <c r="ID551" s="2"/>
      <c r="IE551" s="2"/>
      <c r="IF551" s="2"/>
      <c r="IG551" s="2"/>
      <c r="IH551" s="2"/>
      <c r="II551" s="2"/>
      <c r="IJ551" s="2"/>
      <c r="IK551" s="2"/>
      <c r="IL551" s="2"/>
      <c r="IM551" s="2"/>
      <c r="IN551" s="2"/>
      <c r="IO551" s="2"/>
      <c r="IP551" s="2"/>
      <c r="IQ551" s="2"/>
    </row>
    <row r="552" spans="1:251" s="16" customFormat="1" ht="18.75" customHeight="1" thickBot="1">
      <c r="A552" s="17"/>
      <c r="B552" s="106" t="s">
        <v>14</v>
      </c>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8"/>
      <c r="AA552" s="109">
        <f>SUM($AA$550:$AA$551)</f>
        <v>2599</v>
      </c>
      <c r="AB552" s="110"/>
      <c r="AC552" s="110"/>
      <c r="AD552" s="110"/>
      <c r="AE552" s="110"/>
      <c r="AF552" s="110"/>
      <c r="AG552" s="110"/>
      <c r="AH552" s="110"/>
      <c r="AI552" s="111"/>
      <c r="AJ552" s="109">
        <f>SUM($AJ$550:$AJ$551)</f>
        <v>3182</v>
      </c>
      <c r="AK552" s="110"/>
      <c r="AL552" s="110"/>
      <c r="AM552" s="110"/>
      <c r="AN552" s="110"/>
      <c r="AO552" s="110"/>
      <c r="AP552" s="110"/>
      <c r="AQ552" s="110"/>
      <c r="AR552" s="111"/>
      <c r="AS552" s="112"/>
      <c r="AT552" s="113"/>
      <c r="AU552" s="113"/>
      <c r="AV552" s="113"/>
      <c r="AW552" s="113"/>
      <c r="AX552" s="114"/>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c r="FE552" s="2"/>
      <c r="FF552" s="2"/>
      <c r="FG552" s="2"/>
      <c r="FH552" s="2"/>
      <c r="FI552" s="2"/>
      <c r="FJ552" s="2"/>
      <c r="FK552" s="2"/>
      <c r="FL552" s="2"/>
      <c r="FM552" s="2"/>
      <c r="FN552" s="2"/>
      <c r="FO552" s="2"/>
      <c r="FP552" s="2"/>
      <c r="FQ552" s="2"/>
      <c r="FR552" s="2"/>
      <c r="FS552" s="2"/>
      <c r="FT552" s="2"/>
      <c r="FU552" s="2"/>
      <c r="FV552" s="2"/>
      <c r="FW552" s="2"/>
      <c r="FX552" s="2"/>
      <c r="FY552" s="2"/>
      <c r="FZ552" s="2"/>
      <c r="GA552" s="2"/>
      <c r="GB552" s="2"/>
      <c r="GC552" s="2"/>
      <c r="GD552" s="2"/>
      <c r="GE552" s="2"/>
      <c r="GF552" s="2"/>
      <c r="GG552" s="2"/>
      <c r="GH552" s="2"/>
      <c r="GI552" s="2"/>
      <c r="GJ552" s="2"/>
      <c r="GK552" s="2"/>
      <c r="GL552" s="2"/>
      <c r="GM552" s="2"/>
      <c r="GN552" s="2"/>
      <c r="GO552" s="2"/>
      <c r="GP552" s="2"/>
      <c r="GQ552" s="2"/>
      <c r="GR552" s="2"/>
      <c r="GS552" s="2"/>
      <c r="GT552" s="2"/>
      <c r="GU552" s="2"/>
      <c r="GV552" s="2"/>
      <c r="GW552" s="2"/>
      <c r="GX552" s="2"/>
      <c r="GY552" s="2"/>
      <c r="GZ552" s="2"/>
      <c r="HA552" s="2"/>
      <c r="HB552" s="2"/>
      <c r="HC552" s="2"/>
      <c r="HD552" s="2"/>
      <c r="HE552" s="2"/>
      <c r="HF552" s="2"/>
      <c r="HG552" s="2"/>
      <c r="HH552" s="2"/>
      <c r="HI552" s="2"/>
      <c r="HJ552" s="2"/>
      <c r="HK552" s="2"/>
      <c r="HL552" s="2"/>
      <c r="HM552" s="2"/>
      <c r="HN552" s="2"/>
      <c r="HO552" s="2"/>
      <c r="HP552" s="2"/>
      <c r="HQ552" s="2"/>
      <c r="HR552" s="2"/>
      <c r="HS552" s="2"/>
      <c r="HT552" s="2"/>
      <c r="HU552" s="2"/>
      <c r="HV552" s="2"/>
      <c r="HW552" s="2"/>
      <c r="HX552" s="2"/>
      <c r="HY552" s="2"/>
      <c r="HZ552" s="2"/>
      <c r="IA552" s="2"/>
      <c r="IB552" s="2"/>
      <c r="IC552" s="2"/>
      <c r="ID552" s="2"/>
      <c r="IE552" s="2"/>
      <c r="IF552" s="2"/>
      <c r="IG552" s="2"/>
      <c r="IH552" s="2"/>
      <c r="II552" s="2"/>
      <c r="IJ552" s="2"/>
      <c r="IK552" s="2"/>
      <c r="IL552" s="2"/>
      <c r="IM552" s="2"/>
      <c r="IN552" s="2"/>
      <c r="IO552" s="2"/>
      <c r="IP552" s="2"/>
      <c r="IQ552" s="2"/>
    </row>
    <row r="554" spans="1:251" ht="19.2">
      <c r="A554" s="1" t="s">
        <v>0</v>
      </c>
      <c r="AW554" s="3"/>
      <c r="AX554" s="4"/>
      <c r="AY554" s="3"/>
    </row>
    <row r="556" spans="1:251" ht="18">
      <c r="B556" s="115" t="s">
        <v>8</v>
      </c>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c r="AB556" s="116"/>
      <c r="AC556" s="116"/>
      <c r="AD556" s="116"/>
      <c r="AE556" s="116"/>
      <c r="AF556" s="116"/>
      <c r="AG556" s="116"/>
      <c r="AH556" s="116"/>
      <c r="AI556" s="116"/>
      <c r="AJ556" s="116"/>
      <c r="AK556" s="116"/>
      <c r="AL556" s="116"/>
      <c r="AM556" s="116"/>
      <c r="AN556" s="116"/>
      <c r="AO556" s="116"/>
      <c r="AP556" s="116"/>
      <c r="AQ556" s="116"/>
      <c r="AR556" s="116"/>
      <c r="AS556" s="116"/>
      <c r="AT556" s="116"/>
      <c r="AU556" s="116"/>
      <c r="AV556" s="116"/>
      <c r="AW556" s="116"/>
      <c r="AX556" s="116"/>
    </row>
    <row r="557" spans="1:251">
      <c r="Z557" s="5"/>
      <c r="AD557" s="5"/>
      <c r="AE557" s="5"/>
      <c r="AF557" s="5"/>
      <c r="AG557" s="5"/>
      <c r="AH557" s="5"/>
      <c r="AI557" s="5"/>
      <c r="AO557" s="5"/>
    </row>
    <row r="558" spans="1:251" ht="13.8" thickBot="1">
      <c r="Z558" s="5"/>
      <c r="AD558" s="5"/>
      <c r="AE558" s="5"/>
      <c r="AF558" s="5"/>
      <c r="AG558" s="5"/>
      <c r="AH558" s="5"/>
      <c r="AI558" s="5"/>
      <c r="AO558" s="5"/>
      <c r="DI558" s="6"/>
    </row>
    <row r="559" spans="1:251" ht="24.75" customHeight="1" thickBot="1">
      <c r="B559" s="117" t="s">
        <v>1</v>
      </c>
      <c r="C559" s="118"/>
      <c r="D559" s="118"/>
      <c r="E559" s="118"/>
      <c r="F559" s="118"/>
      <c r="G559" s="118"/>
      <c r="H559" s="119" t="s">
        <v>91</v>
      </c>
      <c r="I559" s="120"/>
      <c r="J559" s="120"/>
      <c r="K559" s="120"/>
      <c r="L559" s="120"/>
      <c r="M559" s="120"/>
      <c r="N559" s="120"/>
      <c r="O559" s="120"/>
      <c r="P559" s="120"/>
      <c r="Q559" s="120"/>
      <c r="R559" s="120"/>
      <c r="S559" s="120"/>
      <c r="T559" s="120"/>
      <c r="U559" s="120"/>
      <c r="V559" s="120"/>
      <c r="W559" s="120"/>
      <c r="X559" s="120"/>
      <c r="Y559" s="120"/>
      <c r="Z559" s="120"/>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1"/>
      <c r="DI559" s="6"/>
    </row>
    <row r="560" spans="1:251" ht="14.4">
      <c r="B560" s="7"/>
      <c r="C560" s="7"/>
      <c r="D560" s="7"/>
      <c r="E560" s="7"/>
      <c r="F560" s="7"/>
      <c r="G560" s="7"/>
      <c r="H560" s="8"/>
      <c r="I560" s="8"/>
      <c r="J560" s="8"/>
      <c r="K560" s="8"/>
      <c r="L560" s="9"/>
      <c r="M560" s="9"/>
      <c r="N560" s="9"/>
      <c r="O560" s="9"/>
      <c r="P560" s="8"/>
      <c r="Q560" s="8"/>
      <c r="R560" s="8"/>
      <c r="S560" s="8"/>
      <c r="T560" s="8"/>
      <c r="U560" s="8"/>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DI560" s="6"/>
    </row>
    <row r="561" spans="1:113" ht="15" thickBot="1">
      <c r="A561" s="11"/>
      <c r="B561" s="10" t="s">
        <v>2</v>
      </c>
      <c r="C561" s="8"/>
      <c r="D561" s="8"/>
      <c r="E561" s="8"/>
      <c r="F561" s="8"/>
      <c r="G561" s="8"/>
      <c r="H561" s="8"/>
      <c r="I561" s="8"/>
      <c r="J561" s="8"/>
      <c r="K561" s="8"/>
      <c r="L561" s="9"/>
      <c r="M561" s="9"/>
      <c r="N561" s="9"/>
      <c r="O561" s="9"/>
      <c r="P561" s="8"/>
      <c r="Q561" s="8"/>
      <c r="R561" s="8"/>
      <c r="S561" s="8"/>
      <c r="T561" s="8"/>
      <c r="U561" s="8"/>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DI561" s="6"/>
    </row>
    <row r="562" spans="1:113" ht="14.4">
      <c r="A562" s="8"/>
      <c r="B562" s="12"/>
      <c r="C562" s="7"/>
      <c r="D562" s="7"/>
      <c r="E562" s="7"/>
      <c r="F562" s="7"/>
      <c r="G562" s="7"/>
      <c r="H562" s="7"/>
      <c r="I562" s="7"/>
      <c r="J562" s="7"/>
      <c r="K562" s="7"/>
      <c r="L562" s="13"/>
      <c r="M562" s="13"/>
      <c r="N562" s="13"/>
      <c r="O562" s="13"/>
      <c r="P562" s="7"/>
      <c r="Q562" s="7"/>
      <c r="R562" s="7"/>
      <c r="S562" s="7"/>
      <c r="T562" s="7"/>
      <c r="U562" s="7"/>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5"/>
    </row>
    <row r="563" spans="1:113" ht="12" customHeight="1">
      <c r="A563" s="8"/>
      <c r="B563" s="122" t="s">
        <v>92</v>
      </c>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3"/>
      <c r="AB563" s="123"/>
      <c r="AC563" s="123"/>
      <c r="AD563" s="123"/>
      <c r="AE563" s="123"/>
      <c r="AF563" s="123"/>
      <c r="AG563" s="123"/>
      <c r="AH563" s="123"/>
      <c r="AI563" s="123"/>
      <c r="AJ563" s="123"/>
      <c r="AK563" s="123"/>
      <c r="AL563" s="123"/>
      <c r="AM563" s="123"/>
      <c r="AN563" s="123"/>
      <c r="AO563" s="123"/>
      <c r="AP563" s="123"/>
      <c r="AQ563" s="123"/>
      <c r="AR563" s="123"/>
      <c r="AS563" s="123"/>
      <c r="AT563" s="123"/>
      <c r="AU563" s="123"/>
      <c r="AV563" s="123"/>
      <c r="AW563" s="123"/>
      <c r="AX563" s="124"/>
    </row>
    <row r="564" spans="1:113" ht="12" customHeight="1">
      <c r="A564" s="8"/>
      <c r="B564" s="122"/>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123"/>
      <c r="AH564" s="123"/>
      <c r="AI564" s="123"/>
      <c r="AJ564" s="123"/>
      <c r="AK564" s="123"/>
      <c r="AL564" s="123"/>
      <c r="AM564" s="123"/>
      <c r="AN564" s="123"/>
      <c r="AO564" s="123"/>
      <c r="AP564" s="123"/>
      <c r="AQ564" s="123"/>
      <c r="AR564" s="123"/>
      <c r="AS564" s="123"/>
      <c r="AT564" s="123"/>
      <c r="AU564" s="123"/>
      <c r="AV564" s="123"/>
      <c r="AW564" s="123"/>
      <c r="AX564" s="124"/>
      <c r="BC564" s="16"/>
    </row>
    <row r="565" spans="1:113" ht="12" customHeight="1">
      <c r="A565" s="8"/>
      <c r="B565" s="122"/>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3"/>
      <c r="AB565" s="123"/>
      <c r="AC565" s="123"/>
      <c r="AD565" s="123"/>
      <c r="AE565" s="123"/>
      <c r="AF565" s="123"/>
      <c r="AG565" s="123"/>
      <c r="AH565" s="123"/>
      <c r="AI565" s="123"/>
      <c r="AJ565" s="123"/>
      <c r="AK565" s="123"/>
      <c r="AL565" s="123"/>
      <c r="AM565" s="123"/>
      <c r="AN565" s="123"/>
      <c r="AO565" s="123"/>
      <c r="AP565" s="123"/>
      <c r="AQ565" s="123"/>
      <c r="AR565" s="123"/>
      <c r="AS565" s="123"/>
      <c r="AT565" s="123"/>
      <c r="AU565" s="123"/>
      <c r="AV565" s="123"/>
      <c r="AW565" s="123"/>
      <c r="AX565" s="124"/>
    </row>
    <row r="566" spans="1:113" ht="12" customHeight="1">
      <c r="A566" s="8"/>
      <c r="B566" s="122"/>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3"/>
      <c r="AB566" s="123"/>
      <c r="AC566" s="123"/>
      <c r="AD566" s="123"/>
      <c r="AE566" s="123"/>
      <c r="AF566" s="123"/>
      <c r="AG566" s="123"/>
      <c r="AH566" s="123"/>
      <c r="AI566" s="123"/>
      <c r="AJ566" s="123"/>
      <c r="AK566" s="123"/>
      <c r="AL566" s="123"/>
      <c r="AM566" s="123"/>
      <c r="AN566" s="123"/>
      <c r="AO566" s="123"/>
      <c r="AP566" s="123"/>
      <c r="AQ566" s="123"/>
      <c r="AR566" s="123"/>
      <c r="AS566" s="123"/>
      <c r="AT566" s="123"/>
      <c r="AU566" s="123"/>
      <c r="AV566" s="123"/>
      <c r="AW566" s="123"/>
      <c r="AX566" s="124"/>
    </row>
    <row r="567" spans="1:113" ht="12" customHeight="1">
      <c r="A567" s="8"/>
      <c r="B567" s="122"/>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3"/>
      <c r="AH567" s="123"/>
      <c r="AI567" s="123"/>
      <c r="AJ567" s="123"/>
      <c r="AK567" s="123"/>
      <c r="AL567" s="123"/>
      <c r="AM567" s="123"/>
      <c r="AN567" s="123"/>
      <c r="AO567" s="123"/>
      <c r="AP567" s="123"/>
      <c r="AQ567" s="123"/>
      <c r="AR567" s="123"/>
      <c r="AS567" s="123"/>
      <c r="AT567" s="123"/>
      <c r="AU567" s="123"/>
      <c r="AV567" s="123"/>
      <c r="AW567" s="123"/>
      <c r="AX567" s="124"/>
    </row>
    <row r="568" spans="1:113"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113">
      <c r="B569" s="21"/>
    </row>
    <row r="570" spans="1:113" ht="15" thickBot="1">
      <c r="A570" s="11"/>
      <c r="B570" s="10" t="s">
        <v>3</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DI570" s="6"/>
    </row>
    <row r="571" spans="1:113" ht="14.4">
      <c r="A571" s="8"/>
      <c r="B571" s="12"/>
      <c r="C571" s="7"/>
      <c r="D571" s="7"/>
      <c r="E571" s="7"/>
      <c r="F571" s="7"/>
      <c r="G571" s="7"/>
      <c r="H571" s="7"/>
      <c r="I571" s="7"/>
      <c r="J571" s="7"/>
      <c r="K571" s="7"/>
      <c r="L571" s="13"/>
      <c r="M571" s="13"/>
      <c r="N571" s="13"/>
      <c r="O571" s="13"/>
      <c r="P571" s="7"/>
      <c r="Q571" s="7"/>
      <c r="R571" s="7"/>
      <c r="S571" s="7"/>
      <c r="T571" s="7"/>
      <c r="U571" s="7"/>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5"/>
    </row>
    <row r="572" spans="1:113" ht="12" customHeight="1">
      <c r="A572" s="8"/>
      <c r="B572" s="122" t="s">
        <v>93</v>
      </c>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c r="AU572" s="123"/>
      <c r="AV572" s="123"/>
      <c r="AW572" s="123"/>
      <c r="AX572" s="124"/>
    </row>
    <row r="573" spans="1:113" ht="12" customHeight="1">
      <c r="A573" s="8"/>
      <c r="B573" s="122"/>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3"/>
      <c r="AR573" s="123"/>
      <c r="AS573" s="123"/>
      <c r="AT573" s="123"/>
      <c r="AU573" s="123"/>
      <c r="AV573" s="123"/>
      <c r="AW573" s="123"/>
      <c r="AX573" s="124"/>
    </row>
    <row r="574" spans="1:113" ht="12" customHeight="1">
      <c r="A574" s="8"/>
      <c r="B574" s="122"/>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3"/>
      <c r="AR574" s="123"/>
      <c r="AS574" s="123"/>
      <c r="AT574" s="123"/>
      <c r="AU574" s="123"/>
      <c r="AV574" s="123"/>
      <c r="AW574" s="123"/>
      <c r="AX574" s="124"/>
    </row>
    <row r="575" spans="1:113" ht="12" customHeight="1">
      <c r="A575" s="8"/>
      <c r="B575" s="122"/>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3"/>
      <c r="AR575" s="123"/>
      <c r="AS575" s="123"/>
      <c r="AT575" s="123"/>
      <c r="AU575" s="123"/>
      <c r="AV575" s="123"/>
      <c r="AW575" s="123"/>
      <c r="AX575" s="124"/>
    </row>
    <row r="576" spans="1:113" ht="12" customHeight="1">
      <c r="A576" s="8"/>
      <c r="B576" s="122"/>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3"/>
      <c r="AR576" s="123"/>
      <c r="AS576" s="123"/>
      <c r="AT576" s="123"/>
      <c r="AU576" s="123"/>
      <c r="AV576" s="123"/>
      <c r="AW576" s="123"/>
      <c r="AX576" s="124"/>
    </row>
    <row r="577" spans="1:251" ht="12" customHeight="1">
      <c r="A577" s="8"/>
      <c r="B577" s="122"/>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3"/>
      <c r="AR577" s="123"/>
      <c r="AS577" s="123"/>
      <c r="AT577" s="123"/>
      <c r="AU577" s="123"/>
      <c r="AV577" s="123"/>
      <c r="AW577" s="123"/>
      <c r="AX577" s="124"/>
    </row>
    <row r="578" spans="1:251" ht="12" customHeight="1">
      <c r="A578" s="8"/>
      <c r="B578" s="122"/>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3"/>
      <c r="AR578" s="123"/>
      <c r="AS578" s="123"/>
      <c r="AT578" s="123"/>
      <c r="AU578" s="123"/>
      <c r="AV578" s="123"/>
      <c r="AW578" s="123"/>
      <c r="AX578" s="124"/>
    </row>
    <row r="579" spans="1:251" ht="12" customHeight="1">
      <c r="A579" s="8"/>
      <c r="B579" s="122"/>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3"/>
      <c r="AR579" s="123"/>
      <c r="AS579" s="123"/>
      <c r="AT579" s="123"/>
      <c r="AU579" s="123"/>
      <c r="AV579" s="123"/>
      <c r="AW579" s="123"/>
      <c r="AX579" s="124"/>
    </row>
    <row r="580" spans="1:251" ht="12" customHeight="1">
      <c r="A580" s="8"/>
      <c r="B580" s="122"/>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3"/>
      <c r="AR580" s="123"/>
      <c r="AS580" s="123"/>
      <c r="AT580" s="123"/>
      <c r="AU580" s="123"/>
      <c r="AV580" s="123"/>
      <c r="AW580" s="123"/>
      <c r="AX580" s="124"/>
    </row>
    <row r="581" spans="1:251" ht="12" customHeight="1">
      <c r="A581" s="8"/>
      <c r="B581" s="122"/>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c r="AU581" s="123"/>
      <c r="AV581" s="123"/>
      <c r="AW581" s="123"/>
      <c r="AX581" s="124"/>
    </row>
    <row r="582" spans="1:251" ht="12" customHeight="1">
      <c r="A582" s="8"/>
      <c r="B582" s="122"/>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c r="AU582" s="123"/>
      <c r="AV582" s="123"/>
      <c r="AW582" s="123"/>
      <c r="AX582" s="124"/>
    </row>
    <row r="583" spans="1:251" ht="12" customHeight="1">
      <c r="A583" s="8"/>
      <c r="B583" s="122"/>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c r="AU583" s="123"/>
      <c r="AV583" s="123"/>
      <c r="AW583" s="123"/>
      <c r="AX583" s="124"/>
    </row>
    <row r="584" spans="1:251" ht="12" customHeight="1">
      <c r="A584" s="8"/>
      <c r="B584" s="122"/>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c r="AU584" s="123"/>
      <c r="AV584" s="123"/>
      <c r="AW584" s="123"/>
      <c r="AX584" s="124"/>
      <c r="BC584" s="16"/>
    </row>
    <row r="585" spans="1:251" ht="12" customHeight="1">
      <c r="A585" s="8"/>
      <c r="B585" s="122"/>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c r="AU585" s="123"/>
      <c r="AV585" s="123"/>
      <c r="AW585" s="123"/>
      <c r="AX585" s="124"/>
    </row>
    <row r="586" spans="1:251" ht="12" customHeight="1">
      <c r="A586" s="8"/>
      <c r="B586" s="122"/>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c r="AU586" s="123"/>
      <c r="AV586" s="123"/>
      <c r="AW586" s="123"/>
      <c r="AX586" s="124"/>
    </row>
    <row r="587" spans="1:251" ht="12" customHeight="1">
      <c r="A587" s="8"/>
      <c r="B587" s="122"/>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3"/>
      <c r="AR587" s="123"/>
      <c r="AS587" s="123"/>
      <c r="AT587" s="123"/>
      <c r="AU587" s="123"/>
      <c r="AV587" s="123"/>
      <c r="AW587" s="123"/>
      <c r="AX587" s="124"/>
    </row>
    <row r="588" spans="1:251" ht="15" thickBot="1">
      <c r="A588" s="17"/>
      <c r="B588" s="18"/>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19"/>
      <c r="AV588" s="19"/>
      <c r="AW588" s="19"/>
      <c r="AX588" s="20"/>
    </row>
    <row r="589" spans="1:251">
      <c r="B589" s="21"/>
    </row>
    <row r="590" spans="1:251" ht="14.4">
      <c r="B590" s="10" t="s">
        <v>4</v>
      </c>
      <c r="C590" s="8"/>
      <c r="D590" s="8"/>
      <c r="E590" s="8"/>
      <c r="F590" s="8"/>
      <c r="G590" s="8"/>
      <c r="H590" s="8"/>
      <c r="I590" s="8"/>
      <c r="J590" s="8"/>
      <c r="K590" s="8"/>
      <c r="L590" s="9"/>
      <c r="M590" s="9"/>
      <c r="N590" s="9"/>
      <c r="O590" s="9"/>
      <c r="P590" s="8"/>
      <c r="Q590" s="8"/>
      <c r="R590" s="8"/>
      <c r="S590" s="8"/>
      <c r="T590" s="8"/>
      <c r="U590" s="8"/>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row>
    <row r="591" spans="1:251" ht="15" thickBot="1">
      <c r="B591" s="8"/>
      <c r="C591" s="8"/>
      <c r="D591" s="8"/>
      <c r="E591" s="8"/>
      <c r="F591" s="8"/>
      <c r="G591" s="8"/>
      <c r="H591" s="8"/>
      <c r="I591" s="8"/>
      <c r="J591" s="8"/>
      <c r="K591" s="8"/>
      <c r="L591" s="9"/>
      <c r="M591" s="9"/>
      <c r="N591" s="9"/>
      <c r="O591" s="9"/>
      <c r="P591" s="8"/>
      <c r="Q591" s="8"/>
      <c r="R591" s="8"/>
      <c r="S591" s="8"/>
      <c r="T591" s="8"/>
      <c r="U591" s="8"/>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22" t="s">
        <v>5</v>
      </c>
    </row>
    <row r="592" spans="1:251" s="16" customFormat="1" ht="13.5" customHeight="1">
      <c r="A592" s="8"/>
      <c r="B592" s="125" t="s">
        <v>6</v>
      </c>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7"/>
      <c r="AA592" s="131" t="s">
        <v>12</v>
      </c>
      <c r="AB592" s="126"/>
      <c r="AC592" s="126"/>
      <c r="AD592" s="126"/>
      <c r="AE592" s="126"/>
      <c r="AF592" s="126"/>
      <c r="AG592" s="126"/>
      <c r="AH592" s="126"/>
      <c r="AI592" s="127"/>
      <c r="AJ592" s="131" t="s">
        <v>13</v>
      </c>
      <c r="AK592" s="126"/>
      <c r="AL592" s="126"/>
      <c r="AM592" s="126"/>
      <c r="AN592" s="126"/>
      <c r="AO592" s="126"/>
      <c r="AP592" s="126"/>
      <c r="AQ592" s="126"/>
      <c r="AR592" s="127"/>
      <c r="AS592" s="131" t="s">
        <v>7</v>
      </c>
      <c r="AT592" s="126"/>
      <c r="AU592" s="126"/>
      <c r="AV592" s="126"/>
      <c r="AW592" s="126"/>
      <c r="AX592" s="133"/>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c r="FE592" s="2"/>
      <c r="FF592" s="2"/>
      <c r="FG592" s="2"/>
      <c r="FH592" s="2"/>
      <c r="FI592" s="2"/>
      <c r="FJ592" s="2"/>
      <c r="FK592" s="2"/>
      <c r="FL592" s="2"/>
      <c r="FM592" s="2"/>
      <c r="FN592" s="2"/>
      <c r="FO592" s="2"/>
      <c r="FP592" s="2"/>
      <c r="FQ592" s="2"/>
      <c r="FR592" s="2"/>
      <c r="FS592" s="2"/>
      <c r="FT592" s="2"/>
      <c r="FU592" s="2"/>
      <c r="FV592" s="2"/>
      <c r="FW592" s="2"/>
      <c r="FX592" s="2"/>
      <c r="FY592" s="2"/>
      <c r="FZ592" s="2"/>
      <c r="GA592" s="2"/>
      <c r="GB592" s="2"/>
      <c r="GC592" s="2"/>
      <c r="GD592" s="2"/>
      <c r="GE592" s="2"/>
      <c r="GF592" s="2"/>
      <c r="GG592" s="2"/>
      <c r="GH592" s="2"/>
      <c r="GI592" s="2"/>
      <c r="GJ592" s="2"/>
      <c r="GK592" s="2"/>
      <c r="GL592" s="2"/>
      <c r="GM592" s="2"/>
      <c r="GN592" s="2"/>
      <c r="GO592" s="2"/>
      <c r="GP592" s="2"/>
      <c r="GQ592" s="2"/>
      <c r="GR592" s="2"/>
      <c r="GS592" s="2"/>
      <c r="GT592" s="2"/>
      <c r="GU592" s="2"/>
      <c r="GV592" s="2"/>
      <c r="GW592" s="2"/>
      <c r="GX592" s="2"/>
      <c r="GY592" s="2"/>
      <c r="GZ592" s="2"/>
      <c r="HA592" s="2"/>
      <c r="HB592" s="2"/>
      <c r="HC592" s="2"/>
      <c r="HD592" s="2"/>
      <c r="HE592" s="2"/>
      <c r="HF592" s="2"/>
      <c r="HG592" s="2"/>
      <c r="HH592" s="2"/>
      <c r="HI592" s="2"/>
      <c r="HJ592" s="2"/>
      <c r="HK592" s="2"/>
      <c r="HL592" s="2"/>
      <c r="HM592" s="2"/>
      <c r="HN592" s="2"/>
      <c r="HO592" s="2"/>
      <c r="HP592" s="2"/>
      <c r="HQ592" s="2"/>
      <c r="HR592" s="2"/>
      <c r="HS592" s="2"/>
      <c r="HT592" s="2"/>
      <c r="HU592" s="2"/>
      <c r="HV592" s="2"/>
      <c r="HW592" s="2"/>
      <c r="HX592" s="2"/>
      <c r="HY592" s="2"/>
      <c r="HZ592" s="2"/>
      <c r="IA592" s="2"/>
      <c r="IB592" s="2"/>
      <c r="IC592" s="2"/>
      <c r="ID592" s="2"/>
      <c r="IE592" s="2"/>
      <c r="IF592" s="2"/>
      <c r="IG592" s="2"/>
      <c r="IH592" s="2"/>
      <c r="II592" s="2"/>
      <c r="IJ592" s="2"/>
      <c r="IK592" s="2"/>
      <c r="IL592" s="2"/>
      <c r="IM592" s="2"/>
      <c r="IN592" s="2"/>
      <c r="IO592" s="2"/>
      <c r="IP592" s="2"/>
      <c r="IQ592" s="2"/>
    </row>
    <row r="593" spans="1:251" s="16" customFormat="1">
      <c r="A593" s="8"/>
      <c r="B593" s="128"/>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30"/>
      <c r="AA593" s="132"/>
      <c r="AB593" s="129"/>
      <c r="AC593" s="129"/>
      <c r="AD593" s="129"/>
      <c r="AE593" s="129"/>
      <c r="AF593" s="129"/>
      <c r="AG593" s="129"/>
      <c r="AH593" s="129"/>
      <c r="AI593" s="130"/>
      <c r="AJ593" s="132"/>
      <c r="AK593" s="129"/>
      <c r="AL593" s="129"/>
      <c r="AM593" s="129"/>
      <c r="AN593" s="129"/>
      <c r="AO593" s="129"/>
      <c r="AP593" s="129"/>
      <c r="AQ593" s="129"/>
      <c r="AR593" s="130"/>
      <c r="AS593" s="132"/>
      <c r="AT593" s="129"/>
      <c r="AU593" s="129"/>
      <c r="AV593" s="129"/>
      <c r="AW593" s="129"/>
      <c r="AX593" s="134"/>
      <c r="AY593" s="2"/>
      <c r="AZ593" s="2"/>
      <c r="BA593" s="2"/>
      <c r="BB593" s="23"/>
      <c r="BC593" s="24"/>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c r="FE593" s="2"/>
      <c r="FF593" s="2"/>
      <c r="FG593" s="2"/>
      <c r="FH593" s="2"/>
      <c r="FI593" s="2"/>
      <c r="FJ593" s="2"/>
      <c r="FK593" s="2"/>
      <c r="FL593" s="2"/>
      <c r="FM593" s="2"/>
      <c r="FN593" s="2"/>
      <c r="FO593" s="2"/>
      <c r="FP593" s="2"/>
      <c r="FQ593" s="2"/>
      <c r="FR593" s="2"/>
      <c r="FS593" s="2"/>
      <c r="FT593" s="2"/>
      <c r="FU593" s="2"/>
      <c r="FV593" s="2"/>
      <c r="FW593" s="2"/>
      <c r="FX593" s="2"/>
      <c r="FY593" s="2"/>
      <c r="FZ593" s="2"/>
      <c r="GA593" s="2"/>
      <c r="GB593" s="2"/>
      <c r="GC593" s="2"/>
      <c r="GD593" s="2"/>
      <c r="GE593" s="2"/>
      <c r="GF593" s="2"/>
      <c r="GG593" s="2"/>
      <c r="GH593" s="2"/>
      <c r="GI593" s="2"/>
      <c r="GJ593" s="2"/>
      <c r="GK593" s="2"/>
      <c r="GL593" s="2"/>
      <c r="GM593" s="2"/>
      <c r="GN593" s="2"/>
      <c r="GO593" s="2"/>
      <c r="GP593" s="2"/>
      <c r="GQ593" s="2"/>
      <c r="GR593" s="2"/>
      <c r="GS593" s="2"/>
      <c r="GT593" s="2"/>
      <c r="GU593" s="2"/>
      <c r="GV593" s="2"/>
      <c r="GW593" s="2"/>
      <c r="GX593" s="2"/>
      <c r="GY593" s="2"/>
      <c r="GZ593" s="2"/>
      <c r="HA593" s="2"/>
      <c r="HB593" s="2"/>
      <c r="HC593" s="2"/>
      <c r="HD593" s="2"/>
      <c r="HE593" s="2"/>
      <c r="HF593" s="2"/>
      <c r="HG593" s="2"/>
      <c r="HH593" s="2"/>
      <c r="HI593" s="2"/>
      <c r="HJ593" s="2"/>
      <c r="HK593" s="2"/>
      <c r="HL593" s="2"/>
      <c r="HM593" s="2"/>
      <c r="HN593" s="2"/>
      <c r="HO593" s="2"/>
      <c r="HP593" s="2"/>
      <c r="HQ593" s="2"/>
      <c r="HR593" s="2"/>
      <c r="HS593" s="2"/>
      <c r="HT593" s="2"/>
      <c r="HU593" s="2"/>
      <c r="HV593" s="2"/>
      <c r="HW593" s="2"/>
      <c r="HX593" s="2"/>
      <c r="HY593" s="2"/>
      <c r="HZ593" s="2"/>
      <c r="IA593" s="2"/>
      <c r="IB593" s="2"/>
      <c r="IC593" s="2"/>
      <c r="ID593" s="2"/>
      <c r="IE593" s="2"/>
      <c r="IF593" s="2"/>
      <c r="IG593" s="2"/>
      <c r="IH593" s="2"/>
      <c r="II593" s="2"/>
      <c r="IJ593" s="2"/>
      <c r="IK593" s="2"/>
      <c r="IL593" s="2"/>
      <c r="IM593" s="2"/>
      <c r="IN593" s="2"/>
      <c r="IO593" s="2"/>
      <c r="IP593" s="2"/>
      <c r="IQ593" s="2"/>
    </row>
    <row r="594" spans="1:251" s="16" customFormat="1" ht="18.75" customHeight="1">
      <c r="A594" s="8"/>
      <c r="B594" s="25"/>
      <c r="C594" s="97" t="s">
        <v>94</v>
      </c>
      <c r="D594" s="98"/>
      <c r="E594" s="98"/>
      <c r="F594" s="98"/>
      <c r="G594" s="98"/>
      <c r="H594" s="98"/>
      <c r="I594" s="98"/>
      <c r="J594" s="98"/>
      <c r="K594" s="98"/>
      <c r="L594" s="98"/>
      <c r="M594" s="98"/>
      <c r="N594" s="98"/>
      <c r="O594" s="98"/>
      <c r="P594" s="98"/>
      <c r="Q594" s="98"/>
      <c r="R594" s="98"/>
      <c r="S594" s="98"/>
      <c r="T594" s="98"/>
      <c r="U594" s="98"/>
      <c r="V594" s="98"/>
      <c r="W594" s="98"/>
      <c r="X594" s="98"/>
      <c r="Y594" s="98"/>
      <c r="Z594" s="99"/>
      <c r="AA594" s="100">
        <v>1889</v>
      </c>
      <c r="AB594" s="101"/>
      <c r="AC594" s="101"/>
      <c r="AD594" s="101"/>
      <c r="AE594" s="101"/>
      <c r="AF594" s="101"/>
      <c r="AG594" s="101"/>
      <c r="AH594" s="101"/>
      <c r="AI594" s="102"/>
      <c r="AJ594" s="100">
        <v>1915</v>
      </c>
      <c r="AK594" s="101"/>
      <c r="AL594" s="101"/>
      <c r="AM594" s="101"/>
      <c r="AN594" s="101"/>
      <c r="AO594" s="101"/>
      <c r="AP594" s="101"/>
      <c r="AQ594" s="101"/>
      <c r="AR594" s="102"/>
      <c r="AS594" s="103"/>
      <c r="AT594" s="104"/>
      <c r="AU594" s="104"/>
      <c r="AV594" s="104"/>
      <c r="AW594" s="104"/>
      <c r="AX594" s="105"/>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c r="FE594" s="2"/>
      <c r="FF594" s="2"/>
      <c r="FG594" s="2"/>
      <c r="FH594" s="2"/>
      <c r="FI594" s="2"/>
      <c r="FJ594" s="2"/>
      <c r="FK594" s="2"/>
      <c r="FL594" s="2"/>
      <c r="FM594" s="2"/>
      <c r="FN594" s="2"/>
      <c r="FO594" s="2"/>
      <c r="FP594" s="2"/>
      <c r="FQ594" s="2"/>
      <c r="FR594" s="2"/>
      <c r="FS594" s="2"/>
      <c r="FT594" s="2"/>
      <c r="FU594" s="2"/>
      <c r="FV594" s="2"/>
      <c r="FW594" s="2"/>
      <c r="FX594" s="2"/>
      <c r="FY594" s="2"/>
      <c r="FZ594" s="2"/>
      <c r="GA594" s="2"/>
      <c r="GB594" s="2"/>
      <c r="GC594" s="2"/>
      <c r="GD594" s="2"/>
      <c r="GE594" s="2"/>
      <c r="GF594" s="2"/>
      <c r="GG594" s="2"/>
      <c r="GH594" s="2"/>
      <c r="GI594" s="2"/>
      <c r="GJ594" s="2"/>
      <c r="GK594" s="2"/>
      <c r="GL594" s="2"/>
      <c r="GM594" s="2"/>
      <c r="GN594" s="2"/>
      <c r="GO594" s="2"/>
      <c r="GP594" s="2"/>
      <c r="GQ594" s="2"/>
      <c r="GR594" s="2"/>
      <c r="GS594" s="2"/>
      <c r="GT594" s="2"/>
      <c r="GU594" s="2"/>
      <c r="GV594" s="2"/>
      <c r="GW594" s="2"/>
      <c r="GX594" s="2"/>
      <c r="GY594" s="2"/>
      <c r="GZ594" s="2"/>
      <c r="HA594" s="2"/>
      <c r="HB594" s="2"/>
      <c r="HC594" s="2"/>
      <c r="HD594" s="2"/>
      <c r="HE594" s="2"/>
      <c r="HF594" s="2"/>
      <c r="HG594" s="2"/>
      <c r="HH594" s="2"/>
      <c r="HI594" s="2"/>
      <c r="HJ594" s="2"/>
      <c r="HK594" s="2"/>
      <c r="HL594" s="2"/>
      <c r="HM594" s="2"/>
      <c r="HN594" s="2"/>
      <c r="HO594" s="2"/>
      <c r="HP594" s="2"/>
      <c r="HQ594" s="2"/>
      <c r="HR594" s="2"/>
      <c r="HS594" s="2"/>
      <c r="HT594" s="2"/>
      <c r="HU594" s="2"/>
      <c r="HV594" s="2"/>
      <c r="HW594" s="2"/>
      <c r="HX594" s="2"/>
      <c r="HY594" s="2"/>
      <c r="HZ594" s="2"/>
      <c r="IA594" s="2"/>
      <c r="IB594" s="2"/>
      <c r="IC594" s="2"/>
      <c r="ID594" s="2"/>
      <c r="IE594" s="2"/>
      <c r="IF594" s="2"/>
      <c r="IG594" s="2"/>
      <c r="IH594" s="2"/>
      <c r="II594" s="2"/>
      <c r="IJ594" s="2"/>
      <c r="IK594" s="2"/>
      <c r="IL594" s="2"/>
      <c r="IM594" s="2"/>
      <c r="IN594" s="2"/>
      <c r="IO594" s="2"/>
      <c r="IP594" s="2"/>
      <c r="IQ594" s="2"/>
    </row>
    <row r="595" spans="1:251" s="16" customFormat="1" ht="18.75" customHeight="1">
      <c r="A595" s="8"/>
      <c r="B595" s="25"/>
      <c r="C595" s="97" t="s">
        <v>95</v>
      </c>
      <c r="D595" s="98"/>
      <c r="E595" s="98"/>
      <c r="F595" s="98"/>
      <c r="G595" s="98"/>
      <c r="H595" s="98"/>
      <c r="I595" s="98"/>
      <c r="J595" s="98"/>
      <c r="K595" s="98"/>
      <c r="L595" s="98"/>
      <c r="M595" s="98"/>
      <c r="N595" s="98"/>
      <c r="O595" s="98"/>
      <c r="P595" s="98"/>
      <c r="Q595" s="98"/>
      <c r="R595" s="98"/>
      <c r="S595" s="98"/>
      <c r="T595" s="98"/>
      <c r="U595" s="98"/>
      <c r="V595" s="98"/>
      <c r="W595" s="98"/>
      <c r="X595" s="98"/>
      <c r="Y595" s="98"/>
      <c r="Z595" s="99"/>
      <c r="AA595" s="100">
        <v>583</v>
      </c>
      <c r="AB595" s="101"/>
      <c r="AC595" s="101"/>
      <c r="AD595" s="101"/>
      <c r="AE595" s="101"/>
      <c r="AF595" s="101"/>
      <c r="AG595" s="101"/>
      <c r="AH595" s="101"/>
      <c r="AI595" s="102"/>
      <c r="AJ595" s="100">
        <v>583</v>
      </c>
      <c r="AK595" s="101"/>
      <c r="AL595" s="101"/>
      <c r="AM595" s="101"/>
      <c r="AN595" s="101"/>
      <c r="AO595" s="101"/>
      <c r="AP595" s="101"/>
      <c r="AQ595" s="101"/>
      <c r="AR595" s="102"/>
      <c r="AS595" s="103"/>
      <c r="AT595" s="104"/>
      <c r="AU595" s="104"/>
      <c r="AV595" s="104"/>
      <c r="AW595" s="104"/>
      <c r="AX595" s="105"/>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c r="FE595" s="2"/>
      <c r="FF595" s="2"/>
      <c r="FG595" s="2"/>
      <c r="FH595" s="2"/>
      <c r="FI595" s="2"/>
      <c r="FJ595" s="2"/>
      <c r="FK595" s="2"/>
      <c r="FL595" s="2"/>
      <c r="FM595" s="2"/>
      <c r="FN595" s="2"/>
      <c r="FO595" s="2"/>
      <c r="FP595" s="2"/>
      <c r="FQ595" s="2"/>
      <c r="FR595" s="2"/>
      <c r="FS595" s="2"/>
      <c r="FT595" s="2"/>
      <c r="FU595" s="2"/>
      <c r="FV595" s="2"/>
      <c r="FW595" s="2"/>
      <c r="FX595" s="2"/>
      <c r="FY595" s="2"/>
      <c r="FZ595" s="2"/>
      <c r="GA595" s="2"/>
      <c r="GB595" s="2"/>
      <c r="GC595" s="2"/>
      <c r="GD595" s="2"/>
      <c r="GE595" s="2"/>
      <c r="GF595" s="2"/>
      <c r="GG595" s="2"/>
      <c r="GH595" s="2"/>
      <c r="GI595" s="2"/>
      <c r="GJ595" s="2"/>
      <c r="GK595" s="2"/>
      <c r="GL595" s="2"/>
      <c r="GM595" s="2"/>
      <c r="GN595" s="2"/>
      <c r="GO595" s="2"/>
      <c r="GP595" s="2"/>
      <c r="GQ595" s="2"/>
      <c r="GR595" s="2"/>
      <c r="GS595" s="2"/>
      <c r="GT595" s="2"/>
      <c r="GU595" s="2"/>
      <c r="GV595" s="2"/>
      <c r="GW595" s="2"/>
      <c r="GX595" s="2"/>
      <c r="GY595" s="2"/>
      <c r="GZ595" s="2"/>
      <c r="HA595" s="2"/>
      <c r="HB595" s="2"/>
      <c r="HC595" s="2"/>
      <c r="HD595" s="2"/>
      <c r="HE595" s="2"/>
      <c r="HF595" s="2"/>
      <c r="HG595" s="2"/>
      <c r="HH595" s="2"/>
      <c r="HI595" s="2"/>
      <c r="HJ595" s="2"/>
      <c r="HK595" s="2"/>
      <c r="HL595" s="2"/>
      <c r="HM595" s="2"/>
      <c r="HN595" s="2"/>
      <c r="HO595" s="2"/>
      <c r="HP595" s="2"/>
      <c r="HQ595" s="2"/>
      <c r="HR595" s="2"/>
      <c r="HS595" s="2"/>
      <c r="HT595" s="2"/>
      <c r="HU595" s="2"/>
      <c r="HV595" s="2"/>
      <c r="HW595" s="2"/>
      <c r="HX595" s="2"/>
      <c r="HY595" s="2"/>
      <c r="HZ595" s="2"/>
      <c r="IA595" s="2"/>
      <c r="IB595" s="2"/>
      <c r="IC595" s="2"/>
      <c r="ID595" s="2"/>
      <c r="IE595" s="2"/>
      <c r="IF595" s="2"/>
      <c r="IG595" s="2"/>
      <c r="IH595" s="2"/>
      <c r="II595" s="2"/>
      <c r="IJ595" s="2"/>
      <c r="IK595" s="2"/>
      <c r="IL595" s="2"/>
      <c r="IM595" s="2"/>
      <c r="IN595" s="2"/>
      <c r="IO595" s="2"/>
      <c r="IP595" s="2"/>
      <c r="IQ595" s="2"/>
    </row>
    <row r="596" spans="1:251" s="16" customFormat="1" ht="18.75" customHeight="1">
      <c r="A596" s="8"/>
      <c r="B596" s="25"/>
      <c r="C596" s="97" t="s">
        <v>96</v>
      </c>
      <c r="D596" s="98"/>
      <c r="E596" s="98"/>
      <c r="F596" s="98"/>
      <c r="G596" s="98"/>
      <c r="H596" s="98"/>
      <c r="I596" s="98"/>
      <c r="J596" s="98"/>
      <c r="K596" s="98"/>
      <c r="L596" s="98"/>
      <c r="M596" s="98"/>
      <c r="N596" s="98"/>
      <c r="O596" s="98"/>
      <c r="P596" s="98"/>
      <c r="Q596" s="98"/>
      <c r="R596" s="98"/>
      <c r="S596" s="98"/>
      <c r="T596" s="98"/>
      <c r="U596" s="98"/>
      <c r="V596" s="98"/>
      <c r="W596" s="98"/>
      <c r="X596" s="98"/>
      <c r="Y596" s="98"/>
      <c r="Z596" s="99"/>
      <c r="AA596" s="100">
        <v>56</v>
      </c>
      <c r="AB596" s="101"/>
      <c r="AC596" s="101"/>
      <c r="AD596" s="101"/>
      <c r="AE596" s="101"/>
      <c r="AF596" s="101"/>
      <c r="AG596" s="101"/>
      <c r="AH596" s="101"/>
      <c r="AI596" s="102"/>
      <c r="AJ596" s="100">
        <v>30</v>
      </c>
      <c r="AK596" s="101"/>
      <c r="AL596" s="101"/>
      <c r="AM596" s="101"/>
      <c r="AN596" s="101"/>
      <c r="AO596" s="101"/>
      <c r="AP596" s="101"/>
      <c r="AQ596" s="101"/>
      <c r="AR596" s="102"/>
      <c r="AS596" s="103"/>
      <c r="AT596" s="104"/>
      <c r="AU596" s="104"/>
      <c r="AV596" s="104"/>
      <c r="AW596" s="104"/>
      <c r="AX596" s="105"/>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2"/>
      <c r="FH596" s="2"/>
      <c r="FI596" s="2"/>
      <c r="FJ596" s="2"/>
      <c r="FK596" s="2"/>
      <c r="FL596" s="2"/>
      <c r="FM596" s="2"/>
      <c r="FN596" s="2"/>
      <c r="FO596" s="2"/>
      <c r="FP596" s="2"/>
      <c r="FQ596" s="2"/>
      <c r="FR596" s="2"/>
      <c r="FS596" s="2"/>
      <c r="FT596" s="2"/>
      <c r="FU596" s="2"/>
      <c r="FV596" s="2"/>
      <c r="FW596" s="2"/>
      <c r="FX596" s="2"/>
      <c r="FY596" s="2"/>
      <c r="FZ596" s="2"/>
      <c r="GA596" s="2"/>
      <c r="GB596" s="2"/>
      <c r="GC596" s="2"/>
      <c r="GD596" s="2"/>
      <c r="GE596" s="2"/>
      <c r="GF596" s="2"/>
      <c r="GG596" s="2"/>
      <c r="GH596" s="2"/>
      <c r="GI596" s="2"/>
      <c r="GJ596" s="2"/>
      <c r="GK596" s="2"/>
      <c r="GL596" s="2"/>
      <c r="GM596" s="2"/>
      <c r="GN596" s="2"/>
      <c r="GO596" s="2"/>
      <c r="GP596" s="2"/>
      <c r="GQ596" s="2"/>
      <c r="GR596" s="2"/>
      <c r="GS596" s="2"/>
      <c r="GT596" s="2"/>
      <c r="GU596" s="2"/>
      <c r="GV596" s="2"/>
      <c r="GW596" s="2"/>
      <c r="GX596" s="2"/>
      <c r="GY596" s="2"/>
      <c r="GZ596" s="2"/>
      <c r="HA596" s="2"/>
      <c r="HB596" s="2"/>
      <c r="HC596" s="2"/>
      <c r="HD596" s="2"/>
      <c r="HE596" s="2"/>
      <c r="HF596" s="2"/>
      <c r="HG596" s="2"/>
      <c r="HH596" s="2"/>
      <c r="HI596" s="2"/>
      <c r="HJ596" s="2"/>
      <c r="HK596" s="2"/>
      <c r="HL596" s="2"/>
      <c r="HM596" s="2"/>
      <c r="HN596" s="2"/>
      <c r="HO596" s="2"/>
      <c r="HP596" s="2"/>
      <c r="HQ596" s="2"/>
      <c r="HR596" s="2"/>
      <c r="HS596" s="2"/>
      <c r="HT596" s="2"/>
      <c r="HU596" s="2"/>
      <c r="HV596" s="2"/>
      <c r="HW596" s="2"/>
      <c r="HX596" s="2"/>
      <c r="HY596" s="2"/>
      <c r="HZ596" s="2"/>
      <c r="IA596" s="2"/>
      <c r="IB596" s="2"/>
      <c r="IC596" s="2"/>
      <c r="ID596" s="2"/>
      <c r="IE596" s="2"/>
      <c r="IF596" s="2"/>
      <c r="IG596" s="2"/>
      <c r="IH596" s="2"/>
      <c r="II596" s="2"/>
      <c r="IJ596" s="2"/>
      <c r="IK596" s="2"/>
      <c r="IL596" s="2"/>
      <c r="IM596" s="2"/>
      <c r="IN596" s="2"/>
      <c r="IO596" s="2"/>
      <c r="IP596" s="2"/>
      <c r="IQ596" s="2"/>
    </row>
    <row r="597" spans="1:251" s="16" customFormat="1" ht="18.75" customHeight="1" thickBot="1">
      <c r="A597" s="17"/>
      <c r="B597" s="106" t="s">
        <v>14</v>
      </c>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8"/>
      <c r="AA597" s="109">
        <f>SUM($AA$594:$AA$596)</f>
        <v>2528</v>
      </c>
      <c r="AB597" s="110"/>
      <c r="AC597" s="110"/>
      <c r="AD597" s="110"/>
      <c r="AE597" s="110"/>
      <c r="AF597" s="110"/>
      <c r="AG597" s="110"/>
      <c r="AH597" s="110"/>
      <c r="AI597" s="111"/>
      <c r="AJ597" s="109">
        <f>SUM($AJ$594:$AJ$596)</f>
        <v>2528</v>
      </c>
      <c r="AK597" s="110"/>
      <c r="AL597" s="110"/>
      <c r="AM597" s="110"/>
      <c r="AN597" s="110"/>
      <c r="AO597" s="110"/>
      <c r="AP597" s="110"/>
      <c r="AQ597" s="110"/>
      <c r="AR597" s="111"/>
      <c r="AS597" s="112"/>
      <c r="AT597" s="113"/>
      <c r="AU597" s="113"/>
      <c r="AV597" s="113"/>
      <c r="AW597" s="113"/>
      <c r="AX597" s="114"/>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c r="FE597" s="2"/>
      <c r="FF597" s="2"/>
      <c r="FG597" s="2"/>
      <c r="FH597" s="2"/>
      <c r="FI597" s="2"/>
      <c r="FJ597" s="2"/>
      <c r="FK597" s="2"/>
      <c r="FL597" s="2"/>
      <c r="FM597" s="2"/>
      <c r="FN597" s="2"/>
      <c r="FO597" s="2"/>
      <c r="FP597" s="2"/>
      <c r="FQ597" s="2"/>
      <c r="FR597" s="2"/>
      <c r="FS597" s="2"/>
      <c r="FT597" s="2"/>
      <c r="FU597" s="2"/>
      <c r="FV597" s="2"/>
      <c r="FW597" s="2"/>
      <c r="FX597" s="2"/>
      <c r="FY597" s="2"/>
      <c r="FZ597" s="2"/>
      <c r="GA597" s="2"/>
      <c r="GB597" s="2"/>
      <c r="GC597" s="2"/>
      <c r="GD597" s="2"/>
      <c r="GE597" s="2"/>
      <c r="GF597" s="2"/>
      <c r="GG597" s="2"/>
      <c r="GH597" s="2"/>
      <c r="GI597" s="2"/>
      <c r="GJ597" s="2"/>
      <c r="GK597" s="2"/>
      <c r="GL597" s="2"/>
      <c r="GM597" s="2"/>
      <c r="GN597" s="2"/>
      <c r="GO597" s="2"/>
      <c r="GP597" s="2"/>
      <c r="GQ597" s="2"/>
      <c r="GR597" s="2"/>
      <c r="GS597" s="2"/>
      <c r="GT597" s="2"/>
      <c r="GU597" s="2"/>
      <c r="GV597" s="2"/>
      <c r="GW597" s="2"/>
      <c r="GX597" s="2"/>
      <c r="GY597" s="2"/>
      <c r="GZ597" s="2"/>
      <c r="HA597" s="2"/>
      <c r="HB597" s="2"/>
      <c r="HC597" s="2"/>
      <c r="HD597" s="2"/>
      <c r="HE597" s="2"/>
      <c r="HF597" s="2"/>
      <c r="HG597" s="2"/>
      <c r="HH597" s="2"/>
      <c r="HI597" s="2"/>
      <c r="HJ597" s="2"/>
      <c r="HK597" s="2"/>
      <c r="HL597" s="2"/>
      <c r="HM597" s="2"/>
      <c r="HN597" s="2"/>
      <c r="HO597" s="2"/>
      <c r="HP597" s="2"/>
      <c r="HQ597" s="2"/>
      <c r="HR597" s="2"/>
      <c r="HS597" s="2"/>
      <c r="HT597" s="2"/>
      <c r="HU597" s="2"/>
      <c r="HV597" s="2"/>
      <c r="HW597" s="2"/>
      <c r="HX597" s="2"/>
      <c r="HY597" s="2"/>
      <c r="HZ597" s="2"/>
      <c r="IA597" s="2"/>
      <c r="IB597" s="2"/>
      <c r="IC597" s="2"/>
      <c r="ID597" s="2"/>
      <c r="IE597" s="2"/>
      <c r="IF597" s="2"/>
      <c r="IG597" s="2"/>
      <c r="IH597" s="2"/>
      <c r="II597" s="2"/>
      <c r="IJ597" s="2"/>
      <c r="IK597" s="2"/>
      <c r="IL597" s="2"/>
      <c r="IM597" s="2"/>
      <c r="IN597" s="2"/>
      <c r="IO597" s="2"/>
      <c r="IP597" s="2"/>
      <c r="IQ597" s="2"/>
    </row>
    <row r="599" spans="1:251" ht="19.2">
      <c r="A599" s="1" t="s">
        <v>0</v>
      </c>
      <c r="AW599" s="3"/>
      <c r="AX599" s="4"/>
      <c r="AY599" s="3"/>
    </row>
    <row r="601" spans="1:251" ht="18">
      <c r="B601" s="115" t="s">
        <v>8</v>
      </c>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c r="AA601" s="116"/>
      <c r="AB601" s="116"/>
      <c r="AC601" s="116"/>
      <c r="AD601" s="116"/>
      <c r="AE601" s="116"/>
      <c r="AF601" s="116"/>
      <c r="AG601" s="116"/>
      <c r="AH601" s="116"/>
      <c r="AI601" s="116"/>
      <c r="AJ601" s="116"/>
      <c r="AK601" s="116"/>
      <c r="AL601" s="116"/>
      <c r="AM601" s="116"/>
      <c r="AN601" s="116"/>
      <c r="AO601" s="116"/>
      <c r="AP601" s="116"/>
      <c r="AQ601" s="116"/>
      <c r="AR601" s="116"/>
      <c r="AS601" s="116"/>
      <c r="AT601" s="116"/>
      <c r="AU601" s="116"/>
      <c r="AV601" s="116"/>
      <c r="AW601" s="116"/>
      <c r="AX601" s="116"/>
    </row>
    <row r="602" spans="1:251">
      <c r="Z602" s="5"/>
      <c r="AD602" s="5"/>
      <c r="AE602" s="5"/>
      <c r="AF602" s="5"/>
      <c r="AG602" s="5"/>
      <c r="AH602" s="5"/>
      <c r="AI602" s="5"/>
      <c r="AO602" s="5"/>
    </row>
    <row r="603" spans="1:251" ht="13.8" thickBot="1">
      <c r="Z603" s="5"/>
      <c r="AD603" s="5"/>
      <c r="AE603" s="5"/>
      <c r="AF603" s="5"/>
      <c r="AG603" s="5"/>
      <c r="AH603" s="5"/>
      <c r="AI603" s="5"/>
      <c r="AO603" s="5"/>
      <c r="DI603" s="6"/>
    </row>
    <row r="604" spans="1:251" ht="24.75" customHeight="1" thickBot="1">
      <c r="B604" s="117" t="s">
        <v>1</v>
      </c>
      <c r="C604" s="118"/>
      <c r="D604" s="118"/>
      <c r="E604" s="118"/>
      <c r="F604" s="118"/>
      <c r="G604" s="118"/>
      <c r="H604" s="119" t="s">
        <v>97</v>
      </c>
      <c r="I604" s="120"/>
      <c r="J604" s="120"/>
      <c r="K604" s="120"/>
      <c r="L604" s="120"/>
      <c r="M604" s="120"/>
      <c r="N604" s="120"/>
      <c r="O604" s="120"/>
      <c r="P604" s="120"/>
      <c r="Q604" s="120"/>
      <c r="R604" s="120"/>
      <c r="S604" s="120"/>
      <c r="T604" s="120"/>
      <c r="U604" s="120"/>
      <c r="V604" s="120"/>
      <c r="W604" s="120"/>
      <c r="X604" s="120"/>
      <c r="Y604" s="120"/>
      <c r="Z604" s="120"/>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1"/>
      <c r="DI604" s="6"/>
    </row>
    <row r="605" spans="1:251" ht="14.4">
      <c r="B605" s="7"/>
      <c r="C605" s="7"/>
      <c r="D605" s="7"/>
      <c r="E605" s="7"/>
      <c r="F605" s="7"/>
      <c r="G605" s="7"/>
      <c r="H605" s="8"/>
      <c r="I605" s="8"/>
      <c r="J605" s="8"/>
      <c r="K605" s="8"/>
      <c r="L605" s="9"/>
      <c r="M605" s="9"/>
      <c r="N605" s="9"/>
      <c r="O605" s="9"/>
      <c r="P605" s="8"/>
      <c r="Q605" s="8"/>
      <c r="R605" s="8"/>
      <c r="S605" s="8"/>
      <c r="T605" s="8"/>
      <c r="U605" s="8"/>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DI605" s="6"/>
    </row>
    <row r="606" spans="1:251" ht="15" thickBot="1">
      <c r="A606" s="11"/>
      <c r="B606" s="10" t="s">
        <v>2</v>
      </c>
      <c r="C606" s="8"/>
      <c r="D606" s="8"/>
      <c r="E606" s="8"/>
      <c r="F606" s="8"/>
      <c r="G606" s="8"/>
      <c r="H606" s="8"/>
      <c r="I606" s="8"/>
      <c r="J606" s="8"/>
      <c r="K606" s="8"/>
      <c r="L606" s="9"/>
      <c r="M606" s="9"/>
      <c r="N606" s="9"/>
      <c r="O606" s="9"/>
      <c r="P606" s="8"/>
      <c r="Q606" s="8"/>
      <c r="R606" s="8"/>
      <c r="S606" s="8"/>
      <c r="T606" s="8"/>
      <c r="U606" s="8"/>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DI606" s="6"/>
    </row>
    <row r="607" spans="1:251" ht="14.4">
      <c r="A607" s="8"/>
      <c r="B607" s="12"/>
      <c r="C607" s="7"/>
      <c r="D607" s="7"/>
      <c r="E607" s="7"/>
      <c r="F607" s="7"/>
      <c r="G607" s="7"/>
      <c r="H607" s="7"/>
      <c r="I607" s="7"/>
      <c r="J607" s="7"/>
      <c r="K607" s="7"/>
      <c r="L607" s="13"/>
      <c r="M607" s="13"/>
      <c r="N607" s="13"/>
      <c r="O607" s="13"/>
      <c r="P607" s="7"/>
      <c r="Q607" s="7"/>
      <c r="R607" s="7"/>
      <c r="S607" s="7"/>
      <c r="T607" s="7"/>
      <c r="U607" s="7"/>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5"/>
    </row>
    <row r="608" spans="1:251" ht="12" customHeight="1">
      <c r="A608" s="8"/>
      <c r="B608" s="122" t="s">
        <v>99</v>
      </c>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3"/>
      <c r="AR608" s="123"/>
      <c r="AS608" s="123"/>
      <c r="AT608" s="123"/>
      <c r="AU608" s="123"/>
      <c r="AV608" s="123"/>
      <c r="AW608" s="123"/>
      <c r="AX608" s="124"/>
    </row>
    <row r="609" spans="1:113" ht="12" customHeight="1">
      <c r="A609" s="8"/>
      <c r="B609" s="122"/>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3"/>
      <c r="AR609" s="123"/>
      <c r="AS609" s="123"/>
      <c r="AT609" s="123"/>
      <c r="AU609" s="123"/>
      <c r="AV609" s="123"/>
      <c r="AW609" s="123"/>
      <c r="AX609" s="124"/>
      <c r="BC609" s="16"/>
    </row>
    <row r="610" spans="1:113" ht="12" customHeight="1">
      <c r="A610" s="8"/>
      <c r="B610" s="122"/>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3"/>
      <c r="AR610" s="123"/>
      <c r="AS610" s="123"/>
      <c r="AT610" s="123"/>
      <c r="AU610" s="123"/>
      <c r="AV610" s="123"/>
      <c r="AW610" s="123"/>
      <c r="AX610" s="124"/>
    </row>
    <row r="611" spans="1:113" ht="12" customHeight="1">
      <c r="A611" s="8"/>
      <c r="B611" s="122"/>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3"/>
      <c r="AR611" s="123"/>
      <c r="AS611" s="123"/>
      <c r="AT611" s="123"/>
      <c r="AU611" s="123"/>
      <c r="AV611" s="123"/>
      <c r="AW611" s="123"/>
      <c r="AX611" s="124"/>
    </row>
    <row r="612" spans="1:113" ht="12" customHeight="1">
      <c r="A612" s="8"/>
      <c r="B612" s="122"/>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c r="AH612" s="123"/>
      <c r="AI612" s="123"/>
      <c r="AJ612" s="123"/>
      <c r="AK612" s="123"/>
      <c r="AL612" s="123"/>
      <c r="AM612" s="123"/>
      <c r="AN612" s="123"/>
      <c r="AO612" s="123"/>
      <c r="AP612" s="123"/>
      <c r="AQ612" s="123"/>
      <c r="AR612" s="123"/>
      <c r="AS612" s="123"/>
      <c r="AT612" s="123"/>
      <c r="AU612" s="123"/>
      <c r="AV612" s="123"/>
      <c r="AW612" s="123"/>
      <c r="AX612" s="124"/>
    </row>
    <row r="613" spans="1:113" ht="15" thickBot="1">
      <c r="A613" s="17"/>
      <c r="B613" s="18"/>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20"/>
    </row>
    <row r="614" spans="1:113">
      <c r="B614" s="21"/>
    </row>
    <row r="615" spans="1:113" ht="15" thickBot="1">
      <c r="A615" s="11"/>
      <c r="B615" s="10" t="s">
        <v>3</v>
      </c>
      <c r="C615" s="8"/>
      <c r="D615" s="8"/>
      <c r="E615" s="8"/>
      <c r="F615" s="8"/>
      <c r="G615" s="8"/>
      <c r="H615" s="8"/>
      <c r="I615" s="8"/>
      <c r="J615" s="8"/>
      <c r="K615" s="8"/>
      <c r="L615" s="9"/>
      <c r="M615" s="9"/>
      <c r="N615" s="9"/>
      <c r="O615" s="9"/>
      <c r="P615" s="8"/>
      <c r="Q615" s="8"/>
      <c r="R615" s="8"/>
      <c r="S615" s="8"/>
      <c r="T615" s="8"/>
      <c r="U615" s="8"/>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DI615" s="6"/>
    </row>
    <row r="616" spans="1:113" ht="14.4">
      <c r="A616" s="8"/>
      <c r="B616" s="12"/>
      <c r="C616" s="7"/>
      <c r="D616" s="7"/>
      <c r="E616" s="7"/>
      <c r="F616" s="7"/>
      <c r="G616" s="7"/>
      <c r="H616" s="7"/>
      <c r="I616" s="7"/>
      <c r="J616" s="7"/>
      <c r="K616" s="7"/>
      <c r="L616" s="13"/>
      <c r="M616" s="13"/>
      <c r="N616" s="13"/>
      <c r="O616" s="13"/>
      <c r="P616" s="7"/>
      <c r="Q616" s="7"/>
      <c r="R616" s="7"/>
      <c r="S616" s="7"/>
      <c r="T616" s="7"/>
      <c r="U616" s="7"/>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5"/>
    </row>
    <row r="617" spans="1:113" ht="12" customHeight="1">
      <c r="A617" s="8"/>
      <c r="B617" s="122" t="s">
        <v>100</v>
      </c>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c r="AA617" s="123"/>
      <c r="AB617" s="123"/>
      <c r="AC617" s="123"/>
      <c r="AD617" s="123"/>
      <c r="AE617" s="123"/>
      <c r="AF617" s="123"/>
      <c r="AG617" s="123"/>
      <c r="AH617" s="123"/>
      <c r="AI617" s="123"/>
      <c r="AJ617" s="123"/>
      <c r="AK617" s="123"/>
      <c r="AL617" s="123"/>
      <c r="AM617" s="123"/>
      <c r="AN617" s="123"/>
      <c r="AO617" s="123"/>
      <c r="AP617" s="123"/>
      <c r="AQ617" s="123"/>
      <c r="AR617" s="123"/>
      <c r="AS617" s="123"/>
      <c r="AT617" s="123"/>
      <c r="AU617" s="123"/>
      <c r="AV617" s="123"/>
      <c r="AW617" s="123"/>
      <c r="AX617" s="124"/>
    </row>
    <row r="618" spans="1:113" ht="12" customHeight="1">
      <c r="A618" s="8"/>
      <c r="B618" s="122"/>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c r="AA618" s="123"/>
      <c r="AB618" s="123"/>
      <c r="AC618" s="123"/>
      <c r="AD618" s="123"/>
      <c r="AE618" s="123"/>
      <c r="AF618" s="123"/>
      <c r="AG618" s="123"/>
      <c r="AH618" s="123"/>
      <c r="AI618" s="123"/>
      <c r="AJ618" s="123"/>
      <c r="AK618" s="123"/>
      <c r="AL618" s="123"/>
      <c r="AM618" s="123"/>
      <c r="AN618" s="123"/>
      <c r="AO618" s="123"/>
      <c r="AP618" s="123"/>
      <c r="AQ618" s="123"/>
      <c r="AR618" s="123"/>
      <c r="AS618" s="123"/>
      <c r="AT618" s="123"/>
      <c r="AU618" s="123"/>
      <c r="AV618" s="123"/>
      <c r="AW618" s="123"/>
      <c r="AX618" s="124"/>
      <c r="BC618" s="16"/>
    </row>
    <row r="619" spans="1:113" ht="12" customHeight="1">
      <c r="A619" s="8"/>
      <c r="B619" s="122"/>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c r="AA619" s="123"/>
      <c r="AB619" s="123"/>
      <c r="AC619" s="123"/>
      <c r="AD619" s="123"/>
      <c r="AE619" s="123"/>
      <c r="AF619" s="123"/>
      <c r="AG619" s="123"/>
      <c r="AH619" s="123"/>
      <c r="AI619" s="123"/>
      <c r="AJ619" s="123"/>
      <c r="AK619" s="123"/>
      <c r="AL619" s="123"/>
      <c r="AM619" s="123"/>
      <c r="AN619" s="123"/>
      <c r="AO619" s="123"/>
      <c r="AP619" s="123"/>
      <c r="AQ619" s="123"/>
      <c r="AR619" s="123"/>
      <c r="AS619" s="123"/>
      <c r="AT619" s="123"/>
      <c r="AU619" s="123"/>
      <c r="AV619" s="123"/>
      <c r="AW619" s="123"/>
      <c r="AX619" s="124"/>
    </row>
    <row r="620" spans="1:113" ht="12" customHeight="1">
      <c r="A620" s="8"/>
      <c r="B620" s="122"/>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c r="AA620" s="123"/>
      <c r="AB620" s="123"/>
      <c r="AC620" s="123"/>
      <c r="AD620" s="123"/>
      <c r="AE620" s="123"/>
      <c r="AF620" s="123"/>
      <c r="AG620" s="123"/>
      <c r="AH620" s="123"/>
      <c r="AI620" s="123"/>
      <c r="AJ620" s="123"/>
      <c r="AK620" s="123"/>
      <c r="AL620" s="123"/>
      <c r="AM620" s="123"/>
      <c r="AN620" s="123"/>
      <c r="AO620" s="123"/>
      <c r="AP620" s="123"/>
      <c r="AQ620" s="123"/>
      <c r="AR620" s="123"/>
      <c r="AS620" s="123"/>
      <c r="AT620" s="123"/>
      <c r="AU620" s="123"/>
      <c r="AV620" s="123"/>
      <c r="AW620" s="123"/>
      <c r="AX620" s="124"/>
    </row>
    <row r="621" spans="1:113" ht="12" customHeight="1">
      <c r="A621" s="8"/>
      <c r="B621" s="122"/>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c r="AA621" s="123"/>
      <c r="AB621" s="123"/>
      <c r="AC621" s="123"/>
      <c r="AD621" s="123"/>
      <c r="AE621" s="123"/>
      <c r="AF621" s="123"/>
      <c r="AG621" s="123"/>
      <c r="AH621" s="123"/>
      <c r="AI621" s="123"/>
      <c r="AJ621" s="123"/>
      <c r="AK621" s="123"/>
      <c r="AL621" s="123"/>
      <c r="AM621" s="123"/>
      <c r="AN621" s="123"/>
      <c r="AO621" s="123"/>
      <c r="AP621" s="123"/>
      <c r="AQ621" s="123"/>
      <c r="AR621" s="123"/>
      <c r="AS621" s="123"/>
      <c r="AT621" s="123"/>
      <c r="AU621" s="123"/>
      <c r="AV621" s="123"/>
      <c r="AW621" s="123"/>
      <c r="AX621" s="124"/>
    </row>
    <row r="622" spans="1:113" ht="15" thickBot="1">
      <c r="A622" s="17"/>
      <c r="B622" s="18"/>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20"/>
    </row>
    <row r="623" spans="1:113">
      <c r="B623" s="21"/>
    </row>
    <row r="624" spans="1:113" ht="14.4">
      <c r="B624" s="10" t="s">
        <v>4</v>
      </c>
      <c r="C624" s="8"/>
      <c r="D624" s="8"/>
      <c r="E624" s="8"/>
      <c r="F624" s="8"/>
      <c r="G624" s="8"/>
      <c r="H624" s="8"/>
      <c r="I624" s="8"/>
      <c r="J624" s="8"/>
      <c r="K624" s="8"/>
      <c r="L624" s="9"/>
      <c r="M624" s="9"/>
      <c r="N624" s="9"/>
      <c r="O624" s="9"/>
      <c r="P624" s="8"/>
      <c r="Q624" s="8"/>
      <c r="R624" s="8"/>
      <c r="S624" s="8"/>
      <c r="T624" s="8"/>
      <c r="U624" s="8"/>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row>
    <row r="625" spans="1:251" ht="15" thickBot="1">
      <c r="B625" s="8"/>
      <c r="C625" s="8"/>
      <c r="D625" s="8"/>
      <c r="E625" s="8"/>
      <c r="F625" s="8"/>
      <c r="G625" s="8"/>
      <c r="H625" s="8"/>
      <c r="I625" s="8"/>
      <c r="J625" s="8"/>
      <c r="K625" s="8"/>
      <c r="L625" s="9"/>
      <c r="M625" s="9"/>
      <c r="N625" s="9"/>
      <c r="O625" s="9"/>
      <c r="P625" s="8"/>
      <c r="Q625" s="8"/>
      <c r="R625" s="8"/>
      <c r="S625" s="8"/>
      <c r="T625" s="8"/>
      <c r="U625" s="8"/>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22" t="s">
        <v>5</v>
      </c>
    </row>
    <row r="626" spans="1:251" s="16" customFormat="1" ht="13.5" customHeight="1">
      <c r="A626" s="8"/>
      <c r="B626" s="125" t="s">
        <v>6</v>
      </c>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7"/>
      <c r="AA626" s="131" t="s">
        <v>12</v>
      </c>
      <c r="AB626" s="126"/>
      <c r="AC626" s="126"/>
      <c r="AD626" s="126"/>
      <c r="AE626" s="126"/>
      <c r="AF626" s="126"/>
      <c r="AG626" s="126"/>
      <c r="AH626" s="126"/>
      <c r="AI626" s="127"/>
      <c r="AJ626" s="131" t="s">
        <v>13</v>
      </c>
      <c r="AK626" s="126"/>
      <c r="AL626" s="126"/>
      <c r="AM626" s="126"/>
      <c r="AN626" s="126"/>
      <c r="AO626" s="126"/>
      <c r="AP626" s="126"/>
      <c r="AQ626" s="126"/>
      <c r="AR626" s="127"/>
      <c r="AS626" s="131" t="s">
        <v>7</v>
      </c>
      <c r="AT626" s="126"/>
      <c r="AU626" s="126"/>
      <c r="AV626" s="126"/>
      <c r="AW626" s="126"/>
      <c r="AX626" s="133"/>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c r="FE626" s="2"/>
      <c r="FF626" s="2"/>
      <c r="FG626" s="2"/>
      <c r="FH626" s="2"/>
      <c r="FI626" s="2"/>
      <c r="FJ626" s="2"/>
      <c r="FK626" s="2"/>
      <c r="FL626" s="2"/>
      <c r="FM626" s="2"/>
      <c r="FN626" s="2"/>
      <c r="FO626" s="2"/>
      <c r="FP626" s="2"/>
      <c r="FQ626" s="2"/>
      <c r="FR626" s="2"/>
      <c r="FS626" s="2"/>
      <c r="FT626" s="2"/>
      <c r="FU626" s="2"/>
      <c r="FV626" s="2"/>
      <c r="FW626" s="2"/>
      <c r="FX626" s="2"/>
      <c r="FY626" s="2"/>
      <c r="FZ626" s="2"/>
      <c r="GA626" s="2"/>
      <c r="GB626" s="2"/>
      <c r="GC626" s="2"/>
      <c r="GD626" s="2"/>
      <c r="GE626" s="2"/>
      <c r="GF626" s="2"/>
      <c r="GG626" s="2"/>
      <c r="GH626" s="2"/>
      <c r="GI626" s="2"/>
      <c r="GJ626" s="2"/>
      <c r="GK626" s="2"/>
      <c r="GL626" s="2"/>
      <c r="GM626" s="2"/>
      <c r="GN626" s="2"/>
      <c r="GO626" s="2"/>
      <c r="GP626" s="2"/>
      <c r="GQ626" s="2"/>
      <c r="GR626" s="2"/>
      <c r="GS626" s="2"/>
      <c r="GT626" s="2"/>
      <c r="GU626" s="2"/>
      <c r="GV626" s="2"/>
      <c r="GW626" s="2"/>
      <c r="GX626" s="2"/>
      <c r="GY626" s="2"/>
      <c r="GZ626" s="2"/>
      <c r="HA626" s="2"/>
      <c r="HB626" s="2"/>
      <c r="HC626" s="2"/>
      <c r="HD626" s="2"/>
      <c r="HE626" s="2"/>
      <c r="HF626" s="2"/>
      <c r="HG626" s="2"/>
      <c r="HH626" s="2"/>
      <c r="HI626" s="2"/>
      <c r="HJ626" s="2"/>
      <c r="HK626" s="2"/>
      <c r="HL626" s="2"/>
      <c r="HM626" s="2"/>
      <c r="HN626" s="2"/>
      <c r="HO626" s="2"/>
      <c r="HP626" s="2"/>
      <c r="HQ626" s="2"/>
      <c r="HR626" s="2"/>
      <c r="HS626" s="2"/>
      <c r="HT626" s="2"/>
      <c r="HU626" s="2"/>
      <c r="HV626" s="2"/>
      <c r="HW626" s="2"/>
      <c r="HX626" s="2"/>
      <c r="HY626" s="2"/>
      <c r="HZ626" s="2"/>
      <c r="IA626" s="2"/>
      <c r="IB626" s="2"/>
      <c r="IC626" s="2"/>
      <c r="ID626" s="2"/>
      <c r="IE626" s="2"/>
      <c r="IF626" s="2"/>
      <c r="IG626" s="2"/>
      <c r="IH626" s="2"/>
      <c r="II626" s="2"/>
      <c r="IJ626" s="2"/>
      <c r="IK626" s="2"/>
      <c r="IL626" s="2"/>
      <c r="IM626" s="2"/>
      <c r="IN626" s="2"/>
      <c r="IO626" s="2"/>
      <c r="IP626" s="2"/>
      <c r="IQ626" s="2"/>
    </row>
    <row r="627" spans="1:251" s="16" customFormat="1">
      <c r="A627" s="8"/>
      <c r="B627" s="128"/>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30"/>
      <c r="AA627" s="132"/>
      <c r="AB627" s="129"/>
      <c r="AC627" s="129"/>
      <c r="AD627" s="129"/>
      <c r="AE627" s="129"/>
      <c r="AF627" s="129"/>
      <c r="AG627" s="129"/>
      <c r="AH627" s="129"/>
      <c r="AI627" s="130"/>
      <c r="AJ627" s="132"/>
      <c r="AK627" s="129"/>
      <c r="AL627" s="129"/>
      <c r="AM627" s="129"/>
      <c r="AN627" s="129"/>
      <c r="AO627" s="129"/>
      <c r="AP627" s="129"/>
      <c r="AQ627" s="129"/>
      <c r="AR627" s="130"/>
      <c r="AS627" s="132"/>
      <c r="AT627" s="129"/>
      <c r="AU627" s="129"/>
      <c r="AV627" s="129"/>
      <c r="AW627" s="129"/>
      <c r="AX627" s="134"/>
      <c r="AY627" s="2"/>
      <c r="AZ627" s="2"/>
      <c r="BA627" s="2"/>
      <c r="BB627" s="23"/>
      <c r="BC627" s="24"/>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c r="FE627" s="2"/>
      <c r="FF627" s="2"/>
      <c r="FG627" s="2"/>
      <c r="FH627" s="2"/>
      <c r="FI627" s="2"/>
      <c r="FJ627" s="2"/>
      <c r="FK627" s="2"/>
      <c r="FL627" s="2"/>
      <c r="FM627" s="2"/>
      <c r="FN627" s="2"/>
      <c r="FO627" s="2"/>
      <c r="FP627" s="2"/>
      <c r="FQ627" s="2"/>
      <c r="FR627" s="2"/>
      <c r="FS627" s="2"/>
      <c r="FT627" s="2"/>
      <c r="FU627" s="2"/>
      <c r="FV627" s="2"/>
      <c r="FW627" s="2"/>
      <c r="FX627" s="2"/>
      <c r="FY627" s="2"/>
      <c r="FZ627" s="2"/>
      <c r="GA627" s="2"/>
      <c r="GB627" s="2"/>
      <c r="GC627" s="2"/>
      <c r="GD627" s="2"/>
      <c r="GE627" s="2"/>
      <c r="GF627" s="2"/>
      <c r="GG627" s="2"/>
      <c r="GH627" s="2"/>
      <c r="GI627" s="2"/>
      <c r="GJ627" s="2"/>
      <c r="GK627" s="2"/>
      <c r="GL627" s="2"/>
      <c r="GM627" s="2"/>
      <c r="GN627" s="2"/>
      <c r="GO627" s="2"/>
      <c r="GP627" s="2"/>
      <c r="GQ627" s="2"/>
      <c r="GR627" s="2"/>
      <c r="GS627" s="2"/>
      <c r="GT627" s="2"/>
      <c r="GU627" s="2"/>
      <c r="GV627" s="2"/>
      <c r="GW627" s="2"/>
      <c r="GX627" s="2"/>
      <c r="GY627" s="2"/>
      <c r="GZ627" s="2"/>
      <c r="HA627" s="2"/>
      <c r="HB627" s="2"/>
      <c r="HC627" s="2"/>
      <c r="HD627" s="2"/>
      <c r="HE627" s="2"/>
      <c r="HF627" s="2"/>
      <c r="HG627" s="2"/>
      <c r="HH627" s="2"/>
      <c r="HI627" s="2"/>
      <c r="HJ627" s="2"/>
      <c r="HK627" s="2"/>
      <c r="HL627" s="2"/>
      <c r="HM627" s="2"/>
      <c r="HN627" s="2"/>
      <c r="HO627" s="2"/>
      <c r="HP627" s="2"/>
      <c r="HQ627" s="2"/>
      <c r="HR627" s="2"/>
      <c r="HS627" s="2"/>
      <c r="HT627" s="2"/>
      <c r="HU627" s="2"/>
      <c r="HV627" s="2"/>
      <c r="HW627" s="2"/>
      <c r="HX627" s="2"/>
      <c r="HY627" s="2"/>
      <c r="HZ627" s="2"/>
      <c r="IA627" s="2"/>
      <c r="IB627" s="2"/>
      <c r="IC627" s="2"/>
      <c r="ID627" s="2"/>
      <c r="IE627" s="2"/>
      <c r="IF627" s="2"/>
      <c r="IG627" s="2"/>
      <c r="IH627" s="2"/>
      <c r="II627" s="2"/>
      <c r="IJ627" s="2"/>
      <c r="IK627" s="2"/>
      <c r="IL627" s="2"/>
      <c r="IM627" s="2"/>
      <c r="IN627" s="2"/>
      <c r="IO627" s="2"/>
      <c r="IP627" s="2"/>
      <c r="IQ627" s="2"/>
    </row>
    <row r="628" spans="1:251" s="16" customFormat="1" ht="18.75" customHeight="1">
      <c r="A628" s="8"/>
      <c r="B628" s="25"/>
      <c r="C628" s="97" t="s">
        <v>98</v>
      </c>
      <c r="D628" s="98"/>
      <c r="E628" s="98"/>
      <c r="F628" s="98"/>
      <c r="G628" s="98"/>
      <c r="H628" s="98"/>
      <c r="I628" s="98"/>
      <c r="J628" s="98"/>
      <c r="K628" s="98"/>
      <c r="L628" s="98"/>
      <c r="M628" s="98"/>
      <c r="N628" s="98"/>
      <c r="O628" s="98"/>
      <c r="P628" s="98"/>
      <c r="Q628" s="98"/>
      <c r="R628" s="98"/>
      <c r="S628" s="98"/>
      <c r="T628" s="98"/>
      <c r="U628" s="98"/>
      <c r="V628" s="98"/>
      <c r="W628" s="98"/>
      <c r="X628" s="98"/>
      <c r="Y628" s="98"/>
      <c r="Z628" s="99"/>
      <c r="AA628" s="100">
        <v>196</v>
      </c>
      <c r="AB628" s="101"/>
      <c r="AC628" s="101"/>
      <c r="AD628" s="101"/>
      <c r="AE628" s="101"/>
      <c r="AF628" s="101"/>
      <c r="AG628" s="101"/>
      <c r="AH628" s="101"/>
      <c r="AI628" s="102"/>
      <c r="AJ628" s="100">
        <v>141</v>
      </c>
      <c r="AK628" s="101"/>
      <c r="AL628" s="101"/>
      <c r="AM628" s="101"/>
      <c r="AN628" s="101"/>
      <c r="AO628" s="101"/>
      <c r="AP628" s="101"/>
      <c r="AQ628" s="101"/>
      <c r="AR628" s="102"/>
      <c r="AS628" s="103"/>
      <c r="AT628" s="104"/>
      <c r="AU628" s="104"/>
      <c r="AV628" s="104"/>
      <c r="AW628" s="104"/>
      <c r="AX628" s="105"/>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c r="FE628" s="2"/>
      <c r="FF628" s="2"/>
      <c r="FG628" s="2"/>
      <c r="FH628" s="2"/>
      <c r="FI628" s="2"/>
      <c r="FJ628" s="2"/>
      <c r="FK628" s="2"/>
      <c r="FL628" s="2"/>
      <c r="FM628" s="2"/>
      <c r="FN628" s="2"/>
      <c r="FO628" s="2"/>
      <c r="FP628" s="2"/>
      <c r="FQ628" s="2"/>
      <c r="FR628" s="2"/>
      <c r="FS628" s="2"/>
      <c r="FT628" s="2"/>
      <c r="FU628" s="2"/>
      <c r="FV628" s="2"/>
      <c r="FW628" s="2"/>
      <c r="FX628" s="2"/>
      <c r="FY628" s="2"/>
      <c r="FZ628" s="2"/>
      <c r="GA628" s="2"/>
      <c r="GB628" s="2"/>
      <c r="GC628" s="2"/>
      <c r="GD628" s="2"/>
      <c r="GE628" s="2"/>
      <c r="GF628" s="2"/>
      <c r="GG628" s="2"/>
      <c r="GH628" s="2"/>
      <c r="GI628" s="2"/>
      <c r="GJ628" s="2"/>
      <c r="GK628" s="2"/>
      <c r="GL628" s="2"/>
      <c r="GM628" s="2"/>
      <c r="GN628" s="2"/>
      <c r="GO628" s="2"/>
      <c r="GP628" s="2"/>
      <c r="GQ628" s="2"/>
      <c r="GR628" s="2"/>
      <c r="GS628" s="2"/>
      <c r="GT628" s="2"/>
      <c r="GU628" s="2"/>
      <c r="GV628" s="2"/>
      <c r="GW628" s="2"/>
      <c r="GX628" s="2"/>
      <c r="GY628" s="2"/>
      <c r="GZ628" s="2"/>
      <c r="HA628" s="2"/>
      <c r="HB628" s="2"/>
      <c r="HC628" s="2"/>
      <c r="HD628" s="2"/>
      <c r="HE628" s="2"/>
      <c r="HF628" s="2"/>
      <c r="HG628" s="2"/>
      <c r="HH628" s="2"/>
      <c r="HI628" s="2"/>
      <c r="HJ628" s="2"/>
      <c r="HK628" s="2"/>
      <c r="HL628" s="2"/>
      <c r="HM628" s="2"/>
      <c r="HN628" s="2"/>
      <c r="HO628" s="2"/>
      <c r="HP628" s="2"/>
      <c r="HQ628" s="2"/>
      <c r="HR628" s="2"/>
      <c r="HS628" s="2"/>
      <c r="HT628" s="2"/>
      <c r="HU628" s="2"/>
      <c r="HV628" s="2"/>
      <c r="HW628" s="2"/>
      <c r="HX628" s="2"/>
      <c r="HY628" s="2"/>
      <c r="HZ628" s="2"/>
      <c r="IA628" s="2"/>
      <c r="IB628" s="2"/>
      <c r="IC628" s="2"/>
      <c r="ID628" s="2"/>
      <c r="IE628" s="2"/>
      <c r="IF628" s="2"/>
      <c r="IG628" s="2"/>
      <c r="IH628" s="2"/>
      <c r="II628" s="2"/>
      <c r="IJ628" s="2"/>
      <c r="IK628" s="2"/>
      <c r="IL628" s="2"/>
      <c r="IM628" s="2"/>
      <c r="IN628" s="2"/>
      <c r="IO628" s="2"/>
      <c r="IP628" s="2"/>
      <c r="IQ628" s="2"/>
    </row>
    <row r="629" spans="1:251" s="16" customFormat="1" ht="18.75" customHeight="1" thickBot="1">
      <c r="A629" s="17"/>
      <c r="B629" s="106" t="s">
        <v>14</v>
      </c>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8"/>
      <c r="AA629" s="109">
        <f>SUM($AA$628:$AA$628)</f>
        <v>196</v>
      </c>
      <c r="AB629" s="110"/>
      <c r="AC629" s="110"/>
      <c r="AD629" s="110"/>
      <c r="AE629" s="110"/>
      <c r="AF629" s="110"/>
      <c r="AG629" s="110"/>
      <c r="AH629" s="110"/>
      <c r="AI629" s="111"/>
      <c r="AJ629" s="109">
        <f>SUM($AJ$628:$AJ$628)</f>
        <v>141</v>
      </c>
      <c r="AK629" s="110"/>
      <c r="AL629" s="110"/>
      <c r="AM629" s="110"/>
      <c r="AN629" s="110"/>
      <c r="AO629" s="110"/>
      <c r="AP629" s="110"/>
      <c r="AQ629" s="110"/>
      <c r="AR629" s="111"/>
      <c r="AS629" s="112"/>
      <c r="AT629" s="113"/>
      <c r="AU629" s="113"/>
      <c r="AV629" s="113"/>
      <c r="AW629" s="113"/>
      <c r="AX629" s="114"/>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c r="FE629" s="2"/>
      <c r="FF629" s="2"/>
      <c r="FG629" s="2"/>
      <c r="FH629" s="2"/>
      <c r="FI629" s="2"/>
      <c r="FJ629" s="2"/>
      <c r="FK629" s="2"/>
      <c r="FL629" s="2"/>
      <c r="FM629" s="2"/>
      <c r="FN629" s="2"/>
      <c r="FO629" s="2"/>
      <c r="FP629" s="2"/>
      <c r="FQ629" s="2"/>
      <c r="FR629" s="2"/>
      <c r="FS629" s="2"/>
      <c r="FT629" s="2"/>
      <c r="FU629" s="2"/>
      <c r="FV629" s="2"/>
      <c r="FW629" s="2"/>
      <c r="FX629" s="2"/>
      <c r="FY629" s="2"/>
      <c r="FZ629" s="2"/>
      <c r="GA629" s="2"/>
      <c r="GB629" s="2"/>
      <c r="GC629" s="2"/>
      <c r="GD629" s="2"/>
      <c r="GE629" s="2"/>
      <c r="GF629" s="2"/>
      <c r="GG629" s="2"/>
      <c r="GH629" s="2"/>
      <c r="GI629" s="2"/>
      <c r="GJ629" s="2"/>
      <c r="GK629" s="2"/>
      <c r="GL629" s="2"/>
      <c r="GM629" s="2"/>
      <c r="GN629" s="2"/>
      <c r="GO629" s="2"/>
      <c r="GP629" s="2"/>
      <c r="GQ629" s="2"/>
      <c r="GR629" s="2"/>
      <c r="GS629" s="2"/>
      <c r="GT629" s="2"/>
      <c r="GU629" s="2"/>
      <c r="GV629" s="2"/>
      <c r="GW629" s="2"/>
      <c r="GX629" s="2"/>
      <c r="GY629" s="2"/>
      <c r="GZ629" s="2"/>
      <c r="HA629" s="2"/>
      <c r="HB629" s="2"/>
      <c r="HC629" s="2"/>
      <c r="HD629" s="2"/>
      <c r="HE629" s="2"/>
      <c r="HF629" s="2"/>
      <c r="HG629" s="2"/>
      <c r="HH629" s="2"/>
      <c r="HI629" s="2"/>
      <c r="HJ629" s="2"/>
      <c r="HK629" s="2"/>
      <c r="HL629" s="2"/>
      <c r="HM629" s="2"/>
      <c r="HN629" s="2"/>
      <c r="HO629" s="2"/>
      <c r="HP629" s="2"/>
      <c r="HQ629" s="2"/>
      <c r="HR629" s="2"/>
      <c r="HS629" s="2"/>
      <c r="HT629" s="2"/>
      <c r="HU629" s="2"/>
      <c r="HV629" s="2"/>
      <c r="HW629" s="2"/>
      <c r="HX629" s="2"/>
      <c r="HY629" s="2"/>
      <c r="HZ629" s="2"/>
      <c r="IA629" s="2"/>
      <c r="IB629" s="2"/>
      <c r="IC629" s="2"/>
      <c r="ID629" s="2"/>
      <c r="IE629" s="2"/>
      <c r="IF629" s="2"/>
      <c r="IG629" s="2"/>
      <c r="IH629" s="2"/>
      <c r="II629" s="2"/>
      <c r="IJ629" s="2"/>
      <c r="IK629" s="2"/>
      <c r="IL629" s="2"/>
      <c r="IM629" s="2"/>
      <c r="IN629" s="2"/>
      <c r="IO629" s="2"/>
      <c r="IP629" s="2"/>
      <c r="IQ629" s="2"/>
    </row>
    <row r="631" spans="1:251" ht="19.2">
      <c r="A631" s="1" t="s">
        <v>0</v>
      </c>
      <c r="AW631" s="3"/>
      <c r="AX631" s="4"/>
      <c r="AY631" s="3"/>
    </row>
    <row r="633" spans="1:251" ht="18">
      <c r="B633" s="115" t="s">
        <v>8</v>
      </c>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c r="AA633" s="116"/>
      <c r="AB633" s="116"/>
      <c r="AC633" s="116"/>
      <c r="AD633" s="116"/>
      <c r="AE633" s="116"/>
      <c r="AF633" s="116"/>
      <c r="AG633" s="116"/>
      <c r="AH633" s="116"/>
      <c r="AI633" s="116"/>
      <c r="AJ633" s="116"/>
      <c r="AK633" s="116"/>
      <c r="AL633" s="116"/>
      <c r="AM633" s="116"/>
      <c r="AN633" s="116"/>
      <c r="AO633" s="116"/>
      <c r="AP633" s="116"/>
      <c r="AQ633" s="116"/>
      <c r="AR633" s="116"/>
      <c r="AS633" s="116"/>
      <c r="AT633" s="116"/>
      <c r="AU633" s="116"/>
      <c r="AV633" s="116"/>
      <c r="AW633" s="116"/>
      <c r="AX633" s="116"/>
    </row>
    <row r="634" spans="1:251">
      <c r="Z634" s="5"/>
      <c r="AD634" s="5"/>
      <c r="AE634" s="5"/>
      <c r="AF634" s="5"/>
      <c r="AG634" s="5"/>
      <c r="AH634" s="5"/>
      <c r="AI634" s="5"/>
      <c r="AO634" s="5"/>
    </row>
    <row r="635" spans="1:251" ht="13.8" thickBot="1">
      <c r="Z635" s="5"/>
      <c r="AD635" s="5"/>
      <c r="AE635" s="5"/>
      <c r="AF635" s="5"/>
      <c r="AG635" s="5"/>
      <c r="AH635" s="5"/>
      <c r="AI635" s="5"/>
      <c r="AO635" s="5"/>
      <c r="DI635" s="6"/>
    </row>
    <row r="636" spans="1:251" ht="24.75" customHeight="1" thickBot="1">
      <c r="B636" s="117" t="s">
        <v>1</v>
      </c>
      <c r="C636" s="118"/>
      <c r="D636" s="118"/>
      <c r="E636" s="118"/>
      <c r="F636" s="118"/>
      <c r="G636" s="118"/>
      <c r="H636" s="119" t="s">
        <v>101</v>
      </c>
      <c r="I636" s="120"/>
      <c r="J636" s="120"/>
      <c r="K636" s="120"/>
      <c r="L636" s="120"/>
      <c r="M636" s="120"/>
      <c r="N636" s="120"/>
      <c r="O636" s="120"/>
      <c r="P636" s="120"/>
      <c r="Q636" s="120"/>
      <c r="R636" s="120"/>
      <c r="S636" s="120"/>
      <c r="T636" s="120"/>
      <c r="U636" s="120"/>
      <c r="V636" s="120"/>
      <c r="W636" s="120"/>
      <c r="X636" s="120"/>
      <c r="Y636" s="120"/>
      <c r="Z636" s="120"/>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1"/>
      <c r="DI636" s="6"/>
    </row>
    <row r="637" spans="1:251" ht="14.4">
      <c r="B637" s="7"/>
      <c r="C637" s="7"/>
      <c r="D637" s="7"/>
      <c r="E637" s="7"/>
      <c r="F637" s="7"/>
      <c r="G637" s="7"/>
      <c r="H637" s="8"/>
      <c r="I637" s="8"/>
      <c r="J637" s="8"/>
      <c r="K637" s="8"/>
      <c r="L637" s="9"/>
      <c r="M637" s="9"/>
      <c r="N637" s="9"/>
      <c r="O637" s="9"/>
      <c r="P637" s="8"/>
      <c r="Q637" s="8"/>
      <c r="R637" s="8"/>
      <c r="S637" s="8"/>
      <c r="T637" s="8"/>
      <c r="U637" s="8"/>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DI637" s="6"/>
    </row>
    <row r="638" spans="1:251" ht="15" thickBot="1">
      <c r="A638" s="11"/>
      <c r="B638" s="10" t="s">
        <v>2</v>
      </c>
      <c r="C638" s="8"/>
      <c r="D638" s="8"/>
      <c r="E638" s="8"/>
      <c r="F638" s="8"/>
      <c r="G638" s="8"/>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DI638" s="6"/>
    </row>
    <row r="639" spans="1:251" ht="14.4">
      <c r="A639" s="8"/>
      <c r="B639" s="12"/>
      <c r="C639" s="7"/>
      <c r="D639" s="7"/>
      <c r="E639" s="7"/>
      <c r="F639" s="7"/>
      <c r="G639" s="7"/>
      <c r="H639" s="7"/>
      <c r="I639" s="7"/>
      <c r="J639" s="7"/>
      <c r="K639" s="7"/>
      <c r="L639" s="13"/>
      <c r="M639" s="13"/>
      <c r="N639" s="13"/>
      <c r="O639" s="13"/>
      <c r="P639" s="7"/>
      <c r="Q639" s="7"/>
      <c r="R639" s="7"/>
      <c r="S639" s="7"/>
      <c r="T639" s="7"/>
      <c r="U639" s="7"/>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5"/>
    </row>
    <row r="640" spans="1:251" ht="12" customHeight="1">
      <c r="A640" s="8"/>
      <c r="B640" s="122" t="s">
        <v>102</v>
      </c>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c r="AA640" s="123"/>
      <c r="AB640" s="123"/>
      <c r="AC640" s="123"/>
      <c r="AD640" s="123"/>
      <c r="AE640" s="123"/>
      <c r="AF640" s="123"/>
      <c r="AG640" s="123"/>
      <c r="AH640" s="123"/>
      <c r="AI640" s="123"/>
      <c r="AJ640" s="123"/>
      <c r="AK640" s="123"/>
      <c r="AL640" s="123"/>
      <c r="AM640" s="123"/>
      <c r="AN640" s="123"/>
      <c r="AO640" s="123"/>
      <c r="AP640" s="123"/>
      <c r="AQ640" s="123"/>
      <c r="AR640" s="123"/>
      <c r="AS640" s="123"/>
      <c r="AT640" s="123"/>
      <c r="AU640" s="123"/>
      <c r="AV640" s="123"/>
      <c r="AW640" s="123"/>
      <c r="AX640" s="124"/>
    </row>
    <row r="641" spans="1:113" ht="12" customHeight="1">
      <c r="A641" s="8"/>
      <c r="B641" s="122"/>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c r="AA641" s="123"/>
      <c r="AB641" s="123"/>
      <c r="AC641" s="123"/>
      <c r="AD641" s="123"/>
      <c r="AE641" s="123"/>
      <c r="AF641" s="123"/>
      <c r="AG641" s="123"/>
      <c r="AH641" s="123"/>
      <c r="AI641" s="123"/>
      <c r="AJ641" s="123"/>
      <c r="AK641" s="123"/>
      <c r="AL641" s="123"/>
      <c r="AM641" s="123"/>
      <c r="AN641" s="123"/>
      <c r="AO641" s="123"/>
      <c r="AP641" s="123"/>
      <c r="AQ641" s="123"/>
      <c r="AR641" s="123"/>
      <c r="AS641" s="123"/>
      <c r="AT641" s="123"/>
      <c r="AU641" s="123"/>
      <c r="AV641" s="123"/>
      <c r="AW641" s="123"/>
      <c r="AX641" s="124"/>
      <c r="BC641" s="16"/>
    </row>
    <row r="642" spans="1:113" ht="12" customHeight="1">
      <c r="A642" s="8"/>
      <c r="B642" s="122"/>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c r="AA642" s="123"/>
      <c r="AB642" s="123"/>
      <c r="AC642" s="123"/>
      <c r="AD642" s="123"/>
      <c r="AE642" s="123"/>
      <c r="AF642" s="123"/>
      <c r="AG642" s="123"/>
      <c r="AH642" s="123"/>
      <c r="AI642" s="123"/>
      <c r="AJ642" s="123"/>
      <c r="AK642" s="123"/>
      <c r="AL642" s="123"/>
      <c r="AM642" s="123"/>
      <c r="AN642" s="123"/>
      <c r="AO642" s="123"/>
      <c r="AP642" s="123"/>
      <c r="AQ642" s="123"/>
      <c r="AR642" s="123"/>
      <c r="AS642" s="123"/>
      <c r="AT642" s="123"/>
      <c r="AU642" s="123"/>
      <c r="AV642" s="123"/>
      <c r="AW642" s="123"/>
      <c r="AX642" s="124"/>
    </row>
    <row r="643" spans="1:113" ht="12" customHeight="1">
      <c r="A643" s="8"/>
      <c r="B643" s="122"/>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c r="AA643" s="123"/>
      <c r="AB643" s="123"/>
      <c r="AC643" s="123"/>
      <c r="AD643" s="123"/>
      <c r="AE643" s="123"/>
      <c r="AF643" s="123"/>
      <c r="AG643" s="123"/>
      <c r="AH643" s="123"/>
      <c r="AI643" s="123"/>
      <c r="AJ643" s="123"/>
      <c r="AK643" s="123"/>
      <c r="AL643" s="123"/>
      <c r="AM643" s="123"/>
      <c r="AN643" s="123"/>
      <c r="AO643" s="123"/>
      <c r="AP643" s="123"/>
      <c r="AQ643" s="123"/>
      <c r="AR643" s="123"/>
      <c r="AS643" s="123"/>
      <c r="AT643" s="123"/>
      <c r="AU643" s="123"/>
      <c r="AV643" s="123"/>
      <c r="AW643" s="123"/>
      <c r="AX643" s="124"/>
    </row>
    <row r="644" spans="1:113" ht="12" customHeight="1">
      <c r="A644" s="8"/>
      <c r="B644" s="122"/>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c r="AA644" s="123"/>
      <c r="AB644" s="123"/>
      <c r="AC644" s="123"/>
      <c r="AD644" s="123"/>
      <c r="AE644" s="123"/>
      <c r="AF644" s="123"/>
      <c r="AG644" s="123"/>
      <c r="AH644" s="123"/>
      <c r="AI644" s="123"/>
      <c r="AJ644" s="123"/>
      <c r="AK644" s="123"/>
      <c r="AL644" s="123"/>
      <c r="AM644" s="123"/>
      <c r="AN644" s="123"/>
      <c r="AO644" s="123"/>
      <c r="AP644" s="123"/>
      <c r="AQ644" s="123"/>
      <c r="AR644" s="123"/>
      <c r="AS644" s="123"/>
      <c r="AT644" s="123"/>
      <c r="AU644" s="123"/>
      <c r="AV644" s="123"/>
      <c r="AW644" s="123"/>
      <c r="AX644" s="124"/>
    </row>
    <row r="645" spans="1:113" ht="15" thickBot="1">
      <c r="A645" s="17"/>
      <c r="B645" s="18"/>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20"/>
    </row>
    <row r="646" spans="1:113">
      <c r="B646" s="21"/>
    </row>
    <row r="647" spans="1:113" ht="15" thickBot="1">
      <c r="A647" s="11"/>
      <c r="B647" s="10" t="s">
        <v>3</v>
      </c>
      <c r="C647" s="8"/>
      <c r="D647" s="8"/>
      <c r="E647" s="8"/>
      <c r="F647" s="8"/>
      <c r="G647" s="8"/>
      <c r="H647" s="8"/>
      <c r="I647" s="8"/>
      <c r="J647" s="8"/>
      <c r="K647" s="8"/>
      <c r="L647" s="9"/>
      <c r="M647" s="9"/>
      <c r="N647" s="9"/>
      <c r="O647" s="9"/>
      <c r="P647" s="8"/>
      <c r="Q647" s="8"/>
      <c r="R647" s="8"/>
      <c r="S647" s="8"/>
      <c r="T647" s="8"/>
      <c r="U647" s="8"/>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DI647" s="6"/>
    </row>
    <row r="648" spans="1:113" ht="14.4">
      <c r="A648" s="8"/>
      <c r="B648" s="12"/>
      <c r="C648" s="7"/>
      <c r="D648" s="7"/>
      <c r="E648" s="7"/>
      <c r="F648" s="7"/>
      <c r="G648" s="7"/>
      <c r="H648" s="7"/>
      <c r="I648" s="7"/>
      <c r="J648" s="7"/>
      <c r="K648" s="7"/>
      <c r="L648" s="13"/>
      <c r="M648" s="13"/>
      <c r="N648" s="13"/>
      <c r="O648" s="13"/>
      <c r="P648" s="7"/>
      <c r="Q648" s="7"/>
      <c r="R648" s="7"/>
      <c r="S648" s="7"/>
      <c r="T648" s="7"/>
      <c r="U648" s="7"/>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5"/>
    </row>
    <row r="649" spans="1:113" ht="12" customHeight="1">
      <c r="A649" s="8"/>
      <c r="B649" s="122" t="s">
        <v>103</v>
      </c>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3"/>
      <c r="AB649" s="123"/>
      <c r="AC649" s="123"/>
      <c r="AD649" s="123"/>
      <c r="AE649" s="123"/>
      <c r="AF649" s="123"/>
      <c r="AG649" s="123"/>
      <c r="AH649" s="123"/>
      <c r="AI649" s="123"/>
      <c r="AJ649" s="123"/>
      <c r="AK649" s="123"/>
      <c r="AL649" s="123"/>
      <c r="AM649" s="123"/>
      <c r="AN649" s="123"/>
      <c r="AO649" s="123"/>
      <c r="AP649" s="123"/>
      <c r="AQ649" s="123"/>
      <c r="AR649" s="123"/>
      <c r="AS649" s="123"/>
      <c r="AT649" s="123"/>
      <c r="AU649" s="123"/>
      <c r="AV649" s="123"/>
      <c r="AW649" s="123"/>
      <c r="AX649" s="124"/>
    </row>
    <row r="650" spans="1:113" ht="12" customHeight="1">
      <c r="A650" s="8"/>
      <c r="B650" s="122"/>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c r="AH650" s="123"/>
      <c r="AI650" s="123"/>
      <c r="AJ650" s="123"/>
      <c r="AK650" s="123"/>
      <c r="AL650" s="123"/>
      <c r="AM650" s="123"/>
      <c r="AN650" s="123"/>
      <c r="AO650" s="123"/>
      <c r="AP650" s="123"/>
      <c r="AQ650" s="123"/>
      <c r="AR650" s="123"/>
      <c r="AS650" s="123"/>
      <c r="AT650" s="123"/>
      <c r="AU650" s="123"/>
      <c r="AV650" s="123"/>
      <c r="AW650" s="123"/>
      <c r="AX650" s="124"/>
      <c r="BC650" s="16"/>
    </row>
    <row r="651" spans="1:113" ht="12" customHeight="1">
      <c r="A651" s="8"/>
      <c r="B651" s="122"/>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3"/>
      <c r="AB651" s="123"/>
      <c r="AC651" s="123"/>
      <c r="AD651" s="123"/>
      <c r="AE651" s="123"/>
      <c r="AF651" s="123"/>
      <c r="AG651" s="123"/>
      <c r="AH651" s="123"/>
      <c r="AI651" s="123"/>
      <c r="AJ651" s="123"/>
      <c r="AK651" s="123"/>
      <c r="AL651" s="123"/>
      <c r="AM651" s="123"/>
      <c r="AN651" s="123"/>
      <c r="AO651" s="123"/>
      <c r="AP651" s="123"/>
      <c r="AQ651" s="123"/>
      <c r="AR651" s="123"/>
      <c r="AS651" s="123"/>
      <c r="AT651" s="123"/>
      <c r="AU651" s="123"/>
      <c r="AV651" s="123"/>
      <c r="AW651" s="123"/>
      <c r="AX651" s="124"/>
    </row>
    <row r="652" spans="1:113" ht="12" customHeight="1">
      <c r="A652" s="8"/>
      <c r="B652" s="122"/>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3"/>
      <c r="AB652" s="123"/>
      <c r="AC652" s="123"/>
      <c r="AD652" s="123"/>
      <c r="AE652" s="123"/>
      <c r="AF652" s="123"/>
      <c r="AG652" s="123"/>
      <c r="AH652" s="123"/>
      <c r="AI652" s="123"/>
      <c r="AJ652" s="123"/>
      <c r="AK652" s="123"/>
      <c r="AL652" s="123"/>
      <c r="AM652" s="123"/>
      <c r="AN652" s="123"/>
      <c r="AO652" s="123"/>
      <c r="AP652" s="123"/>
      <c r="AQ652" s="123"/>
      <c r="AR652" s="123"/>
      <c r="AS652" s="123"/>
      <c r="AT652" s="123"/>
      <c r="AU652" s="123"/>
      <c r="AV652" s="123"/>
      <c r="AW652" s="123"/>
      <c r="AX652" s="124"/>
    </row>
    <row r="653" spans="1:113" ht="12" customHeight="1">
      <c r="A653" s="8"/>
      <c r="B653" s="122"/>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c r="AH653" s="123"/>
      <c r="AI653" s="123"/>
      <c r="AJ653" s="123"/>
      <c r="AK653" s="123"/>
      <c r="AL653" s="123"/>
      <c r="AM653" s="123"/>
      <c r="AN653" s="123"/>
      <c r="AO653" s="123"/>
      <c r="AP653" s="123"/>
      <c r="AQ653" s="123"/>
      <c r="AR653" s="123"/>
      <c r="AS653" s="123"/>
      <c r="AT653" s="123"/>
      <c r="AU653" s="123"/>
      <c r="AV653" s="123"/>
      <c r="AW653" s="123"/>
      <c r="AX653" s="124"/>
    </row>
    <row r="654" spans="1:113" ht="15" thickBot="1">
      <c r="A654" s="17"/>
      <c r="B654" s="18"/>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20"/>
    </row>
    <row r="655" spans="1:113">
      <c r="B655" s="21"/>
    </row>
    <row r="656" spans="1:113" ht="14.4">
      <c r="B656" s="10" t="s">
        <v>4</v>
      </c>
      <c r="C656" s="8"/>
      <c r="D656" s="8"/>
      <c r="E656" s="8"/>
      <c r="F656" s="8"/>
      <c r="G656" s="8"/>
      <c r="H656" s="8"/>
      <c r="I656" s="8"/>
      <c r="J656" s="8"/>
      <c r="K656" s="8"/>
      <c r="L656" s="9"/>
      <c r="M656" s="9"/>
      <c r="N656" s="9"/>
      <c r="O656" s="9"/>
      <c r="P656" s="8"/>
      <c r="Q656" s="8"/>
      <c r="R656" s="8"/>
      <c r="S656" s="8"/>
      <c r="T656" s="8"/>
      <c r="U656" s="8"/>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row>
    <row r="657" spans="1:251" ht="15" thickBot="1">
      <c r="B657" s="8"/>
      <c r="C657" s="8"/>
      <c r="D657" s="8"/>
      <c r="E657" s="8"/>
      <c r="F657" s="8"/>
      <c r="G657" s="8"/>
      <c r="H657" s="8"/>
      <c r="I657" s="8"/>
      <c r="J657" s="8"/>
      <c r="K657" s="8"/>
      <c r="L657" s="9"/>
      <c r="M657" s="9"/>
      <c r="N657" s="9"/>
      <c r="O657" s="9"/>
      <c r="P657" s="8"/>
      <c r="Q657" s="8"/>
      <c r="R657" s="8"/>
      <c r="S657" s="8"/>
      <c r="T657" s="8"/>
      <c r="U657" s="8"/>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22" t="s">
        <v>5</v>
      </c>
    </row>
    <row r="658" spans="1:251" s="16" customFormat="1" ht="13.5" customHeight="1">
      <c r="A658" s="8"/>
      <c r="B658" s="125" t="s">
        <v>6</v>
      </c>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7"/>
      <c r="AA658" s="131" t="s">
        <v>12</v>
      </c>
      <c r="AB658" s="126"/>
      <c r="AC658" s="126"/>
      <c r="AD658" s="126"/>
      <c r="AE658" s="126"/>
      <c r="AF658" s="126"/>
      <c r="AG658" s="126"/>
      <c r="AH658" s="126"/>
      <c r="AI658" s="127"/>
      <c r="AJ658" s="131" t="s">
        <v>13</v>
      </c>
      <c r="AK658" s="126"/>
      <c r="AL658" s="126"/>
      <c r="AM658" s="126"/>
      <c r="AN658" s="126"/>
      <c r="AO658" s="126"/>
      <c r="AP658" s="126"/>
      <c r="AQ658" s="126"/>
      <c r="AR658" s="127"/>
      <c r="AS658" s="131" t="s">
        <v>7</v>
      </c>
      <c r="AT658" s="126"/>
      <c r="AU658" s="126"/>
      <c r="AV658" s="126"/>
      <c r="AW658" s="126"/>
      <c r="AX658" s="133"/>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row>
    <row r="659" spans="1:251" s="16" customFormat="1">
      <c r="A659" s="8"/>
      <c r="B659" s="128"/>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30"/>
      <c r="AA659" s="132"/>
      <c r="AB659" s="129"/>
      <c r="AC659" s="129"/>
      <c r="AD659" s="129"/>
      <c r="AE659" s="129"/>
      <c r="AF659" s="129"/>
      <c r="AG659" s="129"/>
      <c r="AH659" s="129"/>
      <c r="AI659" s="130"/>
      <c r="AJ659" s="132"/>
      <c r="AK659" s="129"/>
      <c r="AL659" s="129"/>
      <c r="AM659" s="129"/>
      <c r="AN659" s="129"/>
      <c r="AO659" s="129"/>
      <c r="AP659" s="129"/>
      <c r="AQ659" s="129"/>
      <c r="AR659" s="130"/>
      <c r="AS659" s="132"/>
      <c r="AT659" s="129"/>
      <c r="AU659" s="129"/>
      <c r="AV659" s="129"/>
      <c r="AW659" s="129"/>
      <c r="AX659" s="134"/>
      <c r="AY659" s="2"/>
      <c r="AZ659" s="2"/>
      <c r="BA659" s="2"/>
      <c r="BB659" s="23"/>
      <c r="BC659" s="24"/>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row>
    <row r="660" spans="1:251" s="16" customFormat="1" ht="18.75" customHeight="1">
      <c r="A660" s="8"/>
      <c r="B660" s="25"/>
      <c r="C660" s="97" t="s">
        <v>104</v>
      </c>
      <c r="D660" s="98"/>
      <c r="E660" s="98"/>
      <c r="F660" s="98"/>
      <c r="G660" s="98"/>
      <c r="H660" s="98"/>
      <c r="I660" s="98"/>
      <c r="J660" s="98"/>
      <c r="K660" s="98"/>
      <c r="L660" s="98"/>
      <c r="M660" s="98"/>
      <c r="N660" s="98"/>
      <c r="O660" s="98"/>
      <c r="P660" s="98"/>
      <c r="Q660" s="98"/>
      <c r="R660" s="98"/>
      <c r="S660" s="98"/>
      <c r="T660" s="98"/>
      <c r="U660" s="98"/>
      <c r="V660" s="98"/>
      <c r="W660" s="98"/>
      <c r="X660" s="98"/>
      <c r="Y660" s="98"/>
      <c r="Z660" s="99"/>
      <c r="AA660" s="100">
        <v>454</v>
      </c>
      <c r="AB660" s="101"/>
      <c r="AC660" s="101"/>
      <c r="AD660" s="101"/>
      <c r="AE660" s="101"/>
      <c r="AF660" s="101"/>
      <c r="AG660" s="101"/>
      <c r="AH660" s="101"/>
      <c r="AI660" s="102"/>
      <c r="AJ660" s="100">
        <v>0</v>
      </c>
      <c r="AK660" s="101"/>
      <c r="AL660" s="101"/>
      <c r="AM660" s="101"/>
      <c r="AN660" s="101"/>
      <c r="AO660" s="101"/>
      <c r="AP660" s="101"/>
      <c r="AQ660" s="101"/>
      <c r="AR660" s="102"/>
      <c r="AS660" s="103"/>
      <c r="AT660" s="104"/>
      <c r="AU660" s="104"/>
      <c r="AV660" s="104"/>
      <c r="AW660" s="104"/>
      <c r="AX660" s="105"/>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row>
    <row r="661" spans="1:251" s="16" customFormat="1" ht="18.75" customHeight="1" thickBot="1">
      <c r="A661" s="17"/>
      <c r="B661" s="106" t="s">
        <v>14</v>
      </c>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8"/>
      <c r="AA661" s="109">
        <f>SUM($AA$660:$AA$660)</f>
        <v>454</v>
      </c>
      <c r="AB661" s="110"/>
      <c r="AC661" s="110"/>
      <c r="AD661" s="110"/>
      <c r="AE661" s="110"/>
      <c r="AF661" s="110"/>
      <c r="AG661" s="110"/>
      <c r="AH661" s="110"/>
      <c r="AI661" s="111"/>
      <c r="AJ661" s="109">
        <f>SUM($AJ$660:$AJ$660)</f>
        <v>0</v>
      </c>
      <c r="AK661" s="110"/>
      <c r="AL661" s="110"/>
      <c r="AM661" s="110"/>
      <c r="AN661" s="110"/>
      <c r="AO661" s="110"/>
      <c r="AP661" s="110"/>
      <c r="AQ661" s="110"/>
      <c r="AR661" s="111"/>
      <c r="AS661" s="112"/>
      <c r="AT661" s="113"/>
      <c r="AU661" s="113"/>
      <c r="AV661" s="113"/>
      <c r="AW661" s="113"/>
      <c r="AX661" s="114"/>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c r="GD661" s="2"/>
      <c r="GE661" s="2"/>
      <c r="GF661" s="2"/>
      <c r="GG661" s="2"/>
      <c r="GH661" s="2"/>
      <c r="GI661" s="2"/>
      <c r="GJ661" s="2"/>
      <c r="GK661" s="2"/>
      <c r="GL661" s="2"/>
      <c r="GM661" s="2"/>
      <c r="GN661" s="2"/>
      <c r="GO661" s="2"/>
      <c r="GP661" s="2"/>
      <c r="GQ661" s="2"/>
      <c r="GR661" s="2"/>
      <c r="GS661" s="2"/>
      <c r="GT661" s="2"/>
      <c r="GU661" s="2"/>
      <c r="GV661" s="2"/>
      <c r="GW661" s="2"/>
      <c r="GX661" s="2"/>
      <c r="GY661" s="2"/>
      <c r="GZ661" s="2"/>
      <c r="HA661" s="2"/>
      <c r="HB661" s="2"/>
      <c r="HC661" s="2"/>
      <c r="HD661" s="2"/>
      <c r="HE661" s="2"/>
      <c r="HF661" s="2"/>
      <c r="HG661" s="2"/>
      <c r="HH661" s="2"/>
      <c r="HI661" s="2"/>
      <c r="HJ661" s="2"/>
      <c r="HK661" s="2"/>
      <c r="HL661" s="2"/>
      <c r="HM661" s="2"/>
      <c r="HN661" s="2"/>
      <c r="HO661" s="2"/>
      <c r="HP661" s="2"/>
      <c r="HQ661" s="2"/>
      <c r="HR661" s="2"/>
      <c r="HS661" s="2"/>
      <c r="HT661" s="2"/>
      <c r="HU661" s="2"/>
      <c r="HV661" s="2"/>
      <c r="HW661" s="2"/>
      <c r="HX661" s="2"/>
      <c r="HY661" s="2"/>
      <c r="HZ661" s="2"/>
      <c r="IA661" s="2"/>
      <c r="IB661" s="2"/>
      <c r="IC661" s="2"/>
      <c r="ID661" s="2"/>
      <c r="IE661" s="2"/>
      <c r="IF661" s="2"/>
      <c r="IG661" s="2"/>
      <c r="IH661" s="2"/>
      <c r="II661" s="2"/>
      <c r="IJ661" s="2"/>
      <c r="IK661" s="2"/>
      <c r="IL661" s="2"/>
      <c r="IM661" s="2"/>
      <c r="IN661" s="2"/>
      <c r="IO661" s="2"/>
      <c r="IP661" s="2"/>
      <c r="IQ661" s="2"/>
    </row>
    <row r="663" spans="1:251" ht="19.2">
      <c r="A663" s="1" t="s">
        <v>0</v>
      </c>
      <c r="AW663" s="3"/>
      <c r="AX663" s="4"/>
      <c r="AY663" s="3"/>
    </row>
    <row r="665" spans="1:251" ht="18">
      <c r="B665" s="115" t="s">
        <v>8</v>
      </c>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c r="AA665" s="116"/>
      <c r="AB665" s="116"/>
      <c r="AC665" s="116"/>
      <c r="AD665" s="116"/>
      <c r="AE665" s="116"/>
      <c r="AF665" s="116"/>
      <c r="AG665" s="116"/>
      <c r="AH665" s="116"/>
      <c r="AI665" s="116"/>
      <c r="AJ665" s="116"/>
      <c r="AK665" s="116"/>
      <c r="AL665" s="116"/>
      <c r="AM665" s="116"/>
      <c r="AN665" s="116"/>
      <c r="AO665" s="116"/>
      <c r="AP665" s="116"/>
      <c r="AQ665" s="116"/>
      <c r="AR665" s="116"/>
      <c r="AS665" s="116"/>
      <c r="AT665" s="116"/>
      <c r="AU665" s="116"/>
      <c r="AV665" s="116"/>
      <c r="AW665" s="116"/>
      <c r="AX665" s="116"/>
    </row>
    <row r="666" spans="1:251">
      <c r="Z666" s="5"/>
      <c r="AD666" s="5"/>
      <c r="AE666" s="5"/>
      <c r="AF666" s="5"/>
      <c r="AG666" s="5"/>
      <c r="AH666" s="5"/>
      <c r="AI666" s="5"/>
      <c r="AO666" s="5"/>
    </row>
    <row r="667" spans="1:251" ht="13.8" thickBot="1">
      <c r="Z667" s="5"/>
      <c r="AD667" s="5"/>
      <c r="AE667" s="5"/>
      <c r="AF667" s="5"/>
      <c r="AG667" s="5"/>
      <c r="AH667" s="5"/>
      <c r="AI667" s="5"/>
      <c r="AO667" s="5"/>
      <c r="DI667" s="6"/>
    </row>
    <row r="668" spans="1:251" ht="24.75" customHeight="1" thickBot="1">
      <c r="B668" s="117" t="s">
        <v>1</v>
      </c>
      <c r="C668" s="118"/>
      <c r="D668" s="118"/>
      <c r="E668" s="118"/>
      <c r="F668" s="118"/>
      <c r="G668" s="118"/>
      <c r="H668" s="119" t="s">
        <v>105</v>
      </c>
      <c r="I668" s="120"/>
      <c r="J668" s="120"/>
      <c r="K668" s="120"/>
      <c r="L668" s="120"/>
      <c r="M668" s="120"/>
      <c r="N668" s="120"/>
      <c r="O668" s="120"/>
      <c r="P668" s="120"/>
      <c r="Q668" s="120"/>
      <c r="R668" s="120"/>
      <c r="S668" s="120"/>
      <c r="T668" s="120"/>
      <c r="U668" s="120"/>
      <c r="V668" s="120"/>
      <c r="W668" s="120"/>
      <c r="X668" s="120"/>
      <c r="Y668" s="120"/>
      <c r="Z668" s="120"/>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1"/>
      <c r="DI668" s="6"/>
    </row>
    <row r="669" spans="1:251" ht="14.4">
      <c r="B669" s="7"/>
      <c r="C669" s="7"/>
      <c r="D669" s="7"/>
      <c r="E669" s="7"/>
      <c r="F669" s="7"/>
      <c r="G669" s="7"/>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DI669" s="6"/>
    </row>
    <row r="670" spans="1:251" ht="15" thickBot="1">
      <c r="A670" s="11"/>
      <c r="B670" s="10" t="s">
        <v>2</v>
      </c>
      <c r="C670" s="8"/>
      <c r="D670" s="8"/>
      <c r="E670" s="8"/>
      <c r="F670" s="8"/>
      <c r="G670" s="8"/>
      <c r="H670" s="8"/>
      <c r="I670" s="8"/>
      <c r="J670" s="8"/>
      <c r="K670" s="8"/>
      <c r="L670" s="9"/>
      <c r="M670" s="9"/>
      <c r="N670" s="9"/>
      <c r="O670" s="9"/>
      <c r="P670" s="8"/>
      <c r="Q670" s="8"/>
      <c r="R670" s="8"/>
      <c r="S670" s="8"/>
      <c r="T670" s="8"/>
      <c r="U670" s="8"/>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DI670" s="6"/>
    </row>
    <row r="671" spans="1:251" ht="14.4">
      <c r="A671" s="8"/>
      <c r="B671" s="12"/>
      <c r="C671" s="7"/>
      <c r="D671" s="7"/>
      <c r="E671" s="7"/>
      <c r="F671" s="7"/>
      <c r="G671" s="7"/>
      <c r="H671" s="7"/>
      <c r="I671" s="7"/>
      <c r="J671" s="7"/>
      <c r="K671" s="7"/>
      <c r="L671" s="13"/>
      <c r="M671" s="13"/>
      <c r="N671" s="13"/>
      <c r="O671" s="13"/>
      <c r="P671" s="7"/>
      <c r="Q671" s="7"/>
      <c r="R671" s="7"/>
      <c r="S671" s="7"/>
      <c r="T671" s="7"/>
      <c r="U671" s="7"/>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5"/>
    </row>
    <row r="672" spans="1:251" ht="12" customHeight="1">
      <c r="A672" s="8"/>
      <c r="B672" s="122" t="s">
        <v>106</v>
      </c>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c r="AA672" s="123"/>
      <c r="AB672" s="123"/>
      <c r="AC672" s="123"/>
      <c r="AD672" s="123"/>
      <c r="AE672" s="123"/>
      <c r="AF672" s="123"/>
      <c r="AG672" s="123"/>
      <c r="AH672" s="123"/>
      <c r="AI672" s="123"/>
      <c r="AJ672" s="123"/>
      <c r="AK672" s="123"/>
      <c r="AL672" s="123"/>
      <c r="AM672" s="123"/>
      <c r="AN672" s="123"/>
      <c r="AO672" s="123"/>
      <c r="AP672" s="123"/>
      <c r="AQ672" s="123"/>
      <c r="AR672" s="123"/>
      <c r="AS672" s="123"/>
      <c r="AT672" s="123"/>
      <c r="AU672" s="123"/>
      <c r="AV672" s="123"/>
      <c r="AW672" s="123"/>
      <c r="AX672" s="124"/>
    </row>
    <row r="673" spans="1:113" ht="12" customHeight="1">
      <c r="A673" s="8"/>
      <c r="B673" s="122"/>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c r="AA673" s="123"/>
      <c r="AB673" s="123"/>
      <c r="AC673" s="123"/>
      <c r="AD673" s="123"/>
      <c r="AE673" s="123"/>
      <c r="AF673" s="123"/>
      <c r="AG673" s="123"/>
      <c r="AH673" s="123"/>
      <c r="AI673" s="123"/>
      <c r="AJ673" s="123"/>
      <c r="AK673" s="123"/>
      <c r="AL673" s="123"/>
      <c r="AM673" s="123"/>
      <c r="AN673" s="123"/>
      <c r="AO673" s="123"/>
      <c r="AP673" s="123"/>
      <c r="AQ673" s="123"/>
      <c r="AR673" s="123"/>
      <c r="AS673" s="123"/>
      <c r="AT673" s="123"/>
      <c r="AU673" s="123"/>
      <c r="AV673" s="123"/>
      <c r="AW673" s="123"/>
      <c r="AX673" s="124"/>
      <c r="BC673" s="16"/>
    </row>
    <row r="674" spans="1:113" ht="12" customHeight="1">
      <c r="A674" s="8"/>
      <c r="B674" s="122"/>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c r="AA674" s="123"/>
      <c r="AB674" s="123"/>
      <c r="AC674" s="123"/>
      <c r="AD674" s="123"/>
      <c r="AE674" s="123"/>
      <c r="AF674" s="123"/>
      <c r="AG674" s="123"/>
      <c r="AH674" s="123"/>
      <c r="AI674" s="123"/>
      <c r="AJ674" s="123"/>
      <c r="AK674" s="123"/>
      <c r="AL674" s="123"/>
      <c r="AM674" s="123"/>
      <c r="AN674" s="123"/>
      <c r="AO674" s="123"/>
      <c r="AP674" s="123"/>
      <c r="AQ674" s="123"/>
      <c r="AR674" s="123"/>
      <c r="AS674" s="123"/>
      <c r="AT674" s="123"/>
      <c r="AU674" s="123"/>
      <c r="AV674" s="123"/>
      <c r="AW674" s="123"/>
      <c r="AX674" s="124"/>
    </row>
    <row r="675" spans="1:113" ht="12" customHeight="1">
      <c r="A675" s="8"/>
      <c r="B675" s="122"/>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c r="AA675" s="123"/>
      <c r="AB675" s="123"/>
      <c r="AC675" s="123"/>
      <c r="AD675" s="123"/>
      <c r="AE675" s="123"/>
      <c r="AF675" s="123"/>
      <c r="AG675" s="123"/>
      <c r="AH675" s="123"/>
      <c r="AI675" s="123"/>
      <c r="AJ675" s="123"/>
      <c r="AK675" s="123"/>
      <c r="AL675" s="123"/>
      <c r="AM675" s="123"/>
      <c r="AN675" s="123"/>
      <c r="AO675" s="123"/>
      <c r="AP675" s="123"/>
      <c r="AQ675" s="123"/>
      <c r="AR675" s="123"/>
      <c r="AS675" s="123"/>
      <c r="AT675" s="123"/>
      <c r="AU675" s="123"/>
      <c r="AV675" s="123"/>
      <c r="AW675" s="123"/>
      <c r="AX675" s="124"/>
    </row>
    <row r="676" spans="1:113" ht="12" customHeight="1">
      <c r="A676" s="8"/>
      <c r="B676" s="122"/>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c r="AA676" s="123"/>
      <c r="AB676" s="123"/>
      <c r="AC676" s="123"/>
      <c r="AD676" s="123"/>
      <c r="AE676" s="123"/>
      <c r="AF676" s="123"/>
      <c r="AG676" s="123"/>
      <c r="AH676" s="123"/>
      <c r="AI676" s="123"/>
      <c r="AJ676" s="123"/>
      <c r="AK676" s="123"/>
      <c r="AL676" s="123"/>
      <c r="AM676" s="123"/>
      <c r="AN676" s="123"/>
      <c r="AO676" s="123"/>
      <c r="AP676" s="123"/>
      <c r="AQ676" s="123"/>
      <c r="AR676" s="123"/>
      <c r="AS676" s="123"/>
      <c r="AT676" s="123"/>
      <c r="AU676" s="123"/>
      <c r="AV676" s="123"/>
      <c r="AW676" s="123"/>
      <c r="AX676" s="124"/>
    </row>
    <row r="677" spans="1:113"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113">
      <c r="B678" s="21"/>
    </row>
    <row r="679" spans="1:113" ht="15" thickBot="1">
      <c r="A679" s="11"/>
      <c r="B679" s="10" t="s">
        <v>3</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DI679" s="6"/>
    </row>
    <row r="680" spans="1:113" ht="14.4">
      <c r="A680" s="8"/>
      <c r="B680" s="12"/>
      <c r="C680" s="7"/>
      <c r="D680" s="7"/>
      <c r="E680" s="7"/>
      <c r="F680" s="7"/>
      <c r="G680" s="7"/>
      <c r="H680" s="7"/>
      <c r="I680" s="7"/>
      <c r="J680" s="7"/>
      <c r="K680" s="7"/>
      <c r="L680" s="13"/>
      <c r="M680" s="13"/>
      <c r="N680" s="13"/>
      <c r="O680" s="13"/>
      <c r="P680" s="7"/>
      <c r="Q680" s="7"/>
      <c r="R680" s="7"/>
      <c r="S680" s="7"/>
      <c r="T680" s="7"/>
      <c r="U680" s="7"/>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5"/>
    </row>
    <row r="681" spans="1:113" ht="12" customHeight="1">
      <c r="A681" s="8"/>
      <c r="B681" s="122" t="s">
        <v>107</v>
      </c>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c r="AA681" s="123"/>
      <c r="AB681" s="123"/>
      <c r="AC681" s="123"/>
      <c r="AD681" s="123"/>
      <c r="AE681" s="123"/>
      <c r="AF681" s="123"/>
      <c r="AG681" s="123"/>
      <c r="AH681" s="123"/>
      <c r="AI681" s="123"/>
      <c r="AJ681" s="123"/>
      <c r="AK681" s="123"/>
      <c r="AL681" s="123"/>
      <c r="AM681" s="123"/>
      <c r="AN681" s="123"/>
      <c r="AO681" s="123"/>
      <c r="AP681" s="123"/>
      <c r="AQ681" s="123"/>
      <c r="AR681" s="123"/>
      <c r="AS681" s="123"/>
      <c r="AT681" s="123"/>
      <c r="AU681" s="123"/>
      <c r="AV681" s="123"/>
      <c r="AW681" s="123"/>
      <c r="AX681" s="124"/>
    </row>
    <row r="682" spans="1:113" ht="12" customHeight="1">
      <c r="A682" s="8"/>
      <c r="B682" s="122"/>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c r="AA682" s="123"/>
      <c r="AB682" s="123"/>
      <c r="AC682" s="123"/>
      <c r="AD682" s="123"/>
      <c r="AE682" s="123"/>
      <c r="AF682" s="123"/>
      <c r="AG682" s="123"/>
      <c r="AH682" s="123"/>
      <c r="AI682" s="123"/>
      <c r="AJ682" s="123"/>
      <c r="AK682" s="123"/>
      <c r="AL682" s="123"/>
      <c r="AM682" s="123"/>
      <c r="AN682" s="123"/>
      <c r="AO682" s="123"/>
      <c r="AP682" s="123"/>
      <c r="AQ682" s="123"/>
      <c r="AR682" s="123"/>
      <c r="AS682" s="123"/>
      <c r="AT682" s="123"/>
      <c r="AU682" s="123"/>
      <c r="AV682" s="123"/>
      <c r="AW682" s="123"/>
      <c r="AX682" s="124"/>
    </row>
    <row r="683" spans="1:113" ht="12" customHeight="1">
      <c r="A683" s="8"/>
      <c r="B683" s="122"/>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c r="AA683" s="123"/>
      <c r="AB683" s="123"/>
      <c r="AC683" s="123"/>
      <c r="AD683" s="123"/>
      <c r="AE683" s="123"/>
      <c r="AF683" s="123"/>
      <c r="AG683" s="123"/>
      <c r="AH683" s="123"/>
      <c r="AI683" s="123"/>
      <c r="AJ683" s="123"/>
      <c r="AK683" s="123"/>
      <c r="AL683" s="123"/>
      <c r="AM683" s="123"/>
      <c r="AN683" s="123"/>
      <c r="AO683" s="123"/>
      <c r="AP683" s="123"/>
      <c r="AQ683" s="123"/>
      <c r="AR683" s="123"/>
      <c r="AS683" s="123"/>
      <c r="AT683" s="123"/>
      <c r="AU683" s="123"/>
      <c r="AV683" s="123"/>
      <c r="AW683" s="123"/>
      <c r="AX683" s="124"/>
    </row>
    <row r="684" spans="1:113" ht="12" customHeight="1">
      <c r="A684" s="8"/>
      <c r="B684" s="122"/>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c r="AA684" s="123"/>
      <c r="AB684" s="123"/>
      <c r="AC684" s="123"/>
      <c r="AD684" s="123"/>
      <c r="AE684" s="123"/>
      <c r="AF684" s="123"/>
      <c r="AG684" s="123"/>
      <c r="AH684" s="123"/>
      <c r="AI684" s="123"/>
      <c r="AJ684" s="123"/>
      <c r="AK684" s="123"/>
      <c r="AL684" s="123"/>
      <c r="AM684" s="123"/>
      <c r="AN684" s="123"/>
      <c r="AO684" s="123"/>
      <c r="AP684" s="123"/>
      <c r="AQ684" s="123"/>
      <c r="AR684" s="123"/>
      <c r="AS684" s="123"/>
      <c r="AT684" s="123"/>
      <c r="AU684" s="123"/>
      <c r="AV684" s="123"/>
      <c r="AW684" s="123"/>
      <c r="AX684" s="124"/>
    </row>
    <row r="685" spans="1:113" ht="12" customHeight="1">
      <c r="A685" s="8"/>
      <c r="B685" s="122"/>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c r="AA685" s="123"/>
      <c r="AB685" s="123"/>
      <c r="AC685" s="123"/>
      <c r="AD685" s="123"/>
      <c r="AE685" s="123"/>
      <c r="AF685" s="123"/>
      <c r="AG685" s="123"/>
      <c r="AH685" s="123"/>
      <c r="AI685" s="123"/>
      <c r="AJ685" s="123"/>
      <c r="AK685" s="123"/>
      <c r="AL685" s="123"/>
      <c r="AM685" s="123"/>
      <c r="AN685" s="123"/>
      <c r="AO685" s="123"/>
      <c r="AP685" s="123"/>
      <c r="AQ685" s="123"/>
      <c r="AR685" s="123"/>
      <c r="AS685" s="123"/>
      <c r="AT685" s="123"/>
      <c r="AU685" s="123"/>
      <c r="AV685" s="123"/>
      <c r="AW685" s="123"/>
      <c r="AX685" s="124"/>
    </row>
    <row r="686" spans="1:113" ht="12" customHeight="1">
      <c r="A686" s="8"/>
      <c r="B686" s="122"/>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c r="AG686" s="123"/>
      <c r="AH686" s="123"/>
      <c r="AI686" s="123"/>
      <c r="AJ686" s="123"/>
      <c r="AK686" s="123"/>
      <c r="AL686" s="123"/>
      <c r="AM686" s="123"/>
      <c r="AN686" s="123"/>
      <c r="AO686" s="123"/>
      <c r="AP686" s="123"/>
      <c r="AQ686" s="123"/>
      <c r="AR686" s="123"/>
      <c r="AS686" s="123"/>
      <c r="AT686" s="123"/>
      <c r="AU686" s="123"/>
      <c r="AV686" s="123"/>
      <c r="AW686" s="123"/>
      <c r="AX686" s="124"/>
      <c r="BC686" s="16"/>
    </row>
    <row r="687" spans="1:113" ht="12" customHeight="1">
      <c r="A687" s="8"/>
      <c r="B687" s="122"/>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c r="AA687" s="123"/>
      <c r="AB687" s="123"/>
      <c r="AC687" s="123"/>
      <c r="AD687" s="123"/>
      <c r="AE687" s="123"/>
      <c r="AF687" s="123"/>
      <c r="AG687" s="123"/>
      <c r="AH687" s="123"/>
      <c r="AI687" s="123"/>
      <c r="AJ687" s="123"/>
      <c r="AK687" s="123"/>
      <c r="AL687" s="123"/>
      <c r="AM687" s="123"/>
      <c r="AN687" s="123"/>
      <c r="AO687" s="123"/>
      <c r="AP687" s="123"/>
      <c r="AQ687" s="123"/>
      <c r="AR687" s="123"/>
      <c r="AS687" s="123"/>
      <c r="AT687" s="123"/>
      <c r="AU687" s="123"/>
      <c r="AV687" s="123"/>
      <c r="AW687" s="123"/>
      <c r="AX687" s="124"/>
    </row>
    <row r="688" spans="1:113" ht="12" customHeight="1">
      <c r="A688" s="8"/>
      <c r="B688" s="122"/>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c r="AA688" s="123"/>
      <c r="AB688" s="123"/>
      <c r="AC688" s="123"/>
      <c r="AD688" s="123"/>
      <c r="AE688" s="123"/>
      <c r="AF688" s="123"/>
      <c r="AG688" s="123"/>
      <c r="AH688" s="123"/>
      <c r="AI688" s="123"/>
      <c r="AJ688" s="123"/>
      <c r="AK688" s="123"/>
      <c r="AL688" s="123"/>
      <c r="AM688" s="123"/>
      <c r="AN688" s="123"/>
      <c r="AO688" s="123"/>
      <c r="AP688" s="123"/>
      <c r="AQ688" s="123"/>
      <c r="AR688" s="123"/>
      <c r="AS688" s="123"/>
      <c r="AT688" s="123"/>
      <c r="AU688" s="123"/>
      <c r="AV688" s="123"/>
      <c r="AW688" s="123"/>
      <c r="AX688" s="124"/>
    </row>
    <row r="689" spans="1:251" ht="12" customHeight="1">
      <c r="A689" s="8"/>
      <c r="B689" s="122"/>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c r="AA689" s="123"/>
      <c r="AB689" s="123"/>
      <c r="AC689" s="123"/>
      <c r="AD689" s="123"/>
      <c r="AE689" s="123"/>
      <c r="AF689" s="123"/>
      <c r="AG689" s="123"/>
      <c r="AH689" s="123"/>
      <c r="AI689" s="123"/>
      <c r="AJ689" s="123"/>
      <c r="AK689" s="123"/>
      <c r="AL689" s="123"/>
      <c r="AM689" s="123"/>
      <c r="AN689" s="123"/>
      <c r="AO689" s="123"/>
      <c r="AP689" s="123"/>
      <c r="AQ689" s="123"/>
      <c r="AR689" s="123"/>
      <c r="AS689" s="123"/>
      <c r="AT689" s="123"/>
      <c r="AU689" s="123"/>
      <c r="AV689" s="123"/>
      <c r="AW689" s="123"/>
      <c r="AX689" s="124"/>
    </row>
    <row r="690" spans="1:251" ht="15" thickBot="1">
      <c r="A690" s="17"/>
      <c r="B690" s="18"/>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c r="AX690" s="20"/>
    </row>
    <row r="691" spans="1:251">
      <c r="B691" s="21"/>
    </row>
    <row r="692" spans="1:251" ht="14.4">
      <c r="B692" s="10" t="s">
        <v>4</v>
      </c>
      <c r="C692" s="8"/>
      <c r="D692" s="8"/>
      <c r="E692" s="8"/>
      <c r="F692" s="8"/>
      <c r="G692" s="8"/>
      <c r="H692" s="8"/>
      <c r="I692" s="8"/>
      <c r="J692" s="8"/>
      <c r="K692" s="8"/>
      <c r="L692" s="9"/>
      <c r="M692" s="9"/>
      <c r="N692" s="9"/>
      <c r="O692" s="9"/>
      <c r="P692" s="8"/>
      <c r="Q692" s="8"/>
      <c r="R692" s="8"/>
      <c r="S692" s="8"/>
      <c r="T692" s="8"/>
      <c r="U692" s="8"/>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row>
    <row r="693" spans="1:251" ht="15" thickBot="1">
      <c r="B693" s="8"/>
      <c r="C693" s="8"/>
      <c r="D693" s="8"/>
      <c r="E693" s="8"/>
      <c r="F693" s="8"/>
      <c r="G693" s="8"/>
      <c r="H693" s="8"/>
      <c r="I693" s="8"/>
      <c r="J693" s="8"/>
      <c r="K693" s="8"/>
      <c r="L693" s="9"/>
      <c r="M693" s="9"/>
      <c r="N693" s="9"/>
      <c r="O693" s="9"/>
      <c r="P693" s="8"/>
      <c r="Q693" s="8"/>
      <c r="R693" s="8"/>
      <c r="S693" s="8"/>
      <c r="T693" s="8"/>
      <c r="U693" s="8"/>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22" t="s">
        <v>5</v>
      </c>
    </row>
    <row r="694" spans="1:251" s="16" customFormat="1" ht="13.5" customHeight="1">
      <c r="A694" s="8"/>
      <c r="B694" s="125" t="s">
        <v>6</v>
      </c>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7"/>
      <c r="AA694" s="131" t="s">
        <v>12</v>
      </c>
      <c r="AB694" s="126"/>
      <c r="AC694" s="126"/>
      <c r="AD694" s="126"/>
      <c r="AE694" s="126"/>
      <c r="AF694" s="126"/>
      <c r="AG694" s="126"/>
      <c r="AH694" s="126"/>
      <c r="AI694" s="127"/>
      <c r="AJ694" s="131" t="s">
        <v>13</v>
      </c>
      <c r="AK694" s="126"/>
      <c r="AL694" s="126"/>
      <c r="AM694" s="126"/>
      <c r="AN694" s="126"/>
      <c r="AO694" s="126"/>
      <c r="AP694" s="126"/>
      <c r="AQ694" s="126"/>
      <c r="AR694" s="127"/>
      <c r="AS694" s="131" t="s">
        <v>7</v>
      </c>
      <c r="AT694" s="126"/>
      <c r="AU694" s="126"/>
      <c r="AV694" s="126"/>
      <c r="AW694" s="126"/>
      <c r="AX694" s="133"/>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c r="FE694" s="2"/>
      <c r="FF694" s="2"/>
      <c r="FG694" s="2"/>
      <c r="FH694" s="2"/>
      <c r="FI694" s="2"/>
      <c r="FJ694" s="2"/>
      <c r="FK694" s="2"/>
      <c r="FL694" s="2"/>
      <c r="FM694" s="2"/>
      <c r="FN694" s="2"/>
      <c r="FO694" s="2"/>
      <c r="FP694" s="2"/>
      <c r="FQ694" s="2"/>
      <c r="FR694" s="2"/>
      <c r="FS694" s="2"/>
      <c r="FT694" s="2"/>
      <c r="FU694" s="2"/>
      <c r="FV694" s="2"/>
      <c r="FW694" s="2"/>
      <c r="FX694" s="2"/>
      <c r="FY694" s="2"/>
      <c r="FZ694" s="2"/>
      <c r="GA694" s="2"/>
      <c r="GB694" s="2"/>
      <c r="GC694" s="2"/>
      <c r="GD694" s="2"/>
      <c r="GE694" s="2"/>
      <c r="GF694" s="2"/>
      <c r="GG694" s="2"/>
      <c r="GH694" s="2"/>
      <c r="GI694" s="2"/>
      <c r="GJ694" s="2"/>
      <c r="GK694" s="2"/>
      <c r="GL694" s="2"/>
      <c r="GM694" s="2"/>
      <c r="GN694" s="2"/>
      <c r="GO694" s="2"/>
      <c r="GP694" s="2"/>
      <c r="GQ694" s="2"/>
      <c r="GR694" s="2"/>
      <c r="GS694" s="2"/>
      <c r="GT694" s="2"/>
      <c r="GU694" s="2"/>
      <c r="GV694" s="2"/>
      <c r="GW694" s="2"/>
      <c r="GX694" s="2"/>
      <c r="GY694" s="2"/>
      <c r="GZ694" s="2"/>
      <c r="HA694" s="2"/>
      <c r="HB694" s="2"/>
      <c r="HC694" s="2"/>
      <c r="HD694" s="2"/>
      <c r="HE694" s="2"/>
      <c r="HF694" s="2"/>
      <c r="HG694" s="2"/>
      <c r="HH694" s="2"/>
      <c r="HI694" s="2"/>
      <c r="HJ694" s="2"/>
      <c r="HK694" s="2"/>
      <c r="HL694" s="2"/>
      <c r="HM694" s="2"/>
      <c r="HN694" s="2"/>
      <c r="HO694" s="2"/>
      <c r="HP694" s="2"/>
      <c r="HQ694" s="2"/>
      <c r="HR694" s="2"/>
      <c r="HS694" s="2"/>
      <c r="HT694" s="2"/>
      <c r="HU694" s="2"/>
      <c r="HV694" s="2"/>
      <c r="HW694" s="2"/>
      <c r="HX694" s="2"/>
      <c r="HY694" s="2"/>
      <c r="HZ694" s="2"/>
      <c r="IA694" s="2"/>
      <c r="IB694" s="2"/>
      <c r="IC694" s="2"/>
      <c r="ID694" s="2"/>
      <c r="IE694" s="2"/>
      <c r="IF694" s="2"/>
      <c r="IG694" s="2"/>
      <c r="IH694" s="2"/>
      <c r="II694" s="2"/>
      <c r="IJ694" s="2"/>
      <c r="IK694" s="2"/>
      <c r="IL694" s="2"/>
      <c r="IM694" s="2"/>
      <c r="IN694" s="2"/>
      <c r="IO694" s="2"/>
      <c r="IP694" s="2"/>
      <c r="IQ694" s="2"/>
    </row>
    <row r="695" spans="1:251" s="16" customFormat="1">
      <c r="A695" s="8"/>
      <c r="B695" s="128"/>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30"/>
      <c r="AA695" s="132"/>
      <c r="AB695" s="129"/>
      <c r="AC695" s="129"/>
      <c r="AD695" s="129"/>
      <c r="AE695" s="129"/>
      <c r="AF695" s="129"/>
      <c r="AG695" s="129"/>
      <c r="AH695" s="129"/>
      <c r="AI695" s="130"/>
      <c r="AJ695" s="132"/>
      <c r="AK695" s="129"/>
      <c r="AL695" s="129"/>
      <c r="AM695" s="129"/>
      <c r="AN695" s="129"/>
      <c r="AO695" s="129"/>
      <c r="AP695" s="129"/>
      <c r="AQ695" s="129"/>
      <c r="AR695" s="130"/>
      <c r="AS695" s="132"/>
      <c r="AT695" s="129"/>
      <c r="AU695" s="129"/>
      <c r="AV695" s="129"/>
      <c r="AW695" s="129"/>
      <c r="AX695" s="134"/>
      <c r="AY695" s="2"/>
      <c r="AZ695" s="2"/>
      <c r="BA695" s="2"/>
      <c r="BB695" s="23"/>
      <c r="BC695" s="24"/>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c r="GX695" s="2"/>
      <c r="GY695" s="2"/>
      <c r="GZ695" s="2"/>
      <c r="HA695" s="2"/>
      <c r="HB695" s="2"/>
      <c r="HC695" s="2"/>
      <c r="HD695" s="2"/>
      <c r="HE695" s="2"/>
      <c r="HF695" s="2"/>
      <c r="HG695" s="2"/>
      <c r="HH695" s="2"/>
      <c r="HI695" s="2"/>
      <c r="HJ695" s="2"/>
      <c r="HK695" s="2"/>
      <c r="HL695" s="2"/>
      <c r="HM695" s="2"/>
      <c r="HN695" s="2"/>
      <c r="HO695" s="2"/>
      <c r="HP695" s="2"/>
      <c r="HQ695" s="2"/>
      <c r="HR695" s="2"/>
      <c r="HS695" s="2"/>
      <c r="HT695" s="2"/>
      <c r="HU695" s="2"/>
      <c r="HV695" s="2"/>
      <c r="HW695" s="2"/>
      <c r="HX695" s="2"/>
      <c r="HY695" s="2"/>
      <c r="HZ695" s="2"/>
      <c r="IA695" s="2"/>
      <c r="IB695" s="2"/>
      <c r="IC695" s="2"/>
      <c r="ID695" s="2"/>
      <c r="IE695" s="2"/>
      <c r="IF695" s="2"/>
      <c r="IG695" s="2"/>
      <c r="IH695" s="2"/>
      <c r="II695" s="2"/>
      <c r="IJ695" s="2"/>
      <c r="IK695" s="2"/>
      <c r="IL695" s="2"/>
      <c r="IM695" s="2"/>
      <c r="IN695" s="2"/>
      <c r="IO695" s="2"/>
      <c r="IP695" s="2"/>
      <c r="IQ695" s="2"/>
    </row>
    <row r="696" spans="1:251" s="16" customFormat="1" ht="18.75" customHeight="1">
      <c r="A696" s="8"/>
      <c r="B696" s="25"/>
      <c r="C696" s="97" t="s">
        <v>108</v>
      </c>
      <c r="D696" s="98"/>
      <c r="E696" s="98"/>
      <c r="F696" s="98"/>
      <c r="G696" s="98"/>
      <c r="H696" s="98"/>
      <c r="I696" s="98"/>
      <c r="J696" s="98"/>
      <c r="K696" s="98"/>
      <c r="L696" s="98"/>
      <c r="M696" s="98"/>
      <c r="N696" s="98"/>
      <c r="O696" s="98"/>
      <c r="P696" s="98"/>
      <c r="Q696" s="98"/>
      <c r="R696" s="98"/>
      <c r="S696" s="98"/>
      <c r="T696" s="98"/>
      <c r="U696" s="98"/>
      <c r="V696" s="98"/>
      <c r="W696" s="98"/>
      <c r="X696" s="98"/>
      <c r="Y696" s="98"/>
      <c r="Z696" s="99"/>
      <c r="AA696" s="100">
        <v>50334</v>
      </c>
      <c r="AB696" s="101"/>
      <c r="AC696" s="101"/>
      <c r="AD696" s="101"/>
      <c r="AE696" s="101"/>
      <c r="AF696" s="101"/>
      <c r="AG696" s="101"/>
      <c r="AH696" s="101"/>
      <c r="AI696" s="102"/>
      <c r="AJ696" s="100">
        <v>78492</v>
      </c>
      <c r="AK696" s="101"/>
      <c r="AL696" s="101"/>
      <c r="AM696" s="101"/>
      <c r="AN696" s="101"/>
      <c r="AO696" s="101"/>
      <c r="AP696" s="101"/>
      <c r="AQ696" s="101"/>
      <c r="AR696" s="102"/>
      <c r="AS696" s="103"/>
      <c r="AT696" s="104"/>
      <c r="AU696" s="104"/>
      <c r="AV696" s="104"/>
      <c r="AW696" s="104"/>
      <c r="AX696" s="105"/>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row>
    <row r="697" spans="1:251" s="16" customFormat="1" ht="18.75" customHeight="1" thickBot="1">
      <c r="A697" s="17"/>
      <c r="B697" s="106" t="s">
        <v>14</v>
      </c>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8"/>
      <c r="AA697" s="109">
        <f>SUM($AA$696:$AA$696)</f>
        <v>50334</v>
      </c>
      <c r="AB697" s="110"/>
      <c r="AC697" s="110"/>
      <c r="AD697" s="110"/>
      <c r="AE697" s="110"/>
      <c r="AF697" s="110"/>
      <c r="AG697" s="110"/>
      <c r="AH697" s="110"/>
      <c r="AI697" s="111"/>
      <c r="AJ697" s="109">
        <f>SUM($AJ$696:$AJ$696)</f>
        <v>78492</v>
      </c>
      <c r="AK697" s="110"/>
      <c r="AL697" s="110"/>
      <c r="AM697" s="110"/>
      <c r="AN697" s="110"/>
      <c r="AO697" s="110"/>
      <c r="AP697" s="110"/>
      <c r="AQ697" s="110"/>
      <c r="AR697" s="111"/>
      <c r="AS697" s="112"/>
      <c r="AT697" s="113"/>
      <c r="AU697" s="113"/>
      <c r="AV697" s="113"/>
      <c r="AW697" s="113"/>
      <c r="AX697" s="114"/>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c r="IN697" s="2"/>
      <c r="IO697" s="2"/>
      <c r="IP697" s="2"/>
      <c r="IQ697" s="2"/>
    </row>
    <row r="699" spans="1:251" ht="19.2">
      <c r="A699" s="1" t="s">
        <v>0</v>
      </c>
      <c r="AW699" s="3"/>
      <c r="AX699" s="4"/>
      <c r="AY699" s="3"/>
    </row>
    <row r="701" spans="1:251" ht="18">
      <c r="B701" s="115" t="s">
        <v>8</v>
      </c>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c r="AA701" s="116"/>
      <c r="AB701" s="116"/>
      <c r="AC701" s="116"/>
      <c r="AD701" s="116"/>
      <c r="AE701" s="116"/>
      <c r="AF701" s="116"/>
      <c r="AG701" s="116"/>
      <c r="AH701" s="116"/>
      <c r="AI701" s="116"/>
      <c r="AJ701" s="116"/>
      <c r="AK701" s="116"/>
      <c r="AL701" s="116"/>
      <c r="AM701" s="116"/>
      <c r="AN701" s="116"/>
      <c r="AO701" s="116"/>
      <c r="AP701" s="116"/>
      <c r="AQ701" s="116"/>
      <c r="AR701" s="116"/>
      <c r="AS701" s="116"/>
      <c r="AT701" s="116"/>
      <c r="AU701" s="116"/>
      <c r="AV701" s="116"/>
      <c r="AW701" s="116"/>
      <c r="AX701" s="116"/>
    </row>
    <row r="702" spans="1:251">
      <c r="Z702" s="5"/>
      <c r="AD702" s="5"/>
      <c r="AE702" s="5"/>
      <c r="AF702" s="5"/>
      <c r="AG702" s="5"/>
      <c r="AH702" s="5"/>
      <c r="AI702" s="5"/>
      <c r="AO702" s="5"/>
    </row>
    <row r="703" spans="1:251" ht="13.8" thickBot="1">
      <c r="Z703" s="5"/>
      <c r="AD703" s="5"/>
      <c r="AE703" s="5"/>
      <c r="AF703" s="5"/>
      <c r="AG703" s="5"/>
      <c r="AH703" s="5"/>
      <c r="AI703" s="5"/>
      <c r="AO703" s="5"/>
      <c r="DI703" s="6"/>
    </row>
    <row r="704" spans="1:251" ht="24.75" customHeight="1" thickBot="1">
      <c r="B704" s="117" t="s">
        <v>1</v>
      </c>
      <c r="C704" s="118"/>
      <c r="D704" s="118"/>
      <c r="E704" s="118"/>
      <c r="F704" s="118"/>
      <c r="G704" s="118"/>
      <c r="H704" s="119" t="s">
        <v>109</v>
      </c>
      <c r="I704" s="120"/>
      <c r="J704" s="120"/>
      <c r="K704" s="120"/>
      <c r="L704" s="120"/>
      <c r="M704" s="120"/>
      <c r="N704" s="120"/>
      <c r="O704" s="120"/>
      <c r="P704" s="120"/>
      <c r="Q704" s="120"/>
      <c r="R704" s="120"/>
      <c r="S704" s="120"/>
      <c r="T704" s="120"/>
      <c r="U704" s="120"/>
      <c r="V704" s="120"/>
      <c r="W704" s="120"/>
      <c r="X704" s="120"/>
      <c r="Y704" s="120"/>
      <c r="Z704" s="120"/>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1"/>
      <c r="DI704" s="6"/>
    </row>
    <row r="705" spans="1:113" ht="14.4">
      <c r="B705" s="7"/>
      <c r="C705" s="7"/>
      <c r="D705" s="7"/>
      <c r="E705" s="7"/>
      <c r="F705" s="7"/>
      <c r="G705" s="7"/>
      <c r="H705" s="8"/>
      <c r="I705" s="8"/>
      <c r="J705" s="8"/>
      <c r="K705" s="8"/>
      <c r="L705" s="9"/>
      <c r="M705" s="9"/>
      <c r="N705" s="9"/>
      <c r="O705" s="9"/>
      <c r="P705" s="8"/>
      <c r="Q705" s="8"/>
      <c r="R705" s="8"/>
      <c r="S705" s="8"/>
      <c r="T705" s="8"/>
      <c r="U705" s="8"/>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DI705" s="6"/>
    </row>
    <row r="706" spans="1:113" ht="15" thickBot="1">
      <c r="A706" s="11"/>
      <c r="B706" s="10" t="s">
        <v>2</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DI706" s="6"/>
    </row>
    <row r="707" spans="1:113" ht="14.4">
      <c r="A707" s="8"/>
      <c r="B707" s="12"/>
      <c r="C707" s="7"/>
      <c r="D707" s="7"/>
      <c r="E707" s="7"/>
      <c r="F707" s="7"/>
      <c r="G707" s="7"/>
      <c r="H707" s="7"/>
      <c r="I707" s="7"/>
      <c r="J707" s="7"/>
      <c r="K707" s="7"/>
      <c r="L707" s="13"/>
      <c r="M707" s="13"/>
      <c r="N707" s="13"/>
      <c r="O707" s="13"/>
      <c r="P707" s="7"/>
      <c r="Q707" s="7"/>
      <c r="R707" s="7"/>
      <c r="S707" s="7"/>
      <c r="T707" s="7"/>
      <c r="U707" s="7"/>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5"/>
    </row>
    <row r="708" spans="1:113" ht="12" customHeight="1">
      <c r="A708" s="8"/>
      <c r="B708" s="122" t="s">
        <v>110</v>
      </c>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c r="AA708" s="123"/>
      <c r="AB708" s="123"/>
      <c r="AC708" s="123"/>
      <c r="AD708" s="123"/>
      <c r="AE708" s="123"/>
      <c r="AF708" s="123"/>
      <c r="AG708" s="123"/>
      <c r="AH708" s="123"/>
      <c r="AI708" s="123"/>
      <c r="AJ708" s="123"/>
      <c r="AK708" s="123"/>
      <c r="AL708" s="123"/>
      <c r="AM708" s="123"/>
      <c r="AN708" s="123"/>
      <c r="AO708" s="123"/>
      <c r="AP708" s="123"/>
      <c r="AQ708" s="123"/>
      <c r="AR708" s="123"/>
      <c r="AS708" s="123"/>
      <c r="AT708" s="123"/>
      <c r="AU708" s="123"/>
      <c r="AV708" s="123"/>
      <c r="AW708" s="123"/>
      <c r="AX708" s="124"/>
    </row>
    <row r="709" spans="1:113" ht="12" customHeight="1">
      <c r="A709" s="8"/>
      <c r="B709" s="122"/>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c r="AA709" s="123"/>
      <c r="AB709" s="123"/>
      <c r="AC709" s="123"/>
      <c r="AD709" s="123"/>
      <c r="AE709" s="123"/>
      <c r="AF709" s="123"/>
      <c r="AG709" s="123"/>
      <c r="AH709" s="123"/>
      <c r="AI709" s="123"/>
      <c r="AJ709" s="123"/>
      <c r="AK709" s="123"/>
      <c r="AL709" s="123"/>
      <c r="AM709" s="123"/>
      <c r="AN709" s="123"/>
      <c r="AO709" s="123"/>
      <c r="AP709" s="123"/>
      <c r="AQ709" s="123"/>
      <c r="AR709" s="123"/>
      <c r="AS709" s="123"/>
      <c r="AT709" s="123"/>
      <c r="AU709" s="123"/>
      <c r="AV709" s="123"/>
      <c r="AW709" s="123"/>
      <c r="AX709" s="124"/>
    </row>
    <row r="710" spans="1:113" ht="12" customHeight="1">
      <c r="A710" s="8"/>
      <c r="B710" s="122"/>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c r="AA710" s="123"/>
      <c r="AB710" s="123"/>
      <c r="AC710" s="123"/>
      <c r="AD710" s="123"/>
      <c r="AE710" s="123"/>
      <c r="AF710" s="123"/>
      <c r="AG710" s="123"/>
      <c r="AH710" s="123"/>
      <c r="AI710" s="123"/>
      <c r="AJ710" s="123"/>
      <c r="AK710" s="123"/>
      <c r="AL710" s="123"/>
      <c r="AM710" s="123"/>
      <c r="AN710" s="123"/>
      <c r="AO710" s="123"/>
      <c r="AP710" s="123"/>
      <c r="AQ710" s="123"/>
      <c r="AR710" s="123"/>
      <c r="AS710" s="123"/>
      <c r="AT710" s="123"/>
      <c r="AU710" s="123"/>
      <c r="AV710" s="123"/>
      <c r="AW710" s="123"/>
      <c r="AX710" s="124"/>
    </row>
    <row r="711" spans="1:113" ht="12" customHeight="1">
      <c r="A711" s="8"/>
      <c r="B711" s="122"/>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c r="AA711" s="123"/>
      <c r="AB711" s="123"/>
      <c r="AC711" s="123"/>
      <c r="AD711" s="123"/>
      <c r="AE711" s="123"/>
      <c r="AF711" s="123"/>
      <c r="AG711" s="123"/>
      <c r="AH711" s="123"/>
      <c r="AI711" s="123"/>
      <c r="AJ711" s="123"/>
      <c r="AK711" s="123"/>
      <c r="AL711" s="123"/>
      <c r="AM711" s="123"/>
      <c r="AN711" s="123"/>
      <c r="AO711" s="123"/>
      <c r="AP711" s="123"/>
      <c r="AQ711" s="123"/>
      <c r="AR711" s="123"/>
      <c r="AS711" s="123"/>
      <c r="AT711" s="123"/>
      <c r="AU711" s="123"/>
      <c r="AV711" s="123"/>
      <c r="AW711" s="123"/>
      <c r="AX711" s="124"/>
    </row>
    <row r="712" spans="1:113" ht="12" customHeight="1">
      <c r="A712" s="8"/>
      <c r="B712" s="122"/>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c r="AA712" s="123"/>
      <c r="AB712" s="123"/>
      <c r="AC712" s="123"/>
      <c r="AD712" s="123"/>
      <c r="AE712" s="123"/>
      <c r="AF712" s="123"/>
      <c r="AG712" s="123"/>
      <c r="AH712" s="123"/>
      <c r="AI712" s="123"/>
      <c r="AJ712" s="123"/>
      <c r="AK712" s="123"/>
      <c r="AL712" s="123"/>
      <c r="AM712" s="123"/>
      <c r="AN712" s="123"/>
      <c r="AO712" s="123"/>
      <c r="AP712" s="123"/>
      <c r="AQ712" s="123"/>
      <c r="AR712" s="123"/>
      <c r="AS712" s="123"/>
      <c r="AT712" s="123"/>
      <c r="AU712" s="123"/>
      <c r="AV712" s="123"/>
      <c r="AW712" s="123"/>
      <c r="AX712" s="124"/>
    </row>
    <row r="713" spans="1:113" ht="12" customHeight="1">
      <c r="A713" s="8"/>
      <c r="B713" s="122"/>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c r="AA713" s="123"/>
      <c r="AB713" s="123"/>
      <c r="AC713" s="123"/>
      <c r="AD713" s="123"/>
      <c r="AE713" s="123"/>
      <c r="AF713" s="123"/>
      <c r="AG713" s="123"/>
      <c r="AH713" s="123"/>
      <c r="AI713" s="123"/>
      <c r="AJ713" s="123"/>
      <c r="AK713" s="123"/>
      <c r="AL713" s="123"/>
      <c r="AM713" s="123"/>
      <c r="AN713" s="123"/>
      <c r="AO713" s="123"/>
      <c r="AP713" s="123"/>
      <c r="AQ713" s="123"/>
      <c r="AR713" s="123"/>
      <c r="AS713" s="123"/>
      <c r="AT713" s="123"/>
      <c r="AU713" s="123"/>
      <c r="AV713" s="123"/>
      <c r="AW713" s="123"/>
      <c r="AX713" s="124"/>
    </row>
    <row r="714" spans="1:113" ht="12" customHeight="1">
      <c r="A714" s="8"/>
      <c r="B714" s="122"/>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c r="AA714" s="123"/>
      <c r="AB714" s="123"/>
      <c r="AC714" s="123"/>
      <c r="AD714" s="123"/>
      <c r="AE714" s="123"/>
      <c r="AF714" s="123"/>
      <c r="AG714" s="123"/>
      <c r="AH714" s="123"/>
      <c r="AI714" s="123"/>
      <c r="AJ714" s="123"/>
      <c r="AK714" s="123"/>
      <c r="AL714" s="123"/>
      <c r="AM714" s="123"/>
      <c r="AN714" s="123"/>
      <c r="AO714" s="123"/>
      <c r="AP714" s="123"/>
      <c r="AQ714" s="123"/>
      <c r="AR714" s="123"/>
      <c r="AS714" s="123"/>
      <c r="AT714" s="123"/>
      <c r="AU714" s="123"/>
      <c r="AV714" s="123"/>
      <c r="AW714" s="123"/>
      <c r="AX714" s="124"/>
    </row>
    <row r="715" spans="1:113" ht="12" customHeight="1">
      <c r="A715" s="8"/>
      <c r="B715" s="122"/>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c r="AA715" s="123"/>
      <c r="AB715" s="123"/>
      <c r="AC715" s="123"/>
      <c r="AD715" s="123"/>
      <c r="AE715" s="123"/>
      <c r="AF715" s="123"/>
      <c r="AG715" s="123"/>
      <c r="AH715" s="123"/>
      <c r="AI715" s="123"/>
      <c r="AJ715" s="123"/>
      <c r="AK715" s="123"/>
      <c r="AL715" s="123"/>
      <c r="AM715" s="123"/>
      <c r="AN715" s="123"/>
      <c r="AO715" s="123"/>
      <c r="AP715" s="123"/>
      <c r="AQ715" s="123"/>
      <c r="AR715" s="123"/>
      <c r="AS715" s="123"/>
      <c r="AT715" s="123"/>
      <c r="AU715" s="123"/>
      <c r="AV715" s="123"/>
      <c r="AW715" s="123"/>
      <c r="AX715" s="124"/>
    </row>
    <row r="716" spans="1:113" ht="12" customHeight="1">
      <c r="A716" s="8"/>
      <c r="B716" s="122"/>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c r="AA716" s="123"/>
      <c r="AB716" s="123"/>
      <c r="AC716" s="123"/>
      <c r="AD716" s="123"/>
      <c r="AE716" s="123"/>
      <c r="AF716" s="123"/>
      <c r="AG716" s="123"/>
      <c r="AH716" s="123"/>
      <c r="AI716" s="123"/>
      <c r="AJ716" s="123"/>
      <c r="AK716" s="123"/>
      <c r="AL716" s="123"/>
      <c r="AM716" s="123"/>
      <c r="AN716" s="123"/>
      <c r="AO716" s="123"/>
      <c r="AP716" s="123"/>
      <c r="AQ716" s="123"/>
      <c r="AR716" s="123"/>
      <c r="AS716" s="123"/>
      <c r="AT716" s="123"/>
      <c r="AU716" s="123"/>
      <c r="AV716" s="123"/>
      <c r="AW716" s="123"/>
      <c r="AX716" s="124"/>
    </row>
    <row r="717" spans="1:113" ht="12" customHeight="1">
      <c r="A717" s="8"/>
      <c r="B717" s="122"/>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c r="AA717" s="123"/>
      <c r="AB717" s="123"/>
      <c r="AC717" s="123"/>
      <c r="AD717" s="123"/>
      <c r="AE717" s="123"/>
      <c r="AF717" s="123"/>
      <c r="AG717" s="123"/>
      <c r="AH717" s="123"/>
      <c r="AI717" s="123"/>
      <c r="AJ717" s="123"/>
      <c r="AK717" s="123"/>
      <c r="AL717" s="123"/>
      <c r="AM717" s="123"/>
      <c r="AN717" s="123"/>
      <c r="AO717" s="123"/>
      <c r="AP717" s="123"/>
      <c r="AQ717" s="123"/>
      <c r="AR717" s="123"/>
      <c r="AS717" s="123"/>
      <c r="AT717" s="123"/>
      <c r="AU717" s="123"/>
      <c r="AV717" s="123"/>
      <c r="AW717" s="123"/>
      <c r="AX717" s="124"/>
    </row>
    <row r="718" spans="1:113" ht="12" customHeight="1">
      <c r="A718" s="8"/>
      <c r="B718" s="122"/>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c r="AA718" s="123"/>
      <c r="AB718" s="123"/>
      <c r="AC718" s="123"/>
      <c r="AD718" s="123"/>
      <c r="AE718" s="123"/>
      <c r="AF718" s="123"/>
      <c r="AG718" s="123"/>
      <c r="AH718" s="123"/>
      <c r="AI718" s="123"/>
      <c r="AJ718" s="123"/>
      <c r="AK718" s="123"/>
      <c r="AL718" s="123"/>
      <c r="AM718" s="123"/>
      <c r="AN718" s="123"/>
      <c r="AO718" s="123"/>
      <c r="AP718" s="123"/>
      <c r="AQ718" s="123"/>
      <c r="AR718" s="123"/>
      <c r="AS718" s="123"/>
      <c r="AT718" s="123"/>
      <c r="AU718" s="123"/>
      <c r="AV718" s="123"/>
      <c r="AW718" s="123"/>
      <c r="AX718" s="124"/>
      <c r="BC718" s="16"/>
    </row>
    <row r="719" spans="1:113" ht="12" customHeight="1">
      <c r="A719" s="8"/>
      <c r="B719" s="122"/>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c r="AA719" s="123"/>
      <c r="AB719" s="123"/>
      <c r="AC719" s="123"/>
      <c r="AD719" s="123"/>
      <c r="AE719" s="123"/>
      <c r="AF719" s="123"/>
      <c r="AG719" s="123"/>
      <c r="AH719" s="123"/>
      <c r="AI719" s="123"/>
      <c r="AJ719" s="123"/>
      <c r="AK719" s="123"/>
      <c r="AL719" s="123"/>
      <c r="AM719" s="123"/>
      <c r="AN719" s="123"/>
      <c r="AO719" s="123"/>
      <c r="AP719" s="123"/>
      <c r="AQ719" s="123"/>
      <c r="AR719" s="123"/>
      <c r="AS719" s="123"/>
      <c r="AT719" s="123"/>
      <c r="AU719" s="123"/>
      <c r="AV719" s="123"/>
      <c r="AW719" s="123"/>
      <c r="AX719" s="124"/>
    </row>
    <row r="720" spans="1:113" ht="12" customHeight="1">
      <c r="A720" s="8"/>
      <c r="B720" s="122"/>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c r="AA720" s="123"/>
      <c r="AB720" s="123"/>
      <c r="AC720" s="123"/>
      <c r="AD720" s="123"/>
      <c r="AE720" s="123"/>
      <c r="AF720" s="123"/>
      <c r="AG720" s="123"/>
      <c r="AH720" s="123"/>
      <c r="AI720" s="123"/>
      <c r="AJ720" s="123"/>
      <c r="AK720" s="123"/>
      <c r="AL720" s="123"/>
      <c r="AM720" s="123"/>
      <c r="AN720" s="123"/>
      <c r="AO720" s="123"/>
      <c r="AP720" s="123"/>
      <c r="AQ720" s="123"/>
      <c r="AR720" s="123"/>
      <c r="AS720" s="123"/>
      <c r="AT720" s="123"/>
      <c r="AU720" s="123"/>
      <c r="AV720" s="123"/>
      <c r="AW720" s="123"/>
      <c r="AX720" s="124"/>
    </row>
    <row r="721" spans="1:113" ht="12" customHeight="1">
      <c r="A721" s="8"/>
      <c r="B721" s="122"/>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c r="AA721" s="123"/>
      <c r="AB721" s="123"/>
      <c r="AC721" s="123"/>
      <c r="AD721" s="123"/>
      <c r="AE721" s="123"/>
      <c r="AF721" s="123"/>
      <c r="AG721" s="123"/>
      <c r="AH721" s="123"/>
      <c r="AI721" s="123"/>
      <c r="AJ721" s="123"/>
      <c r="AK721" s="123"/>
      <c r="AL721" s="123"/>
      <c r="AM721" s="123"/>
      <c r="AN721" s="123"/>
      <c r="AO721" s="123"/>
      <c r="AP721" s="123"/>
      <c r="AQ721" s="123"/>
      <c r="AR721" s="123"/>
      <c r="AS721" s="123"/>
      <c r="AT721" s="123"/>
      <c r="AU721" s="123"/>
      <c r="AV721" s="123"/>
      <c r="AW721" s="123"/>
      <c r="AX721" s="124"/>
    </row>
    <row r="722" spans="1:113" ht="15" thickBot="1">
      <c r="A722" s="17"/>
      <c r="B722" s="18"/>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20"/>
    </row>
    <row r="723" spans="1:113">
      <c r="B723" s="21"/>
    </row>
    <row r="724" spans="1:113" ht="15" thickBot="1">
      <c r="A724" s="11"/>
      <c r="B724" s="10" t="s">
        <v>3</v>
      </c>
      <c r="C724" s="8"/>
      <c r="D724" s="8"/>
      <c r="E724" s="8"/>
      <c r="F724" s="8"/>
      <c r="G724" s="8"/>
      <c r="H724" s="8"/>
      <c r="I724" s="8"/>
      <c r="J724" s="8"/>
      <c r="K724" s="8"/>
      <c r="L724" s="9"/>
      <c r="M724" s="9"/>
      <c r="N724" s="9"/>
      <c r="O724" s="9"/>
      <c r="P724" s="8"/>
      <c r="Q724" s="8"/>
      <c r="R724" s="8"/>
      <c r="S724" s="8"/>
      <c r="T724" s="8"/>
      <c r="U724" s="8"/>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DI724" s="6"/>
    </row>
    <row r="725" spans="1:113" ht="14.4">
      <c r="A725" s="8"/>
      <c r="B725" s="12"/>
      <c r="C725" s="7"/>
      <c r="D725" s="7"/>
      <c r="E725" s="7"/>
      <c r="F725" s="7"/>
      <c r="G725" s="7"/>
      <c r="H725" s="7"/>
      <c r="I725" s="7"/>
      <c r="J725" s="7"/>
      <c r="K725" s="7"/>
      <c r="L725" s="13"/>
      <c r="M725" s="13"/>
      <c r="N725" s="13"/>
      <c r="O725" s="13"/>
      <c r="P725" s="7"/>
      <c r="Q725" s="7"/>
      <c r="R725" s="7"/>
      <c r="S725" s="7"/>
      <c r="T725" s="7"/>
      <c r="U725" s="7"/>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5"/>
    </row>
    <row r="726" spans="1:113" ht="12" customHeight="1">
      <c r="A726" s="8"/>
      <c r="B726" s="122" t="s">
        <v>111</v>
      </c>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c r="AA726" s="123"/>
      <c r="AB726" s="123"/>
      <c r="AC726" s="123"/>
      <c r="AD726" s="123"/>
      <c r="AE726" s="123"/>
      <c r="AF726" s="123"/>
      <c r="AG726" s="123"/>
      <c r="AH726" s="123"/>
      <c r="AI726" s="123"/>
      <c r="AJ726" s="123"/>
      <c r="AK726" s="123"/>
      <c r="AL726" s="123"/>
      <c r="AM726" s="123"/>
      <c r="AN726" s="123"/>
      <c r="AO726" s="123"/>
      <c r="AP726" s="123"/>
      <c r="AQ726" s="123"/>
      <c r="AR726" s="123"/>
      <c r="AS726" s="123"/>
      <c r="AT726" s="123"/>
      <c r="AU726" s="123"/>
      <c r="AV726" s="123"/>
      <c r="AW726" s="123"/>
      <c r="AX726" s="124"/>
    </row>
    <row r="727" spans="1:113" ht="12" customHeight="1">
      <c r="A727" s="8"/>
      <c r="B727" s="122"/>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c r="AA727" s="123"/>
      <c r="AB727" s="123"/>
      <c r="AC727" s="123"/>
      <c r="AD727" s="123"/>
      <c r="AE727" s="123"/>
      <c r="AF727" s="123"/>
      <c r="AG727" s="123"/>
      <c r="AH727" s="123"/>
      <c r="AI727" s="123"/>
      <c r="AJ727" s="123"/>
      <c r="AK727" s="123"/>
      <c r="AL727" s="123"/>
      <c r="AM727" s="123"/>
      <c r="AN727" s="123"/>
      <c r="AO727" s="123"/>
      <c r="AP727" s="123"/>
      <c r="AQ727" s="123"/>
      <c r="AR727" s="123"/>
      <c r="AS727" s="123"/>
      <c r="AT727" s="123"/>
      <c r="AU727" s="123"/>
      <c r="AV727" s="123"/>
      <c r="AW727" s="123"/>
      <c r="AX727" s="124"/>
    </row>
    <row r="728" spans="1:113" ht="12" customHeight="1">
      <c r="A728" s="8"/>
      <c r="B728" s="122"/>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c r="AA728" s="123"/>
      <c r="AB728" s="123"/>
      <c r="AC728" s="123"/>
      <c r="AD728" s="123"/>
      <c r="AE728" s="123"/>
      <c r="AF728" s="123"/>
      <c r="AG728" s="123"/>
      <c r="AH728" s="123"/>
      <c r="AI728" s="123"/>
      <c r="AJ728" s="123"/>
      <c r="AK728" s="123"/>
      <c r="AL728" s="123"/>
      <c r="AM728" s="123"/>
      <c r="AN728" s="123"/>
      <c r="AO728" s="123"/>
      <c r="AP728" s="123"/>
      <c r="AQ728" s="123"/>
      <c r="AR728" s="123"/>
      <c r="AS728" s="123"/>
      <c r="AT728" s="123"/>
      <c r="AU728" s="123"/>
      <c r="AV728" s="123"/>
      <c r="AW728" s="123"/>
      <c r="AX728" s="124"/>
    </row>
    <row r="729" spans="1:113" ht="12" customHeight="1">
      <c r="A729" s="8"/>
      <c r="B729" s="122"/>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c r="AA729" s="123"/>
      <c r="AB729" s="123"/>
      <c r="AC729" s="123"/>
      <c r="AD729" s="123"/>
      <c r="AE729" s="123"/>
      <c r="AF729" s="123"/>
      <c r="AG729" s="123"/>
      <c r="AH729" s="123"/>
      <c r="AI729" s="123"/>
      <c r="AJ729" s="123"/>
      <c r="AK729" s="123"/>
      <c r="AL729" s="123"/>
      <c r="AM729" s="123"/>
      <c r="AN729" s="123"/>
      <c r="AO729" s="123"/>
      <c r="AP729" s="123"/>
      <c r="AQ729" s="123"/>
      <c r="AR729" s="123"/>
      <c r="AS729" s="123"/>
      <c r="AT729" s="123"/>
      <c r="AU729" s="123"/>
      <c r="AV729" s="123"/>
      <c r="AW729" s="123"/>
      <c r="AX729" s="124"/>
    </row>
    <row r="730" spans="1:113" ht="12" customHeight="1">
      <c r="A730" s="8"/>
      <c r="B730" s="122"/>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c r="AA730" s="123"/>
      <c r="AB730" s="123"/>
      <c r="AC730" s="123"/>
      <c r="AD730" s="123"/>
      <c r="AE730" s="123"/>
      <c r="AF730" s="123"/>
      <c r="AG730" s="123"/>
      <c r="AH730" s="123"/>
      <c r="AI730" s="123"/>
      <c r="AJ730" s="123"/>
      <c r="AK730" s="123"/>
      <c r="AL730" s="123"/>
      <c r="AM730" s="123"/>
      <c r="AN730" s="123"/>
      <c r="AO730" s="123"/>
      <c r="AP730" s="123"/>
      <c r="AQ730" s="123"/>
      <c r="AR730" s="123"/>
      <c r="AS730" s="123"/>
      <c r="AT730" s="123"/>
      <c r="AU730" s="123"/>
      <c r="AV730" s="123"/>
      <c r="AW730" s="123"/>
      <c r="AX730" s="124"/>
    </row>
    <row r="731" spans="1:113" ht="12" customHeight="1">
      <c r="A731" s="8"/>
      <c r="B731" s="122"/>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c r="AA731" s="123"/>
      <c r="AB731" s="123"/>
      <c r="AC731" s="123"/>
      <c r="AD731" s="123"/>
      <c r="AE731" s="123"/>
      <c r="AF731" s="123"/>
      <c r="AG731" s="123"/>
      <c r="AH731" s="123"/>
      <c r="AI731" s="123"/>
      <c r="AJ731" s="123"/>
      <c r="AK731" s="123"/>
      <c r="AL731" s="123"/>
      <c r="AM731" s="123"/>
      <c r="AN731" s="123"/>
      <c r="AO731" s="123"/>
      <c r="AP731" s="123"/>
      <c r="AQ731" s="123"/>
      <c r="AR731" s="123"/>
      <c r="AS731" s="123"/>
      <c r="AT731" s="123"/>
      <c r="AU731" s="123"/>
      <c r="AV731" s="123"/>
      <c r="AW731" s="123"/>
      <c r="AX731" s="124"/>
    </row>
    <row r="732" spans="1:113" ht="12" customHeight="1">
      <c r="A732" s="8"/>
      <c r="B732" s="122"/>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c r="AA732" s="123"/>
      <c r="AB732" s="123"/>
      <c r="AC732" s="123"/>
      <c r="AD732" s="123"/>
      <c r="AE732" s="123"/>
      <c r="AF732" s="123"/>
      <c r="AG732" s="123"/>
      <c r="AH732" s="123"/>
      <c r="AI732" s="123"/>
      <c r="AJ732" s="123"/>
      <c r="AK732" s="123"/>
      <c r="AL732" s="123"/>
      <c r="AM732" s="123"/>
      <c r="AN732" s="123"/>
      <c r="AO732" s="123"/>
      <c r="AP732" s="123"/>
      <c r="AQ732" s="123"/>
      <c r="AR732" s="123"/>
      <c r="AS732" s="123"/>
      <c r="AT732" s="123"/>
      <c r="AU732" s="123"/>
      <c r="AV732" s="123"/>
      <c r="AW732" s="123"/>
      <c r="AX732" s="124"/>
    </row>
    <row r="733" spans="1:113" ht="12" customHeight="1">
      <c r="A733" s="8"/>
      <c r="B733" s="122"/>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c r="AA733" s="123"/>
      <c r="AB733" s="123"/>
      <c r="AC733" s="123"/>
      <c r="AD733" s="123"/>
      <c r="AE733" s="123"/>
      <c r="AF733" s="123"/>
      <c r="AG733" s="123"/>
      <c r="AH733" s="123"/>
      <c r="AI733" s="123"/>
      <c r="AJ733" s="123"/>
      <c r="AK733" s="123"/>
      <c r="AL733" s="123"/>
      <c r="AM733" s="123"/>
      <c r="AN733" s="123"/>
      <c r="AO733" s="123"/>
      <c r="AP733" s="123"/>
      <c r="AQ733" s="123"/>
      <c r="AR733" s="123"/>
      <c r="AS733" s="123"/>
      <c r="AT733" s="123"/>
      <c r="AU733" s="123"/>
      <c r="AV733" s="123"/>
      <c r="AW733" s="123"/>
      <c r="AX733" s="124"/>
    </row>
    <row r="734" spans="1:113" ht="12" customHeight="1">
      <c r="A734" s="8"/>
      <c r="B734" s="122"/>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c r="AA734" s="123"/>
      <c r="AB734" s="123"/>
      <c r="AC734" s="123"/>
      <c r="AD734" s="123"/>
      <c r="AE734" s="123"/>
      <c r="AF734" s="123"/>
      <c r="AG734" s="123"/>
      <c r="AH734" s="123"/>
      <c r="AI734" s="123"/>
      <c r="AJ734" s="123"/>
      <c r="AK734" s="123"/>
      <c r="AL734" s="123"/>
      <c r="AM734" s="123"/>
      <c r="AN734" s="123"/>
      <c r="AO734" s="123"/>
      <c r="AP734" s="123"/>
      <c r="AQ734" s="123"/>
      <c r="AR734" s="123"/>
      <c r="AS734" s="123"/>
      <c r="AT734" s="123"/>
      <c r="AU734" s="123"/>
      <c r="AV734" s="123"/>
      <c r="AW734" s="123"/>
      <c r="AX734" s="124"/>
    </row>
    <row r="735" spans="1:113" ht="12" customHeight="1">
      <c r="A735" s="8"/>
      <c r="B735" s="122"/>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c r="AA735" s="123"/>
      <c r="AB735" s="123"/>
      <c r="AC735" s="123"/>
      <c r="AD735" s="123"/>
      <c r="AE735" s="123"/>
      <c r="AF735" s="123"/>
      <c r="AG735" s="123"/>
      <c r="AH735" s="123"/>
      <c r="AI735" s="123"/>
      <c r="AJ735" s="123"/>
      <c r="AK735" s="123"/>
      <c r="AL735" s="123"/>
      <c r="AM735" s="123"/>
      <c r="AN735" s="123"/>
      <c r="AO735" s="123"/>
      <c r="AP735" s="123"/>
      <c r="AQ735" s="123"/>
      <c r="AR735" s="123"/>
      <c r="AS735" s="123"/>
      <c r="AT735" s="123"/>
      <c r="AU735" s="123"/>
      <c r="AV735" s="123"/>
      <c r="AW735" s="123"/>
      <c r="AX735" s="124"/>
    </row>
    <row r="736" spans="1:113" ht="12" customHeight="1">
      <c r="A736" s="8"/>
      <c r="B736" s="122"/>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c r="AA736" s="123"/>
      <c r="AB736" s="123"/>
      <c r="AC736" s="123"/>
      <c r="AD736" s="123"/>
      <c r="AE736" s="123"/>
      <c r="AF736" s="123"/>
      <c r="AG736" s="123"/>
      <c r="AH736" s="123"/>
      <c r="AI736" s="123"/>
      <c r="AJ736" s="123"/>
      <c r="AK736" s="123"/>
      <c r="AL736" s="123"/>
      <c r="AM736" s="123"/>
      <c r="AN736" s="123"/>
      <c r="AO736" s="123"/>
      <c r="AP736" s="123"/>
      <c r="AQ736" s="123"/>
      <c r="AR736" s="123"/>
      <c r="AS736" s="123"/>
      <c r="AT736" s="123"/>
      <c r="AU736" s="123"/>
      <c r="AV736" s="123"/>
      <c r="AW736" s="123"/>
      <c r="AX736" s="124"/>
    </row>
    <row r="737" spans="1:251" ht="12" customHeight="1">
      <c r="A737" s="8"/>
      <c r="B737" s="122"/>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c r="AA737" s="123"/>
      <c r="AB737" s="123"/>
      <c r="AC737" s="123"/>
      <c r="AD737" s="123"/>
      <c r="AE737" s="123"/>
      <c r="AF737" s="123"/>
      <c r="AG737" s="123"/>
      <c r="AH737" s="123"/>
      <c r="AI737" s="123"/>
      <c r="AJ737" s="123"/>
      <c r="AK737" s="123"/>
      <c r="AL737" s="123"/>
      <c r="AM737" s="123"/>
      <c r="AN737" s="123"/>
      <c r="AO737" s="123"/>
      <c r="AP737" s="123"/>
      <c r="AQ737" s="123"/>
      <c r="AR737" s="123"/>
      <c r="AS737" s="123"/>
      <c r="AT737" s="123"/>
      <c r="AU737" s="123"/>
      <c r="AV737" s="123"/>
      <c r="AW737" s="123"/>
      <c r="AX737" s="124"/>
    </row>
    <row r="738" spans="1:251" ht="12" customHeight="1">
      <c r="A738" s="8"/>
      <c r="B738" s="122"/>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c r="AA738" s="123"/>
      <c r="AB738" s="123"/>
      <c r="AC738" s="123"/>
      <c r="AD738" s="123"/>
      <c r="AE738" s="123"/>
      <c r="AF738" s="123"/>
      <c r="AG738" s="123"/>
      <c r="AH738" s="123"/>
      <c r="AI738" s="123"/>
      <c r="AJ738" s="123"/>
      <c r="AK738" s="123"/>
      <c r="AL738" s="123"/>
      <c r="AM738" s="123"/>
      <c r="AN738" s="123"/>
      <c r="AO738" s="123"/>
      <c r="AP738" s="123"/>
      <c r="AQ738" s="123"/>
      <c r="AR738" s="123"/>
      <c r="AS738" s="123"/>
      <c r="AT738" s="123"/>
      <c r="AU738" s="123"/>
      <c r="AV738" s="123"/>
      <c r="AW738" s="123"/>
      <c r="AX738" s="124"/>
    </row>
    <row r="739" spans="1:251" ht="12" customHeight="1">
      <c r="A739" s="8"/>
      <c r="B739" s="122"/>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c r="AA739" s="123"/>
      <c r="AB739" s="123"/>
      <c r="AC739" s="123"/>
      <c r="AD739" s="123"/>
      <c r="AE739" s="123"/>
      <c r="AF739" s="123"/>
      <c r="AG739" s="123"/>
      <c r="AH739" s="123"/>
      <c r="AI739" s="123"/>
      <c r="AJ739" s="123"/>
      <c r="AK739" s="123"/>
      <c r="AL739" s="123"/>
      <c r="AM739" s="123"/>
      <c r="AN739" s="123"/>
      <c r="AO739" s="123"/>
      <c r="AP739" s="123"/>
      <c r="AQ739" s="123"/>
      <c r="AR739" s="123"/>
      <c r="AS739" s="123"/>
      <c r="AT739" s="123"/>
      <c r="AU739" s="123"/>
      <c r="AV739" s="123"/>
      <c r="AW739" s="123"/>
      <c r="AX739" s="124"/>
    </row>
    <row r="740" spans="1:251" ht="12" customHeight="1">
      <c r="A740" s="8"/>
      <c r="B740" s="122"/>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c r="AA740" s="123"/>
      <c r="AB740" s="123"/>
      <c r="AC740" s="123"/>
      <c r="AD740" s="123"/>
      <c r="AE740" s="123"/>
      <c r="AF740" s="123"/>
      <c r="AG740" s="123"/>
      <c r="AH740" s="123"/>
      <c r="AI740" s="123"/>
      <c r="AJ740" s="123"/>
      <c r="AK740" s="123"/>
      <c r="AL740" s="123"/>
      <c r="AM740" s="123"/>
      <c r="AN740" s="123"/>
      <c r="AO740" s="123"/>
      <c r="AP740" s="123"/>
      <c r="AQ740" s="123"/>
      <c r="AR740" s="123"/>
      <c r="AS740" s="123"/>
      <c r="AT740" s="123"/>
      <c r="AU740" s="123"/>
      <c r="AV740" s="123"/>
      <c r="AW740" s="123"/>
      <c r="AX740" s="124"/>
    </row>
    <row r="741" spans="1:251" ht="12" customHeight="1">
      <c r="A741" s="8"/>
      <c r="B741" s="122"/>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c r="AA741" s="123"/>
      <c r="AB741" s="123"/>
      <c r="AC741" s="123"/>
      <c r="AD741" s="123"/>
      <c r="AE741" s="123"/>
      <c r="AF741" s="123"/>
      <c r="AG741" s="123"/>
      <c r="AH741" s="123"/>
      <c r="AI741" s="123"/>
      <c r="AJ741" s="123"/>
      <c r="AK741" s="123"/>
      <c r="AL741" s="123"/>
      <c r="AM741" s="123"/>
      <c r="AN741" s="123"/>
      <c r="AO741" s="123"/>
      <c r="AP741" s="123"/>
      <c r="AQ741" s="123"/>
      <c r="AR741" s="123"/>
      <c r="AS741" s="123"/>
      <c r="AT741" s="123"/>
      <c r="AU741" s="123"/>
      <c r="AV741" s="123"/>
      <c r="AW741" s="123"/>
      <c r="AX741" s="124"/>
      <c r="BC741" s="16"/>
    </row>
    <row r="742" spans="1:251" ht="12" customHeight="1">
      <c r="A742" s="8"/>
      <c r="B742" s="122"/>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c r="AA742" s="123"/>
      <c r="AB742" s="123"/>
      <c r="AC742" s="123"/>
      <c r="AD742" s="123"/>
      <c r="AE742" s="123"/>
      <c r="AF742" s="123"/>
      <c r="AG742" s="123"/>
      <c r="AH742" s="123"/>
      <c r="AI742" s="123"/>
      <c r="AJ742" s="123"/>
      <c r="AK742" s="123"/>
      <c r="AL742" s="123"/>
      <c r="AM742" s="123"/>
      <c r="AN742" s="123"/>
      <c r="AO742" s="123"/>
      <c r="AP742" s="123"/>
      <c r="AQ742" s="123"/>
      <c r="AR742" s="123"/>
      <c r="AS742" s="123"/>
      <c r="AT742" s="123"/>
      <c r="AU742" s="123"/>
      <c r="AV742" s="123"/>
      <c r="AW742" s="123"/>
      <c r="AX742" s="124"/>
    </row>
    <row r="743" spans="1:251" ht="12" customHeight="1">
      <c r="A743" s="8"/>
      <c r="B743" s="122"/>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c r="AA743" s="123"/>
      <c r="AB743" s="123"/>
      <c r="AC743" s="123"/>
      <c r="AD743" s="123"/>
      <c r="AE743" s="123"/>
      <c r="AF743" s="123"/>
      <c r="AG743" s="123"/>
      <c r="AH743" s="123"/>
      <c r="AI743" s="123"/>
      <c r="AJ743" s="123"/>
      <c r="AK743" s="123"/>
      <c r="AL743" s="123"/>
      <c r="AM743" s="123"/>
      <c r="AN743" s="123"/>
      <c r="AO743" s="123"/>
      <c r="AP743" s="123"/>
      <c r="AQ743" s="123"/>
      <c r="AR743" s="123"/>
      <c r="AS743" s="123"/>
      <c r="AT743" s="123"/>
      <c r="AU743" s="123"/>
      <c r="AV743" s="123"/>
      <c r="AW743" s="123"/>
      <c r="AX743" s="124"/>
    </row>
    <row r="744" spans="1:251" ht="12" customHeight="1">
      <c r="A744" s="8"/>
      <c r="B744" s="122"/>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c r="AA744" s="123"/>
      <c r="AB744" s="123"/>
      <c r="AC744" s="123"/>
      <c r="AD744" s="123"/>
      <c r="AE744" s="123"/>
      <c r="AF744" s="123"/>
      <c r="AG744" s="123"/>
      <c r="AH744" s="123"/>
      <c r="AI744" s="123"/>
      <c r="AJ744" s="123"/>
      <c r="AK744" s="123"/>
      <c r="AL744" s="123"/>
      <c r="AM744" s="123"/>
      <c r="AN744" s="123"/>
      <c r="AO744" s="123"/>
      <c r="AP744" s="123"/>
      <c r="AQ744" s="123"/>
      <c r="AR744" s="123"/>
      <c r="AS744" s="123"/>
      <c r="AT744" s="123"/>
      <c r="AU744" s="123"/>
      <c r="AV744" s="123"/>
      <c r="AW744" s="123"/>
      <c r="AX744" s="124"/>
    </row>
    <row r="745" spans="1:251" ht="15" thickBot="1">
      <c r="A745" s="17"/>
      <c r="B745" s="18"/>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20"/>
    </row>
    <row r="746" spans="1:251">
      <c r="B746" s="21"/>
    </row>
    <row r="747" spans="1:251" ht="14.4">
      <c r="B747" s="10" t="s">
        <v>4</v>
      </c>
      <c r="C747" s="8"/>
      <c r="D747" s="8"/>
      <c r="E747" s="8"/>
      <c r="F747" s="8"/>
      <c r="G747" s="8"/>
      <c r="H747" s="8"/>
      <c r="I747" s="8"/>
      <c r="J747" s="8"/>
      <c r="K747" s="8"/>
      <c r="L747" s="9"/>
      <c r="M747" s="9"/>
      <c r="N747" s="9"/>
      <c r="O747" s="9"/>
      <c r="P747" s="8"/>
      <c r="Q747" s="8"/>
      <c r="R747" s="8"/>
      <c r="S747" s="8"/>
      <c r="T747" s="8"/>
      <c r="U747" s="8"/>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row>
    <row r="748" spans="1:251" ht="15" thickBot="1">
      <c r="B748" s="8"/>
      <c r="C748" s="8"/>
      <c r="D748" s="8"/>
      <c r="E748" s="8"/>
      <c r="F748" s="8"/>
      <c r="G748" s="8"/>
      <c r="H748" s="8"/>
      <c r="I748" s="8"/>
      <c r="J748" s="8"/>
      <c r="K748" s="8"/>
      <c r="L748" s="9"/>
      <c r="M748" s="9"/>
      <c r="N748" s="9"/>
      <c r="O748" s="9"/>
      <c r="P748" s="8"/>
      <c r="Q748" s="8"/>
      <c r="R748" s="8"/>
      <c r="S748" s="8"/>
      <c r="T748" s="8"/>
      <c r="U748" s="8"/>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22" t="s">
        <v>5</v>
      </c>
    </row>
    <row r="749" spans="1:251" s="16" customFormat="1" ht="13.5" customHeight="1">
      <c r="A749" s="8"/>
      <c r="B749" s="125" t="s">
        <v>6</v>
      </c>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7"/>
      <c r="AA749" s="131" t="s">
        <v>12</v>
      </c>
      <c r="AB749" s="126"/>
      <c r="AC749" s="126"/>
      <c r="AD749" s="126"/>
      <c r="AE749" s="126"/>
      <c r="AF749" s="126"/>
      <c r="AG749" s="126"/>
      <c r="AH749" s="126"/>
      <c r="AI749" s="127"/>
      <c r="AJ749" s="131" t="s">
        <v>13</v>
      </c>
      <c r="AK749" s="126"/>
      <c r="AL749" s="126"/>
      <c r="AM749" s="126"/>
      <c r="AN749" s="126"/>
      <c r="AO749" s="126"/>
      <c r="AP749" s="126"/>
      <c r="AQ749" s="126"/>
      <c r="AR749" s="127"/>
      <c r="AS749" s="131" t="s">
        <v>7</v>
      </c>
      <c r="AT749" s="126"/>
      <c r="AU749" s="126"/>
      <c r="AV749" s="126"/>
      <c r="AW749" s="126"/>
      <c r="AX749" s="133"/>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c r="FE749" s="2"/>
      <c r="FF749" s="2"/>
      <c r="FG749" s="2"/>
      <c r="FH749" s="2"/>
      <c r="FI749" s="2"/>
      <c r="FJ749" s="2"/>
      <c r="FK749" s="2"/>
      <c r="FL749" s="2"/>
      <c r="FM749" s="2"/>
      <c r="FN749" s="2"/>
      <c r="FO749" s="2"/>
      <c r="FP749" s="2"/>
      <c r="FQ749" s="2"/>
      <c r="FR749" s="2"/>
      <c r="FS749" s="2"/>
      <c r="FT749" s="2"/>
      <c r="FU749" s="2"/>
      <c r="FV749" s="2"/>
      <c r="FW749" s="2"/>
      <c r="FX749" s="2"/>
      <c r="FY749" s="2"/>
      <c r="FZ749" s="2"/>
      <c r="GA749" s="2"/>
      <c r="GB749" s="2"/>
      <c r="GC749" s="2"/>
      <c r="GD749" s="2"/>
      <c r="GE749" s="2"/>
      <c r="GF749" s="2"/>
      <c r="GG749" s="2"/>
      <c r="GH749" s="2"/>
      <c r="GI749" s="2"/>
      <c r="GJ749" s="2"/>
      <c r="GK749" s="2"/>
      <c r="GL749" s="2"/>
      <c r="GM749" s="2"/>
      <c r="GN749" s="2"/>
      <c r="GO749" s="2"/>
      <c r="GP749" s="2"/>
      <c r="GQ749" s="2"/>
      <c r="GR749" s="2"/>
      <c r="GS749" s="2"/>
      <c r="GT749" s="2"/>
      <c r="GU749" s="2"/>
      <c r="GV749" s="2"/>
      <c r="GW749" s="2"/>
      <c r="GX749" s="2"/>
      <c r="GY749" s="2"/>
      <c r="GZ749" s="2"/>
      <c r="HA749" s="2"/>
      <c r="HB749" s="2"/>
      <c r="HC749" s="2"/>
      <c r="HD749" s="2"/>
      <c r="HE749" s="2"/>
      <c r="HF749" s="2"/>
      <c r="HG749" s="2"/>
      <c r="HH749" s="2"/>
      <c r="HI749" s="2"/>
      <c r="HJ749" s="2"/>
      <c r="HK749" s="2"/>
      <c r="HL749" s="2"/>
      <c r="HM749" s="2"/>
      <c r="HN749" s="2"/>
      <c r="HO749" s="2"/>
      <c r="HP749" s="2"/>
      <c r="HQ749" s="2"/>
      <c r="HR749" s="2"/>
      <c r="HS749" s="2"/>
      <c r="HT749" s="2"/>
      <c r="HU749" s="2"/>
      <c r="HV749" s="2"/>
      <c r="HW749" s="2"/>
      <c r="HX749" s="2"/>
      <c r="HY749" s="2"/>
      <c r="HZ749" s="2"/>
      <c r="IA749" s="2"/>
      <c r="IB749" s="2"/>
      <c r="IC749" s="2"/>
      <c r="ID749" s="2"/>
      <c r="IE749" s="2"/>
      <c r="IF749" s="2"/>
      <c r="IG749" s="2"/>
      <c r="IH749" s="2"/>
      <c r="II749" s="2"/>
      <c r="IJ749" s="2"/>
      <c r="IK749" s="2"/>
      <c r="IL749" s="2"/>
      <c r="IM749" s="2"/>
      <c r="IN749" s="2"/>
      <c r="IO749" s="2"/>
      <c r="IP749" s="2"/>
      <c r="IQ749" s="2"/>
    </row>
    <row r="750" spans="1:251" s="16" customFormat="1">
      <c r="A750" s="8"/>
      <c r="B750" s="128"/>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30"/>
      <c r="AA750" s="132"/>
      <c r="AB750" s="129"/>
      <c r="AC750" s="129"/>
      <c r="AD750" s="129"/>
      <c r="AE750" s="129"/>
      <c r="AF750" s="129"/>
      <c r="AG750" s="129"/>
      <c r="AH750" s="129"/>
      <c r="AI750" s="130"/>
      <c r="AJ750" s="132"/>
      <c r="AK750" s="129"/>
      <c r="AL750" s="129"/>
      <c r="AM750" s="129"/>
      <c r="AN750" s="129"/>
      <c r="AO750" s="129"/>
      <c r="AP750" s="129"/>
      <c r="AQ750" s="129"/>
      <c r="AR750" s="130"/>
      <c r="AS750" s="132"/>
      <c r="AT750" s="129"/>
      <c r="AU750" s="129"/>
      <c r="AV750" s="129"/>
      <c r="AW750" s="129"/>
      <c r="AX750" s="134"/>
      <c r="AY750" s="2"/>
      <c r="AZ750" s="2"/>
      <c r="BA750" s="2"/>
      <c r="BB750" s="23"/>
      <c r="BC750" s="24"/>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c r="FE750" s="2"/>
      <c r="FF750" s="2"/>
      <c r="FG750" s="2"/>
      <c r="FH750" s="2"/>
      <c r="FI750" s="2"/>
      <c r="FJ750" s="2"/>
      <c r="FK750" s="2"/>
      <c r="FL750" s="2"/>
      <c r="FM750" s="2"/>
      <c r="FN750" s="2"/>
      <c r="FO750" s="2"/>
      <c r="FP750" s="2"/>
      <c r="FQ750" s="2"/>
      <c r="FR750" s="2"/>
      <c r="FS750" s="2"/>
      <c r="FT750" s="2"/>
      <c r="FU750" s="2"/>
      <c r="FV750" s="2"/>
      <c r="FW750" s="2"/>
      <c r="FX750" s="2"/>
      <c r="FY750" s="2"/>
      <c r="FZ750" s="2"/>
      <c r="GA750" s="2"/>
      <c r="GB750" s="2"/>
      <c r="GC750" s="2"/>
      <c r="GD750" s="2"/>
      <c r="GE750" s="2"/>
      <c r="GF750" s="2"/>
      <c r="GG750" s="2"/>
      <c r="GH750" s="2"/>
      <c r="GI750" s="2"/>
      <c r="GJ750" s="2"/>
      <c r="GK750" s="2"/>
      <c r="GL750" s="2"/>
      <c r="GM750" s="2"/>
      <c r="GN750" s="2"/>
      <c r="GO750" s="2"/>
      <c r="GP750" s="2"/>
      <c r="GQ750" s="2"/>
      <c r="GR750" s="2"/>
      <c r="GS750" s="2"/>
      <c r="GT750" s="2"/>
      <c r="GU750" s="2"/>
      <c r="GV750" s="2"/>
      <c r="GW750" s="2"/>
      <c r="GX750" s="2"/>
      <c r="GY750" s="2"/>
      <c r="GZ750" s="2"/>
      <c r="HA750" s="2"/>
      <c r="HB750" s="2"/>
      <c r="HC750" s="2"/>
      <c r="HD750" s="2"/>
      <c r="HE750" s="2"/>
      <c r="HF750" s="2"/>
      <c r="HG750" s="2"/>
      <c r="HH750" s="2"/>
      <c r="HI750" s="2"/>
      <c r="HJ750" s="2"/>
      <c r="HK750" s="2"/>
      <c r="HL750" s="2"/>
      <c r="HM750" s="2"/>
      <c r="HN750" s="2"/>
      <c r="HO750" s="2"/>
      <c r="HP750" s="2"/>
      <c r="HQ750" s="2"/>
      <c r="HR750" s="2"/>
      <c r="HS750" s="2"/>
      <c r="HT750" s="2"/>
      <c r="HU750" s="2"/>
      <c r="HV750" s="2"/>
      <c r="HW750" s="2"/>
      <c r="HX750" s="2"/>
      <c r="HY750" s="2"/>
      <c r="HZ750" s="2"/>
      <c r="IA750" s="2"/>
      <c r="IB750" s="2"/>
      <c r="IC750" s="2"/>
      <c r="ID750" s="2"/>
      <c r="IE750" s="2"/>
      <c r="IF750" s="2"/>
      <c r="IG750" s="2"/>
      <c r="IH750" s="2"/>
      <c r="II750" s="2"/>
      <c r="IJ750" s="2"/>
      <c r="IK750" s="2"/>
      <c r="IL750" s="2"/>
      <c r="IM750" s="2"/>
      <c r="IN750" s="2"/>
      <c r="IO750" s="2"/>
      <c r="IP750" s="2"/>
      <c r="IQ750" s="2"/>
    </row>
    <row r="751" spans="1:251" s="16" customFormat="1" ht="18.75" customHeight="1">
      <c r="A751" s="8"/>
      <c r="B751" s="25"/>
      <c r="C751" s="97" t="s">
        <v>112</v>
      </c>
      <c r="D751" s="98"/>
      <c r="E751" s="98"/>
      <c r="F751" s="98"/>
      <c r="G751" s="98"/>
      <c r="H751" s="98"/>
      <c r="I751" s="98"/>
      <c r="J751" s="98"/>
      <c r="K751" s="98"/>
      <c r="L751" s="98"/>
      <c r="M751" s="98"/>
      <c r="N751" s="98"/>
      <c r="O751" s="98"/>
      <c r="P751" s="98"/>
      <c r="Q751" s="98"/>
      <c r="R751" s="98"/>
      <c r="S751" s="98"/>
      <c r="T751" s="98"/>
      <c r="U751" s="98"/>
      <c r="V751" s="98"/>
      <c r="W751" s="98"/>
      <c r="X751" s="98"/>
      <c r="Y751" s="98"/>
      <c r="Z751" s="99"/>
      <c r="AA751" s="100">
        <v>7438</v>
      </c>
      <c r="AB751" s="101"/>
      <c r="AC751" s="101"/>
      <c r="AD751" s="101"/>
      <c r="AE751" s="101"/>
      <c r="AF751" s="101"/>
      <c r="AG751" s="101"/>
      <c r="AH751" s="101"/>
      <c r="AI751" s="102"/>
      <c r="AJ751" s="100">
        <v>7431</v>
      </c>
      <c r="AK751" s="101"/>
      <c r="AL751" s="101"/>
      <c r="AM751" s="101"/>
      <c r="AN751" s="101"/>
      <c r="AO751" s="101"/>
      <c r="AP751" s="101"/>
      <c r="AQ751" s="101"/>
      <c r="AR751" s="102"/>
      <c r="AS751" s="103"/>
      <c r="AT751" s="104"/>
      <c r="AU751" s="104"/>
      <c r="AV751" s="104"/>
      <c r="AW751" s="104"/>
      <c r="AX751" s="105"/>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c r="FE751" s="2"/>
      <c r="FF751" s="2"/>
      <c r="FG751" s="2"/>
      <c r="FH751" s="2"/>
      <c r="FI751" s="2"/>
      <c r="FJ751" s="2"/>
      <c r="FK751" s="2"/>
      <c r="FL751" s="2"/>
      <c r="FM751" s="2"/>
      <c r="FN751" s="2"/>
      <c r="FO751" s="2"/>
      <c r="FP751" s="2"/>
      <c r="FQ751" s="2"/>
      <c r="FR751" s="2"/>
      <c r="FS751" s="2"/>
      <c r="FT751" s="2"/>
      <c r="FU751" s="2"/>
      <c r="FV751" s="2"/>
      <c r="FW751" s="2"/>
      <c r="FX751" s="2"/>
      <c r="FY751" s="2"/>
      <c r="FZ751" s="2"/>
      <c r="GA751" s="2"/>
      <c r="GB751" s="2"/>
      <c r="GC751" s="2"/>
      <c r="GD751" s="2"/>
      <c r="GE751" s="2"/>
      <c r="GF751" s="2"/>
      <c r="GG751" s="2"/>
      <c r="GH751" s="2"/>
      <c r="GI751" s="2"/>
      <c r="GJ751" s="2"/>
      <c r="GK751" s="2"/>
      <c r="GL751" s="2"/>
      <c r="GM751" s="2"/>
      <c r="GN751" s="2"/>
      <c r="GO751" s="2"/>
      <c r="GP751" s="2"/>
      <c r="GQ751" s="2"/>
      <c r="GR751" s="2"/>
      <c r="GS751" s="2"/>
      <c r="GT751" s="2"/>
      <c r="GU751" s="2"/>
      <c r="GV751" s="2"/>
      <c r="GW751" s="2"/>
      <c r="GX751" s="2"/>
      <c r="GY751" s="2"/>
      <c r="GZ751" s="2"/>
      <c r="HA751" s="2"/>
      <c r="HB751" s="2"/>
      <c r="HC751" s="2"/>
      <c r="HD751" s="2"/>
      <c r="HE751" s="2"/>
      <c r="HF751" s="2"/>
      <c r="HG751" s="2"/>
      <c r="HH751" s="2"/>
      <c r="HI751" s="2"/>
      <c r="HJ751" s="2"/>
      <c r="HK751" s="2"/>
      <c r="HL751" s="2"/>
      <c r="HM751" s="2"/>
      <c r="HN751" s="2"/>
      <c r="HO751" s="2"/>
      <c r="HP751" s="2"/>
      <c r="HQ751" s="2"/>
      <c r="HR751" s="2"/>
      <c r="HS751" s="2"/>
      <c r="HT751" s="2"/>
      <c r="HU751" s="2"/>
      <c r="HV751" s="2"/>
      <c r="HW751" s="2"/>
      <c r="HX751" s="2"/>
      <c r="HY751" s="2"/>
      <c r="HZ751" s="2"/>
      <c r="IA751" s="2"/>
      <c r="IB751" s="2"/>
      <c r="IC751" s="2"/>
      <c r="ID751" s="2"/>
      <c r="IE751" s="2"/>
      <c r="IF751" s="2"/>
      <c r="IG751" s="2"/>
      <c r="IH751" s="2"/>
      <c r="II751" s="2"/>
      <c r="IJ751" s="2"/>
      <c r="IK751" s="2"/>
      <c r="IL751" s="2"/>
      <c r="IM751" s="2"/>
      <c r="IN751" s="2"/>
      <c r="IO751" s="2"/>
      <c r="IP751" s="2"/>
      <c r="IQ751" s="2"/>
    </row>
    <row r="752" spans="1:251" s="16" customFormat="1" ht="18.75" customHeight="1">
      <c r="A752" s="8"/>
      <c r="B752" s="25"/>
      <c r="C752" s="97" t="s">
        <v>113</v>
      </c>
      <c r="D752" s="98"/>
      <c r="E752" s="98"/>
      <c r="F752" s="98"/>
      <c r="G752" s="98"/>
      <c r="H752" s="98"/>
      <c r="I752" s="98"/>
      <c r="J752" s="98"/>
      <c r="K752" s="98"/>
      <c r="L752" s="98"/>
      <c r="M752" s="98"/>
      <c r="N752" s="98"/>
      <c r="O752" s="98"/>
      <c r="P752" s="98"/>
      <c r="Q752" s="98"/>
      <c r="R752" s="98"/>
      <c r="S752" s="98"/>
      <c r="T752" s="98"/>
      <c r="U752" s="98"/>
      <c r="V752" s="98"/>
      <c r="W752" s="98"/>
      <c r="X752" s="98"/>
      <c r="Y752" s="98"/>
      <c r="Z752" s="99"/>
      <c r="AA752" s="100">
        <v>627</v>
      </c>
      <c r="AB752" s="101"/>
      <c r="AC752" s="101"/>
      <c r="AD752" s="101"/>
      <c r="AE752" s="101"/>
      <c r="AF752" s="101"/>
      <c r="AG752" s="101"/>
      <c r="AH752" s="101"/>
      <c r="AI752" s="102"/>
      <c r="AJ752" s="100">
        <v>523</v>
      </c>
      <c r="AK752" s="101"/>
      <c r="AL752" s="101"/>
      <c r="AM752" s="101"/>
      <c r="AN752" s="101"/>
      <c r="AO752" s="101"/>
      <c r="AP752" s="101"/>
      <c r="AQ752" s="101"/>
      <c r="AR752" s="102"/>
      <c r="AS752" s="103"/>
      <c r="AT752" s="104"/>
      <c r="AU752" s="104"/>
      <c r="AV752" s="104"/>
      <c r="AW752" s="104"/>
      <c r="AX752" s="105"/>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c r="FE752" s="2"/>
      <c r="FF752" s="2"/>
      <c r="FG752" s="2"/>
      <c r="FH752" s="2"/>
      <c r="FI752" s="2"/>
      <c r="FJ752" s="2"/>
      <c r="FK752" s="2"/>
      <c r="FL752" s="2"/>
      <c r="FM752" s="2"/>
      <c r="FN752" s="2"/>
      <c r="FO752" s="2"/>
      <c r="FP752" s="2"/>
      <c r="FQ752" s="2"/>
      <c r="FR752" s="2"/>
      <c r="FS752" s="2"/>
      <c r="FT752" s="2"/>
      <c r="FU752" s="2"/>
      <c r="FV752" s="2"/>
      <c r="FW752" s="2"/>
      <c r="FX752" s="2"/>
      <c r="FY752" s="2"/>
      <c r="FZ752" s="2"/>
      <c r="GA752" s="2"/>
      <c r="GB752" s="2"/>
      <c r="GC752" s="2"/>
      <c r="GD752" s="2"/>
      <c r="GE752" s="2"/>
      <c r="GF752" s="2"/>
      <c r="GG752" s="2"/>
      <c r="GH752" s="2"/>
      <c r="GI752" s="2"/>
      <c r="GJ752" s="2"/>
      <c r="GK752" s="2"/>
      <c r="GL752" s="2"/>
      <c r="GM752" s="2"/>
      <c r="GN752" s="2"/>
      <c r="GO752" s="2"/>
      <c r="GP752" s="2"/>
      <c r="GQ752" s="2"/>
      <c r="GR752" s="2"/>
      <c r="GS752" s="2"/>
      <c r="GT752" s="2"/>
      <c r="GU752" s="2"/>
      <c r="GV752" s="2"/>
      <c r="GW752" s="2"/>
      <c r="GX752" s="2"/>
      <c r="GY752" s="2"/>
      <c r="GZ752" s="2"/>
      <c r="HA752" s="2"/>
      <c r="HB752" s="2"/>
      <c r="HC752" s="2"/>
      <c r="HD752" s="2"/>
      <c r="HE752" s="2"/>
      <c r="HF752" s="2"/>
      <c r="HG752" s="2"/>
      <c r="HH752" s="2"/>
      <c r="HI752" s="2"/>
      <c r="HJ752" s="2"/>
      <c r="HK752" s="2"/>
      <c r="HL752" s="2"/>
      <c r="HM752" s="2"/>
      <c r="HN752" s="2"/>
      <c r="HO752" s="2"/>
      <c r="HP752" s="2"/>
      <c r="HQ752" s="2"/>
      <c r="HR752" s="2"/>
      <c r="HS752" s="2"/>
      <c r="HT752" s="2"/>
      <c r="HU752" s="2"/>
      <c r="HV752" s="2"/>
      <c r="HW752" s="2"/>
      <c r="HX752" s="2"/>
      <c r="HY752" s="2"/>
      <c r="HZ752" s="2"/>
      <c r="IA752" s="2"/>
      <c r="IB752" s="2"/>
      <c r="IC752" s="2"/>
      <c r="ID752" s="2"/>
      <c r="IE752" s="2"/>
      <c r="IF752" s="2"/>
      <c r="IG752" s="2"/>
      <c r="IH752" s="2"/>
      <c r="II752" s="2"/>
      <c r="IJ752" s="2"/>
      <c r="IK752" s="2"/>
      <c r="IL752" s="2"/>
      <c r="IM752" s="2"/>
      <c r="IN752" s="2"/>
      <c r="IO752" s="2"/>
      <c r="IP752" s="2"/>
      <c r="IQ752" s="2"/>
    </row>
    <row r="753" spans="1:251" s="16" customFormat="1" ht="18.75" customHeight="1" thickBot="1">
      <c r="A753" s="17"/>
      <c r="B753" s="106" t="s">
        <v>14</v>
      </c>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8"/>
      <c r="AA753" s="109">
        <f>SUM($AA$751:$AA$752)</f>
        <v>8065</v>
      </c>
      <c r="AB753" s="110"/>
      <c r="AC753" s="110"/>
      <c r="AD753" s="110"/>
      <c r="AE753" s="110"/>
      <c r="AF753" s="110"/>
      <c r="AG753" s="110"/>
      <c r="AH753" s="110"/>
      <c r="AI753" s="111"/>
      <c r="AJ753" s="109">
        <f>SUM($AJ$751:$AJ$752)</f>
        <v>7954</v>
      </c>
      <c r="AK753" s="110"/>
      <c r="AL753" s="110"/>
      <c r="AM753" s="110"/>
      <c r="AN753" s="110"/>
      <c r="AO753" s="110"/>
      <c r="AP753" s="110"/>
      <c r="AQ753" s="110"/>
      <c r="AR753" s="111"/>
      <c r="AS753" s="112"/>
      <c r="AT753" s="113"/>
      <c r="AU753" s="113"/>
      <c r="AV753" s="113"/>
      <c r="AW753" s="113"/>
      <c r="AX753" s="114"/>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5" spans="1:251" ht="19.2">
      <c r="A755" s="1" t="s">
        <v>0</v>
      </c>
      <c r="AW755" s="3"/>
      <c r="AX755" s="4"/>
      <c r="AY755" s="3"/>
    </row>
    <row r="757" spans="1:251" ht="18">
      <c r="B757" s="115" t="s">
        <v>8</v>
      </c>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c r="AQ757" s="116"/>
      <c r="AR757" s="116"/>
      <c r="AS757" s="116"/>
      <c r="AT757" s="116"/>
      <c r="AU757" s="116"/>
      <c r="AV757" s="116"/>
      <c r="AW757" s="116"/>
      <c r="AX757" s="116"/>
    </row>
    <row r="758" spans="1:251">
      <c r="Z758" s="5"/>
      <c r="AD758" s="5"/>
      <c r="AE758" s="5"/>
      <c r="AF758" s="5"/>
      <c r="AG758" s="5"/>
      <c r="AH758" s="5"/>
      <c r="AI758" s="5"/>
      <c r="AO758" s="5"/>
    </row>
    <row r="759" spans="1:251" ht="13.8" thickBot="1">
      <c r="Z759" s="5"/>
      <c r="AD759" s="5"/>
      <c r="AE759" s="5"/>
      <c r="AF759" s="5"/>
      <c r="AG759" s="5"/>
      <c r="AH759" s="5"/>
      <c r="AI759" s="5"/>
      <c r="AO759" s="5"/>
      <c r="DI759" s="6"/>
    </row>
    <row r="760" spans="1:251" ht="24.75" customHeight="1" thickBot="1">
      <c r="B760" s="117" t="s">
        <v>1</v>
      </c>
      <c r="C760" s="118"/>
      <c r="D760" s="118"/>
      <c r="E760" s="118"/>
      <c r="F760" s="118"/>
      <c r="G760" s="118"/>
      <c r="H760" s="119" t="s">
        <v>114</v>
      </c>
      <c r="I760" s="120"/>
      <c r="J760" s="120"/>
      <c r="K760" s="120"/>
      <c r="L760" s="120"/>
      <c r="M760" s="120"/>
      <c r="N760" s="120"/>
      <c r="O760" s="120"/>
      <c r="P760" s="120"/>
      <c r="Q760" s="120"/>
      <c r="R760" s="120"/>
      <c r="S760" s="120"/>
      <c r="T760" s="120"/>
      <c r="U760" s="120"/>
      <c r="V760" s="120"/>
      <c r="W760" s="120"/>
      <c r="X760" s="120"/>
      <c r="Y760" s="120"/>
      <c r="Z760" s="120"/>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1"/>
      <c r="DI760" s="6"/>
    </row>
    <row r="761" spans="1:251" ht="14.4">
      <c r="B761" s="7"/>
      <c r="C761" s="7"/>
      <c r="D761" s="7"/>
      <c r="E761" s="7"/>
      <c r="F761" s="7"/>
      <c r="G761" s="7"/>
      <c r="H761" s="8"/>
      <c r="I761" s="8"/>
      <c r="J761" s="8"/>
      <c r="K761" s="8"/>
      <c r="L761" s="9"/>
      <c r="M761" s="9"/>
      <c r="N761" s="9"/>
      <c r="O761" s="9"/>
      <c r="P761" s="8"/>
      <c r="Q761" s="8"/>
      <c r="R761" s="8"/>
      <c r="S761" s="8"/>
      <c r="T761" s="8"/>
      <c r="U761" s="8"/>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DI761" s="6"/>
    </row>
    <row r="762" spans="1:251" ht="15" thickBot="1">
      <c r="A762" s="11"/>
      <c r="B762" s="10" t="s">
        <v>2</v>
      </c>
      <c r="C762" s="8"/>
      <c r="D762" s="8"/>
      <c r="E762" s="8"/>
      <c r="F762" s="8"/>
      <c r="G762" s="8"/>
      <c r="H762" s="8"/>
      <c r="I762" s="8"/>
      <c r="J762" s="8"/>
      <c r="K762" s="8"/>
      <c r="L762" s="9"/>
      <c r="M762" s="9"/>
      <c r="N762" s="9"/>
      <c r="O762" s="9"/>
      <c r="P762" s="8"/>
      <c r="Q762" s="8"/>
      <c r="R762" s="8"/>
      <c r="S762" s="8"/>
      <c r="T762" s="8"/>
      <c r="U762" s="8"/>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DI762" s="6"/>
    </row>
    <row r="763" spans="1:251" ht="14.4">
      <c r="A763" s="8"/>
      <c r="B763" s="12"/>
      <c r="C763" s="7"/>
      <c r="D763" s="7"/>
      <c r="E763" s="7"/>
      <c r="F763" s="7"/>
      <c r="G763" s="7"/>
      <c r="H763" s="7"/>
      <c r="I763" s="7"/>
      <c r="J763" s="7"/>
      <c r="K763" s="7"/>
      <c r="L763" s="13"/>
      <c r="M763" s="13"/>
      <c r="N763" s="13"/>
      <c r="O763" s="13"/>
      <c r="P763" s="7"/>
      <c r="Q763" s="7"/>
      <c r="R763" s="7"/>
      <c r="S763" s="7"/>
      <c r="T763" s="7"/>
      <c r="U763" s="7"/>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5"/>
    </row>
    <row r="764" spans="1:251" ht="12" customHeight="1">
      <c r="A764" s="8"/>
      <c r="B764" s="122" t="s">
        <v>115</v>
      </c>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c r="AA764" s="123"/>
      <c r="AB764" s="123"/>
      <c r="AC764" s="123"/>
      <c r="AD764" s="123"/>
      <c r="AE764" s="123"/>
      <c r="AF764" s="123"/>
      <c r="AG764" s="123"/>
      <c r="AH764" s="123"/>
      <c r="AI764" s="123"/>
      <c r="AJ764" s="123"/>
      <c r="AK764" s="123"/>
      <c r="AL764" s="123"/>
      <c r="AM764" s="123"/>
      <c r="AN764" s="123"/>
      <c r="AO764" s="123"/>
      <c r="AP764" s="123"/>
      <c r="AQ764" s="123"/>
      <c r="AR764" s="123"/>
      <c r="AS764" s="123"/>
      <c r="AT764" s="123"/>
      <c r="AU764" s="123"/>
      <c r="AV764" s="123"/>
      <c r="AW764" s="123"/>
      <c r="AX764" s="124"/>
    </row>
    <row r="765" spans="1:251" ht="12" customHeight="1">
      <c r="A765" s="8"/>
      <c r="B765" s="122"/>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c r="AA765" s="123"/>
      <c r="AB765" s="123"/>
      <c r="AC765" s="123"/>
      <c r="AD765" s="123"/>
      <c r="AE765" s="123"/>
      <c r="AF765" s="123"/>
      <c r="AG765" s="123"/>
      <c r="AH765" s="123"/>
      <c r="AI765" s="123"/>
      <c r="AJ765" s="123"/>
      <c r="AK765" s="123"/>
      <c r="AL765" s="123"/>
      <c r="AM765" s="123"/>
      <c r="AN765" s="123"/>
      <c r="AO765" s="123"/>
      <c r="AP765" s="123"/>
      <c r="AQ765" s="123"/>
      <c r="AR765" s="123"/>
      <c r="AS765" s="123"/>
      <c r="AT765" s="123"/>
      <c r="AU765" s="123"/>
      <c r="AV765" s="123"/>
      <c r="AW765" s="123"/>
      <c r="AX765" s="124"/>
      <c r="BC765" s="16"/>
    </row>
    <row r="766" spans="1:251" ht="12" customHeight="1">
      <c r="A766" s="8"/>
      <c r="B766" s="122"/>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c r="AA766" s="123"/>
      <c r="AB766" s="123"/>
      <c r="AC766" s="123"/>
      <c r="AD766" s="123"/>
      <c r="AE766" s="123"/>
      <c r="AF766" s="123"/>
      <c r="AG766" s="123"/>
      <c r="AH766" s="123"/>
      <c r="AI766" s="123"/>
      <c r="AJ766" s="123"/>
      <c r="AK766" s="123"/>
      <c r="AL766" s="123"/>
      <c r="AM766" s="123"/>
      <c r="AN766" s="123"/>
      <c r="AO766" s="123"/>
      <c r="AP766" s="123"/>
      <c r="AQ766" s="123"/>
      <c r="AR766" s="123"/>
      <c r="AS766" s="123"/>
      <c r="AT766" s="123"/>
      <c r="AU766" s="123"/>
      <c r="AV766" s="123"/>
      <c r="AW766" s="123"/>
      <c r="AX766" s="124"/>
    </row>
    <row r="767" spans="1:251" ht="12" customHeight="1">
      <c r="A767" s="8"/>
      <c r="B767" s="122"/>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c r="AA767" s="123"/>
      <c r="AB767" s="123"/>
      <c r="AC767" s="123"/>
      <c r="AD767" s="123"/>
      <c r="AE767" s="123"/>
      <c r="AF767" s="123"/>
      <c r="AG767" s="123"/>
      <c r="AH767" s="123"/>
      <c r="AI767" s="123"/>
      <c r="AJ767" s="123"/>
      <c r="AK767" s="123"/>
      <c r="AL767" s="123"/>
      <c r="AM767" s="123"/>
      <c r="AN767" s="123"/>
      <c r="AO767" s="123"/>
      <c r="AP767" s="123"/>
      <c r="AQ767" s="123"/>
      <c r="AR767" s="123"/>
      <c r="AS767" s="123"/>
      <c r="AT767" s="123"/>
      <c r="AU767" s="123"/>
      <c r="AV767" s="123"/>
      <c r="AW767" s="123"/>
      <c r="AX767" s="124"/>
    </row>
    <row r="768" spans="1:251" ht="12" customHeight="1">
      <c r="A768" s="8"/>
      <c r="B768" s="122"/>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c r="AA768" s="123"/>
      <c r="AB768" s="123"/>
      <c r="AC768" s="123"/>
      <c r="AD768" s="123"/>
      <c r="AE768" s="123"/>
      <c r="AF768" s="123"/>
      <c r="AG768" s="123"/>
      <c r="AH768" s="123"/>
      <c r="AI768" s="123"/>
      <c r="AJ768" s="123"/>
      <c r="AK768" s="123"/>
      <c r="AL768" s="123"/>
      <c r="AM768" s="123"/>
      <c r="AN768" s="123"/>
      <c r="AO768" s="123"/>
      <c r="AP768" s="123"/>
      <c r="AQ768" s="123"/>
      <c r="AR768" s="123"/>
      <c r="AS768" s="123"/>
      <c r="AT768" s="123"/>
      <c r="AU768" s="123"/>
      <c r="AV768" s="123"/>
      <c r="AW768" s="123"/>
      <c r="AX768" s="124"/>
    </row>
    <row r="769" spans="1:251" ht="15" thickBot="1">
      <c r="A769" s="17"/>
      <c r="B769" s="18"/>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c r="AR769" s="19"/>
      <c r="AS769" s="19"/>
      <c r="AT769" s="19"/>
      <c r="AU769" s="19"/>
      <c r="AV769" s="19"/>
      <c r="AW769" s="19"/>
      <c r="AX769" s="20"/>
    </row>
    <row r="770" spans="1:251">
      <c r="B770" s="21"/>
    </row>
    <row r="771" spans="1:251" ht="15" thickBot="1">
      <c r="A771" s="11"/>
      <c r="B771" s="10" t="s">
        <v>3</v>
      </c>
      <c r="C771" s="8"/>
      <c r="D771" s="8"/>
      <c r="E771" s="8"/>
      <c r="F771" s="8"/>
      <c r="G771" s="8"/>
      <c r="H771" s="8"/>
      <c r="I771" s="8"/>
      <c r="J771" s="8"/>
      <c r="K771" s="8"/>
      <c r="L771" s="9"/>
      <c r="M771" s="9"/>
      <c r="N771" s="9"/>
      <c r="O771" s="9"/>
      <c r="P771" s="8"/>
      <c r="Q771" s="8"/>
      <c r="R771" s="8"/>
      <c r="S771" s="8"/>
      <c r="T771" s="8"/>
      <c r="U771" s="8"/>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DI771" s="6"/>
    </row>
    <row r="772" spans="1:251" ht="14.4">
      <c r="A772" s="8"/>
      <c r="B772" s="12"/>
      <c r="C772" s="7"/>
      <c r="D772" s="7"/>
      <c r="E772" s="7"/>
      <c r="F772" s="7"/>
      <c r="G772" s="7"/>
      <c r="H772" s="7"/>
      <c r="I772" s="7"/>
      <c r="J772" s="7"/>
      <c r="K772" s="7"/>
      <c r="L772" s="13"/>
      <c r="M772" s="13"/>
      <c r="N772" s="13"/>
      <c r="O772" s="13"/>
      <c r="P772" s="7"/>
      <c r="Q772" s="7"/>
      <c r="R772" s="7"/>
      <c r="S772" s="7"/>
      <c r="T772" s="7"/>
      <c r="U772" s="7"/>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5"/>
    </row>
    <row r="773" spans="1:251" ht="12" customHeight="1">
      <c r="A773" s="8"/>
      <c r="B773" s="122" t="s">
        <v>116</v>
      </c>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c r="AA773" s="123"/>
      <c r="AB773" s="123"/>
      <c r="AC773" s="123"/>
      <c r="AD773" s="123"/>
      <c r="AE773" s="123"/>
      <c r="AF773" s="123"/>
      <c r="AG773" s="123"/>
      <c r="AH773" s="123"/>
      <c r="AI773" s="123"/>
      <c r="AJ773" s="123"/>
      <c r="AK773" s="123"/>
      <c r="AL773" s="123"/>
      <c r="AM773" s="123"/>
      <c r="AN773" s="123"/>
      <c r="AO773" s="123"/>
      <c r="AP773" s="123"/>
      <c r="AQ773" s="123"/>
      <c r="AR773" s="123"/>
      <c r="AS773" s="123"/>
      <c r="AT773" s="123"/>
      <c r="AU773" s="123"/>
      <c r="AV773" s="123"/>
      <c r="AW773" s="123"/>
      <c r="AX773" s="124"/>
    </row>
    <row r="774" spans="1:251" ht="12" customHeight="1">
      <c r="A774" s="8"/>
      <c r="B774" s="122"/>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c r="AA774" s="123"/>
      <c r="AB774" s="123"/>
      <c r="AC774" s="123"/>
      <c r="AD774" s="123"/>
      <c r="AE774" s="123"/>
      <c r="AF774" s="123"/>
      <c r="AG774" s="123"/>
      <c r="AH774" s="123"/>
      <c r="AI774" s="123"/>
      <c r="AJ774" s="123"/>
      <c r="AK774" s="123"/>
      <c r="AL774" s="123"/>
      <c r="AM774" s="123"/>
      <c r="AN774" s="123"/>
      <c r="AO774" s="123"/>
      <c r="AP774" s="123"/>
      <c r="AQ774" s="123"/>
      <c r="AR774" s="123"/>
      <c r="AS774" s="123"/>
      <c r="AT774" s="123"/>
      <c r="AU774" s="123"/>
      <c r="AV774" s="123"/>
      <c r="AW774" s="123"/>
      <c r="AX774" s="124"/>
    </row>
    <row r="775" spans="1:251" ht="12" customHeight="1">
      <c r="A775" s="8"/>
      <c r="B775" s="122"/>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c r="AA775" s="123"/>
      <c r="AB775" s="123"/>
      <c r="AC775" s="123"/>
      <c r="AD775" s="123"/>
      <c r="AE775" s="123"/>
      <c r="AF775" s="123"/>
      <c r="AG775" s="123"/>
      <c r="AH775" s="123"/>
      <c r="AI775" s="123"/>
      <c r="AJ775" s="123"/>
      <c r="AK775" s="123"/>
      <c r="AL775" s="123"/>
      <c r="AM775" s="123"/>
      <c r="AN775" s="123"/>
      <c r="AO775" s="123"/>
      <c r="AP775" s="123"/>
      <c r="AQ775" s="123"/>
      <c r="AR775" s="123"/>
      <c r="AS775" s="123"/>
      <c r="AT775" s="123"/>
      <c r="AU775" s="123"/>
      <c r="AV775" s="123"/>
      <c r="AW775" s="123"/>
      <c r="AX775" s="124"/>
    </row>
    <row r="776" spans="1:251" ht="12" customHeight="1">
      <c r="A776" s="8"/>
      <c r="B776" s="122"/>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c r="AA776" s="123"/>
      <c r="AB776" s="123"/>
      <c r="AC776" s="123"/>
      <c r="AD776" s="123"/>
      <c r="AE776" s="123"/>
      <c r="AF776" s="123"/>
      <c r="AG776" s="123"/>
      <c r="AH776" s="123"/>
      <c r="AI776" s="123"/>
      <c r="AJ776" s="123"/>
      <c r="AK776" s="123"/>
      <c r="AL776" s="123"/>
      <c r="AM776" s="123"/>
      <c r="AN776" s="123"/>
      <c r="AO776" s="123"/>
      <c r="AP776" s="123"/>
      <c r="AQ776" s="123"/>
      <c r="AR776" s="123"/>
      <c r="AS776" s="123"/>
      <c r="AT776" s="123"/>
      <c r="AU776" s="123"/>
      <c r="AV776" s="123"/>
      <c r="AW776" s="123"/>
      <c r="AX776" s="124"/>
      <c r="BC776" s="16"/>
    </row>
    <row r="777" spans="1:251" ht="12" customHeight="1">
      <c r="A777" s="8"/>
      <c r="B777" s="122"/>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c r="AA777" s="123"/>
      <c r="AB777" s="123"/>
      <c r="AC777" s="123"/>
      <c r="AD777" s="123"/>
      <c r="AE777" s="123"/>
      <c r="AF777" s="123"/>
      <c r="AG777" s="123"/>
      <c r="AH777" s="123"/>
      <c r="AI777" s="123"/>
      <c r="AJ777" s="123"/>
      <c r="AK777" s="123"/>
      <c r="AL777" s="123"/>
      <c r="AM777" s="123"/>
      <c r="AN777" s="123"/>
      <c r="AO777" s="123"/>
      <c r="AP777" s="123"/>
      <c r="AQ777" s="123"/>
      <c r="AR777" s="123"/>
      <c r="AS777" s="123"/>
      <c r="AT777" s="123"/>
      <c r="AU777" s="123"/>
      <c r="AV777" s="123"/>
      <c r="AW777" s="123"/>
      <c r="AX777" s="124"/>
    </row>
    <row r="778" spans="1:251" ht="12" customHeight="1">
      <c r="A778" s="8"/>
      <c r="B778" s="122"/>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c r="AA778" s="123"/>
      <c r="AB778" s="123"/>
      <c r="AC778" s="123"/>
      <c r="AD778" s="123"/>
      <c r="AE778" s="123"/>
      <c r="AF778" s="123"/>
      <c r="AG778" s="123"/>
      <c r="AH778" s="123"/>
      <c r="AI778" s="123"/>
      <c r="AJ778" s="123"/>
      <c r="AK778" s="123"/>
      <c r="AL778" s="123"/>
      <c r="AM778" s="123"/>
      <c r="AN778" s="123"/>
      <c r="AO778" s="123"/>
      <c r="AP778" s="123"/>
      <c r="AQ778" s="123"/>
      <c r="AR778" s="123"/>
      <c r="AS778" s="123"/>
      <c r="AT778" s="123"/>
      <c r="AU778" s="123"/>
      <c r="AV778" s="123"/>
      <c r="AW778" s="123"/>
      <c r="AX778" s="124"/>
    </row>
    <row r="779" spans="1:251" ht="12" customHeight="1">
      <c r="A779" s="8"/>
      <c r="B779" s="122"/>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c r="AA779" s="123"/>
      <c r="AB779" s="123"/>
      <c r="AC779" s="123"/>
      <c r="AD779" s="123"/>
      <c r="AE779" s="123"/>
      <c r="AF779" s="123"/>
      <c r="AG779" s="123"/>
      <c r="AH779" s="123"/>
      <c r="AI779" s="123"/>
      <c r="AJ779" s="123"/>
      <c r="AK779" s="123"/>
      <c r="AL779" s="123"/>
      <c r="AM779" s="123"/>
      <c r="AN779" s="123"/>
      <c r="AO779" s="123"/>
      <c r="AP779" s="123"/>
      <c r="AQ779" s="123"/>
      <c r="AR779" s="123"/>
      <c r="AS779" s="123"/>
      <c r="AT779" s="123"/>
      <c r="AU779" s="123"/>
      <c r="AV779" s="123"/>
      <c r="AW779" s="123"/>
      <c r="AX779" s="124"/>
    </row>
    <row r="780" spans="1:251" ht="15" thickBot="1">
      <c r="A780" s="17"/>
      <c r="B780" s="18"/>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c r="AR780" s="19"/>
      <c r="AS780" s="19"/>
      <c r="AT780" s="19"/>
      <c r="AU780" s="19"/>
      <c r="AV780" s="19"/>
      <c r="AW780" s="19"/>
      <c r="AX780" s="20"/>
    </row>
    <row r="781" spans="1:251">
      <c r="B781" s="21"/>
    </row>
    <row r="782" spans="1:251" ht="14.4">
      <c r="B782" s="10" t="s">
        <v>4</v>
      </c>
      <c r="C782" s="8"/>
      <c r="D782" s="8"/>
      <c r="E782" s="8"/>
      <c r="F782" s="8"/>
      <c r="G782" s="8"/>
      <c r="H782" s="8"/>
      <c r="I782" s="8"/>
      <c r="J782" s="8"/>
      <c r="K782" s="8"/>
      <c r="L782" s="9"/>
      <c r="M782" s="9"/>
      <c r="N782" s="9"/>
      <c r="O782" s="9"/>
      <c r="P782" s="8"/>
      <c r="Q782" s="8"/>
      <c r="R782" s="8"/>
      <c r="S782" s="8"/>
      <c r="T782" s="8"/>
      <c r="U782" s="8"/>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row>
    <row r="783" spans="1:251" ht="15" thickBot="1">
      <c r="B783" s="8"/>
      <c r="C783" s="8"/>
      <c r="D783" s="8"/>
      <c r="E783" s="8"/>
      <c r="F783" s="8"/>
      <c r="G783" s="8"/>
      <c r="H783" s="8"/>
      <c r="I783" s="8"/>
      <c r="J783" s="8"/>
      <c r="K783" s="8"/>
      <c r="L783" s="9"/>
      <c r="M783" s="9"/>
      <c r="N783" s="9"/>
      <c r="O783" s="9"/>
      <c r="P783" s="8"/>
      <c r="Q783" s="8"/>
      <c r="R783" s="8"/>
      <c r="S783" s="8"/>
      <c r="T783" s="8"/>
      <c r="U783" s="8"/>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22" t="s">
        <v>5</v>
      </c>
    </row>
    <row r="784" spans="1:251" s="16" customFormat="1" ht="13.5" customHeight="1">
      <c r="A784" s="8"/>
      <c r="B784" s="125" t="s">
        <v>6</v>
      </c>
      <c r="C784" s="126"/>
      <c r="D784" s="126"/>
      <c r="E784" s="126"/>
      <c r="F784" s="126"/>
      <c r="G784" s="126"/>
      <c r="H784" s="126"/>
      <c r="I784" s="126"/>
      <c r="J784" s="126"/>
      <c r="K784" s="126"/>
      <c r="L784" s="126"/>
      <c r="M784" s="126"/>
      <c r="N784" s="126"/>
      <c r="O784" s="126"/>
      <c r="P784" s="126"/>
      <c r="Q784" s="126"/>
      <c r="R784" s="126"/>
      <c r="S784" s="126"/>
      <c r="T784" s="126"/>
      <c r="U784" s="126"/>
      <c r="V784" s="126"/>
      <c r="W784" s="126"/>
      <c r="X784" s="126"/>
      <c r="Y784" s="126"/>
      <c r="Z784" s="127"/>
      <c r="AA784" s="131" t="s">
        <v>12</v>
      </c>
      <c r="AB784" s="126"/>
      <c r="AC784" s="126"/>
      <c r="AD784" s="126"/>
      <c r="AE784" s="126"/>
      <c r="AF784" s="126"/>
      <c r="AG784" s="126"/>
      <c r="AH784" s="126"/>
      <c r="AI784" s="127"/>
      <c r="AJ784" s="131" t="s">
        <v>13</v>
      </c>
      <c r="AK784" s="126"/>
      <c r="AL784" s="126"/>
      <c r="AM784" s="126"/>
      <c r="AN784" s="126"/>
      <c r="AO784" s="126"/>
      <c r="AP784" s="126"/>
      <c r="AQ784" s="126"/>
      <c r="AR784" s="127"/>
      <c r="AS784" s="131" t="s">
        <v>7</v>
      </c>
      <c r="AT784" s="126"/>
      <c r="AU784" s="126"/>
      <c r="AV784" s="126"/>
      <c r="AW784" s="126"/>
      <c r="AX784" s="133"/>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c r="A785" s="8"/>
      <c r="B785" s="128"/>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30"/>
      <c r="AA785" s="132"/>
      <c r="AB785" s="129"/>
      <c r="AC785" s="129"/>
      <c r="AD785" s="129"/>
      <c r="AE785" s="129"/>
      <c r="AF785" s="129"/>
      <c r="AG785" s="129"/>
      <c r="AH785" s="129"/>
      <c r="AI785" s="130"/>
      <c r="AJ785" s="132"/>
      <c r="AK785" s="129"/>
      <c r="AL785" s="129"/>
      <c r="AM785" s="129"/>
      <c r="AN785" s="129"/>
      <c r="AO785" s="129"/>
      <c r="AP785" s="129"/>
      <c r="AQ785" s="129"/>
      <c r="AR785" s="130"/>
      <c r="AS785" s="132"/>
      <c r="AT785" s="129"/>
      <c r="AU785" s="129"/>
      <c r="AV785" s="129"/>
      <c r="AW785" s="129"/>
      <c r="AX785" s="134"/>
      <c r="AY785" s="2"/>
      <c r="AZ785" s="2"/>
      <c r="BA785" s="2"/>
      <c r="BB785" s="23"/>
      <c r="BC785" s="24"/>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6" spans="1:251" s="16" customFormat="1" ht="18.75" customHeight="1">
      <c r="A786" s="8"/>
      <c r="B786" s="25"/>
      <c r="C786" s="97" t="s">
        <v>117</v>
      </c>
      <c r="D786" s="98"/>
      <c r="E786" s="98"/>
      <c r="F786" s="98"/>
      <c r="G786" s="98"/>
      <c r="H786" s="98"/>
      <c r="I786" s="98"/>
      <c r="J786" s="98"/>
      <c r="K786" s="98"/>
      <c r="L786" s="98"/>
      <c r="M786" s="98"/>
      <c r="N786" s="98"/>
      <c r="O786" s="98"/>
      <c r="P786" s="98"/>
      <c r="Q786" s="98"/>
      <c r="R786" s="98"/>
      <c r="S786" s="98"/>
      <c r="T786" s="98"/>
      <c r="U786" s="98"/>
      <c r="V786" s="98"/>
      <c r="W786" s="98"/>
      <c r="X786" s="98"/>
      <c r="Y786" s="98"/>
      <c r="Z786" s="99"/>
      <c r="AA786" s="100">
        <v>12458</v>
      </c>
      <c r="AB786" s="101"/>
      <c r="AC786" s="101"/>
      <c r="AD786" s="101"/>
      <c r="AE786" s="101"/>
      <c r="AF786" s="101"/>
      <c r="AG786" s="101"/>
      <c r="AH786" s="101"/>
      <c r="AI786" s="102"/>
      <c r="AJ786" s="100">
        <v>13108</v>
      </c>
      <c r="AK786" s="101"/>
      <c r="AL786" s="101"/>
      <c r="AM786" s="101"/>
      <c r="AN786" s="101"/>
      <c r="AO786" s="101"/>
      <c r="AP786" s="101"/>
      <c r="AQ786" s="101"/>
      <c r="AR786" s="102"/>
      <c r="AS786" s="103"/>
      <c r="AT786" s="104"/>
      <c r="AU786" s="104"/>
      <c r="AV786" s="104"/>
      <c r="AW786" s="104"/>
      <c r="AX786" s="105"/>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c r="FE786" s="2"/>
      <c r="FF786" s="2"/>
      <c r="FG786" s="2"/>
      <c r="FH786" s="2"/>
      <c r="FI786" s="2"/>
      <c r="FJ786" s="2"/>
      <c r="FK786" s="2"/>
      <c r="FL786" s="2"/>
      <c r="FM786" s="2"/>
      <c r="FN786" s="2"/>
      <c r="FO786" s="2"/>
      <c r="FP786" s="2"/>
      <c r="FQ786" s="2"/>
      <c r="FR786" s="2"/>
      <c r="FS786" s="2"/>
      <c r="FT786" s="2"/>
      <c r="FU786" s="2"/>
      <c r="FV786" s="2"/>
      <c r="FW786" s="2"/>
      <c r="FX786" s="2"/>
      <c r="FY786" s="2"/>
      <c r="FZ786" s="2"/>
      <c r="GA786" s="2"/>
      <c r="GB786" s="2"/>
      <c r="GC786" s="2"/>
      <c r="GD786" s="2"/>
      <c r="GE786" s="2"/>
      <c r="GF786" s="2"/>
      <c r="GG786" s="2"/>
      <c r="GH786" s="2"/>
      <c r="GI786" s="2"/>
      <c r="GJ786" s="2"/>
      <c r="GK786" s="2"/>
      <c r="GL786" s="2"/>
      <c r="GM786" s="2"/>
      <c r="GN786" s="2"/>
      <c r="GO786" s="2"/>
      <c r="GP786" s="2"/>
      <c r="GQ786" s="2"/>
      <c r="GR786" s="2"/>
      <c r="GS786" s="2"/>
      <c r="GT786" s="2"/>
      <c r="GU786" s="2"/>
      <c r="GV786" s="2"/>
      <c r="GW786" s="2"/>
      <c r="GX786" s="2"/>
      <c r="GY786" s="2"/>
      <c r="GZ786" s="2"/>
      <c r="HA786" s="2"/>
      <c r="HB786" s="2"/>
      <c r="HC786" s="2"/>
      <c r="HD786" s="2"/>
      <c r="HE786" s="2"/>
      <c r="HF786" s="2"/>
      <c r="HG786" s="2"/>
      <c r="HH786" s="2"/>
      <c r="HI786" s="2"/>
      <c r="HJ786" s="2"/>
      <c r="HK786" s="2"/>
      <c r="HL786" s="2"/>
      <c r="HM786" s="2"/>
      <c r="HN786" s="2"/>
      <c r="HO786" s="2"/>
      <c r="HP786" s="2"/>
      <c r="HQ786" s="2"/>
      <c r="HR786" s="2"/>
      <c r="HS786" s="2"/>
      <c r="HT786" s="2"/>
      <c r="HU786" s="2"/>
      <c r="HV786" s="2"/>
      <c r="HW786" s="2"/>
      <c r="HX786" s="2"/>
      <c r="HY786" s="2"/>
      <c r="HZ786" s="2"/>
      <c r="IA786" s="2"/>
      <c r="IB786" s="2"/>
      <c r="IC786" s="2"/>
      <c r="ID786" s="2"/>
      <c r="IE786" s="2"/>
      <c r="IF786" s="2"/>
      <c r="IG786" s="2"/>
      <c r="IH786" s="2"/>
      <c r="II786" s="2"/>
      <c r="IJ786" s="2"/>
      <c r="IK786" s="2"/>
      <c r="IL786" s="2"/>
      <c r="IM786" s="2"/>
      <c r="IN786" s="2"/>
      <c r="IO786" s="2"/>
      <c r="IP786" s="2"/>
      <c r="IQ786" s="2"/>
    </row>
    <row r="787" spans="1:251" s="16" customFormat="1" ht="18.75" customHeight="1">
      <c r="A787" s="8"/>
      <c r="B787" s="25"/>
      <c r="C787" s="97" t="s">
        <v>118</v>
      </c>
      <c r="D787" s="98"/>
      <c r="E787" s="98"/>
      <c r="F787" s="98"/>
      <c r="G787" s="98"/>
      <c r="H787" s="98"/>
      <c r="I787" s="98"/>
      <c r="J787" s="98"/>
      <c r="K787" s="98"/>
      <c r="L787" s="98"/>
      <c r="M787" s="98"/>
      <c r="N787" s="98"/>
      <c r="O787" s="98"/>
      <c r="P787" s="98"/>
      <c r="Q787" s="98"/>
      <c r="R787" s="98"/>
      <c r="S787" s="98"/>
      <c r="T787" s="98"/>
      <c r="U787" s="98"/>
      <c r="V787" s="98"/>
      <c r="W787" s="98"/>
      <c r="X787" s="98"/>
      <c r="Y787" s="98"/>
      <c r="Z787" s="99"/>
      <c r="AA787" s="100">
        <v>137</v>
      </c>
      <c r="AB787" s="101"/>
      <c r="AC787" s="101"/>
      <c r="AD787" s="101"/>
      <c r="AE787" s="101"/>
      <c r="AF787" s="101"/>
      <c r="AG787" s="101"/>
      <c r="AH787" s="101"/>
      <c r="AI787" s="102"/>
      <c r="AJ787" s="100">
        <v>114</v>
      </c>
      <c r="AK787" s="101"/>
      <c r="AL787" s="101"/>
      <c r="AM787" s="101"/>
      <c r="AN787" s="101"/>
      <c r="AO787" s="101"/>
      <c r="AP787" s="101"/>
      <c r="AQ787" s="101"/>
      <c r="AR787" s="102"/>
      <c r="AS787" s="103"/>
      <c r="AT787" s="104"/>
      <c r="AU787" s="104"/>
      <c r="AV787" s="104"/>
      <c r="AW787" s="104"/>
      <c r="AX787" s="105"/>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c r="FE787" s="2"/>
      <c r="FF787" s="2"/>
      <c r="FG787" s="2"/>
      <c r="FH787" s="2"/>
      <c r="FI787" s="2"/>
      <c r="FJ787" s="2"/>
      <c r="FK787" s="2"/>
      <c r="FL787" s="2"/>
      <c r="FM787" s="2"/>
      <c r="FN787" s="2"/>
      <c r="FO787" s="2"/>
      <c r="FP787" s="2"/>
      <c r="FQ787" s="2"/>
      <c r="FR787" s="2"/>
      <c r="FS787" s="2"/>
      <c r="FT787" s="2"/>
      <c r="FU787" s="2"/>
      <c r="FV787" s="2"/>
      <c r="FW787" s="2"/>
      <c r="FX787" s="2"/>
      <c r="FY787" s="2"/>
      <c r="FZ787" s="2"/>
      <c r="GA787" s="2"/>
      <c r="GB787" s="2"/>
      <c r="GC787" s="2"/>
      <c r="GD787" s="2"/>
      <c r="GE787" s="2"/>
      <c r="GF787" s="2"/>
      <c r="GG787" s="2"/>
      <c r="GH787" s="2"/>
      <c r="GI787" s="2"/>
      <c r="GJ787" s="2"/>
      <c r="GK787" s="2"/>
      <c r="GL787" s="2"/>
      <c r="GM787" s="2"/>
      <c r="GN787" s="2"/>
      <c r="GO787" s="2"/>
      <c r="GP787" s="2"/>
      <c r="GQ787" s="2"/>
      <c r="GR787" s="2"/>
      <c r="GS787" s="2"/>
      <c r="GT787" s="2"/>
      <c r="GU787" s="2"/>
      <c r="GV787" s="2"/>
      <c r="GW787" s="2"/>
      <c r="GX787" s="2"/>
      <c r="GY787" s="2"/>
      <c r="GZ787" s="2"/>
      <c r="HA787" s="2"/>
      <c r="HB787" s="2"/>
      <c r="HC787" s="2"/>
      <c r="HD787" s="2"/>
      <c r="HE787" s="2"/>
      <c r="HF787" s="2"/>
      <c r="HG787" s="2"/>
      <c r="HH787" s="2"/>
      <c r="HI787" s="2"/>
      <c r="HJ787" s="2"/>
      <c r="HK787" s="2"/>
      <c r="HL787" s="2"/>
      <c r="HM787" s="2"/>
      <c r="HN787" s="2"/>
      <c r="HO787" s="2"/>
      <c r="HP787" s="2"/>
      <c r="HQ787" s="2"/>
      <c r="HR787" s="2"/>
      <c r="HS787" s="2"/>
      <c r="HT787" s="2"/>
      <c r="HU787" s="2"/>
      <c r="HV787" s="2"/>
      <c r="HW787" s="2"/>
      <c r="HX787" s="2"/>
      <c r="HY787" s="2"/>
      <c r="HZ787" s="2"/>
      <c r="IA787" s="2"/>
      <c r="IB787" s="2"/>
      <c r="IC787" s="2"/>
      <c r="ID787" s="2"/>
      <c r="IE787" s="2"/>
      <c r="IF787" s="2"/>
      <c r="IG787" s="2"/>
      <c r="IH787" s="2"/>
      <c r="II787" s="2"/>
      <c r="IJ787" s="2"/>
      <c r="IK787" s="2"/>
      <c r="IL787" s="2"/>
      <c r="IM787" s="2"/>
      <c r="IN787" s="2"/>
      <c r="IO787" s="2"/>
      <c r="IP787" s="2"/>
      <c r="IQ787" s="2"/>
    </row>
    <row r="788" spans="1:251" s="16" customFormat="1" ht="18.75" customHeight="1" thickBot="1">
      <c r="A788" s="17"/>
      <c r="B788" s="106" t="s">
        <v>14</v>
      </c>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8"/>
      <c r="AA788" s="109">
        <f>SUM($AA$786:$AA$787)</f>
        <v>12595</v>
      </c>
      <c r="AB788" s="110"/>
      <c r="AC788" s="110"/>
      <c r="AD788" s="110"/>
      <c r="AE788" s="110"/>
      <c r="AF788" s="110"/>
      <c r="AG788" s="110"/>
      <c r="AH788" s="110"/>
      <c r="AI788" s="111"/>
      <c r="AJ788" s="109">
        <f>SUM($AJ$786:$AJ$787)</f>
        <v>13222</v>
      </c>
      <c r="AK788" s="110"/>
      <c r="AL788" s="110"/>
      <c r="AM788" s="110"/>
      <c r="AN788" s="110"/>
      <c r="AO788" s="110"/>
      <c r="AP788" s="110"/>
      <c r="AQ788" s="110"/>
      <c r="AR788" s="111"/>
      <c r="AS788" s="112"/>
      <c r="AT788" s="113"/>
      <c r="AU788" s="113"/>
      <c r="AV788" s="113"/>
      <c r="AW788" s="113"/>
      <c r="AX788" s="114"/>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c r="FE788" s="2"/>
      <c r="FF788" s="2"/>
      <c r="FG788" s="2"/>
      <c r="FH788" s="2"/>
      <c r="FI788" s="2"/>
      <c r="FJ788" s="2"/>
      <c r="FK788" s="2"/>
      <c r="FL788" s="2"/>
      <c r="FM788" s="2"/>
      <c r="FN788" s="2"/>
      <c r="FO788" s="2"/>
      <c r="FP788" s="2"/>
      <c r="FQ788" s="2"/>
      <c r="FR788" s="2"/>
      <c r="FS788" s="2"/>
      <c r="FT788" s="2"/>
      <c r="FU788" s="2"/>
      <c r="FV788" s="2"/>
      <c r="FW788" s="2"/>
      <c r="FX788" s="2"/>
      <c r="FY788" s="2"/>
      <c r="FZ788" s="2"/>
      <c r="GA788" s="2"/>
      <c r="GB788" s="2"/>
      <c r="GC788" s="2"/>
      <c r="GD788" s="2"/>
      <c r="GE788" s="2"/>
      <c r="GF788" s="2"/>
      <c r="GG788" s="2"/>
      <c r="GH788" s="2"/>
      <c r="GI788" s="2"/>
      <c r="GJ788" s="2"/>
      <c r="GK788" s="2"/>
      <c r="GL788" s="2"/>
      <c r="GM788" s="2"/>
      <c r="GN788" s="2"/>
      <c r="GO788" s="2"/>
      <c r="GP788" s="2"/>
      <c r="GQ788" s="2"/>
      <c r="GR788" s="2"/>
      <c r="GS788" s="2"/>
      <c r="GT788" s="2"/>
      <c r="GU788" s="2"/>
      <c r="GV788" s="2"/>
      <c r="GW788" s="2"/>
      <c r="GX788" s="2"/>
      <c r="GY788" s="2"/>
      <c r="GZ788" s="2"/>
      <c r="HA788" s="2"/>
      <c r="HB788" s="2"/>
      <c r="HC788" s="2"/>
      <c r="HD788" s="2"/>
      <c r="HE788" s="2"/>
      <c r="HF788" s="2"/>
      <c r="HG788" s="2"/>
      <c r="HH788" s="2"/>
      <c r="HI788" s="2"/>
      <c r="HJ788" s="2"/>
      <c r="HK788" s="2"/>
      <c r="HL788" s="2"/>
      <c r="HM788" s="2"/>
      <c r="HN788" s="2"/>
      <c r="HO788" s="2"/>
      <c r="HP788" s="2"/>
      <c r="HQ788" s="2"/>
      <c r="HR788" s="2"/>
      <c r="HS788" s="2"/>
      <c r="HT788" s="2"/>
      <c r="HU788" s="2"/>
      <c r="HV788" s="2"/>
      <c r="HW788" s="2"/>
      <c r="HX788" s="2"/>
      <c r="HY788" s="2"/>
      <c r="HZ788" s="2"/>
      <c r="IA788" s="2"/>
      <c r="IB788" s="2"/>
      <c r="IC788" s="2"/>
      <c r="ID788" s="2"/>
      <c r="IE788" s="2"/>
      <c r="IF788" s="2"/>
      <c r="IG788" s="2"/>
      <c r="IH788" s="2"/>
      <c r="II788" s="2"/>
      <c r="IJ788" s="2"/>
      <c r="IK788" s="2"/>
      <c r="IL788" s="2"/>
      <c r="IM788" s="2"/>
      <c r="IN788" s="2"/>
      <c r="IO788" s="2"/>
      <c r="IP788" s="2"/>
      <c r="IQ788" s="2"/>
    </row>
    <row r="790" spans="1:251" ht="19.2">
      <c r="A790" s="1" t="s">
        <v>0</v>
      </c>
      <c r="AW790" s="3"/>
      <c r="AX790" s="4"/>
      <c r="AY790" s="3"/>
    </row>
    <row r="792" spans="1:251" ht="18">
      <c r="B792" s="115" t="s">
        <v>8</v>
      </c>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c r="AQ792" s="116"/>
      <c r="AR792" s="116"/>
      <c r="AS792" s="116"/>
      <c r="AT792" s="116"/>
      <c r="AU792" s="116"/>
      <c r="AV792" s="116"/>
      <c r="AW792" s="116"/>
      <c r="AX792" s="116"/>
    </row>
    <row r="793" spans="1:251">
      <c r="Z793" s="5"/>
      <c r="AD793" s="5"/>
      <c r="AE793" s="5"/>
      <c r="AF793" s="5"/>
      <c r="AG793" s="5"/>
      <c r="AH793" s="5"/>
      <c r="AI793" s="5"/>
      <c r="AO793" s="5"/>
    </row>
    <row r="794" spans="1:251" ht="13.8" thickBot="1">
      <c r="Z794" s="5"/>
      <c r="AD794" s="5"/>
      <c r="AE794" s="5"/>
      <c r="AF794" s="5"/>
      <c r="AG794" s="5"/>
      <c r="AH794" s="5"/>
      <c r="AI794" s="5"/>
      <c r="AO794" s="5"/>
      <c r="DI794" s="6"/>
    </row>
    <row r="795" spans="1:251" ht="24.75" customHeight="1" thickBot="1">
      <c r="B795" s="117" t="s">
        <v>1</v>
      </c>
      <c r="C795" s="118"/>
      <c r="D795" s="118"/>
      <c r="E795" s="118"/>
      <c r="F795" s="118"/>
      <c r="G795" s="118"/>
      <c r="H795" s="119" t="s">
        <v>119</v>
      </c>
      <c r="I795" s="120"/>
      <c r="J795" s="120"/>
      <c r="K795" s="120"/>
      <c r="L795" s="120"/>
      <c r="M795" s="120"/>
      <c r="N795" s="120"/>
      <c r="O795" s="120"/>
      <c r="P795" s="120"/>
      <c r="Q795" s="120"/>
      <c r="R795" s="120"/>
      <c r="S795" s="120"/>
      <c r="T795" s="120"/>
      <c r="U795" s="120"/>
      <c r="V795" s="120"/>
      <c r="W795" s="120"/>
      <c r="X795" s="120"/>
      <c r="Y795" s="120"/>
      <c r="Z795" s="120"/>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1"/>
      <c r="DI795" s="6"/>
    </row>
    <row r="796" spans="1:251" ht="14.4">
      <c r="B796" s="7"/>
      <c r="C796" s="7"/>
      <c r="D796" s="7"/>
      <c r="E796" s="7"/>
      <c r="F796" s="7"/>
      <c r="G796" s="7"/>
      <c r="H796" s="8"/>
      <c r="I796" s="8"/>
      <c r="J796" s="8"/>
      <c r="K796" s="8"/>
      <c r="L796" s="9"/>
      <c r="M796" s="9"/>
      <c r="N796" s="9"/>
      <c r="O796" s="9"/>
      <c r="P796" s="8"/>
      <c r="Q796" s="8"/>
      <c r="R796" s="8"/>
      <c r="S796" s="8"/>
      <c r="T796" s="8"/>
      <c r="U796" s="8"/>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DI796" s="6"/>
    </row>
    <row r="797" spans="1:251" ht="15" thickBot="1">
      <c r="A797" s="11"/>
      <c r="B797" s="10" t="s">
        <v>2</v>
      </c>
      <c r="C797" s="8"/>
      <c r="D797" s="8"/>
      <c r="E797" s="8"/>
      <c r="F797" s="8"/>
      <c r="G797" s="8"/>
      <c r="H797" s="8"/>
      <c r="I797" s="8"/>
      <c r="J797" s="8"/>
      <c r="K797" s="8"/>
      <c r="L797" s="9"/>
      <c r="M797" s="9"/>
      <c r="N797" s="9"/>
      <c r="O797" s="9"/>
      <c r="P797" s="8"/>
      <c r="Q797" s="8"/>
      <c r="R797" s="8"/>
      <c r="S797" s="8"/>
      <c r="T797" s="8"/>
      <c r="U797" s="8"/>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DI797" s="6"/>
    </row>
    <row r="798" spans="1:251" ht="14.4">
      <c r="A798" s="8"/>
      <c r="B798" s="12"/>
      <c r="C798" s="7"/>
      <c r="D798" s="7"/>
      <c r="E798" s="7"/>
      <c r="F798" s="7"/>
      <c r="G798" s="7"/>
      <c r="H798" s="7"/>
      <c r="I798" s="7"/>
      <c r="J798" s="7"/>
      <c r="K798" s="7"/>
      <c r="L798" s="13"/>
      <c r="M798" s="13"/>
      <c r="N798" s="13"/>
      <c r="O798" s="13"/>
      <c r="P798" s="7"/>
      <c r="Q798" s="7"/>
      <c r="R798" s="7"/>
      <c r="S798" s="7"/>
      <c r="T798" s="7"/>
      <c r="U798" s="7"/>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5"/>
    </row>
    <row r="799" spans="1:251" ht="12" customHeight="1">
      <c r="A799" s="8"/>
      <c r="B799" s="122" t="s">
        <v>120</v>
      </c>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c r="AA799" s="123"/>
      <c r="AB799" s="123"/>
      <c r="AC799" s="123"/>
      <c r="AD799" s="123"/>
      <c r="AE799" s="123"/>
      <c r="AF799" s="123"/>
      <c r="AG799" s="123"/>
      <c r="AH799" s="123"/>
      <c r="AI799" s="123"/>
      <c r="AJ799" s="123"/>
      <c r="AK799" s="123"/>
      <c r="AL799" s="123"/>
      <c r="AM799" s="123"/>
      <c r="AN799" s="123"/>
      <c r="AO799" s="123"/>
      <c r="AP799" s="123"/>
      <c r="AQ799" s="123"/>
      <c r="AR799" s="123"/>
      <c r="AS799" s="123"/>
      <c r="AT799" s="123"/>
      <c r="AU799" s="123"/>
      <c r="AV799" s="123"/>
      <c r="AW799" s="123"/>
      <c r="AX799" s="124"/>
    </row>
    <row r="800" spans="1:251" ht="12" customHeight="1">
      <c r="A800" s="8"/>
      <c r="B800" s="122"/>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c r="AA800" s="123"/>
      <c r="AB800" s="123"/>
      <c r="AC800" s="123"/>
      <c r="AD800" s="123"/>
      <c r="AE800" s="123"/>
      <c r="AF800" s="123"/>
      <c r="AG800" s="123"/>
      <c r="AH800" s="123"/>
      <c r="AI800" s="123"/>
      <c r="AJ800" s="123"/>
      <c r="AK800" s="123"/>
      <c r="AL800" s="123"/>
      <c r="AM800" s="123"/>
      <c r="AN800" s="123"/>
      <c r="AO800" s="123"/>
      <c r="AP800" s="123"/>
      <c r="AQ800" s="123"/>
      <c r="AR800" s="123"/>
      <c r="AS800" s="123"/>
      <c r="AT800" s="123"/>
      <c r="AU800" s="123"/>
      <c r="AV800" s="123"/>
      <c r="AW800" s="123"/>
      <c r="AX800" s="124"/>
      <c r="BC800" s="16"/>
    </row>
    <row r="801" spans="1:113" ht="12" customHeight="1">
      <c r="A801" s="8"/>
      <c r="B801" s="122"/>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c r="AH801" s="123"/>
      <c r="AI801" s="123"/>
      <c r="AJ801" s="123"/>
      <c r="AK801" s="123"/>
      <c r="AL801" s="123"/>
      <c r="AM801" s="123"/>
      <c r="AN801" s="123"/>
      <c r="AO801" s="123"/>
      <c r="AP801" s="123"/>
      <c r="AQ801" s="123"/>
      <c r="AR801" s="123"/>
      <c r="AS801" s="123"/>
      <c r="AT801" s="123"/>
      <c r="AU801" s="123"/>
      <c r="AV801" s="123"/>
      <c r="AW801" s="123"/>
      <c r="AX801" s="124"/>
    </row>
    <row r="802" spans="1:113" ht="12" customHeight="1">
      <c r="A802" s="8"/>
      <c r="B802" s="122"/>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c r="AA802" s="123"/>
      <c r="AB802" s="123"/>
      <c r="AC802" s="123"/>
      <c r="AD802" s="123"/>
      <c r="AE802" s="123"/>
      <c r="AF802" s="123"/>
      <c r="AG802" s="123"/>
      <c r="AH802" s="123"/>
      <c r="AI802" s="123"/>
      <c r="AJ802" s="123"/>
      <c r="AK802" s="123"/>
      <c r="AL802" s="123"/>
      <c r="AM802" s="123"/>
      <c r="AN802" s="123"/>
      <c r="AO802" s="123"/>
      <c r="AP802" s="123"/>
      <c r="AQ802" s="123"/>
      <c r="AR802" s="123"/>
      <c r="AS802" s="123"/>
      <c r="AT802" s="123"/>
      <c r="AU802" s="123"/>
      <c r="AV802" s="123"/>
      <c r="AW802" s="123"/>
      <c r="AX802" s="124"/>
    </row>
    <row r="803" spans="1:113" ht="12" customHeight="1">
      <c r="A803" s="8"/>
      <c r="B803" s="122"/>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c r="AH803" s="123"/>
      <c r="AI803" s="123"/>
      <c r="AJ803" s="123"/>
      <c r="AK803" s="123"/>
      <c r="AL803" s="123"/>
      <c r="AM803" s="123"/>
      <c r="AN803" s="123"/>
      <c r="AO803" s="123"/>
      <c r="AP803" s="123"/>
      <c r="AQ803" s="123"/>
      <c r="AR803" s="123"/>
      <c r="AS803" s="123"/>
      <c r="AT803" s="123"/>
      <c r="AU803" s="123"/>
      <c r="AV803" s="123"/>
      <c r="AW803" s="123"/>
      <c r="AX803" s="124"/>
    </row>
    <row r="804" spans="1:113" ht="15" thickBot="1">
      <c r="A804" s="17"/>
      <c r="B804" s="18"/>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20"/>
    </row>
    <row r="805" spans="1:113">
      <c r="B805" s="21"/>
    </row>
    <row r="806" spans="1:113" ht="15" thickBot="1">
      <c r="A806" s="11"/>
      <c r="B806" s="10" t="s">
        <v>3</v>
      </c>
      <c r="C806" s="8"/>
      <c r="D806" s="8"/>
      <c r="E806" s="8"/>
      <c r="F806" s="8"/>
      <c r="G806" s="8"/>
      <c r="H806" s="8"/>
      <c r="I806" s="8"/>
      <c r="J806" s="8"/>
      <c r="K806" s="8"/>
      <c r="L806" s="9"/>
      <c r="M806" s="9"/>
      <c r="N806" s="9"/>
      <c r="O806" s="9"/>
      <c r="P806" s="8"/>
      <c r="Q806" s="8"/>
      <c r="R806" s="8"/>
      <c r="S806" s="8"/>
      <c r="T806" s="8"/>
      <c r="U806" s="8"/>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DI806" s="6"/>
    </row>
    <row r="807" spans="1:113" ht="14.4">
      <c r="A807" s="8"/>
      <c r="B807" s="12"/>
      <c r="C807" s="7"/>
      <c r="D807" s="7"/>
      <c r="E807" s="7"/>
      <c r="F807" s="7"/>
      <c r="G807" s="7"/>
      <c r="H807" s="7"/>
      <c r="I807" s="7"/>
      <c r="J807" s="7"/>
      <c r="K807" s="7"/>
      <c r="L807" s="13"/>
      <c r="M807" s="13"/>
      <c r="N807" s="13"/>
      <c r="O807" s="13"/>
      <c r="P807" s="7"/>
      <c r="Q807" s="7"/>
      <c r="R807" s="7"/>
      <c r="S807" s="7"/>
      <c r="T807" s="7"/>
      <c r="U807" s="7"/>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c r="AX807" s="15"/>
    </row>
    <row r="808" spans="1:113" ht="12" customHeight="1">
      <c r="A808" s="8"/>
      <c r="B808" s="122" t="s">
        <v>121</v>
      </c>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23"/>
      <c r="AL808" s="123"/>
      <c r="AM808" s="123"/>
      <c r="AN808" s="123"/>
      <c r="AO808" s="123"/>
      <c r="AP808" s="123"/>
      <c r="AQ808" s="123"/>
      <c r="AR808" s="123"/>
      <c r="AS808" s="123"/>
      <c r="AT808" s="123"/>
      <c r="AU808" s="123"/>
      <c r="AV808" s="123"/>
      <c r="AW808" s="123"/>
      <c r="AX808" s="124"/>
    </row>
    <row r="809" spans="1:113" ht="12" customHeight="1">
      <c r="A809" s="8"/>
      <c r="B809" s="122"/>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c r="AA809" s="123"/>
      <c r="AB809" s="123"/>
      <c r="AC809" s="123"/>
      <c r="AD809" s="123"/>
      <c r="AE809" s="123"/>
      <c r="AF809" s="123"/>
      <c r="AG809" s="123"/>
      <c r="AH809" s="123"/>
      <c r="AI809" s="123"/>
      <c r="AJ809" s="123"/>
      <c r="AK809" s="123"/>
      <c r="AL809" s="123"/>
      <c r="AM809" s="123"/>
      <c r="AN809" s="123"/>
      <c r="AO809" s="123"/>
      <c r="AP809" s="123"/>
      <c r="AQ809" s="123"/>
      <c r="AR809" s="123"/>
      <c r="AS809" s="123"/>
      <c r="AT809" s="123"/>
      <c r="AU809" s="123"/>
      <c r="AV809" s="123"/>
      <c r="AW809" s="123"/>
      <c r="AX809" s="124"/>
    </row>
    <row r="810" spans="1:113" ht="12" customHeight="1">
      <c r="A810" s="8"/>
      <c r="B810" s="122"/>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23"/>
      <c r="AL810" s="123"/>
      <c r="AM810" s="123"/>
      <c r="AN810" s="123"/>
      <c r="AO810" s="123"/>
      <c r="AP810" s="123"/>
      <c r="AQ810" s="123"/>
      <c r="AR810" s="123"/>
      <c r="AS810" s="123"/>
      <c r="AT810" s="123"/>
      <c r="AU810" s="123"/>
      <c r="AV810" s="123"/>
      <c r="AW810" s="123"/>
      <c r="AX810" s="124"/>
      <c r="BC810" s="16"/>
    </row>
    <row r="811" spans="1:113" ht="12" customHeight="1">
      <c r="A811" s="8"/>
      <c r="B811" s="122"/>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c r="AA811" s="123"/>
      <c r="AB811" s="123"/>
      <c r="AC811" s="123"/>
      <c r="AD811" s="123"/>
      <c r="AE811" s="123"/>
      <c r="AF811" s="123"/>
      <c r="AG811" s="123"/>
      <c r="AH811" s="123"/>
      <c r="AI811" s="123"/>
      <c r="AJ811" s="123"/>
      <c r="AK811" s="123"/>
      <c r="AL811" s="123"/>
      <c r="AM811" s="123"/>
      <c r="AN811" s="123"/>
      <c r="AO811" s="123"/>
      <c r="AP811" s="123"/>
      <c r="AQ811" s="123"/>
      <c r="AR811" s="123"/>
      <c r="AS811" s="123"/>
      <c r="AT811" s="123"/>
      <c r="AU811" s="123"/>
      <c r="AV811" s="123"/>
      <c r="AW811" s="123"/>
      <c r="AX811" s="124"/>
    </row>
    <row r="812" spans="1:113" ht="12" customHeight="1">
      <c r="A812" s="8"/>
      <c r="B812" s="122"/>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c r="AA812" s="123"/>
      <c r="AB812" s="123"/>
      <c r="AC812" s="123"/>
      <c r="AD812" s="123"/>
      <c r="AE812" s="123"/>
      <c r="AF812" s="123"/>
      <c r="AG812" s="123"/>
      <c r="AH812" s="123"/>
      <c r="AI812" s="123"/>
      <c r="AJ812" s="123"/>
      <c r="AK812" s="123"/>
      <c r="AL812" s="123"/>
      <c r="AM812" s="123"/>
      <c r="AN812" s="123"/>
      <c r="AO812" s="123"/>
      <c r="AP812" s="123"/>
      <c r="AQ812" s="123"/>
      <c r="AR812" s="123"/>
      <c r="AS812" s="123"/>
      <c r="AT812" s="123"/>
      <c r="AU812" s="123"/>
      <c r="AV812" s="123"/>
      <c r="AW812" s="123"/>
      <c r="AX812" s="124"/>
    </row>
    <row r="813" spans="1:113" ht="12" customHeight="1">
      <c r="A813" s="8"/>
      <c r="B813" s="122"/>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c r="AA813" s="123"/>
      <c r="AB813" s="123"/>
      <c r="AC813" s="123"/>
      <c r="AD813" s="123"/>
      <c r="AE813" s="123"/>
      <c r="AF813" s="123"/>
      <c r="AG813" s="123"/>
      <c r="AH813" s="123"/>
      <c r="AI813" s="123"/>
      <c r="AJ813" s="123"/>
      <c r="AK813" s="123"/>
      <c r="AL813" s="123"/>
      <c r="AM813" s="123"/>
      <c r="AN813" s="123"/>
      <c r="AO813" s="123"/>
      <c r="AP813" s="123"/>
      <c r="AQ813" s="123"/>
      <c r="AR813" s="123"/>
      <c r="AS813" s="123"/>
      <c r="AT813" s="123"/>
      <c r="AU813" s="123"/>
      <c r="AV813" s="123"/>
      <c r="AW813" s="123"/>
      <c r="AX813" s="124"/>
    </row>
    <row r="814" spans="1:113" ht="15" thickBot="1">
      <c r="A814" s="17"/>
      <c r="B814" s="18"/>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c r="AQ814" s="19"/>
      <c r="AR814" s="19"/>
      <c r="AS814" s="19"/>
      <c r="AT814" s="19"/>
      <c r="AU814" s="19"/>
      <c r="AV814" s="19"/>
      <c r="AW814" s="19"/>
      <c r="AX814" s="20"/>
    </row>
    <row r="815" spans="1:113">
      <c r="B815" s="21"/>
    </row>
    <row r="816" spans="1:113" ht="14.4">
      <c r="B816" s="10" t="s">
        <v>4</v>
      </c>
      <c r="C816" s="8"/>
      <c r="D816" s="8"/>
      <c r="E816" s="8"/>
      <c r="F816" s="8"/>
      <c r="G816" s="8"/>
      <c r="H816" s="8"/>
      <c r="I816" s="8"/>
      <c r="J816" s="8"/>
      <c r="K816" s="8"/>
      <c r="L816" s="9"/>
      <c r="M816" s="9"/>
      <c r="N816" s="9"/>
      <c r="O816" s="9"/>
      <c r="P816" s="8"/>
      <c r="Q816" s="8"/>
      <c r="R816" s="8"/>
      <c r="S816" s="8"/>
      <c r="T816" s="8"/>
      <c r="U816" s="8"/>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row>
    <row r="817" spans="1:251" ht="15" thickBot="1">
      <c r="B817" s="8"/>
      <c r="C817" s="8"/>
      <c r="D817" s="8"/>
      <c r="E817" s="8"/>
      <c r="F817" s="8"/>
      <c r="G817" s="8"/>
      <c r="H817" s="8"/>
      <c r="I817" s="8"/>
      <c r="J817" s="8"/>
      <c r="K817" s="8"/>
      <c r="L817" s="9"/>
      <c r="M817" s="9"/>
      <c r="N817" s="9"/>
      <c r="O817" s="9"/>
      <c r="P817" s="8"/>
      <c r="Q817" s="8"/>
      <c r="R817" s="8"/>
      <c r="S817" s="8"/>
      <c r="T817" s="8"/>
      <c r="U817" s="8"/>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22" t="s">
        <v>5</v>
      </c>
    </row>
    <row r="818" spans="1:251" s="16" customFormat="1" ht="13.5" customHeight="1">
      <c r="A818" s="8"/>
      <c r="B818" s="125" t="s">
        <v>6</v>
      </c>
      <c r="C818" s="126"/>
      <c r="D818" s="126"/>
      <c r="E818" s="126"/>
      <c r="F818" s="126"/>
      <c r="G818" s="126"/>
      <c r="H818" s="126"/>
      <c r="I818" s="126"/>
      <c r="J818" s="126"/>
      <c r="K818" s="126"/>
      <c r="L818" s="126"/>
      <c r="M818" s="126"/>
      <c r="N818" s="126"/>
      <c r="O818" s="126"/>
      <c r="P818" s="126"/>
      <c r="Q818" s="126"/>
      <c r="R818" s="126"/>
      <c r="S818" s="126"/>
      <c r="T818" s="126"/>
      <c r="U818" s="126"/>
      <c r="V818" s="126"/>
      <c r="W818" s="126"/>
      <c r="X818" s="126"/>
      <c r="Y818" s="126"/>
      <c r="Z818" s="127"/>
      <c r="AA818" s="131" t="s">
        <v>12</v>
      </c>
      <c r="AB818" s="126"/>
      <c r="AC818" s="126"/>
      <c r="AD818" s="126"/>
      <c r="AE818" s="126"/>
      <c r="AF818" s="126"/>
      <c r="AG818" s="126"/>
      <c r="AH818" s="126"/>
      <c r="AI818" s="127"/>
      <c r="AJ818" s="131" t="s">
        <v>13</v>
      </c>
      <c r="AK818" s="126"/>
      <c r="AL818" s="126"/>
      <c r="AM818" s="126"/>
      <c r="AN818" s="126"/>
      <c r="AO818" s="126"/>
      <c r="AP818" s="126"/>
      <c r="AQ818" s="126"/>
      <c r="AR818" s="127"/>
      <c r="AS818" s="131" t="s">
        <v>7</v>
      </c>
      <c r="AT818" s="126"/>
      <c r="AU818" s="126"/>
      <c r="AV818" s="126"/>
      <c r="AW818" s="126"/>
      <c r="AX818" s="133"/>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c r="GD818" s="2"/>
      <c r="GE818" s="2"/>
      <c r="GF818" s="2"/>
      <c r="GG818" s="2"/>
      <c r="GH818" s="2"/>
      <c r="GI818" s="2"/>
      <c r="GJ818" s="2"/>
      <c r="GK818" s="2"/>
      <c r="GL818" s="2"/>
      <c r="GM818" s="2"/>
      <c r="GN818" s="2"/>
      <c r="GO818" s="2"/>
      <c r="GP818" s="2"/>
      <c r="GQ818" s="2"/>
      <c r="GR818" s="2"/>
      <c r="GS818" s="2"/>
      <c r="GT818" s="2"/>
      <c r="GU818" s="2"/>
      <c r="GV818" s="2"/>
      <c r="GW818" s="2"/>
      <c r="GX818" s="2"/>
      <c r="GY818" s="2"/>
      <c r="GZ818" s="2"/>
      <c r="HA818" s="2"/>
      <c r="HB818" s="2"/>
      <c r="HC818" s="2"/>
      <c r="HD818" s="2"/>
      <c r="HE818" s="2"/>
      <c r="HF818" s="2"/>
      <c r="HG818" s="2"/>
      <c r="HH818" s="2"/>
      <c r="HI818" s="2"/>
      <c r="HJ818" s="2"/>
      <c r="HK818" s="2"/>
      <c r="HL818" s="2"/>
      <c r="HM818" s="2"/>
      <c r="HN818" s="2"/>
      <c r="HO818" s="2"/>
      <c r="HP818" s="2"/>
      <c r="HQ818" s="2"/>
      <c r="HR818" s="2"/>
      <c r="HS818" s="2"/>
      <c r="HT818" s="2"/>
      <c r="HU818" s="2"/>
      <c r="HV818" s="2"/>
      <c r="HW818" s="2"/>
      <c r="HX818" s="2"/>
      <c r="HY818" s="2"/>
      <c r="HZ818" s="2"/>
      <c r="IA818" s="2"/>
      <c r="IB818" s="2"/>
      <c r="IC818" s="2"/>
      <c r="ID818" s="2"/>
      <c r="IE818" s="2"/>
      <c r="IF818" s="2"/>
      <c r="IG818" s="2"/>
      <c r="IH818" s="2"/>
      <c r="II818" s="2"/>
      <c r="IJ818" s="2"/>
      <c r="IK818" s="2"/>
      <c r="IL818" s="2"/>
      <c r="IM818" s="2"/>
      <c r="IN818" s="2"/>
      <c r="IO818" s="2"/>
      <c r="IP818" s="2"/>
      <c r="IQ818" s="2"/>
    </row>
    <row r="819" spans="1:251" s="16" customFormat="1">
      <c r="A819" s="8"/>
      <c r="B819" s="128"/>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30"/>
      <c r="AA819" s="132"/>
      <c r="AB819" s="129"/>
      <c r="AC819" s="129"/>
      <c r="AD819" s="129"/>
      <c r="AE819" s="129"/>
      <c r="AF819" s="129"/>
      <c r="AG819" s="129"/>
      <c r="AH819" s="129"/>
      <c r="AI819" s="130"/>
      <c r="AJ819" s="132"/>
      <c r="AK819" s="129"/>
      <c r="AL819" s="129"/>
      <c r="AM819" s="129"/>
      <c r="AN819" s="129"/>
      <c r="AO819" s="129"/>
      <c r="AP819" s="129"/>
      <c r="AQ819" s="129"/>
      <c r="AR819" s="130"/>
      <c r="AS819" s="132"/>
      <c r="AT819" s="129"/>
      <c r="AU819" s="129"/>
      <c r="AV819" s="129"/>
      <c r="AW819" s="129"/>
      <c r="AX819" s="134"/>
      <c r="AY819" s="2"/>
      <c r="AZ819" s="2"/>
      <c r="BA819" s="2"/>
      <c r="BB819" s="23"/>
      <c r="BC819" s="24"/>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c r="FE819" s="2"/>
      <c r="FF819" s="2"/>
      <c r="FG819" s="2"/>
      <c r="FH819" s="2"/>
      <c r="FI819" s="2"/>
      <c r="FJ819" s="2"/>
      <c r="FK819" s="2"/>
      <c r="FL819" s="2"/>
      <c r="FM819" s="2"/>
      <c r="FN819" s="2"/>
      <c r="FO819" s="2"/>
      <c r="FP819" s="2"/>
      <c r="FQ819" s="2"/>
      <c r="FR819" s="2"/>
      <c r="FS819" s="2"/>
      <c r="FT819" s="2"/>
      <c r="FU819" s="2"/>
      <c r="FV819" s="2"/>
      <c r="FW819" s="2"/>
      <c r="FX819" s="2"/>
      <c r="FY819" s="2"/>
      <c r="FZ819" s="2"/>
      <c r="GA819" s="2"/>
      <c r="GB819" s="2"/>
      <c r="GC819" s="2"/>
      <c r="GD819" s="2"/>
      <c r="GE819" s="2"/>
      <c r="GF819" s="2"/>
      <c r="GG819" s="2"/>
      <c r="GH819" s="2"/>
      <c r="GI819" s="2"/>
      <c r="GJ819" s="2"/>
      <c r="GK819" s="2"/>
      <c r="GL819" s="2"/>
      <c r="GM819" s="2"/>
      <c r="GN819" s="2"/>
      <c r="GO819" s="2"/>
      <c r="GP819" s="2"/>
      <c r="GQ819" s="2"/>
      <c r="GR819" s="2"/>
      <c r="GS819" s="2"/>
      <c r="GT819" s="2"/>
      <c r="GU819" s="2"/>
      <c r="GV819" s="2"/>
      <c r="GW819" s="2"/>
      <c r="GX819" s="2"/>
      <c r="GY819" s="2"/>
      <c r="GZ819" s="2"/>
      <c r="HA819" s="2"/>
      <c r="HB819" s="2"/>
      <c r="HC819" s="2"/>
      <c r="HD819" s="2"/>
      <c r="HE819" s="2"/>
      <c r="HF819" s="2"/>
      <c r="HG819" s="2"/>
      <c r="HH819" s="2"/>
      <c r="HI819" s="2"/>
      <c r="HJ819" s="2"/>
      <c r="HK819" s="2"/>
      <c r="HL819" s="2"/>
      <c r="HM819" s="2"/>
      <c r="HN819" s="2"/>
      <c r="HO819" s="2"/>
      <c r="HP819" s="2"/>
      <c r="HQ819" s="2"/>
      <c r="HR819" s="2"/>
      <c r="HS819" s="2"/>
      <c r="HT819" s="2"/>
      <c r="HU819" s="2"/>
      <c r="HV819" s="2"/>
      <c r="HW819" s="2"/>
      <c r="HX819" s="2"/>
      <c r="HY819" s="2"/>
      <c r="HZ819" s="2"/>
      <c r="IA819" s="2"/>
      <c r="IB819" s="2"/>
      <c r="IC819" s="2"/>
      <c r="ID819" s="2"/>
      <c r="IE819" s="2"/>
      <c r="IF819" s="2"/>
      <c r="IG819" s="2"/>
      <c r="IH819" s="2"/>
      <c r="II819" s="2"/>
      <c r="IJ819" s="2"/>
      <c r="IK819" s="2"/>
      <c r="IL819" s="2"/>
      <c r="IM819" s="2"/>
      <c r="IN819" s="2"/>
      <c r="IO819" s="2"/>
      <c r="IP819" s="2"/>
      <c r="IQ819" s="2"/>
    </row>
    <row r="820" spans="1:251" s="16" customFormat="1" ht="18.75" customHeight="1">
      <c r="A820" s="8"/>
      <c r="B820" s="25"/>
      <c r="C820" s="97" t="s">
        <v>122</v>
      </c>
      <c r="D820" s="98"/>
      <c r="E820" s="98"/>
      <c r="F820" s="98"/>
      <c r="G820" s="98"/>
      <c r="H820" s="98"/>
      <c r="I820" s="98"/>
      <c r="J820" s="98"/>
      <c r="K820" s="98"/>
      <c r="L820" s="98"/>
      <c r="M820" s="98"/>
      <c r="N820" s="98"/>
      <c r="O820" s="98"/>
      <c r="P820" s="98"/>
      <c r="Q820" s="98"/>
      <c r="R820" s="98"/>
      <c r="S820" s="98"/>
      <c r="T820" s="98"/>
      <c r="U820" s="98"/>
      <c r="V820" s="98"/>
      <c r="W820" s="98"/>
      <c r="X820" s="98"/>
      <c r="Y820" s="98"/>
      <c r="Z820" s="99"/>
      <c r="AA820" s="100">
        <v>10515</v>
      </c>
      <c r="AB820" s="101"/>
      <c r="AC820" s="101"/>
      <c r="AD820" s="101"/>
      <c r="AE820" s="101"/>
      <c r="AF820" s="101"/>
      <c r="AG820" s="101"/>
      <c r="AH820" s="101"/>
      <c r="AI820" s="102"/>
      <c r="AJ820" s="100">
        <v>10776</v>
      </c>
      <c r="AK820" s="101"/>
      <c r="AL820" s="101"/>
      <c r="AM820" s="101"/>
      <c r="AN820" s="101"/>
      <c r="AO820" s="101"/>
      <c r="AP820" s="101"/>
      <c r="AQ820" s="101"/>
      <c r="AR820" s="102"/>
      <c r="AS820" s="103"/>
      <c r="AT820" s="104"/>
      <c r="AU820" s="104"/>
      <c r="AV820" s="104"/>
      <c r="AW820" s="104"/>
      <c r="AX820" s="105"/>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c r="FE820" s="2"/>
      <c r="FF820" s="2"/>
      <c r="FG820" s="2"/>
      <c r="FH820" s="2"/>
      <c r="FI820" s="2"/>
      <c r="FJ820" s="2"/>
      <c r="FK820" s="2"/>
      <c r="FL820" s="2"/>
      <c r="FM820" s="2"/>
      <c r="FN820" s="2"/>
      <c r="FO820" s="2"/>
      <c r="FP820" s="2"/>
      <c r="FQ820" s="2"/>
      <c r="FR820" s="2"/>
      <c r="FS820" s="2"/>
      <c r="FT820" s="2"/>
      <c r="FU820" s="2"/>
      <c r="FV820" s="2"/>
      <c r="FW820" s="2"/>
      <c r="FX820" s="2"/>
      <c r="FY820" s="2"/>
      <c r="FZ820" s="2"/>
      <c r="GA820" s="2"/>
      <c r="GB820" s="2"/>
      <c r="GC820" s="2"/>
      <c r="GD820" s="2"/>
      <c r="GE820" s="2"/>
      <c r="GF820" s="2"/>
      <c r="GG820" s="2"/>
      <c r="GH820" s="2"/>
      <c r="GI820" s="2"/>
      <c r="GJ820" s="2"/>
      <c r="GK820" s="2"/>
      <c r="GL820" s="2"/>
      <c r="GM820" s="2"/>
      <c r="GN820" s="2"/>
      <c r="GO820" s="2"/>
      <c r="GP820" s="2"/>
      <c r="GQ820" s="2"/>
      <c r="GR820" s="2"/>
      <c r="GS820" s="2"/>
      <c r="GT820" s="2"/>
      <c r="GU820" s="2"/>
      <c r="GV820" s="2"/>
      <c r="GW820" s="2"/>
      <c r="GX820" s="2"/>
      <c r="GY820" s="2"/>
      <c r="GZ820" s="2"/>
      <c r="HA820" s="2"/>
      <c r="HB820" s="2"/>
      <c r="HC820" s="2"/>
      <c r="HD820" s="2"/>
      <c r="HE820" s="2"/>
      <c r="HF820" s="2"/>
      <c r="HG820" s="2"/>
      <c r="HH820" s="2"/>
      <c r="HI820" s="2"/>
      <c r="HJ820" s="2"/>
      <c r="HK820" s="2"/>
      <c r="HL820" s="2"/>
      <c r="HM820" s="2"/>
      <c r="HN820" s="2"/>
      <c r="HO820" s="2"/>
      <c r="HP820" s="2"/>
      <c r="HQ820" s="2"/>
      <c r="HR820" s="2"/>
      <c r="HS820" s="2"/>
      <c r="HT820" s="2"/>
      <c r="HU820" s="2"/>
      <c r="HV820" s="2"/>
      <c r="HW820" s="2"/>
      <c r="HX820" s="2"/>
      <c r="HY820" s="2"/>
      <c r="HZ820" s="2"/>
      <c r="IA820" s="2"/>
      <c r="IB820" s="2"/>
      <c r="IC820" s="2"/>
      <c r="ID820" s="2"/>
      <c r="IE820" s="2"/>
      <c r="IF820" s="2"/>
      <c r="IG820" s="2"/>
      <c r="IH820" s="2"/>
      <c r="II820" s="2"/>
      <c r="IJ820" s="2"/>
      <c r="IK820" s="2"/>
      <c r="IL820" s="2"/>
      <c r="IM820" s="2"/>
      <c r="IN820" s="2"/>
      <c r="IO820" s="2"/>
      <c r="IP820" s="2"/>
      <c r="IQ820" s="2"/>
    </row>
    <row r="821" spans="1:251" s="16" customFormat="1" ht="18.75" customHeight="1">
      <c r="A821" s="8"/>
      <c r="B821" s="25"/>
      <c r="C821" s="97" t="s">
        <v>123</v>
      </c>
      <c r="D821" s="98"/>
      <c r="E821" s="98"/>
      <c r="F821" s="98"/>
      <c r="G821" s="98"/>
      <c r="H821" s="98"/>
      <c r="I821" s="98"/>
      <c r="J821" s="98"/>
      <c r="K821" s="98"/>
      <c r="L821" s="98"/>
      <c r="M821" s="98"/>
      <c r="N821" s="98"/>
      <c r="O821" s="98"/>
      <c r="P821" s="98"/>
      <c r="Q821" s="98"/>
      <c r="R821" s="98"/>
      <c r="S821" s="98"/>
      <c r="T821" s="98"/>
      <c r="U821" s="98"/>
      <c r="V821" s="98"/>
      <c r="W821" s="98"/>
      <c r="X821" s="98"/>
      <c r="Y821" s="98"/>
      <c r="Z821" s="99"/>
      <c r="AA821" s="100">
        <v>110</v>
      </c>
      <c r="AB821" s="101"/>
      <c r="AC821" s="101"/>
      <c r="AD821" s="101"/>
      <c r="AE821" s="101"/>
      <c r="AF821" s="101"/>
      <c r="AG821" s="101"/>
      <c r="AH821" s="101"/>
      <c r="AI821" s="102"/>
      <c r="AJ821" s="100">
        <v>110</v>
      </c>
      <c r="AK821" s="101"/>
      <c r="AL821" s="101"/>
      <c r="AM821" s="101"/>
      <c r="AN821" s="101"/>
      <c r="AO821" s="101"/>
      <c r="AP821" s="101"/>
      <c r="AQ821" s="101"/>
      <c r="AR821" s="102"/>
      <c r="AS821" s="103"/>
      <c r="AT821" s="104"/>
      <c r="AU821" s="104"/>
      <c r="AV821" s="104"/>
      <c r="AW821" s="104"/>
      <c r="AX821" s="105"/>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c r="GD821" s="2"/>
      <c r="GE821" s="2"/>
      <c r="GF821" s="2"/>
      <c r="GG821" s="2"/>
      <c r="GH821" s="2"/>
      <c r="GI821" s="2"/>
      <c r="GJ821" s="2"/>
      <c r="GK821" s="2"/>
      <c r="GL821" s="2"/>
      <c r="GM821" s="2"/>
      <c r="GN821" s="2"/>
      <c r="GO821" s="2"/>
      <c r="GP821" s="2"/>
      <c r="GQ821" s="2"/>
      <c r="GR821" s="2"/>
      <c r="GS821" s="2"/>
      <c r="GT821" s="2"/>
      <c r="GU821" s="2"/>
      <c r="GV821" s="2"/>
      <c r="GW821" s="2"/>
      <c r="GX821" s="2"/>
      <c r="GY821" s="2"/>
      <c r="GZ821" s="2"/>
      <c r="HA821" s="2"/>
      <c r="HB821" s="2"/>
      <c r="HC821" s="2"/>
      <c r="HD821" s="2"/>
      <c r="HE821" s="2"/>
      <c r="HF821" s="2"/>
      <c r="HG821" s="2"/>
      <c r="HH821" s="2"/>
      <c r="HI821" s="2"/>
      <c r="HJ821" s="2"/>
      <c r="HK821" s="2"/>
      <c r="HL821" s="2"/>
      <c r="HM821" s="2"/>
      <c r="HN821" s="2"/>
      <c r="HO821" s="2"/>
      <c r="HP821" s="2"/>
      <c r="HQ821" s="2"/>
      <c r="HR821" s="2"/>
      <c r="HS821" s="2"/>
      <c r="HT821" s="2"/>
      <c r="HU821" s="2"/>
      <c r="HV821" s="2"/>
      <c r="HW821" s="2"/>
      <c r="HX821" s="2"/>
      <c r="HY821" s="2"/>
      <c r="HZ821" s="2"/>
      <c r="IA821" s="2"/>
      <c r="IB821" s="2"/>
      <c r="IC821" s="2"/>
      <c r="ID821" s="2"/>
      <c r="IE821" s="2"/>
      <c r="IF821" s="2"/>
      <c r="IG821" s="2"/>
      <c r="IH821" s="2"/>
      <c r="II821" s="2"/>
      <c r="IJ821" s="2"/>
      <c r="IK821" s="2"/>
      <c r="IL821" s="2"/>
      <c r="IM821" s="2"/>
      <c r="IN821" s="2"/>
      <c r="IO821" s="2"/>
      <c r="IP821" s="2"/>
      <c r="IQ821" s="2"/>
    </row>
    <row r="822" spans="1:251" s="16" customFormat="1" ht="18.75" customHeight="1" thickBot="1">
      <c r="A822" s="17"/>
      <c r="B822" s="106" t="s">
        <v>14</v>
      </c>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8"/>
      <c r="AA822" s="109">
        <f>SUM($AA$820:$AA$821)</f>
        <v>10625</v>
      </c>
      <c r="AB822" s="110"/>
      <c r="AC822" s="110"/>
      <c r="AD822" s="110"/>
      <c r="AE822" s="110"/>
      <c r="AF822" s="110"/>
      <c r="AG822" s="110"/>
      <c r="AH822" s="110"/>
      <c r="AI822" s="111"/>
      <c r="AJ822" s="109">
        <f>SUM($AJ$820:$AJ$821)</f>
        <v>10886</v>
      </c>
      <c r="AK822" s="110"/>
      <c r="AL822" s="110"/>
      <c r="AM822" s="110"/>
      <c r="AN822" s="110"/>
      <c r="AO822" s="110"/>
      <c r="AP822" s="110"/>
      <c r="AQ822" s="110"/>
      <c r="AR822" s="111"/>
      <c r="AS822" s="112"/>
      <c r="AT822" s="113"/>
      <c r="AU822" s="113"/>
      <c r="AV822" s="113"/>
      <c r="AW822" s="113"/>
      <c r="AX822" s="114"/>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c r="GD822" s="2"/>
      <c r="GE822" s="2"/>
      <c r="GF822" s="2"/>
      <c r="GG822" s="2"/>
      <c r="GH822" s="2"/>
      <c r="GI822" s="2"/>
      <c r="GJ822" s="2"/>
      <c r="GK822" s="2"/>
      <c r="GL822" s="2"/>
      <c r="GM822" s="2"/>
      <c r="GN822" s="2"/>
      <c r="GO822" s="2"/>
      <c r="GP822" s="2"/>
      <c r="GQ822" s="2"/>
      <c r="GR822" s="2"/>
      <c r="GS822" s="2"/>
      <c r="GT822" s="2"/>
      <c r="GU822" s="2"/>
      <c r="GV822" s="2"/>
      <c r="GW822" s="2"/>
      <c r="GX822" s="2"/>
      <c r="GY822" s="2"/>
      <c r="GZ822" s="2"/>
      <c r="HA822" s="2"/>
      <c r="HB822" s="2"/>
      <c r="HC822" s="2"/>
      <c r="HD822" s="2"/>
      <c r="HE822" s="2"/>
      <c r="HF822" s="2"/>
      <c r="HG822" s="2"/>
      <c r="HH822" s="2"/>
      <c r="HI822" s="2"/>
      <c r="HJ822" s="2"/>
      <c r="HK822" s="2"/>
      <c r="HL822" s="2"/>
      <c r="HM822" s="2"/>
      <c r="HN822" s="2"/>
      <c r="HO822" s="2"/>
      <c r="HP822" s="2"/>
      <c r="HQ822" s="2"/>
      <c r="HR822" s="2"/>
      <c r="HS822" s="2"/>
      <c r="HT822" s="2"/>
      <c r="HU822" s="2"/>
      <c r="HV822" s="2"/>
      <c r="HW822" s="2"/>
      <c r="HX822" s="2"/>
      <c r="HY822" s="2"/>
      <c r="HZ822" s="2"/>
      <c r="IA822" s="2"/>
      <c r="IB822" s="2"/>
      <c r="IC822" s="2"/>
      <c r="ID822" s="2"/>
      <c r="IE822" s="2"/>
      <c r="IF822" s="2"/>
      <c r="IG822" s="2"/>
      <c r="IH822" s="2"/>
      <c r="II822" s="2"/>
      <c r="IJ822" s="2"/>
      <c r="IK822" s="2"/>
      <c r="IL822" s="2"/>
      <c r="IM822" s="2"/>
      <c r="IN822" s="2"/>
      <c r="IO822" s="2"/>
      <c r="IP822" s="2"/>
      <c r="IQ822" s="2"/>
    </row>
    <row r="824" spans="1:251" ht="19.2">
      <c r="A824" s="1" t="s">
        <v>0</v>
      </c>
      <c r="AW824" s="3"/>
      <c r="AX824" s="4"/>
      <c r="AY824" s="3"/>
    </row>
    <row r="826" spans="1:251" ht="18">
      <c r="B826" s="115" t="s">
        <v>8</v>
      </c>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c r="AA826" s="116"/>
      <c r="AB826" s="116"/>
      <c r="AC826" s="116"/>
      <c r="AD826" s="116"/>
      <c r="AE826" s="116"/>
      <c r="AF826" s="116"/>
      <c r="AG826" s="116"/>
      <c r="AH826" s="116"/>
      <c r="AI826" s="116"/>
      <c r="AJ826" s="116"/>
      <c r="AK826" s="116"/>
      <c r="AL826" s="116"/>
      <c r="AM826" s="116"/>
      <c r="AN826" s="116"/>
      <c r="AO826" s="116"/>
      <c r="AP826" s="116"/>
      <c r="AQ826" s="116"/>
      <c r="AR826" s="116"/>
      <c r="AS826" s="116"/>
      <c r="AT826" s="116"/>
      <c r="AU826" s="116"/>
      <c r="AV826" s="116"/>
      <c r="AW826" s="116"/>
      <c r="AX826" s="116"/>
    </row>
    <row r="827" spans="1:251">
      <c r="Z827" s="5"/>
      <c r="AD827" s="5"/>
      <c r="AE827" s="5"/>
      <c r="AF827" s="5"/>
      <c r="AG827" s="5"/>
      <c r="AH827" s="5"/>
      <c r="AI827" s="5"/>
      <c r="AO827" s="5"/>
    </row>
    <row r="828" spans="1:251" ht="13.8" thickBot="1">
      <c r="Z828" s="5"/>
      <c r="AD828" s="5"/>
      <c r="AE828" s="5"/>
      <c r="AF828" s="5"/>
      <c r="AG828" s="5"/>
      <c r="AH828" s="5"/>
      <c r="AI828" s="5"/>
      <c r="AO828" s="5"/>
      <c r="DI828" s="6"/>
    </row>
    <row r="829" spans="1:251" ht="24.75" customHeight="1" thickBot="1">
      <c r="B829" s="117" t="s">
        <v>1</v>
      </c>
      <c r="C829" s="118"/>
      <c r="D829" s="118"/>
      <c r="E829" s="118"/>
      <c r="F829" s="118"/>
      <c r="G829" s="118"/>
      <c r="H829" s="119" t="s">
        <v>124</v>
      </c>
      <c r="I829" s="120"/>
      <c r="J829" s="120"/>
      <c r="K829" s="120"/>
      <c r="L829" s="120"/>
      <c r="M829" s="120"/>
      <c r="N829" s="120"/>
      <c r="O829" s="120"/>
      <c r="P829" s="120"/>
      <c r="Q829" s="120"/>
      <c r="R829" s="120"/>
      <c r="S829" s="120"/>
      <c r="T829" s="120"/>
      <c r="U829" s="120"/>
      <c r="V829" s="120"/>
      <c r="W829" s="120"/>
      <c r="X829" s="120"/>
      <c r="Y829" s="120"/>
      <c r="Z829" s="120"/>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1"/>
      <c r="DI829" s="6"/>
    </row>
    <row r="830" spans="1:251" ht="14.4">
      <c r="B830" s="7"/>
      <c r="C830" s="7"/>
      <c r="D830" s="7"/>
      <c r="E830" s="7"/>
      <c r="F830" s="7"/>
      <c r="G830" s="7"/>
      <c r="H830" s="8"/>
      <c r="I830" s="8"/>
      <c r="J830" s="8"/>
      <c r="K830" s="8"/>
      <c r="L830" s="9"/>
      <c r="M830" s="9"/>
      <c r="N830" s="9"/>
      <c r="O830" s="9"/>
      <c r="P830" s="8"/>
      <c r="Q830" s="8"/>
      <c r="R830" s="8"/>
      <c r="S830" s="8"/>
      <c r="T830" s="8"/>
      <c r="U830" s="8"/>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DI830" s="6"/>
    </row>
    <row r="831" spans="1:251" ht="15" thickBot="1">
      <c r="A831" s="11"/>
      <c r="B831" s="10" t="s">
        <v>2</v>
      </c>
      <c r="C831" s="8"/>
      <c r="D831" s="8"/>
      <c r="E831" s="8"/>
      <c r="F831" s="8"/>
      <c r="G831" s="8"/>
      <c r="H831" s="8"/>
      <c r="I831" s="8"/>
      <c r="J831" s="8"/>
      <c r="K831" s="8"/>
      <c r="L831" s="9"/>
      <c r="M831" s="9"/>
      <c r="N831" s="9"/>
      <c r="O831" s="9"/>
      <c r="P831" s="8"/>
      <c r="Q831" s="8"/>
      <c r="R831" s="8"/>
      <c r="S831" s="8"/>
      <c r="T831" s="8"/>
      <c r="U831" s="8"/>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DI831" s="6"/>
    </row>
    <row r="832" spans="1:251" ht="14.4">
      <c r="A832" s="8"/>
      <c r="B832" s="12"/>
      <c r="C832" s="7"/>
      <c r="D832" s="7"/>
      <c r="E832" s="7"/>
      <c r="F832" s="7"/>
      <c r="G832" s="7"/>
      <c r="H832" s="7"/>
      <c r="I832" s="7"/>
      <c r="J832" s="7"/>
      <c r="K832" s="7"/>
      <c r="L832" s="13"/>
      <c r="M832" s="13"/>
      <c r="N832" s="13"/>
      <c r="O832" s="13"/>
      <c r="P832" s="7"/>
      <c r="Q832" s="7"/>
      <c r="R832" s="7"/>
      <c r="S832" s="7"/>
      <c r="T832" s="7"/>
      <c r="U832" s="7"/>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4"/>
      <c r="AV832" s="14"/>
      <c r="AW832" s="14"/>
      <c r="AX832" s="15"/>
    </row>
    <row r="833" spans="1:113" ht="12" customHeight="1">
      <c r="A833" s="8"/>
      <c r="B833" s="122" t="s">
        <v>125</v>
      </c>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c r="AA833" s="123"/>
      <c r="AB833" s="123"/>
      <c r="AC833" s="123"/>
      <c r="AD833" s="123"/>
      <c r="AE833" s="123"/>
      <c r="AF833" s="123"/>
      <c r="AG833" s="123"/>
      <c r="AH833" s="123"/>
      <c r="AI833" s="123"/>
      <c r="AJ833" s="123"/>
      <c r="AK833" s="123"/>
      <c r="AL833" s="123"/>
      <c r="AM833" s="123"/>
      <c r="AN833" s="123"/>
      <c r="AO833" s="123"/>
      <c r="AP833" s="123"/>
      <c r="AQ833" s="123"/>
      <c r="AR833" s="123"/>
      <c r="AS833" s="123"/>
      <c r="AT833" s="123"/>
      <c r="AU833" s="123"/>
      <c r="AV833" s="123"/>
      <c r="AW833" s="123"/>
      <c r="AX833" s="124"/>
    </row>
    <row r="834" spans="1:113" ht="12" customHeight="1">
      <c r="A834" s="8"/>
      <c r="B834" s="122"/>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c r="AA834" s="123"/>
      <c r="AB834" s="123"/>
      <c r="AC834" s="123"/>
      <c r="AD834" s="123"/>
      <c r="AE834" s="123"/>
      <c r="AF834" s="123"/>
      <c r="AG834" s="123"/>
      <c r="AH834" s="123"/>
      <c r="AI834" s="123"/>
      <c r="AJ834" s="123"/>
      <c r="AK834" s="123"/>
      <c r="AL834" s="123"/>
      <c r="AM834" s="123"/>
      <c r="AN834" s="123"/>
      <c r="AO834" s="123"/>
      <c r="AP834" s="123"/>
      <c r="AQ834" s="123"/>
      <c r="AR834" s="123"/>
      <c r="AS834" s="123"/>
      <c r="AT834" s="123"/>
      <c r="AU834" s="123"/>
      <c r="AV834" s="123"/>
      <c r="AW834" s="123"/>
      <c r="AX834" s="124"/>
    </row>
    <row r="835" spans="1:113" ht="12" customHeight="1">
      <c r="A835" s="8"/>
      <c r="B835" s="122"/>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c r="AA835" s="123"/>
      <c r="AB835" s="123"/>
      <c r="AC835" s="123"/>
      <c r="AD835" s="123"/>
      <c r="AE835" s="123"/>
      <c r="AF835" s="123"/>
      <c r="AG835" s="123"/>
      <c r="AH835" s="123"/>
      <c r="AI835" s="123"/>
      <c r="AJ835" s="123"/>
      <c r="AK835" s="123"/>
      <c r="AL835" s="123"/>
      <c r="AM835" s="123"/>
      <c r="AN835" s="123"/>
      <c r="AO835" s="123"/>
      <c r="AP835" s="123"/>
      <c r="AQ835" s="123"/>
      <c r="AR835" s="123"/>
      <c r="AS835" s="123"/>
      <c r="AT835" s="123"/>
      <c r="AU835" s="123"/>
      <c r="AV835" s="123"/>
      <c r="AW835" s="123"/>
      <c r="AX835" s="124"/>
    </row>
    <row r="836" spans="1:113" ht="12" customHeight="1">
      <c r="A836" s="8"/>
      <c r="B836" s="122"/>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c r="AA836" s="123"/>
      <c r="AB836" s="123"/>
      <c r="AC836" s="123"/>
      <c r="AD836" s="123"/>
      <c r="AE836" s="123"/>
      <c r="AF836" s="123"/>
      <c r="AG836" s="123"/>
      <c r="AH836" s="123"/>
      <c r="AI836" s="123"/>
      <c r="AJ836" s="123"/>
      <c r="AK836" s="123"/>
      <c r="AL836" s="123"/>
      <c r="AM836" s="123"/>
      <c r="AN836" s="123"/>
      <c r="AO836" s="123"/>
      <c r="AP836" s="123"/>
      <c r="AQ836" s="123"/>
      <c r="AR836" s="123"/>
      <c r="AS836" s="123"/>
      <c r="AT836" s="123"/>
      <c r="AU836" s="123"/>
      <c r="AV836" s="123"/>
      <c r="AW836" s="123"/>
      <c r="AX836" s="124"/>
    </row>
    <row r="837" spans="1:113" ht="12" customHeight="1">
      <c r="A837" s="8"/>
      <c r="B837" s="122"/>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c r="AA837" s="123"/>
      <c r="AB837" s="123"/>
      <c r="AC837" s="123"/>
      <c r="AD837" s="123"/>
      <c r="AE837" s="123"/>
      <c r="AF837" s="123"/>
      <c r="AG837" s="123"/>
      <c r="AH837" s="123"/>
      <c r="AI837" s="123"/>
      <c r="AJ837" s="123"/>
      <c r="AK837" s="123"/>
      <c r="AL837" s="123"/>
      <c r="AM837" s="123"/>
      <c r="AN837" s="123"/>
      <c r="AO837" s="123"/>
      <c r="AP837" s="123"/>
      <c r="AQ837" s="123"/>
      <c r="AR837" s="123"/>
      <c r="AS837" s="123"/>
      <c r="AT837" s="123"/>
      <c r="AU837" s="123"/>
      <c r="AV837" s="123"/>
      <c r="AW837" s="123"/>
      <c r="AX837" s="124"/>
      <c r="BC837" s="16"/>
    </row>
    <row r="838" spans="1:113" ht="12" customHeight="1">
      <c r="A838" s="8"/>
      <c r="B838" s="122"/>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c r="AA838" s="123"/>
      <c r="AB838" s="123"/>
      <c r="AC838" s="123"/>
      <c r="AD838" s="123"/>
      <c r="AE838" s="123"/>
      <c r="AF838" s="123"/>
      <c r="AG838" s="123"/>
      <c r="AH838" s="123"/>
      <c r="AI838" s="123"/>
      <c r="AJ838" s="123"/>
      <c r="AK838" s="123"/>
      <c r="AL838" s="123"/>
      <c r="AM838" s="123"/>
      <c r="AN838" s="123"/>
      <c r="AO838" s="123"/>
      <c r="AP838" s="123"/>
      <c r="AQ838" s="123"/>
      <c r="AR838" s="123"/>
      <c r="AS838" s="123"/>
      <c r="AT838" s="123"/>
      <c r="AU838" s="123"/>
      <c r="AV838" s="123"/>
      <c r="AW838" s="123"/>
      <c r="AX838" s="124"/>
    </row>
    <row r="839" spans="1:113" ht="12" customHeight="1">
      <c r="A839" s="8"/>
      <c r="B839" s="122"/>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c r="AA839" s="123"/>
      <c r="AB839" s="123"/>
      <c r="AC839" s="123"/>
      <c r="AD839" s="123"/>
      <c r="AE839" s="123"/>
      <c r="AF839" s="123"/>
      <c r="AG839" s="123"/>
      <c r="AH839" s="123"/>
      <c r="AI839" s="123"/>
      <c r="AJ839" s="123"/>
      <c r="AK839" s="123"/>
      <c r="AL839" s="123"/>
      <c r="AM839" s="123"/>
      <c r="AN839" s="123"/>
      <c r="AO839" s="123"/>
      <c r="AP839" s="123"/>
      <c r="AQ839" s="123"/>
      <c r="AR839" s="123"/>
      <c r="AS839" s="123"/>
      <c r="AT839" s="123"/>
      <c r="AU839" s="123"/>
      <c r="AV839" s="123"/>
      <c r="AW839" s="123"/>
      <c r="AX839" s="124"/>
    </row>
    <row r="840" spans="1:113" ht="12" customHeight="1">
      <c r="A840" s="8"/>
      <c r="B840" s="122"/>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c r="AA840" s="123"/>
      <c r="AB840" s="123"/>
      <c r="AC840" s="123"/>
      <c r="AD840" s="123"/>
      <c r="AE840" s="123"/>
      <c r="AF840" s="123"/>
      <c r="AG840" s="123"/>
      <c r="AH840" s="123"/>
      <c r="AI840" s="123"/>
      <c r="AJ840" s="123"/>
      <c r="AK840" s="123"/>
      <c r="AL840" s="123"/>
      <c r="AM840" s="123"/>
      <c r="AN840" s="123"/>
      <c r="AO840" s="123"/>
      <c r="AP840" s="123"/>
      <c r="AQ840" s="123"/>
      <c r="AR840" s="123"/>
      <c r="AS840" s="123"/>
      <c r="AT840" s="123"/>
      <c r="AU840" s="123"/>
      <c r="AV840" s="123"/>
      <c r="AW840" s="123"/>
      <c r="AX840" s="124"/>
    </row>
    <row r="841" spans="1:113" ht="15" thickBot="1">
      <c r="A841" s="17"/>
      <c r="B841" s="18"/>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c r="AQ841" s="19"/>
      <c r="AR841" s="19"/>
      <c r="AS841" s="19"/>
      <c r="AT841" s="19"/>
      <c r="AU841" s="19"/>
      <c r="AV841" s="19"/>
      <c r="AW841" s="19"/>
      <c r="AX841" s="20"/>
    </row>
    <row r="842" spans="1:113">
      <c r="B842" s="21"/>
    </row>
    <row r="843" spans="1:113" ht="15" thickBot="1">
      <c r="A843" s="11"/>
      <c r="B843" s="10" t="s">
        <v>3</v>
      </c>
      <c r="C843" s="8"/>
      <c r="D843" s="8"/>
      <c r="E843" s="8"/>
      <c r="F843" s="8"/>
      <c r="G843" s="8"/>
      <c r="H843" s="8"/>
      <c r="I843" s="8"/>
      <c r="J843" s="8"/>
      <c r="K843" s="8"/>
      <c r="L843" s="9"/>
      <c r="M843" s="9"/>
      <c r="N843" s="9"/>
      <c r="O843" s="9"/>
      <c r="P843" s="8"/>
      <c r="Q843" s="8"/>
      <c r="R843" s="8"/>
      <c r="S843" s="8"/>
      <c r="T843" s="8"/>
      <c r="U843" s="8"/>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DI843" s="6"/>
    </row>
    <row r="844" spans="1:113" ht="14.4">
      <c r="A844" s="8"/>
      <c r="B844" s="12"/>
      <c r="C844" s="7"/>
      <c r="D844" s="7"/>
      <c r="E844" s="7"/>
      <c r="F844" s="7"/>
      <c r="G844" s="7"/>
      <c r="H844" s="7"/>
      <c r="I844" s="7"/>
      <c r="J844" s="7"/>
      <c r="K844" s="7"/>
      <c r="L844" s="13"/>
      <c r="M844" s="13"/>
      <c r="N844" s="13"/>
      <c r="O844" s="13"/>
      <c r="P844" s="7"/>
      <c r="Q844" s="7"/>
      <c r="R844" s="7"/>
      <c r="S844" s="7"/>
      <c r="T844" s="7"/>
      <c r="U844" s="7"/>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4"/>
      <c r="AV844" s="14"/>
      <c r="AW844" s="14"/>
      <c r="AX844" s="15"/>
    </row>
    <row r="845" spans="1:113" ht="12" customHeight="1">
      <c r="A845" s="8"/>
      <c r="B845" s="122" t="s">
        <v>126</v>
      </c>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c r="AA845" s="123"/>
      <c r="AB845" s="123"/>
      <c r="AC845" s="123"/>
      <c r="AD845" s="123"/>
      <c r="AE845" s="123"/>
      <c r="AF845" s="123"/>
      <c r="AG845" s="123"/>
      <c r="AH845" s="123"/>
      <c r="AI845" s="123"/>
      <c r="AJ845" s="123"/>
      <c r="AK845" s="123"/>
      <c r="AL845" s="123"/>
      <c r="AM845" s="123"/>
      <c r="AN845" s="123"/>
      <c r="AO845" s="123"/>
      <c r="AP845" s="123"/>
      <c r="AQ845" s="123"/>
      <c r="AR845" s="123"/>
      <c r="AS845" s="123"/>
      <c r="AT845" s="123"/>
      <c r="AU845" s="123"/>
      <c r="AV845" s="123"/>
      <c r="AW845" s="123"/>
      <c r="AX845" s="124"/>
    </row>
    <row r="846" spans="1:113" ht="12" customHeight="1">
      <c r="A846" s="8"/>
      <c r="B846" s="122"/>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c r="AA846" s="123"/>
      <c r="AB846" s="123"/>
      <c r="AC846" s="123"/>
      <c r="AD846" s="123"/>
      <c r="AE846" s="123"/>
      <c r="AF846" s="123"/>
      <c r="AG846" s="123"/>
      <c r="AH846" s="123"/>
      <c r="AI846" s="123"/>
      <c r="AJ846" s="123"/>
      <c r="AK846" s="123"/>
      <c r="AL846" s="123"/>
      <c r="AM846" s="123"/>
      <c r="AN846" s="123"/>
      <c r="AO846" s="123"/>
      <c r="AP846" s="123"/>
      <c r="AQ846" s="123"/>
      <c r="AR846" s="123"/>
      <c r="AS846" s="123"/>
      <c r="AT846" s="123"/>
      <c r="AU846" s="123"/>
      <c r="AV846" s="123"/>
      <c r="AW846" s="123"/>
      <c r="AX846" s="124"/>
    </row>
    <row r="847" spans="1:113" ht="12" customHeight="1">
      <c r="A847" s="8"/>
      <c r="B847" s="122"/>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123"/>
      <c r="AD847" s="123"/>
      <c r="AE847" s="123"/>
      <c r="AF847" s="123"/>
      <c r="AG847" s="123"/>
      <c r="AH847" s="123"/>
      <c r="AI847" s="123"/>
      <c r="AJ847" s="123"/>
      <c r="AK847" s="123"/>
      <c r="AL847" s="123"/>
      <c r="AM847" s="123"/>
      <c r="AN847" s="123"/>
      <c r="AO847" s="123"/>
      <c r="AP847" s="123"/>
      <c r="AQ847" s="123"/>
      <c r="AR847" s="123"/>
      <c r="AS847" s="123"/>
      <c r="AT847" s="123"/>
      <c r="AU847" s="123"/>
      <c r="AV847" s="123"/>
      <c r="AW847" s="123"/>
      <c r="AX847" s="124"/>
    </row>
    <row r="848" spans="1:113" ht="12" customHeight="1">
      <c r="A848" s="8"/>
      <c r="B848" s="122"/>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c r="AA848" s="123"/>
      <c r="AB848" s="123"/>
      <c r="AC848" s="123"/>
      <c r="AD848" s="123"/>
      <c r="AE848" s="123"/>
      <c r="AF848" s="123"/>
      <c r="AG848" s="123"/>
      <c r="AH848" s="123"/>
      <c r="AI848" s="123"/>
      <c r="AJ848" s="123"/>
      <c r="AK848" s="123"/>
      <c r="AL848" s="123"/>
      <c r="AM848" s="123"/>
      <c r="AN848" s="123"/>
      <c r="AO848" s="123"/>
      <c r="AP848" s="123"/>
      <c r="AQ848" s="123"/>
      <c r="AR848" s="123"/>
      <c r="AS848" s="123"/>
      <c r="AT848" s="123"/>
      <c r="AU848" s="123"/>
      <c r="AV848" s="123"/>
      <c r="AW848" s="123"/>
      <c r="AX848" s="124"/>
    </row>
    <row r="849" spans="1:55" ht="12" customHeight="1">
      <c r="A849" s="8"/>
      <c r="B849" s="122"/>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c r="AA849" s="123"/>
      <c r="AB849" s="123"/>
      <c r="AC849" s="123"/>
      <c r="AD849" s="123"/>
      <c r="AE849" s="123"/>
      <c r="AF849" s="123"/>
      <c r="AG849" s="123"/>
      <c r="AH849" s="123"/>
      <c r="AI849" s="123"/>
      <c r="AJ849" s="123"/>
      <c r="AK849" s="123"/>
      <c r="AL849" s="123"/>
      <c r="AM849" s="123"/>
      <c r="AN849" s="123"/>
      <c r="AO849" s="123"/>
      <c r="AP849" s="123"/>
      <c r="AQ849" s="123"/>
      <c r="AR849" s="123"/>
      <c r="AS849" s="123"/>
      <c r="AT849" s="123"/>
      <c r="AU849" s="123"/>
      <c r="AV849" s="123"/>
      <c r="AW849" s="123"/>
      <c r="AX849" s="124"/>
    </row>
    <row r="850" spans="1:55" ht="12" customHeight="1">
      <c r="A850" s="8"/>
      <c r="B850" s="122"/>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c r="AA850" s="123"/>
      <c r="AB850" s="123"/>
      <c r="AC850" s="123"/>
      <c r="AD850" s="123"/>
      <c r="AE850" s="123"/>
      <c r="AF850" s="123"/>
      <c r="AG850" s="123"/>
      <c r="AH850" s="123"/>
      <c r="AI850" s="123"/>
      <c r="AJ850" s="123"/>
      <c r="AK850" s="123"/>
      <c r="AL850" s="123"/>
      <c r="AM850" s="123"/>
      <c r="AN850" s="123"/>
      <c r="AO850" s="123"/>
      <c r="AP850" s="123"/>
      <c r="AQ850" s="123"/>
      <c r="AR850" s="123"/>
      <c r="AS850" s="123"/>
      <c r="AT850" s="123"/>
      <c r="AU850" s="123"/>
      <c r="AV850" s="123"/>
      <c r="AW850" s="123"/>
      <c r="AX850" s="124"/>
    </row>
    <row r="851" spans="1:55" ht="12" customHeight="1">
      <c r="A851" s="8"/>
      <c r="B851" s="122"/>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c r="AA851" s="123"/>
      <c r="AB851" s="123"/>
      <c r="AC851" s="123"/>
      <c r="AD851" s="123"/>
      <c r="AE851" s="123"/>
      <c r="AF851" s="123"/>
      <c r="AG851" s="123"/>
      <c r="AH851" s="123"/>
      <c r="AI851" s="123"/>
      <c r="AJ851" s="123"/>
      <c r="AK851" s="123"/>
      <c r="AL851" s="123"/>
      <c r="AM851" s="123"/>
      <c r="AN851" s="123"/>
      <c r="AO851" s="123"/>
      <c r="AP851" s="123"/>
      <c r="AQ851" s="123"/>
      <c r="AR851" s="123"/>
      <c r="AS851" s="123"/>
      <c r="AT851" s="123"/>
      <c r="AU851" s="123"/>
      <c r="AV851" s="123"/>
      <c r="AW851" s="123"/>
      <c r="AX851" s="124"/>
    </row>
    <row r="852" spans="1:55" ht="12" customHeight="1">
      <c r="A852" s="8"/>
      <c r="B852" s="122"/>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c r="AA852" s="123"/>
      <c r="AB852" s="123"/>
      <c r="AC852" s="123"/>
      <c r="AD852" s="123"/>
      <c r="AE852" s="123"/>
      <c r="AF852" s="123"/>
      <c r="AG852" s="123"/>
      <c r="AH852" s="123"/>
      <c r="AI852" s="123"/>
      <c r="AJ852" s="123"/>
      <c r="AK852" s="123"/>
      <c r="AL852" s="123"/>
      <c r="AM852" s="123"/>
      <c r="AN852" s="123"/>
      <c r="AO852" s="123"/>
      <c r="AP852" s="123"/>
      <c r="AQ852" s="123"/>
      <c r="AR852" s="123"/>
      <c r="AS852" s="123"/>
      <c r="AT852" s="123"/>
      <c r="AU852" s="123"/>
      <c r="AV852" s="123"/>
      <c r="AW852" s="123"/>
      <c r="AX852" s="124"/>
    </row>
    <row r="853" spans="1:55" ht="12" customHeight="1">
      <c r="A853" s="8"/>
      <c r="B853" s="122"/>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c r="AA853" s="123"/>
      <c r="AB853" s="123"/>
      <c r="AC853" s="123"/>
      <c r="AD853" s="123"/>
      <c r="AE853" s="123"/>
      <c r="AF853" s="123"/>
      <c r="AG853" s="123"/>
      <c r="AH853" s="123"/>
      <c r="AI853" s="123"/>
      <c r="AJ853" s="123"/>
      <c r="AK853" s="123"/>
      <c r="AL853" s="123"/>
      <c r="AM853" s="123"/>
      <c r="AN853" s="123"/>
      <c r="AO853" s="123"/>
      <c r="AP853" s="123"/>
      <c r="AQ853" s="123"/>
      <c r="AR853" s="123"/>
      <c r="AS853" s="123"/>
      <c r="AT853" s="123"/>
      <c r="AU853" s="123"/>
      <c r="AV853" s="123"/>
      <c r="AW853" s="123"/>
      <c r="AX853" s="124"/>
    </row>
    <row r="854" spans="1:55" ht="12" customHeight="1">
      <c r="A854" s="8"/>
      <c r="B854" s="122"/>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c r="AA854" s="123"/>
      <c r="AB854" s="123"/>
      <c r="AC854" s="123"/>
      <c r="AD854" s="123"/>
      <c r="AE854" s="123"/>
      <c r="AF854" s="123"/>
      <c r="AG854" s="123"/>
      <c r="AH854" s="123"/>
      <c r="AI854" s="123"/>
      <c r="AJ854" s="123"/>
      <c r="AK854" s="123"/>
      <c r="AL854" s="123"/>
      <c r="AM854" s="123"/>
      <c r="AN854" s="123"/>
      <c r="AO854" s="123"/>
      <c r="AP854" s="123"/>
      <c r="AQ854" s="123"/>
      <c r="AR854" s="123"/>
      <c r="AS854" s="123"/>
      <c r="AT854" s="123"/>
      <c r="AU854" s="123"/>
      <c r="AV854" s="123"/>
      <c r="AW854" s="123"/>
      <c r="AX854" s="124"/>
    </row>
    <row r="855" spans="1:55" ht="12" customHeight="1">
      <c r="A855" s="8"/>
      <c r="B855" s="122"/>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c r="AA855" s="123"/>
      <c r="AB855" s="123"/>
      <c r="AC855" s="123"/>
      <c r="AD855" s="123"/>
      <c r="AE855" s="123"/>
      <c r="AF855" s="123"/>
      <c r="AG855" s="123"/>
      <c r="AH855" s="123"/>
      <c r="AI855" s="123"/>
      <c r="AJ855" s="123"/>
      <c r="AK855" s="123"/>
      <c r="AL855" s="123"/>
      <c r="AM855" s="123"/>
      <c r="AN855" s="123"/>
      <c r="AO855" s="123"/>
      <c r="AP855" s="123"/>
      <c r="AQ855" s="123"/>
      <c r="AR855" s="123"/>
      <c r="AS855" s="123"/>
      <c r="AT855" s="123"/>
      <c r="AU855" s="123"/>
      <c r="AV855" s="123"/>
      <c r="AW855" s="123"/>
      <c r="AX855" s="124"/>
    </row>
    <row r="856" spans="1:55" ht="12" customHeight="1">
      <c r="A856" s="8"/>
      <c r="B856" s="122"/>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c r="AA856" s="123"/>
      <c r="AB856" s="123"/>
      <c r="AC856" s="123"/>
      <c r="AD856" s="123"/>
      <c r="AE856" s="123"/>
      <c r="AF856" s="123"/>
      <c r="AG856" s="123"/>
      <c r="AH856" s="123"/>
      <c r="AI856" s="123"/>
      <c r="AJ856" s="123"/>
      <c r="AK856" s="123"/>
      <c r="AL856" s="123"/>
      <c r="AM856" s="123"/>
      <c r="AN856" s="123"/>
      <c r="AO856" s="123"/>
      <c r="AP856" s="123"/>
      <c r="AQ856" s="123"/>
      <c r="AR856" s="123"/>
      <c r="AS856" s="123"/>
      <c r="AT856" s="123"/>
      <c r="AU856" s="123"/>
      <c r="AV856" s="123"/>
      <c r="AW856" s="123"/>
      <c r="AX856" s="124"/>
    </row>
    <row r="857" spans="1:55" ht="12" customHeight="1">
      <c r="A857" s="8"/>
      <c r="B857" s="122"/>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c r="AA857" s="123"/>
      <c r="AB857" s="123"/>
      <c r="AC857" s="123"/>
      <c r="AD857" s="123"/>
      <c r="AE857" s="123"/>
      <c r="AF857" s="123"/>
      <c r="AG857" s="123"/>
      <c r="AH857" s="123"/>
      <c r="AI857" s="123"/>
      <c r="AJ857" s="123"/>
      <c r="AK857" s="123"/>
      <c r="AL857" s="123"/>
      <c r="AM857" s="123"/>
      <c r="AN857" s="123"/>
      <c r="AO857" s="123"/>
      <c r="AP857" s="123"/>
      <c r="AQ857" s="123"/>
      <c r="AR857" s="123"/>
      <c r="AS857" s="123"/>
      <c r="AT857" s="123"/>
      <c r="AU857" s="123"/>
      <c r="AV857" s="123"/>
      <c r="AW857" s="123"/>
      <c r="AX857" s="124"/>
      <c r="BC857" s="16"/>
    </row>
    <row r="858" spans="1:55" ht="12" customHeight="1">
      <c r="A858" s="8"/>
      <c r="B858" s="122"/>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c r="AA858" s="123"/>
      <c r="AB858" s="123"/>
      <c r="AC858" s="123"/>
      <c r="AD858" s="123"/>
      <c r="AE858" s="123"/>
      <c r="AF858" s="123"/>
      <c r="AG858" s="123"/>
      <c r="AH858" s="123"/>
      <c r="AI858" s="123"/>
      <c r="AJ858" s="123"/>
      <c r="AK858" s="123"/>
      <c r="AL858" s="123"/>
      <c r="AM858" s="123"/>
      <c r="AN858" s="123"/>
      <c r="AO858" s="123"/>
      <c r="AP858" s="123"/>
      <c r="AQ858" s="123"/>
      <c r="AR858" s="123"/>
      <c r="AS858" s="123"/>
      <c r="AT858" s="123"/>
      <c r="AU858" s="123"/>
      <c r="AV858" s="123"/>
      <c r="AW858" s="123"/>
      <c r="AX858" s="124"/>
    </row>
    <row r="859" spans="1:55" ht="12" customHeight="1">
      <c r="A859" s="8"/>
      <c r="B859" s="122"/>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c r="AA859" s="123"/>
      <c r="AB859" s="123"/>
      <c r="AC859" s="123"/>
      <c r="AD859" s="123"/>
      <c r="AE859" s="123"/>
      <c r="AF859" s="123"/>
      <c r="AG859" s="123"/>
      <c r="AH859" s="123"/>
      <c r="AI859" s="123"/>
      <c r="AJ859" s="123"/>
      <c r="AK859" s="123"/>
      <c r="AL859" s="123"/>
      <c r="AM859" s="123"/>
      <c r="AN859" s="123"/>
      <c r="AO859" s="123"/>
      <c r="AP859" s="123"/>
      <c r="AQ859" s="123"/>
      <c r="AR859" s="123"/>
      <c r="AS859" s="123"/>
      <c r="AT859" s="123"/>
      <c r="AU859" s="123"/>
      <c r="AV859" s="123"/>
      <c r="AW859" s="123"/>
      <c r="AX859" s="124"/>
    </row>
    <row r="860" spans="1:55" ht="12" customHeight="1">
      <c r="A860" s="8"/>
      <c r="B860" s="122"/>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c r="AA860" s="123"/>
      <c r="AB860" s="123"/>
      <c r="AC860" s="123"/>
      <c r="AD860" s="123"/>
      <c r="AE860" s="123"/>
      <c r="AF860" s="123"/>
      <c r="AG860" s="123"/>
      <c r="AH860" s="123"/>
      <c r="AI860" s="123"/>
      <c r="AJ860" s="123"/>
      <c r="AK860" s="123"/>
      <c r="AL860" s="123"/>
      <c r="AM860" s="123"/>
      <c r="AN860" s="123"/>
      <c r="AO860" s="123"/>
      <c r="AP860" s="123"/>
      <c r="AQ860" s="123"/>
      <c r="AR860" s="123"/>
      <c r="AS860" s="123"/>
      <c r="AT860" s="123"/>
      <c r="AU860" s="123"/>
      <c r="AV860" s="123"/>
      <c r="AW860" s="123"/>
      <c r="AX860" s="124"/>
    </row>
    <row r="861" spans="1:55" ht="15" thickBot="1">
      <c r="A861" s="17"/>
      <c r="B861" s="18"/>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c r="AQ861" s="19"/>
      <c r="AR861" s="19"/>
      <c r="AS861" s="19"/>
      <c r="AT861" s="19"/>
      <c r="AU861" s="19"/>
      <c r="AV861" s="19"/>
      <c r="AW861" s="19"/>
      <c r="AX861" s="20"/>
    </row>
    <row r="862" spans="1:55">
      <c r="B862" s="21"/>
    </row>
    <row r="863" spans="1:55" ht="14.4">
      <c r="B863" s="10" t="s">
        <v>4</v>
      </c>
      <c r="C863" s="8"/>
      <c r="D863" s="8"/>
      <c r="E863" s="8"/>
      <c r="F863" s="8"/>
      <c r="G863" s="8"/>
      <c r="H863" s="8"/>
      <c r="I863" s="8"/>
      <c r="J863" s="8"/>
      <c r="K863" s="8"/>
      <c r="L863" s="9"/>
      <c r="M863" s="9"/>
      <c r="N863" s="9"/>
      <c r="O863" s="9"/>
      <c r="P863" s="8"/>
      <c r="Q863" s="8"/>
      <c r="R863" s="8"/>
      <c r="S863" s="8"/>
      <c r="T863" s="8"/>
      <c r="U863" s="8"/>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row>
    <row r="864" spans="1:55" ht="15" thickBot="1">
      <c r="B864" s="8"/>
      <c r="C864" s="8"/>
      <c r="D864" s="8"/>
      <c r="E864" s="8"/>
      <c r="F864" s="8"/>
      <c r="G864" s="8"/>
      <c r="H864" s="8"/>
      <c r="I864" s="8"/>
      <c r="J864" s="8"/>
      <c r="K864" s="8"/>
      <c r="L864" s="9"/>
      <c r="M864" s="9"/>
      <c r="N864" s="9"/>
      <c r="O864" s="9"/>
      <c r="P864" s="8"/>
      <c r="Q864" s="8"/>
      <c r="R864" s="8"/>
      <c r="S864" s="8"/>
      <c r="T864" s="8"/>
      <c r="U864" s="8"/>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22" t="s">
        <v>5</v>
      </c>
    </row>
    <row r="865" spans="1:251" s="16" customFormat="1" ht="13.5" customHeight="1">
      <c r="A865" s="8"/>
      <c r="B865" s="125" t="s">
        <v>6</v>
      </c>
      <c r="C865" s="126"/>
      <c r="D865" s="126"/>
      <c r="E865" s="126"/>
      <c r="F865" s="126"/>
      <c r="G865" s="126"/>
      <c r="H865" s="126"/>
      <c r="I865" s="126"/>
      <c r="J865" s="126"/>
      <c r="K865" s="126"/>
      <c r="L865" s="126"/>
      <c r="M865" s="126"/>
      <c r="N865" s="126"/>
      <c r="O865" s="126"/>
      <c r="P865" s="126"/>
      <c r="Q865" s="126"/>
      <c r="R865" s="126"/>
      <c r="S865" s="126"/>
      <c r="T865" s="126"/>
      <c r="U865" s="126"/>
      <c r="V865" s="126"/>
      <c r="W865" s="126"/>
      <c r="X865" s="126"/>
      <c r="Y865" s="126"/>
      <c r="Z865" s="127"/>
      <c r="AA865" s="131" t="s">
        <v>12</v>
      </c>
      <c r="AB865" s="126"/>
      <c r="AC865" s="126"/>
      <c r="AD865" s="126"/>
      <c r="AE865" s="126"/>
      <c r="AF865" s="126"/>
      <c r="AG865" s="126"/>
      <c r="AH865" s="126"/>
      <c r="AI865" s="127"/>
      <c r="AJ865" s="131" t="s">
        <v>13</v>
      </c>
      <c r="AK865" s="126"/>
      <c r="AL865" s="126"/>
      <c r="AM865" s="126"/>
      <c r="AN865" s="126"/>
      <c r="AO865" s="126"/>
      <c r="AP865" s="126"/>
      <c r="AQ865" s="126"/>
      <c r="AR865" s="127"/>
      <c r="AS865" s="131" t="s">
        <v>7</v>
      </c>
      <c r="AT865" s="126"/>
      <c r="AU865" s="126"/>
      <c r="AV865" s="126"/>
      <c r="AW865" s="126"/>
      <c r="AX865" s="133"/>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c r="FE865" s="2"/>
      <c r="FF865" s="2"/>
      <c r="FG865" s="2"/>
      <c r="FH865" s="2"/>
      <c r="FI865" s="2"/>
      <c r="FJ865" s="2"/>
      <c r="FK865" s="2"/>
      <c r="FL865" s="2"/>
      <c r="FM865" s="2"/>
      <c r="FN865" s="2"/>
      <c r="FO865" s="2"/>
      <c r="FP865" s="2"/>
      <c r="FQ865" s="2"/>
      <c r="FR865" s="2"/>
      <c r="FS865" s="2"/>
      <c r="FT865" s="2"/>
      <c r="FU865" s="2"/>
      <c r="FV865" s="2"/>
      <c r="FW865" s="2"/>
      <c r="FX865" s="2"/>
      <c r="FY865" s="2"/>
      <c r="FZ865" s="2"/>
      <c r="GA865" s="2"/>
      <c r="GB865" s="2"/>
      <c r="GC865" s="2"/>
      <c r="GD865" s="2"/>
      <c r="GE865" s="2"/>
      <c r="GF865" s="2"/>
      <c r="GG865" s="2"/>
      <c r="GH865" s="2"/>
      <c r="GI865" s="2"/>
      <c r="GJ865" s="2"/>
      <c r="GK865" s="2"/>
      <c r="GL865" s="2"/>
      <c r="GM865" s="2"/>
      <c r="GN865" s="2"/>
      <c r="GO865" s="2"/>
      <c r="GP865" s="2"/>
      <c r="GQ865" s="2"/>
      <c r="GR865" s="2"/>
      <c r="GS865" s="2"/>
      <c r="GT865" s="2"/>
      <c r="GU865" s="2"/>
      <c r="GV865" s="2"/>
      <c r="GW865" s="2"/>
      <c r="GX865" s="2"/>
      <c r="GY865" s="2"/>
      <c r="GZ865" s="2"/>
      <c r="HA865" s="2"/>
      <c r="HB865" s="2"/>
      <c r="HC865" s="2"/>
      <c r="HD865" s="2"/>
      <c r="HE865" s="2"/>
      <c r="HF865" s="2"/>
      <c r="HG865" s="2"/>
      <c r="HH865" s="2"/>
      <c r="HI865" s="2"/>
      <c r="HJ865" s="2"/>
      <c r="HK865" s="2"/>
      <c r="HL865" s="2"/>
      <c r="HM865" s="2"/>
      <c r="HN865" s="2"/>
      <c r="HO865" s="2"/>
      <c r="HP865" s="2"/>
      <c r="HQ865" s="2"/>
      <c r="HR865" s="2"/>
      <c r="HS865" s="2"/>
      <c r="HT865" s="2"/>
      <c r="HU865" s="2"/>
      <c r="HV865" s="2"/>
      <c r="HW865" s="2"/>
      <c r="HX865" s="2"/>
      <c r="HY865" s="2"/>
      <c r="HZ865" s="2"/>
      <c r="IA865" s="2"/>
      <c r="IB865" s="2"/>
      <c r="IC865" s="2"/>
      <c r="ID865" s="2"/>
      <c r="IE865" s="2"/>
      <c r="IF865" s="2"/>
      <c r="IG865" s="2"/>
      <c r="IH865" s="2"/>
      <c r="II865" s="2"/>
      <c r="IJ865" s="2"/>
      <c r="IK865" s="2"/>
      <c r="IL865" s="2"/>
      <c r="IM865" s="2"/>
      <c r="IN865" s="2"/>
      <c r="IO865" s="2"/>
      <c r="IP865" s="2"/>
      <c r="IQ865" s="2"/>
    </row>
    <row r="866" spans="1:251" s="16" customFormat="1">
      <c r="A866" s="8"/>
      <c r="B866" s="128"/>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30"/>
      <c r="AA866" s="132"/>
      <c r="AB866" s="129"/>
      <c r="AC866" s="129"/>
      <c r="AD866" s="129"/>
      <c r="AE866" s="129"/>
      <c r="AF866" s="129"/>
      <c r="AG866" s="129"/>
      <c r="AH866" s="129"/>
      <c r="AI866" s="130"/>
      <c r="AJ866" s="132"/>
      <c r="AK866" s="129"/>
      <c r="AL866" s="129"/>
      <c r="AM866" s="129"/>
      <c r="AN866" s="129"/>
      <c r="AO866" s="129"/>
      <c r="AP866" s="129"/>
      <c r="AQ866" s="129"/>
      <c r="AR866" s="130"/>
      <c r="AS866" s="132"/>
      <c r="AT866" s="129"/>
      <c r="AU866" s="129"/>
      <c r="AV866" s="129"/>
      <c r="AW866" s="129"/>
      <c r="AX866" s="134"/>
      <c r="AY866" s="2"/>
      <c r="AZ866" s="2"/>
      <c r="BA866" s="2"/>
      <c r="BB866" s="23"/>
      <c r="BC866" s="24"/>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c r="FE866" s="2"/>
      <c r="FF866" s="2"/>
      <c r="FG866" s="2"/>
      <c r="FH866" s="2"/>
      <c r="FI866" s="2"/>
      <c r="FJ866" s="2"/>
      <c r="FK866" s="2"/>
      <c r="FL866" s="2"/>
      <c r="FM866" s="2"/>
      <c r="FN866" s="2"/>
      <c r="FO866" s="2"/>
      <c r="FP866" s="2"/>
      <c r="FQ866" s="2"/>
      <c r="FR866" s="2"/>
      <c r="FS866" s="2"/>
      <c r="FT866" s="2"/>
      <c r="FU866" s="2"/>
      <c r="FV866" s="2"/>
      <c r="FW866" s="2"/>
      <c r="FX866" s="2"/>
      <c r="FY866" s="2"/>
      <c r="FZ866" s="2"/>
      <c r="GA866" s="2"/>
      <c r="GB866" s="2"/>
      <c r="GC866" s="2"/>
      <c r="GD866" s="2"/>
      <c r="GE866" s="2"/>
      <c r="GF866" s="2"/>
      <c r="GG866" s="2"/>
      <c r="GH866" s="2"/>
      <c r="GI866" s="2"/>
      <c r="GJ866" s="2"/>
      <c r="GK866" s="2"/>
      <c r="GL866" s="2"/>
      <c r="GM866" s="2"/>
      <c r="GN866" s="2"/>
      <c r="GO866" s="2"/>
      <c r="GP866" s="2"/>
      <c r="GQ866" s="2"/>
      <c r="GR866" s="2"/>
      <c r="GS866" s="2"/>
      <c r="GT866" s="2"/>
      <c r="GU866" s="2"/>
      <c r="GV866" s="2"/>
      <c r="GW866" s="2"/>
      <c r="GX866" s="2"/>
      <c r="GY866" s="2"/>
      <c r="GZ866" s="2"/>
      <c r="HA866" s="2"/>
      <c r="HB866" s="2"/>
      <c r="HC866" s="2"/>
      <c r="HD866" s="2"/>
      <c r="HE866" s="2"/>
      <c r="HF866" s="2"/>
      <c r="HG866" s="2"/>
      <c r="HH866" s="2"/>
      <c r="HI866" s="2"/>
      <c r="HJ866" s="2"/>
      <c r="HK866" s="2"/>
      <c r="HL866" s="2"/>
      <c r="HM866" s="2"/>
      <c r="HN866" s="2"/>
      <c r="HO866" s="2"/>
      <c r="HP866" s="2"/>
      <c r="HQ866" s="2"/>
      <c r="HR866" s="2"/>
      <c r="HS866" s="2"/>
      <c r="HT866" s="2"/>
      <c r="HU866" s="2"/>
      <c r="HV866" s="2"/>
      <c r="HW866" s="2"/>
      <c r="HX866" s="2"/>
      <c r="HY866" s="2"/>
      <c r="HZ866" s="2"/>
      <c r="IA866" s="2"/>
      <c r="IB866" s="2"/>
      <c r="IC866" s="2"/>
      <c r="ID866" s="2"/>
      <c r="IE866" s="2"/>
      <c r="IF866" s="2"/>
      <c r="IG866" s="2"/>
      <c r="IH866" s="2"/>
      <c r="II866" s="2"/>
      <c r="IJ866" s="2"/>
      <c r="IK866" s="2"/>
      <c r="IL866" s="2"/>
      <c r="IM866" s="2"/>
      <c r="IN866" s="2"/>
      <c r="IO866" s="2"/>
      <c r="IP866" s="2"/>
      <c r="IQ866" s="2"/>
    </row>
    <row r="867" spans="1:251" s="16" customFormat="1" ht="18.75" customHeight="1">
      <c r="A867" s="8"/>
      <c r="B867" s="25"/>
      <c r="C867" s="97" t="s">
        <v>127</v>
      </c>
      <c r="D867" s="98"/>
      <c r="E867" s="98"/>
      <c r="F867" s="98"/>
      <c r="G867" s="98"/>
      <c r="H867" s="98"/>
      <c r="I867" s="98"/>
      <c r="J867" s="98"/>
      <c r="K867" s="98"/>
      <c r="L867" s="98"/>
      <c r="M867" s="98"/>
      <c r="N867" s="98"/>
      <c r="O867" s="98"/>
      <c r="P867" s="98"/>
      <c r="Q867" s="98"/>
      <c r="R867" s="98"/>
      <c r="S867" s="98"/>
      <c r="T867" s="98"/>
      <c r="U867" s="98"/>
      <c r="V867" s="98"/>
      <c r="W867" s="98"/>
      <c r="X867" s="98"/>
      <c r="Y867" s="98"/>
      <c r="Z867" s="99"/>
      <c r="AA867" s="100">
        <v>8625</v>
      </c>
      <c r="AB867" s="101"/>
      <c r="AC867" s="101"/>
      <c r="AD867" s="101"/>
      <c r="AE867" s="101"/>
      <c r="AF867" s="101"/>
      <c r="AG867" s="101"/>
      <c r="AH867" s="101"/>
      <c r="AI867" s="102"/>
      <c r="AJ867" s="100">
        <v>8673</v>
      </c>
      <c r="AK867" s="101"/>
      <c r="AL867" s="101"/>
      <c r="AM867" s="101"/>
      <c r="AN867" s="101"/>
      <c r="AO867" s="101"/>
      <c r="AP867" s="101"/>
      <c r="AQ867" s="101"/>
      <c r="AR867" s="102"/>
      <c r="AS867" s="103"/>
      <c r="AT867" s="104"/>
      <c r="AU867" s="104"/>
      <c r="AV867" s="104"/>
      <c r="AW867" s="104"/>
      <c r="AX867" s="105"/>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c r="FE867" s="2"/>
      <c r="FF867" s="2"/>
      <c r="FG867" s="2"/>
      <c r="FH867" s="2"/>
      <c r="FI867" s="2"/>
      <c r="FJ867" s="2"/>
      <c r="FK867" s="2"/>
      <c r="FL867" s="2"/>
      <c r="FM867" s="2"/>
      <c r="FN867" s="2"/>
      <c r="FO867" s="2"/>
      <c r="FP867" s="2"/>
      <c r="FQ867" s="2"/>
      <c r="FR867" s="2"/>
      <c r="FS867" s="2"/>
      <c r="FT867" s="2"/>
      <c r="FU867" s="2"/>
      <c r="FV867" s="2"/>
      <c r="FW867" s="2"/>
      <c r="FX867" s="2"/>
      <c r="FY867" s="2"/>
      <c r="FZ867" s="2"/>
      <c r="GA867" s="2"/>
      <c r="GB867" s="2"/>
      <c r="GC867" s="2"/>
      <c r="GD867" s="2"/>
      <c r="GE867" s="2"/>
      <c r="GF867" s="2"/>
      <c r="GG867" s="2"/>
      <c r="GH867" s="2"/>
      <c r="GI867" s="2"/>
      <c r="GJ867" s="2"/>
      <c r="GK867" s="2"/>
      <c r="GL867" s="2"/>
      <c r="GM867" s="2"/>
      <c r="GN867" s="2"/>
      <c r="GO867" s="2"/>
      <c r="GP867" s="2"/>
      <c r="GQ867" s="2"/>
      <c r="GR867" s="2"/>
      <c r="GS867" s="2"/>
      <c r="GT867" s="2"/>
      <c r="GU867" s="2"/>
      <c r="GV867" s="2"/>
      <c r="GW867" s="2"/>
      <c r="GX867" s="2"/>
      <c r="GY867" s="2"/>
      <c r="GZ867" s="2"/>
      <c r="HA867" s="2"/>
      <c r="HB867" s="2"/>
      <c r="HC867" s="2"/>
      <c r="HD867" s="2"/>
      <c r="HE867" s="2"/>
      <c r="HF867" s="2"/>
      <c r="HG867" s="2"/>
      <c r="HH867" s="2"/>
      <c r="HI867" s="2"/>
      <c r="HJ867" s="2"/>
      <c r="HK867" s="2"/>
      <c r="HL867" s="2"/>
      <c r="HM867" s="2"/>
      <c r="HN867" s="2"/>
      <c r="HO867" s="2"/>
      <c r="HP867" s="2"/>
      <c r="HQ867" s="2"/>
      <c r="HR867" s="2"/>
      <c r="HS867" s="2"/>
      <c r="HT867" s="2"/>
      <c r="HU867" s="2"/>
      <c r="HV867" s="2"/>
      <c r="HW867" s="2"/>
      <c r="HX867" s="2"/>
      <c r="HY867" s="2"/>
      <c r="HZ867" s="2"/>
      <c r="IA867" s="2"/>
      <c r="IB867" s="2"/>
      <c r="IC867" s="2"/>
      <c r="ID867" s="2"/>
      <c r="IE867" s="2"/>
      <c r="IF867" s="2"/>
      <c r="IG867" s="2"/>
      <c r="IH867" s="2"/>
      <c r="II867" s="2"/>
      <c r="IJ867" s="2"/>
      <c r="IK867" s="2"/>
      <c r="IL867" s="2"/>
      <c r="IM867" s="2"/>
      <c r="IN867" s="2"/>
      <c r="IO867" s="2"/>
      <c r="IP867" s="2"/>
      <c r="IQ867" s="2"/>
    </row>
    <row r="868" spans="1:251" s="16" customFormat="1" ht="18.75" customHeight="1">
      <c r="A868" s="8"/>
      <c r="B868" s="25"/>
      <c r="C868" s="97" t="s">
        <v>128</v>
      </c>
      <c r="D868" s="98"/>
      <c r="E868" s="98"/>
      <c r="F868" s="98"/>
      <c r="G868" s="98"/>
      <c r="H868" s="98"/>
      <c r="I868" s="98"/>
      <c r="J868" s="98"/>
      <c r="K868" s="98"/>
      <c r="L868" s="98"/>
      <c r="M868" s="98"/>
      <c r="N868" s="98"/>
      <c r="O868" s="98"/>
      <c r="P868" s="98"/>
      <c r="Q868" s="98"/>
      <c r="R868" s="98"/>
      <c r="S868" s="98"/>
      <c r="T868" s="98"/>
      <c r="U868" s="98"/>
      <c r="V868" s="98"/>
      <c r="W868" s="98"/>
      <c r="X868" s="98"/>
      <c r="Y868" s="98"/>
      <c r="Z868" s="99"/>
      <c r="AA868" s="100">
        <v>1101</v>
      </c>
      <c r="AB868" s="101"/>
      <c r="AC868" s="101"/>
      <c r="AD868" s="101"/>
      <c r="AE868" s="101"/>
      <c r="AF868" s="101"/>
      <c r="AG868" s="101"/>
      <c r="AH868" s="101"/>
      <c r="AI868" s="102"/>
      <c r="AJ868" s="100">
        <v>1098</v>
      </c>
      <c r="AK868" s="101"/>
      <c r="AL868" s="101"/>
      <c r="AM868" s="101"/>
      <c r="AN868" s="101"/>
      <c r="AO868" s="101"/>
      <c r="AP868" s="101"/>
      <c r="AQ868" s="101"/>
      <c r="AR868" s="102"/>
      <c r="AS868" s="103"/>
      <c r="AT868" s="104"/>
      <c r="AU868" s="104"/>
      <c r="AV868" s="104"/>
      <c r="AW868" s="104"/>
      <c r="AX868" s="105"/>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c r="FE868" s="2"/>
      <c r="FF868" s="2"/>
      <c r="FG868" s="2"/>
      <c r="FH868" s="2"/>
      <c r="FI868" s="2"/>
      <c r="FJ868" s="2"/>
      <c r="FK868" s="2"/>
      <c r="FL868" s="2"/>
      <c r="FM868" s="2"/>
      <c r="FN868" s="2"/>
      <c r="FO868" s="2"/>
      <c r="FP868" s="2"/>
      <c r="FQ868" s="2"/>
      <c r="FR868" s="2"/>
      <c r="FS868" s="2"/>
      <c r="FT868" s="2"/>
      <c r="FU868" s="2"/>
      <c r="FV868" s="2"/>
      <c r="FW868" s="2"/>
      <c r="FX868" s="2"/>
      <c r="FY868" s="2"/>
      <c r="FZ868" s="2"/>
      <c r="GA868" s="2"/>
      <c r="GB868" s="2"/>
      <c r="GC868" s="2"/>
      <c r="GD868" s="2"/>
      <c r="GE868" s="2"/>
      <c r="GF868" s="2"/>
      <c r="GG868" s="2"/>
      <c r="GH868" s="2"/>
      <c r="GI868" s="2"/>
      <c r="GJ868" s="2"/>
      <c r="GK868" s="2"/>
      <c r="GL868" s="2"/>
      <c r="GM868" s="2"/>
      <c r="GN868" s="2"/>
      <c r="GO868" s="2"/>
      <c r="GP868" s="2"/>
      <c r="GQ868" s="2"/>
      <c r="GR868" s="2"/>
      <c r="GS868" s="2"/>
      <c r="GT868" s="2"/>
      <c r="GU868" s="2"/>
      <c r="GV868" s="2"/>
      <c r="GW868" s="2"/>
      <c r="GX868" s="2"/>
      <c r="GY868" s="2"/>
      <c r="GZ868" s="2"/>
      <c r="HA868" s="2"/>
      <c r="HB868" s="2"/>
      <c r="HC868" s="2"/>
      <c r="HD868" s="2"/>
      <c r="HE868" s="2"/>
      <c r="HF868" s="2"/>
      <c r="HG868" s="2"/>
      <c r="HH868" s="2"/>
      <c r="HI868" s="2"/>
      <c r="HJ868" s="2"/>
      <c r="HK868" s="2"/>
      <c r="HL868" s="2"/>
      <c r="HM868" s="2"/>
      <c r="HN868" s="2"/>
      <c r="HO868" s="2"/>
      <c r="HP868" s="2"/>
      <c r="HQ868" s="2"/>
      <c r="HR868" s="2"/>
      <c r="HS868" s="2"/>
      <c r="HT868" s="2"/>
      <c r="HU868" s="2"/>
      <c r="HV868" s="2"/>
      <c r="HW868" s="2"/>
      <c r="HX868" s="2"/>
      <c r="HY868" s="2"/>
      <c r="HZ868" s="2"/>
      <c r="IA868" s="2"/>
      <c r="IB868" s="2"/>
      <c r="IC868" s="2"/>
      <c r="ID868" s="2"/>
      <c r="IE868" s="2"/>
      <c r="IF868" s="2"/>
      <c r="IG868" s="2"/>
      <c r="IH868" s="2"/>
      <c r="II868" s="2"/>
      <c r="IJ868" s="2"/>
      <c r="IK868" s="2"/>
      <c r="IL868" s="2"/>
      <c r="IM868" s="2"/>
      <c r="IN868" s="2"/>
      <c r="IO868" s="2"/>
      <c r="IP868" s="2"/>
      <c r="IQ868" s="2"/>
    </row>
    <row r="869" spans="1:251" s="16" customFormat="1" ht="18.75" customHeight="1">
      <c r="A869" s="8"/>
      <c r="B869" s="25"/>
      <c r="C869" s="97" t="s">
        <v>129</v>
      </c>
      <c r="D869" s="98"/>
      <c r="E869" s="98"/>
      <c r="F869" s="98"/>
      <c r="G869" s="98"/>
      <c r="H869" s="98"/>
      <c r="I869" s="98"/>
      <c r="J869" s="98"/>
      <c r="K869" s="98"/>
      <c r="L869" s="98"/>
      <c r="M869" s="98"/>
      <c r="N869" s="98"/>
      <c r="O869" s="98"/>
      <c r="P869" s="98"/>
      <c r="Q869" s="98"/>
      <c r="R869" s="98"/>
      <c r="S869" s="98"/>
      <c r="T869" s="98"/>
      <c r="U869" s="98"/>
      <c r="V869" s="98"/>
      <c r="W869" s="98"/>
      <c r="X869" s="98"/>
      <c r="Y869" s="98"/>
      <c r="Z869" s="99"/>
      <c r="AA869" s="100">
        <v>259</v>
      </c>
      <c r="AB869" s="101"/>
      <c r="AC869" s="101"/>
      <c r="AD869" s="101"/>
      <c r="AE869" s="101"/>
      <c r="AF869" s="101"/>
      <c r="AG869" s="101"/>
      <c r="AH869" s="101"/>
      <c r="AI869" s="102"/>
      <c r="AJ869" s="100">
        <v>268</v>
      </c>
      <c r="AK869" s="101"/>
      <c r="AL869" s="101"/>
      <c r="AM869" s="101"/>
      <c r="AN869" s="101"/>
      <c r="AO869" s="101"/>
      <c r="AP869" s="101"/>
      <c r="AQ869" s="101"/>
      <c r="AR869" s="102"/>
      <c r="AS869" s="103"/>
      <c r="AT869" s="104"/>
      <c r="AU869" s="104"/>
      <c r="AV869" s="104"/>
      <c r="AW869" s="104"/>
      <c r="AX869" s="105"/>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c r="FE869" s="2"/>
      <c r="FF869" s="2"/>
      <c r="FG869" s="2"/>
      <c r="FH869" s="2"/>
      <c r="FI869" s="2"/>
      <c r="FJ869" s="2"/>
      <c r="FK869" s="2"/>
      <c r="FL869" s="2"/>
      <c r="FM869" s="2"/>
      <c r="FN869" s="2"/>
      <c r="FO869" s="2"/>
      <c r="FP869" s="2"/>
      <c r="FQ869" s="2"/>
      <c r="FR869" s="2"/>
      <c r="FS869" s="2"/>
      <c r="FT869" s="2"/>
      <c r="FU869" s="2"/>
      <c r="FV869" s="2"/>
      <c r="FW869" s="2"/>
      <c r="FX869" s="2"/>
      <c r="FY869" s="2"/>
      <c r="FZ869" s="2"/>
      <c r="GA869" s="2"/>
      <c r="GB869" s="2"/>
      <c r="GC869" s="2"/>
      <c r="GD869" s="2"/>
      <c r="GE869" s="2"/>
      <c r="GF869" s="2"/>
      <c r="GG869" s="2"/>
      <c r="GH869" s="2"/>
      <c r="GI869" s="2"/>
      <c r="GJ869" s="2"/>
      <c r="GK869" s="2"/>
      <c r="GL869" s="2"/>
      <c r="GM869" s="2"/>
      <c r="GN869" s="2"/>
      <c r="GO869" s="2"/>
      <c r="GP869" s="2"/>
      <c r="GQ869" s="2"/>
      <c r="GR869" s="2"/>
      <c r="GS869" s="2"/>
      <c r="GT869" s="2"/>
      <c r="GU869" s="2"/>
      <c r="GV869" s="2"/>
      <c r="GW869" s="2"/>
      <c r="GX869" s="2"/>
      <c r="GY869" s="2"/>
      <c r="GZ869" s="2"/>
      <c r="HA869" s="2"/>
      <c r="HB869" s="2"/>
      <c r="HC869" s="2"/>
      <c r="HD869" s="2"/>
      <c r="HE869" s="2"/>
      <c r="HF869" s="2"/>
      <c r="HG869" s="2"/>
      <c r="HH869" s="2"/>
      <c r="HI869" s="2"/>
      <c r="HJ869" s="2"/>
      <c r="HK869" s="2"/>
      <c r="HL869" s="2"/>
      <c r="HM869" s="2"/>
      <c r="HN869" s="2"/>
      <c r="HO869" s="2"/>
      <c r="HP869" s="2"/>
      <c r="HQ869" s="2"/>
      <c r="HR869" s="2"/>
      <c r="HS869" s="2"/>
      <c r="HT869" s="2"/>
      <c r="HU869" s="2"/>
      <c r="HV869" s="2"/>
      <c r="HW869" s="2"/>
      <c r="HX869" s="2"/>
      <c r="HY869" s="2"/>
      <c r="HZ869" s="2"/>
      <c r="IA869" s="2"/>
      <c r="IB869" s="2"/>
      <c r="IC869" s="2"/>
      <c r="ID869" s="2"/>
      <c r="IE869" s="2"/>
      <c r="IF869" s="2"/>
      <c r="IG869" s="2"/>
      <c r="IH869" s="2"/>
      <c r="II869" s="2"/>
      <c r="IJ869" s="2"/>
      <c r="IK869" s="2"/>
      <c r="IL869" s="2"/>
      <c r="IM869" s="2"/>
      <c r="IN869" s="2"/>
      <c r="IO869" s="2"/>
      <c r="IP869" s="2"/>
      <c r="IQ869" s="2"/>
    </row>
    <row r="870" spans="1:251" s="16" customFormat="1" ht="18.75" customHeight="1">
      <c r="A870" s="8"/>
      <c r="B870" s="25"/>
      <c r="C870" s="97" t="s">
        <v>130</v>
      </c>
      <c r="D870" s="98"/>
      <c r="E870" s="98"/>
      <c r="F870" s="98"/>
      <c r="G870" s="98"/>
      <c r="H870" s="98"/>
      <c r="I870" s="98"/>
      <c r="J870" s="98"/>
      <c r="K870" s="98"/>
      <c r="L870" s="98"/>
      <c r="M870" s="98"/>
      <c r="N870" s="98"/>
      <c r="O870" s="98"/>
      <c r="P870" s="98"/>
      <c r="Q870" s="98"/>
      <c r="R870" s="98"/>
      <c r="S870" s="98"/>
      <c r="T870" s="98"/>
      <c r="U870" s="98"/>
      <c r="V870" s="98"/>
      <c r="W870" s="98"/>
      <c r="X870" s="98"/>
      <c r="Y870" s="98"/>
      <c r="Z870" s="99"/>
      <c r="AA870" s="100">
        <v>0</v>
      </c>
      <c r="AB870" s="101"/>
      <c r="AC870" s="101"/>
      <c r="AD870" s="101"/>
      <c r="AE870" s="101"/>
      <c r="AF870" s="101"/>
      <c r="AG870" s="101"/>
      <c r="AH870" s="101"/>
      <c r="AI870" s="102"/>
      <c r="AJ870" s="100">
        <v>59</v>
      </c>
      <c r="AK870" s="101"/>
      <c r="AL870" s="101"/>
      <c r="AM870" s="101"/>
      <c r="AN870" s="101"/>
      <c r="AO870" s="101"/>
      <c r="AP870" s="101"/>
      <c r="AQ870" s="101"/>
      <c r="AR870" s="102"/>
      <c r="AS870" s="103"/>
      <c r="AT870" s="104"/>
      <c r="AU870" s="104"/>
      <c r="AV870" s="104"/>
      <c r="AW870" s="104"/>
      <c r="AX870" s="105"/>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c r="FE870" s="2"/>
      <c r="FF870" s="2"/>
      <c r="FG870" s="2"/>
      <c r="FH870" s="2"/>
      <c r="FI870" s="2"/>
      <c r="FJ870" s="2"/>
      <c r="FK870" s="2"/>
      <c r="FL870" s="2"/>
      <c r="FM870" s="2"/>
      <c r="FN870" s="2"/>
      <c r="FO870" s="2"/>
      <c r="FP870" s="2"/>
      <c r="FQ870" s="2"/>
      <c r="FR870" s="2"/>
      <c r="FS870" s="2"/>
      <c r="FT870" s="2"/>
      <c r="FU870" s="2"/>
      <c r="FV870" s="2"/>
      <c r="FW870" s="2"/>
      <c r="FX870" s="2"/>
      <c r="FY870" s="2"/>
      <c r="FZ870" s="2"/>
      <c r="GA870" s="2"/>
      <c r="GB870" s="2"/>
      <c r="GC870" s="2"/>
      <c r="GD870" s="2"/>
      <c r="GE870" s="2"/>
      <c r="GF870" s="2"/>
      <c r="GG870" s="2"/>
      <c r="GH870" s="2"/>
      <c r="GI870" s="2"/>
      <c r="GJ870" s="2"/>
      <c r="GK870" s="2"/>
      <c r="GL870" s="2"/>
      <c r="GM870" s="2"/>
      <c r="GN870" s="2"/>
      <c r="GO870" s="2"/>
      <c r="GP870" s="2"/>
      <c r="GQ870" s="2"/>
      <c r="GR870" s="2"/>
      <c r="GS870" s="2"/>
      <c r="GT870" s="2"/>
      <c r="GU870" s="2"/>
      <c r="GV870" s="2"/>
      <c r="GW870" s="2"/>
      <c r="GX870" s="2"/>
      <c r="GY870" s="2"/>
      <c r="GZ870" s="2"/>
      <c r="HA870" s="2"/>
      <c r="HB870" s="2"/>
      <c r="HC870" s="2"/>
      <c r="HD870" s="2"/>
      <c r="HE870" s="2"/>
      <c r="HF870" s="2"/>
      <c r="HG870" s="2"/>
      <c r="HH870" s="2"/>
      <c r="HI870" s="2"/>
      <c r="HJ870" s="2"/>
      <c r="HK870" s="2"/>
      <c r="HL870" s="2"/>
      <c r="HM870" s="2"/>
      <c r="HN870" s="2"/>
      <c r="HO870" s="2"/>
      <c r="HP870" s="2"/>
      <c r="HQ870" s="2"/>
      <c r="HR870" s="2"/>
      <c r="HS870" s="2"/>
      <c r="HT870" s="2"/>
      <c r="HU870" s="2"/>
      <c r="HV870" s="2"/>
      <c r="HW870" s="2"/>
      <c r="HX870" s="2"/>
      <c r="HY870" s="2"/>
      <c r="HZ870" s="2"/>
      <c r="IA870" s="2"/>
      <c r="IB870" s="2"/>
      <c r="IC870" s="2"/>
      <c r="ID870" s="2"/>
      <c r="IE870" s="2"/>
      <c r="IF870" s="2"/>
      <c r="IG870" s="2"/>
      <c r="IH870" s="2"/>
      <c r="II870" s="2"/>
      <c r="IJ870" s="2"/>
      <c r="IK870" s="2"/>
      <c r="IL870" s="2"/>
      <c r="IM870" s="2"/>
      <c r="IN870" s="2"/>
      <c r="IO870" s="2"/>
      <c r="IP870" s="2"/>
      <c r="IQ870" s="2"/>
    </row>
    <row r="871" spans="1:251" s="16" customFormat="1" ht="18.75" customHeight="1" thickBot="1">
      <c r="A871" s="17"/>
      <c r="B871" s="106" t="s">
        <v>14</v>
      </c>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8"/>
      <c r="AA871" s="109">
        <f>SUM($AA$867:$AA$870)</f>
        <v>9985</v>
      </c>
      <c r="AB871" s="110"/>
      <c r="AC871" s="110"/>
      <c r="AD871" s="110"/>
      <c r="AE871" s="110"/>
      <c r="AF871" s="110"/>
      <c r="AG871" s="110"/>
      <c r="AH871" s="110"/>
      <c r="AI871" s="111"/>
      <c r="AJ871" s="109">
        <f>SUM($AJ$867:$AJ$870)</f>
        <v>10098</v>
      </c>
      <c r="AK871" s="110"/>
      <c r="AL871" s="110"/>
      <c r="AM871" s="110"/>
      <c r="AN871" s="110"/>
      <c r="AO871" s="110"/>
      <c r="AP871" s="110"/>
      <c r="AQ871" s="110"/>
      <c r="AR871" s="111"/>
      <c r="AS871" s="112"/>
      <c r="AT871" s="113"/>
      <c r="AU871" s="113"/>
      <c r="AV871" s="113"/>
      <c r="AW871" s="113"/>
      <c r="AX871" s="114"/>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c r="FE871" s="2"/>
      <c r="FF871" s="2"/>
      <c r="FG871" s="2"/>
      <c r="FH871" s="2"/>
      <c r="FI871" s="2"/>
      <c r="FJ871" s="2"/>
      <c r="FK871" s="2"/>
      <c r="FL871" s="2"/>
      <c r="FM871" s="2"/>
      <c r="FN871" s="2"/>
      <c r="FO871" s="2"/>
      <c r="FP871" s="2"/>
      <c r="FQ871" s="2"/>
      <c r="FR871" s="2"/>
      <c r="FS871" s="2"/>
      <c r="FT871" s="2"/>
      <c r="FU871" s="2"/>
      <c r="FV871" s="2"/>
      <c r="FW871" s="2"/>
      <c r="FX871" s="2"/>
      <c r="FY871" s="2"/>
      <c r="FZ871" s="2"/>
      <c r="GA871" s="2"/>
      <c r="GB871" s="2"/>
      <c r="GC871" s="2"/>
      <c r="GD871" s="2"/>
      <c r="GE871" s="2"/>
      <c r="GF871" s="2"/>
      <c r="GG871" s="2"/>
      <c r="GH871" s="2"/>
      <c r="GI871" s="2"/>
      <c r="GJ871" s="2"/>
      <c r="GK871" s="2"/>
      <c r="GL871" s="2"/>
      <c r="GM871" s="2"/>
      <c r="GN871" s="2"/>
      <c r="GO871" s="2"/>
      <c r="GP871" s="2"/>
      <c r="GQ871" s="2"/>
      <c r="GR871" s="2"/>
      <c r="GS871" s="2"/>
      <c r="GT871" s="2"/>
      <c r="GU871" s="2"/>
      <c r="GV871" s="2"/>
      <c r="GW871" s="2"/>
      <c r="GX871" s="2"/>
      <c r="GY871" s="2"/>
      <c r="GZ871" s="2"/>
      <c r="HA871" s="2"/>
      <c r="HB871" s="2"/>
      <c r="HC871" s="2"/>
      <c r="HD871" s="2"/>
      <c r="HE871" s="2"/>
      <c r="HF871" s="2"/>
      <c r="HG871" s="2"/>
      <c r="HH871" s="2"/>
      <c r="HI871" s="2"/>
      <c r="HJ871" s="2"/>
      <c r="HK871" s="2"/>
      <c r="HL871" s="2"/>
      <c r="HM871" s="2"/>
      <c r="HN871" s="2"/>
      <c r="HO871" s="2"/>
      <c r="HP871" s="2"/>
      <c r="HQ871" s="2"/>
      <c r="HR871" s="2"/>
      <c r="HS871" s="2"/>
      <c r="HT871" s="2"/>
      <c r="HU871" s="2"/>
      <c r="HV871" s="2"/>
      <c r="HW871" s="2"/>
      <c r="HX871" s="2"/>
      <c r="HY871" s="2"/>
      <c r="HZ871" s="2"/>
      <c r="IA871" s="2"/>
      <c r="IB871" s="2"/>
      <c r="IC871" s="2"/>
      <c r="ID871" s="2"/>
      <c r="IE871" s="2"/>
      <c r="IF871" s="2"/>
      <c r="IG871" s="2"/>
      <c r="IH871" s="2"/>
      <c r="II871" s="2"/>
      <c r="IJ871" s="2"/>
      <c r="IK871" s="2"/>
      <c r="IL871" s="2"/>
      <c r="IM871" s="2"/>
      <c r="IN871" s="2"/>
      <c r="IO871" s="2"/>
      <c r="IP871" s="2"/>
      <c r="IQ871" s="2"/>
    </row>
    <row r="873" spans="1:251" ht="19.2">
      <c r="A873" s="1" t="s">
        <v>0</v>
      </c>
      <c r="AW873" s="3"/>
      <c r="AX873" s="4"/>
      <c r="AY873" s="3"/>
    </row>
    <row r="875" spans="1:251" ht="18">
      <c r="B875" s="115" t="s">
        <v>8</v>
      </c>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c r="AA875" s="116"/>
      <c r="AB875" s="116"/>
      <c r="AC875" s="116"/>
      <c r="AD875" s="116"/>
      <c r="AE875" s="116"/>
      <c r="AF875" s="116"/>
      <c r="AG875" s="116"/>
      <c r="AH875" s="116"/>
      <c r="AI875" s="116"/>
      <c r="AJ875" s="116"/>
      <c r="AK875" s="116"/>
      <c r="AL875" s="116"/>
      <c r="AM875" s="116"/>
      <c r="AN875" s="116"/>
      <c r="AO875" s="116"/>
      <c r="AP875" s="116"/>
      <c r="AQ875" s="116"/>
      <c r="AR875" s="116"/>
      <c r="AS875" s="116"/>
      <c r="AT875" s="116"/>
      <c r="AU875" s="116"/>
      <c r="AV875" s="116"/>
      <c r="AW875" s="116"/>
      <c r="AX875" s="116"/>
    </row>
    <row r="876" spans="1:251">
      <c r="Z876" s="5"/>
      <c r="AD876" s="5"/>
      <c r="AE876" s="5"/>
      <c r="AF876" s="5"/>
      <c r="AG876" s="5"/>
      <c r="AH876" s="5"/>
      <c r="AI876" s="5"/>
      <c r="AO876" s="5"/>
    </row>
    <row r="877" spans="1:251" ht="13.8" thickBot="1">
      <c r="Z877" s="5"/>
      <c r="AD877" s="5"/>
      <c r="AE877" s="5"/>
      <c r="AF877" s="5"/>
      <c r="AG877" s="5"/>
      <c r="AH877" s="5"/>
      <c r="AI877" s="5"/>
      <c r="AO877" s="5"/>
      <c r="DI877" s="6"/>
    </row>
    <row r="878" spans="1:251" ht="24.75" customHeight="1" thickBot="1">
      <c r="B878" s="117" t="s">
        <v>1</v>
      </c>
      <c r="C878" s="118"/>
      <c r="D878" s="118"/>
      <c r="E878" s="118"/>
      <c r="F878" s="118"/>
      <c r="G878" s="118"/>
      <c r="H878" s="119" t="s">
        <v>131</v>
      </c>
      <c r="I878" s="120"/>
      <c r="J878" s="120"/>
      <c r="K878" s="120"/>
      <c r="L878" s="120"/>
      <c r="M878" s="120"/>
      <c r="N878" s="120"/>
      <c r="O878" s="120"/>
      <c r="P878" s="120"/>
      <c r="Q878" s="120"/>
      <c r="R878" s="120"/>
      <c r="S878" s="120"/>
      <c r="T878" s="120"/>
      <c r="U878" s="120"/>
      <c r="V878" s="120"/>
      <c r="W878" s="120"/>
      <c r="X878" s="120"/>
      <c r="Y878" s="120"/>
      <c r="Z878" s="120"/>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1"/>
      <c r="DI878" s="6"/>
    </row>
    <row r="879" spans="1:251" ht="14.4">
      <c r="B879" s="7"/>
      <c r="C879" s="7"/>
      <c r="D879" s="7"/>
      <c r="E879" s="7"/>
      <c r="F879" s="7"/>
      <c r="G879" s="7"/>
      <c r="H879" s="8"/>
      <c r="I879" s="8"/>
      <c r="J879" s="8"/>
      <c r="K879" s="8"/>
      <c r="L879" s="9"/>
      <c r="M879" s="9"/>
      <c r="N879" s="9"/>
      <c r="O879" s="9"/>
      <c r="P879" s="8"/>
      <c r="Q879" s="8"/>
      <c r="R879" s="8"/>
      <c r="S879" s="8"/>
      <c r="T879" s="8"/>
      <c r="U879" s="8"/>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DI879" s="6"/>
    </row>
    <row r="880" spans="1:251" ht="15" thickBot="1">
      <c r="A880" s="11"/>
      <c r="B880" s="10" t="s">
        <v>2</v>
      </c>
      <c r="C880" s="8"/>
      <c r="D880" s="8"/>
      <c r="E880" s="8"/>
      <c r="F880" s="8"/>
      <c r="G880" s="8"/>
      <c r="H880" s="8"/>
      <c r="I880" s="8"/>
      <c r="J880" s="8"/>
      <c r="K880" s="8"/>
      <c r="L880" s="9"/>
      <c r="M880" s="9"/>
      <c r="N880" s="9"/>
      <c r="O880" s="9"/>
      <c r="P880" s="8"/>
      <c r="Q880" s="8"/>
      <c r="R880" s="8"/>
      <c r="S880" s="8"/>
      <c r="T880" s="8"/>
      <c r="U880" s="8"/>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DI880" s="6"/>
    </row>
    <row r="881" spans="1:113" ht="14.4">
      <c r="A881" s="8"/>
      <c r="B881" s="12"/>
      <c r="C881" s="7"/>
      <c r="D881" s="7"/>
      <c r="E881" s="7"/>
      <c r="F881" s="7"/>
      <c r="G881" s="7"/>
      <c r="H881" s="7"/>
      <c r="I881" s="7"/>
      <c r="J881" s="7"/>
      <c r="K881" s="7"/>
      <c r="L881" s="13"/>
      <c r="M881" s="13"/>
      <c r="N881" s="13"/>
      <c r="O881" s="13"/>
      <c r="P881" s="7"/>
      <c r="Q881" s="7"/>
      <c r="R881" s="7"/>
      <c r="S881" s="7"/>
      <c r="T881" s="7"/>
      <c r="U881" s="7"/>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5"/>
    </row>
    <row r="882" spans="1:113" ht="12" customHeight="1">
      <c r="A882" s="8"/>
      <c r="B882" s="122" t="s">
        <v>132</v>
      </c>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c r="AA882" s="123"/>
      <c r="AB882" s="123"/>
      <c r="AC882" s="123"/>
      <c r="AD882" s="123"/>
      <c r="AE882" s="123"/>
      <c r="AF882" s="123"/>
      <c r="AG882" s="123"/>
      <c r="AH882" s="123"/>
      <c r="AI882" s="123"/>
      <c r="AJ882" s="123"/>
      <c r="AK882" s="123"/>
      <c r="AL882" s="123"/>
      <c r="AM882" s="123"/>
      <c r="AN882" s="123"/>
      <c r="AO882" s="123"/>
      <c r="AP882" s="123"/>
      <c r="AQ882" s="123"/>
      <c r="AR882" s="123"/>
      <c r="AS882" s="123"/>
      <c r="AT882" s="123"/>
      <c r="AU882" s="123"/>
      <c r="AV882" s="123"/>
      <c r="AW882" s="123"/>
      <c r="AX882" s="124"/>
    </row>
    <row r="883" spans="1:113" ht="12" customHeight="1">
      <c r="A883" s="8"/>
      <c r="B883" s="122"/>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c r="AA883" s="123"/>
      <c r="AB883" s="123"/>
      <c r="AC883" s="123"/>
      <c r="AD883" s="123"/>
      <c r="AE883" s="123"/>
      <c r="AF883" s="123"/>
      <c r="AG883" s="123"/>
      <c r="AH883" s="123"/>
      <c r="AI883" s="123"/>
      <c r="AJ883" s="123"/>
      <c r="AK883" s="123"/>
      <c r="AL883" s="123"/>
      <c r="AM883" s="123"/>
      <c r="AN883" s="123"/>
      <c r="AO883" s="123"/>
      <c r="AP883" s="123"/>
      <c r="AQ883" s="123"/>
      <c r="AR883" s="123"/>
      <c r="AS883" s="123"/>
      <c r="AT883" s="123"/>
      <c r="AU883" s="123"/>
      <c r="AV883" s="123"/>
      <c r="AW883" s="123"/>
      <c r="AX883" s="124"/>
    </row>
    <row r="884" spans="1:113" ht="12" customHeight="1">
      <c r="A884" s="8"/>
      <c r="B884" s="122"/>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c r="AA884" s="123"/>
      <c r="AB884" s="123"/>
      <c r="AC884" s="123"/>
      <c r="AD884" s="123"/>
      <c r="AE884" s="123"/>
      <c r="AF884" s="123"/>
      <c r="AG884" s="123"/>
      <c r="AH884" s="123"/>
      <c r="AI884" s="123"/>
      <c r="AJ884" s="123"/>
      <c r="AK884" s="123"/>
      <c r="AL884" s="123"/>
      <c r="AM884" s="123"/>
      <c r="AN884" s="123"/>
      <c r="AO884" s="123"/>
      <c r="AP884" s="123"/>
      <c r="AQ884" s="123"/>
      <c r="AR884" s="123"/>
      <c r="AS884" s="123"/>
      <c r="AT884" s="123"/>
      <c r="AU884" s="123"/>
      <c r="AV884" s="123"/>
      <c r="AW884" s="123"/>
      <c r="AX884" s="124"/>
    </row>
    <row r="885" spans="1:113" ht="12" customHeight="1">
      <c r="A885" s="8"/>
      <c r="B885" s="122"/>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c r="AA885" s="123"/>
      <c r="AB885" s="123"/>
      <c r="AC885" s="123"/>
      <c r="AD885" s="123"/>
      <c r="AE885" s="123"/>
      <c r="AF885" s="123"/>
      <c r="AG885" s="123"/>
      <c r="AH885" s="123"/>
      <c r="AI885" s="123"/>
      <c r="AJ885" s="123"/>
      <c r="AK885" s="123"/>
      <c r="AL885" s="123"/>
      <c r="AM885" s="123"/>
      <c r="AN885" s="123"/>
      <c r="AO885" s="123"/>
      <c r="AP885" s="123"/>
      <c r="AQ885" s="123"/>
      <c r="AR885" s="123"/>
      <c r="AS885" s="123"/>
      <c r="AT885" s="123"/>
      <c r="AU885" s="123"/>
      <c r="AV885" s="123"/>
      <c r="AW885" s="123"/>
      <c r="AX885" s="124"/>
      <c r="BC885" s="16"/>
    </row>
    <row r="886" spans="1:113" ht="12" customHeight="1">
      <c r="A886" s="8"/>
      <c r="B886" s="122"/>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c r="AA886" s="123"/>
      <c r="AB886" s="123"/>
      <c r="AC886" s="123"/>
      <c r="AD886" s="123"/>
      <c r="AE886" s="123"/>
      <c r="AF886" s="123"/>
      <c r="AG886" s="123"/>
      <c r="AH886" s="123"/>
      <c r="AI886" s="123"/>
      <c r="AJ886" s="123"/>
      <c r="AK886" s="123"/>
      <c r="AL886" s="123"/>
      <c r="AM886" s="123"/>
      <c r="AN886" s="123"/>
      <c r="AO886" s="123"/>
      <c r="AP886" s="123"/>
      <c r="AQ886" s="123"/>
      <c r="AR886" s="123"/>
      <c r="AS886" s="123"/>
      <c r="AT886" s="123"/>
      <c r="AU886" s="123"/>
      <c r="AV886" s="123"/>
      <c r="AW886" s="123"/>
      <c r="AX886" s="124"/>
    </row>
    <row r="887" spans="1:113" ht="12" customHeight="1">
      <c r="A887" s="8"/>
      <c r="B887" s="122"/>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c r="AA887" s="123"/>
      <c r="AB887" s="123"/>
      <c r="AC887" s="123"/>
      <c r="AD887" s="123"/>
      <c r="AE887" s="123"/>
      <c r="AF887" s="123"/>
      <c r="AG887" s="123"/>
      <c r="AH887" s="123"/>
      <c r="AI887" s="123"/>
      <c r="AJ887" s="123"/>
      <c r="AK887" s="123"/>
      <c r="AL887" s="123"/>
      <c r="AM887" s="123"/>
      <c r="AN887" s="123"/>
      <c r="AO887" s="123"/>
      <c r="AP887" s="123"/>
      <c r="AQ887" s="123"/>
      <c r="AR887" s="123"/>
      <c r="AS887" s="123"/>
      <c r="AT887" s="123"/>
      <c r="AU887" s="123"/>
      <c r="AV887" s="123"/>
      <c r="AW887" s="123"/>
      <c r="AX887" s="124"/>
    </row>
    <row r="888" spans="1:113" ht="12" customHeight="1">
      <c r="A888" s="8"/>
      <c r="B888" s="122"/>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c r="AA888" s="123"/>
      <c r="AB888" s="123"/>
      <c r="AC888" s="123"/>
      <c r="AD888" s="123"/>
      <c r="AE888" s="123"/>
      <c r="AF888" s="123"/>
      <c r="AG888" s="123"/>
      <c r="AH888" s="123"/>
      <c r="AI888" s="123"/>
      <c r="AJ888" s="123"/>
      <c r="AK888" s="123"/>
      <c r="AL888" s="123"/>
      <c r="AM888" s="123"/>
      <c r="AN888" s="123"/>
      <c r="AO888" s="123"/>
      <c r="AP888" s="123"/>
      <c r="AQ888" s="123"/>
      <c r="AR888" s="123"/>
      <c r="AS888" s="123"/>
      <c r="AT888" s="123"/>
      <c r="AU888" s="123"/>
      <c r="AV888" s="123"/>
      <c r="AW888" s="123"/>
      <c r="AX888" s="124"/>
    </row>
    <row r="889" spans="1:113" ht="15" thickBot="1">
      <c r="A889" s="17"/>
      <c r="B889" s="18"/>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c r="AW889" s="19"/>
      <c r="AX889" s="20"/>
    </row>
    <row r="890" spans="1:113">
      <c r="B890" s="21"/>
    </row>
    <row r="891" spans="1:113" ht="15" thickBot="1">
      <c r="A891" s="11"/>
      <c r="B891" s="10" t="s">
        <v>3</v>
      </c>
      <c r="C891" s="8"/>
      <c r="D891" s="8"/>
      <c r="E891" s="8"/>
      <c r="F891" s="8"/>
      <c r="G891" s="8"/>
      <c r="H891" s="8"/>
      <c r="I891" s="8"/>
      <c r="J891" s="8"/>
      <c r="K891" s="8"/>
      <c r="L891" s="9"/>
      <c r="M891" s="9"/>
      <c r="N891" s="9"/>
      <c r="O891" s="9"/>
      <c r="P891" s="8"/>
      <c r="Q891" s="8"/>
      <c r="R891" s="8"/>
      <c r="S891" s="8"/>
      <c r="T891" s="8"/>
      <c r="U891" s="8"/>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DI891" s="6"/>
    </row>
    <row r="892" spans="1:113" ht="14.4">
      <c r="A892" s="8"/>
      <c r="B892" s="12"/>
      <c r="C892" s="7"/>
      <c r="D892" s="7"/>
      <c r="E892" s="7"/>
      <c r="F892" s="7"/>
      <c r="G892" s="7"/>
      <c r="H892" s="7"/>
      <c r="I892" s="7"/>
      <c r="J892" s="7"/>
      <c r="K892" s="7"/>
      <c r="L892" s="13"/>
      <c r="M892" s="13"/>
      <c r="N892" s="13"/>
      <c r="O892" s="13"/>
      <c r="P892" s="7"/>
      <c r="Q892" s="7"/>
      <c r="R892" s="7"/>
      <c r="S892" s="7"/>
      <c r="T892" s="7"/>
      <c r="U892" s="7"/>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c r="AX892" s="15"/>
    </row>
    <row r="893" spans="1:113" ht="12" customHeight="1">
      <c r="A893" s="8"/>
      <c r="B893" s="122" t="s">
        <v>133</v>
      </c>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c r="AA893" s="123"/>
      <c r="AB893" s="123"/>
      <c r="AC893" s="123"/>
      <c r="AD893" s="123"/>
      <c r="AE893" s="123"/>
      <c r="AF893" s="123"/>
      <c r="AG893" s="123"/>
      <c r="AH893" s="123"/>
      <c r="AI893" s="123"/>
      <c r="AJ893" s="123"/>
      <c r="AK893" s="123"/>
      <c r="AL893" s="123"/>
      <c r="AM893" s="123"/>
      <c r="AN893" s="123"/>
      <c r="AO893" s="123"/>
      <c r="AP893" s="123"/>
      <c r="AQ893" s="123"/>
      <c r="AR893" s="123"/>
      <c r="AS893" s="123"/>
      <c r="AT893" s="123"/>
      <c r="AU893" s="123"/>
      <c r="AV893" s="123"/>
      <c r="AW893" s="123"/>
      <c r="AX893" s="124"/>
    </row>
    <row r="894" spans="1:113" ht="12" customHeight="1">
      <c r="A894" s="8"/>
      <c r="B894" s="122"/>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c r="AA894" s="123"/>
      <c r="AB894" s="123"/>
      <c r="AC894" s="123"/>
      <c r="AD894" s="123"/>
      <c r="AE894" s="123"/>
      <c r="AF894" s="123"/>
      <c r="AG894" s="123"/>
      <c r="AH894" s="123"/>
      <c r="AI894" s="123"/>
      <c r="AJ894" s="123"/>
      <c r="AK894" s="123"/>
      <c r="AL894" s="123"/>
      <c r="AM894" s="123"/>
      <c r="AN894" s="123"/>
      <c r="AO894" s="123"/>
      <c r="AP894" s="123"/>
      <c r="AQ894" s="123"/>
      <c r="AR894" s="123"/>
      <c r="AS894" s="123"/>
      <c r="AT894" s="123"/>
      <c r="AU894" s="123"/>
      <c r="AV894" s="123"/>
      <c r="AW894" s="123"/>
      <c r="AX894" s="124"/>
    </row>
    <row r="895" spans="1:113" ht="12" customHeight="1">
      <c r="A895" s="8"/>
      <c r="B895" s="122"/>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c r="AA895" s="123"/>
      <c r="AB895" s="123"/>
      <c r="AC895" s="123"/>
      <c r="AD895" s="123"/>
      <c r="AE895" s="123"/>
      <c r="AF895" s="123"/>
      <c r="AG895" s="123"/>
      <c r="AH895" s="123"/>
      <c r="AI895" s="123"/>
      <c r="AJ895" s="123"/>
      <c r="AK895" s="123"/>
      <c r="AL895" s="123"/>
      <c r="AM895" s="123"/>
      <c r="AN895" s="123"/>
      <c r="AO895" s="123"/>
      <c r="AP895" s="123"/>
      <c r="AQ895" s="123"/>
      <c r="AR895" s="123"/>
      <c r="AS895" s="123"/>
      <c r="AT895" s="123"/>
      <c r="AU895" s="123"/>
      <c r="AV895" s="123"/>
      <c r="AW895" s="123"/>
      <c r="AX895" s="124"/>
    </row>
    <row r="896" spans="1:113" ht="12" customHeight="1">
      <c r="A896" s="8"/>
      <c r="B896" s="122"/>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c r="AA896" s="123"/>
      <c r="AB896" s="123"/>
      <c r="AC896" s="123"/>
      <c r="AD896" s="123"/>
      <c r="AE896" s="123"/>
      <c r="AF896" s="123"/>
      <c r="AG896" s="123"/>
      <c r="AH896" s="123"/>
      <c r="AI896" s="123"/>
      <c r="AJ896" s="123"/>
      <c r="AK896" s="123"/>
      <c r="AL896" s="123"/>
      <c r="AM896" s="123"/>
      <c r="AN896" s="123"/>
      <c r="AO896" s="123"/>
      <c r="AP896" s="123"/>
      <c r="AQ896" s="123"/>
      <c r="AR896" s="123"/>
      <c r="AS896" s="123"/>
      <c r="AT896" s="123"/>
      <c r="AU896" s="123"/>
      <c r="AV896" s="123"/>
      <c r="AW896" s="123"/>
      <c r="AX896" s="124"/>
    </row>
    <row r="897" spans="1:251" ht="12" customHeight="1">
      <c r="A897" s="8"/>
      <c r="B897" s="122"/>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c r="AA897" s="123"/>
      <c r="AB897" s="123"/>
      <c r="AC897" s="123"/>
      <c r="AD897" s="123"/>
      <c r="AE897" s="123"/>
      <c r="AF897" s="123"/>
      <c r="AG897" s="123"/>
      <c r="AH897" s="123"/>
      <c r="AI897" s="123"/>
      <c r="AJ897" s="123"/>
      <c r="AK897" s="123"/>
      <c r="AL897" s="123"/>
      <c r="AM897" s="123"/>
      <c r="AN897" s="123"/>
      <c r="AO897" s="123"/>
      <c r="AP897" s="123"/>
      <c r="AQ897" s="123"/>
      <c r="AR897" s="123"/>
      <c r="AS897" s="123"/>
      <c r="AT897" s="123"/>
      <c r="AU897" s="123"/>
      <c r="AV897" s="123"/>
      <c r="AW897" s="123"/>
      <c r="AX897" s="124"/>
    </row>
    <row r="898" spans="1:251" ht="12" customHeight="1">
      <c r="A898" s="8"/>
      <c r="B898" s="122"/>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c r="AA898" s="123"/>
      <c r="AB898" s="123"/>
      <c r="AC898" s="123"/>
      <c r="AD898" s="123"/>
      <c r="AE898" s="123"/>
      <c r="AF898" s="123"/>
      <c r="AG898" s="123"/>
      <c r="AH898" s="123"/>
      <c r="AI898" s="123"/>
      <c r="AJ898" s="123"/>
      <c r="AK898" s="123"/>
      <c r="AL898" s="123"/>
      <c r="AM898" s="123"/>
      <c r="AN898" s="123"/>
      <c r="AO898" s="123"/>
      <c r="AP898" s="123"/>
      <c r="AQ898" s="123"/>
      <c r="AR898" s="123"/>
      <c r="AS898" s="123"/>
      <c r="AT898" s="123"/>
      <c r="AU898" s="123"/>
      <c r="AV898" s="123"/>
      <c r="AW898" s="123"/>
      <c r="AX898" s="124"/>
    </row>
    <row r="899" spans="1:251" ht="12" customHeight="1">
      <c r="A899" s="8"/>
      <c r="B899" s="122"/>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c r="AA899" s="123"/>
      <c r="AB899" s="123"/>
      <c r="AC899" s="123"/>
      <c r="AD899" s="123"/>
      <c r="AE899" s="123"/>
      <c r="AF899" s="123"/>
      <c r="AG899" s="123"/>
      <c r="AH899" s="123"/>
      <c r="AI899" s="123"/>
      <c r="AJ899" s="123"/>
      <c r="AK899" s="123"/>
      <c r="AL899" s="123"/>
      <c r="AM899" s="123"/>
      <c r="AN899" s="123"/>
      <c r="AO899" s="123"/>
      <c r="AP899" s="123"/>
      <c r="AQ899" s="123"/>
      <c r="AR899" s="123"/>
      <c r="AS899" s="123"/>
      <c r="AT899" s="123"/>
      <c r="AU899" s="123"/>
      <c r="AV899" s="123"/>
      <c r="AW899" s="123"/>
      <c r="AX899" s="124"/>
    </row>
    <row r="900" spans="1:251" ht="12" customHeight="1">
      <c r="A900" s="8"/>
      <c r="B900" s="122"/>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c r="AA900" s="123"/>
      <c r="AB900" s="123"/>
      <c r="AC900" s="123"/>
      <c r="AD900" s="123"/>
      <c r="AE900" s="123"/>
      <c r="AF900" s="123"/>
      <c r="AG900" s="123"/>
      <c r="AH900" s="123"/>
      <c r="AI900" s="123"/>
      <c r="AJ900" s="123"/>
      <c r="AK900" s="123"/>
      <c r="AL900" s="123"/>
      <c r="AM900" s="123"/>
      <c r="AN900" s="123"/>
      <c r="AO900" s="123"/>
      <c r="AP900" s="123"/>
      <c r="AQ900" s="123"/>
      <c r="AR900" s="123"/>
      <c r="AS900" s="123"/>
      <c r="AT900" s="123"/>
      <c r="AU900" s="123"/>
      <c r="AV900" s="123"/>
      <c r="AW900" s="123"/>
      <c r="AX900" s="124"/>
    </row>
    <row r="901" spans="1:251" ht="12" customHeight="1">
      <c r="A901" s="8"/>
      <c r="B901" s="122"/>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c r="AA901" s="123"/>
      <c r="AB901" s="123"/>
      <c r="AC901" s="123"/>
      <c r="AD901" s="123"/>
      <c r="AE901" s="123"/>
      <c r="AF901" s="123"/>
      <c r="AG901" s="123"/>
      <c r="AH901" s="123"/>
      <c r="AI901" s="123"/>
      <c r="AJ901" s="123"/>
      <c r="AK901" s="123"/>
      <c r="AL901" s="123"/>
      <c r="AM901" s="123"/>
      <c r="AN901" s="123"/>
      <c r="AO901" s="123"/>
      <c r="AP901" s="123"/>
      <c r="AQ901" s="123"/>
      <c r="AR901" s="123"/>
      <c r="AS901" s="123"/>
      <c r="AT901" s="123"/>
      <c r="AU901" s="123"/>
      <c r="AV901" s="123"/>
      <c r="AW901" s="123"/>
      <c r="AX901" s="124"/>
    </row>
    <row r="902" spans="1:251" ht="12" customHeight="1">
      <c r="A902" s="8"/>
      <c r="B902" s="122"/>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c r="AA902" s="123"/>
      <c r="AB902" s="123"/>
      <c r="AC902" s="123"/>
      <c r="AD902" s="123"/>
      <c r="AE902" s="123"/>
      <c r="AF902" s="123"/>
      <c r="AG902" s="123"/>
      <c r="AH902" s="123"/>
      <c r="AI902" s="123"/>
      <c r="AJ902" s="123"/>
      <c r="AK902" s="123"/>
      <c r="AL902" s="123"/>
      <c r="AM902" s="123"/>
      <c r="AN902" s="123"/>
      <c r="AO902" s="123"/>
      <c r="AP902" s="123"/>
      <c r="AQ902" s="123"/>
      <c r="AR902" s="123"/>
      <c r="AS902" s="123"/>
      <c r="AT902" s="123"/>
      <c r="AU902" s="123"/>
      <c r="AV902" s="123"/>
      <c r="AW902" s="123"/>
      <c r="AX902" s="124"/>
      <c r="BC902" s="16"/>
    </row>
    <row r="903" spans="1:251" ht="12" customHeight="1">
      <c r="A903" s="8"/>
      <c r="B903" s="122"/>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c r="AA903" s="123"/>
      <c r="AB903" s="123"/>
      <c r="AC903" s="123"/>
      <c r="AD903" s="123"/>
      <c r="AE903" s="123"/>
      <c r="AF903" s="123"/>
      <c r="AG903" s="123"/>
      <c r="AH903" s="123"/>
      <c r="AI903" s="123"/>
      <c r="AJ903" s="123"/>
      <c r="AK903" s="123"/>
      <c r="AL903" s="123"/>
      <c r="AM903" s="123"/>
      <c r="AN903" s="123"/>
      <c r="AO903" s="123"/>
      <c r="AP903" s="123"/>
      <c r="AQ903" s="123"/>
      <c r="AR903" s="123"/>
      <c r="AS903" s="123"/>
      <c r="AT903" s="123"/>
      <c r="AU903" s="123"/>
      <c r="AV903" s="123"/>
      <c r="AW903" s="123"/>
      <c r="AX903" s="124"/>
    </row>
    <row r="904" spans="1:251" ht="12" customHeight="1">
      <c r="A904" s="8"/>
      <c r="B904" s="122"/>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c r="AA904" s="123"/>
      <c r="AB904" s="123"/>
      <c r="AC904" s="123"/>
      <c r="AD904" s="123"/>
      <c r="AE904" s="123"/>
      <c r="AF904" s="123"/>
      <c r="AG904" s="123"/>
      <c r="AH904" s="123"/>
      <c r="AI904" s="123"/>
      <c r="AJ904" s="123"/>
      <c r="AK904" s="123"/>
      <c r="AL904" s="123"/>
      <c r="AM904" s="123"/>
      <c r="AN904" s="123"/>
      <c r="AO904" s="123"/>
      <c r="AP904" s="123"/>
      <c r="AQ904" s="123"/>
      <c r="AR904" s="123"/>
      <c r="AS904" s="123"/>
      <c r="AT904" s="123"/>
      <c r="AU904" s="123"/>
      <c r="AV904" s="123"/>
      <c r="AW904" s="123"/>
      <c r="AX904" s="124"/>
    </row>
    <row r="905" spans="1:251" ht="12" customHeight="1">
      <c r="A905" s="8"/>
      <c r="B905" s="122"/>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c r="AA905" s="123"/>
      <c r="AB905" s="123"/>
      <c r="AC905" s="123"/>
      <c r="AD905" s="123"/>
      <c r="AE905" s="123"/>
      <c r="AF905" s="123"/>
      <c r="AG905" s="123"/>
      <c r="AH905" s="123"/>
      <c r="AI905" s="123"/>
      <c r="AJ905" s="123"/>
      <c r="AK905" s="123"/>
      <c r="AL905" s="123"/>
      <c r="AM905" s="123"/>
      <c r="AN905" s="123"/>
      <c r="AO905" s="123"/>
      <c r="AP905" s="123"/>
      <c r="AQ905" s="123"/>
      <c r="AR905" s="123"/>
      <c r="AS905" s="123"/>
      <c r="AT905" s="123"/>
      <c r="AU905" s="123"/>
      <c r="AV905" s="123"/>
      <c r="AW905" s="123"/>
      <c r="AX905" s="124"/>
    </row>
    <row r="906" spans="1:251" ht="15" thickBot="1">
      <c r="A906" s="17"/>
      <c r="B906" s="18"/>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20"/>
    </row>
    <row r="907" spans="1:251">
      <c r="B907" s="21"/>
    </row>
    <row r="908" spans="1:251" ht="14.4">
      <c r="B908" s="10" t="s">
        <v>4</v>
      </c>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row>
    <row r="909" spans="1:251" ht="15" thickBot="1">
      <c r="B909" s="8"/>
      <c r="C909" s="8"/>
      <c r="D909" s="8"/>
      <c r="E909" s="8"/>
      <c r="F909" s="8"/>
      <c r="G909" s="8"/>
      <c r="H909" s="8"/>
      <c r="I909" s="8"/>
      <c r="J909" s="8"/>
      <c r="K909" s="8"/>
      <c r="L909" s="9"/>
      <c r="M909" s="9"/>
      <c r="N909" s="9"/>
      <c r="O909" s="9"/>
      <c r="P909" s="8"/>
      <c r="Q909" s="8"/>
      <c r="R909" s="8"/>
      <c r="S909" s="8"/>
      <c r="T909" s="8"/>
      <c r="U909" s="8"/>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22" t="s">
        <v>5</v>
      </c>
    </row>
    <row r="910" spans="1:251" s="16" customFormat="1" ht="13.5" customHeight="1">
      <c r="A910" s="8"/>
      <c r="B910" s="125" t="s">
        <v>6</v>
      </c>
      <c r="C910" s="126"/>
      <c r="D910" s="126"/>
      <c r="E910" s="126"/>
      <c r="F910" s="126"/>
      <c r="G910" s="126"/>
      <c r="H910" s="126"/>
      <c r="I910" s="126"/>
      <c r="J910" s="126"/>
      <c r="K910" s="126"/>
      <c r="L910" s="126"/>
      <c r="M910" s="126"/>
      <c r="N910" s="126"/>
      <c r="O910" s="126"/>
      <c r="P910" s="126"/>
      <c r="Q910" s="126"/>
      <c r="R910" s="126"/>
      <c r="S910" s="126"/>
      <c r="T910" s="126"/>
      <c r="U910" s="126"/>
      <c r="V910" s="126"/>
      <c r="W910" s="126"/>
      <c r="X910" s="126"/>
      <c r="Y910" s="126"/>
      <c r="Z910" s="127"/>
      <c r="AA910" s="131" t="s">
        <v>12</v>
      </c>
      <c r="AB910" s="126"/>
      <c r="AC910" s="126"/>
      <c r="AD910" s="126"/>
      <c r="AE910" s="126"/>
      <c r="AF910" s="126"/>
      <c r="AG910" s="126"/>
      <c r="AH910" s="126"/>
      <c r="AI910" s="127"/>
      <c r="AJ910" s="131" t="s">
        <v>13</v>
      </c>
      <c r="AK910" s="126"/>
      <c r="AL910" s="126"/>
      <c r="AM910" s="126"/>
      <c r="AN910" s="126"/>
      <c r="AO910" s="126"/>
      <c r="AP910" s="126"/>
      <c r="AQ910" s="126"/>
      <c r="AR910" s="127"/>
      <c r="AS910" s="131" t="s">
        <v>7</v>
      </c>
      <c r="AT910" s="126"/>
      <c r="AU910" s="126"/>
      <c r="AV910" s="126"/>
      <c r="AW910" s="126"/>
      <c r="AX910" s="133"/>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c r="FE910" s="2"/>
      <c r="FF910" s="2"/>
      <c r="FG910" s="2"/>
      <c r="FH910" s="2"/>
      <c r="FI910" s="2"/>
      <c r="FJ910" s="2"/>
      <c r="FK910" s="2"/>
      <c r="FL910" s="2"/>
      <c r="FM910" s="2"/>
      <c r="FN910" s="2"/>
      <c r="FO910" s="2"/>
      <c r="FP910" s="2"/>
      <c r="FQ910" s="2"/>
      <c r="FR910" s="2"/>
      <c r="FS910" s="2"/>
      <c r="FT910" s="2"/>
      <c r="FU910" s="2"/>
      <c r="FV910" s="2"/>
      <c r="FW910" s="2"/>
      <c r="FX910" s="2"/>
      <c r="FY910" s="2"/>
      <c r="FZ910" s="2"/>
      <c r="GA910" s="2"/>
      <c r="GB910" s="2"/>
      <c r="GC910" s="2"/>
      <c r="GD910" s="2"/>
      <c r="GE910" s="2"/>
      <c r="GF910" s="2"/>
      <c r="GG910" s="2"/>
      <c r="GH910" s="2"/>
      <c r="GI910" s="2"/>
      <c r="GJ910" s="2"/>
      <c r="GK910" s="2"/>
      <c r="GL910" s="2"/>
      <c r="GM910" s="2"/>
      <c r="GN910" s="2"/>
      <c r="GO910" s="2"/>
      <c r="GP910" s="2"/>
      <c r="GQ910" s="2"/>
      <c r="GR910" s="2"/>
      <c r="GS910" s="2"/>
      <c r="GT910" s="2"/>
      <c r="GU910" s="2"/>
      <c r="GV910" s="2"/>
      <c r="GW910" s="2"/>
      <c r="GX910" s="2"/>
      <c r="GY910" s="2"/>
      <c r="GZ910" s="2"/>
      <c r="HA910" s="2"/>
      <c r="HB910" s="2"/>
      <c r="HC910" s="2"/>
      <c r="HD910" s="2"/>
      <c r="HE910" s="2"/>
      <c r="HF910" s="2"/>
      <c r="HG910" s="2"/>
      <c r="HH910" s="2"/>
      <c r="HI910" s="2"/>
      <c r="HJ910" s="2"/>
      <c r="HK910" s="2"/>
      <c r="HL910" s="2"/>
      <c r="HM910" s="2"/>
      <c r="HN910" s="2"/>
      <c r="HO910" s="2"/>
      <c r="HP910" s="2"/>
      <c r="HQ910" s="2"/>
      <c r="HR910" s="2"/>
      <c r="HS910" s="2"/>
      <c r="HT910" s="2"/>
      <c r="HU910" s="2"/>
      <c r="HV910" s="2"/>
      <c r="HW910" s="2"/>
      <c r="HX910" s="2"/>
      <c r="HY910" s="2"/>
      <c r="HZ910" s="2"/>
      <c r="IA910" s="2"/>
      <c r="IB910" s="2"/>
      <c r="IC910" s="2"/>
      <c r="ID910" s="2"/>
      <c r="IE910" s="2"/>
      <c r="IF910" s="2"/>
      <c r="IG910" s="2"/>
      <c r="IH910" s="2"/>
      <c r="II910" s="2"/>
      <c r="IJ910" s="2"/>
      <c r="IK910" s="2"/>
      <c r="IL910" s="2"/>
      <c r="IM910" s="2"/>
      <c r="IN910" s="2"/>
      <c r="IO910" s="2"/>
      <c r="IP910" s="2"/>
      <c r="IQ910" s="2"/>
    </row>
    <row r="911" spans="1:251" s="16" customFormat="1">
      <c r="A911" s="8"/>
      <c r="B911" s="128"/>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30"/>
      <c r="AA911" s="132"/>
      <c r="AB911" s="129"/>
      <c r="AC911" s="129"/>
      <c r="AD911" s="129"/>
      <c r="AE911" s="129"/>
      <c r="AF911" s="129"/>
      <c r="AG911" s="129"/>
      <c r="AH911" s="129"/>
      <c r="AI911" s="130"/>
      <c r="AJ911" s="132"/>
      <c r="AK911" s="129"/>
      <c r="AL911" s="129"/>
      <c r="AM911" s="129"/>
      <c r="AN911" s="129"/>
      <c r="AO911" s="129"/>
      <c r="AP911" s="129"/>
      <c r="AQ911" s="129"/>
      <c r="AR911" s="130"/>
      <c r="AS911" s="132"/>
      <c r="AT911" s="129"/>
      <c r="AU911" s="129"/>
      <c r="AV911" s="129"/>
      <c r="AW911" s="129"/>
      <c r="AX911" s="134"/>
      <c r="AY911" s="2"/>
      <c r="AZ911" s="2"/>
      <c r="BA911" s="2"/>
      <c r="BB911" s="23"/>
      <c r="BC911" s="24"/>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c r="FE911" s="2"/>
      <c r="FF911" s="2"/>
      <c r="FG911" s="2"/>
      <c r="FH911" s="2"/>
      <c r="FI911" s="2"/>
      <c r="FJ911" s="2"/>
      <c r="FK911" s="2"/>
      <c r="FL911" s="2"/>
      <c r="FM911" s="2"/>
      <c r="FN911" s="2"/>
      <c r="FO911" s="2"/>
      <c r="FP911" s="2"/>
      <c r="FQ911" s="2"/>
      <c r="FR911" s="2"/>
      <c r="FS911" s="2"/>
      <c r="FT911" s="2"/>
      <c r="FU911" s="2"/>
      <c r="FV911" s="2"/>
      <c r="FW911" s="2"/>
      <c r="FX911" s="2"/>
      <c r="FY911" s="2"/>
      <c r="FZ911" s="2"/>
      <c r="GA911" s="2"/>
      <c r="GB911" s="2"/>
      <c r="GC911" s="2"/>
      <c r="GD911" s="2"/>
      <c r="GE911" s="2"/>
      <c r="GF911" s="2"/>
      <c r="GG911" s="2"/>
      <c r="GH911" s="2"/>
      <c r="GI911" s="2"/>
      <c r="GJ911" s="2"/>
      <c r="GK911" s="2"/>
      <c r="GL911" s="2"/>
      <c r="GM911" s="2"/>
      <c r="GN911" s="2"/>
      <c r="GO911" s="2"/>
      <c r="GP911" s="2"/>
      <c r="GQ911" s="2"/>
      <c r="GR911" s="2"/>
      <c r="GS911" s="2"/>
      <c r="GT911" s="2"/>
      <c r="GU911" s="2"/>
      <c r="GV911" s="2"/>
      <c r="GW911" s="2"/>
      <c r="GX911" s="2"/>
      <c r="GY911" s="2"/>
      <c r="GZ911" s="2"/>
      <c r="HA911" s="2"/>
      <c r="HB911" s="2"/>
      <c r="HC911" s="2"/>
      <c r="HD911" s="2"/>
      <c r="HE911" s="2"/>
      <c r="HF911" s="2"/>
      <c r="HG911" s="2"/>
      <c r="HH911" s="2"/>
      <c r="HI911" s="2"/>
      <c r="HJ911" s="2"/>
      <c r="HK911" s="2"/>
      <c r="HL911" s="2"/>
      <c r="HM911" s="2"/>
      <c r="HN911" s="2"/>
      <c r="HO911" s="2"/>
      <c r="HP911" s="2"/>
      <c r="HQ911" s="2"/>
      <c r="HR911" s="2"/>
      <c r="HS911" s="2"/>
      <c r="HT911" s="2"/>
      <c r="HU911" s="2"/>
      <c r="HV911" s="2"/>
      <c r="HW911" s="2"/>
      <c r="HX911" s="2"/>
      <c r="HY911" s="2"/>
      <c r="HZ911" s="2"/>
      <c r="IA911" s="2"/>
      <c r="IB911" s="2"/>
      <c r="IC911" s="2"/>
      <c r="ID911" s="2"/>
      <c r="IE911" s="2"/>
      <c r="IF911" s="2"/>
      <c r="IG911" s="2"/>
      <c r="IH911" s="2"/>
      <c r="II911" s="2"/>
      <c r="IJ911" s="2"/>
      <c r="IK911" s="2"/>
      <c r="IL911" s="2"/>
      <c r="IM911" s="2"/>
      <c r="IN911" s="2"/>
      <c r="IO911" s="2"/>
      <c r="IP911" s="2"/>
      <c r="IQ911" s="2"/>
    </row>
    <row r="912" spans="1:251" s="16" customFormat="1" ht="18.75" customHeight="1">
      <c r="A912" s="8"/>
      <c r="B912" s="25"/>
      <c r="C912" s="97" t="s">
        <v>134</v>
      </c>
      <c r="D912" s="98"/>
      <c r="E912" s="98"/>
      <c r="F912" s="98"/>
      <c r="G912" s="98"/>
      <c r="H912" s="98"/>
      <c r="I912" s="98"/>
      <c r="J912" s="98"/>
      <c r="K912" s="98"/>
      <c r="L912" s="98"/>
      <c r="M912" s="98"/>
      <c r="N912" s="98"/>
      <c r="O912" s="98"/>
      <c r="P912" s="98"/>
      <c r="Q912" s="98"/>
      <c r="R912" s="98"/>
      <c r="S912" s="98"/>
      <c r="T912" s="98"/>
      <c r="U912" s="98"/>
      <c r="V912" s="98"/>
      <c r="W912" s="98"/>
      <c r="X912" s="98"/>
      <c r="Y912" s="98"/>
      <c r="Z912" s="99"/>
      <c r="AA912" s="100">
        <v>5080</v>
      </c>
      <c r="AB912" s="101"/>
      <c r="AC912" s="101"/>
      <c r="AD912" s="101"/>
      <c r="AE912" s="101"/>
      <c r="AF912" s="101"/>
      <c r="AG912" s="101"/>
      <c r="AH912" s="101"/>
      <c r="AI912" s="102"/>
      <c r="AJ912" s="100">
        <v>5004</v>
      </c>
      <c r="AK912" s="101"/>
      <c r="AL912" s="101"/>
      <c r="AM912" s="101"/>
      <c r="AN912" s="101"/>
      <c r="AO912" s="101"/>
      <c r="AP912" s="101"/>
      <c r="AQ912" s="101"/>
      <c r="AR912" s="102"/>
      <c r="AS912" s="103"/>
      <c r="AT912" s="104"/>
      <c r="AU912" s="104"/>
      <c r="AV912" s="104"/>
      <c r="AW912" s="104"/>
      <c r="AX912" s="105"/>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c r="FE912" s="2"/>
      <c r="FF912" s="2"/>
      <c r="FG912" s="2"/>
      <c r="FH912" s="2"/>
      <c r="FI912" s="2"/>
      <c r="FJ912" s="2"/>
      <c r="FK912" s="2"/>
      <c r="FL912" s="2"/>
      <c r="FM912" s="2"/>
      <c r="FN912" s="2"/>
      <c r="FO912" s="2"/>
      <c r="FP912" s="2"/>
      <c r="FQ912" s="2"/>
      <c r="FR912" s="2"/>
      <c r="FS912" s="2"/>
      <c r="FT912" s="2"/>
      <c r="FU912" s="2"/>
      <c r="FV912" s="2"/>
      <c r="FW912" s="2"/>
      <c r="FX912" s="2"/>
      <c r="FY912" s="2"/>
      <c r="FZ912" s="2"/>
      <c r="GA912" s="2"/>
      <c r="GB912" s="2"/>
      <c r="GC912" s="2"/>
      <c r="GD912" s="2"/>
      <c r="GE912" s="2"/>
      <c r="GF912" s="2"/>
      <c r="GG912" s="2"/>
      <c r="GH912" s="2"/>
      <c r="GI912" s="2"/>
      <c r="GJ912" s="2"/>
      <c r="GK912" s="2"/>
      <c r="GL912" s="2"/>
      <c r="GM912" s="2"/>
      <c r="GN912" s="2"/>
      <c r="GO912" s="2"/>
      <c r="GP912" s="2"/>
      <c r="GQ912" s="2"/>
      <c r="GR912" s="2"/>
      <c r="GS912" s="2"/>
      <c r="GT912" s="2"/>
      <c r="GU912" s="2"/>
      <c r="GV912" s="2"/>
      <c r="GW912" s="2"/>
      <c r="GX912" s="2"/>
      <c r="GY912" s="2"/>
      <c r="GZ912" s="2"/>
      <c r="HA912" s="2"/>
      <c r="HB912" s="2"/>
      <c r="HC912" s="2"/>
      <c r="HD912" s="2"/>
      <c r="HE912" s="2"/>
      <c r="HF912" s="2"/>
      <c r="HG912" s="2"/>
      <c r="HH912" s="2"/>
      <c r="HI912" s="2"/>
      <c r="HJ912" s="2"/>
      <c r="HK912" s="2"/>
      <c r="HL912" s="2"/>
      <c r="HM912" s="2"/>
      <c r="HN912" s="2"/>
      <c r="HO912" s="2"/>
      <c r="HP912" s="2"/>
      <c r="HQ912" s="2"/>
      <c r="HR912" s="2"/>
      <c r="HS912" s="2"/>
      <c r="HT912" s="2"/>
      <c r="HU912" s="2"/>
      <c r="HV912" s="2"/>
      <c r="HW912" s="2"/>
      <c r="HX912" s="2"/>
      <c r="HY912" s="2"/>
      <c r="HZ912" s="2"/>
      <c r="IA912" s="2"/>
      <c r="IB912" s="2"/>
      <c r="IC912" s="2"/>
      <c r="ID912" s="2"/>
      <c r="IE912" s="2"/>
      <c r="IF912" s="2"/>
      <c r="IG912" s="2"/>
      <c r="IH912" s="2"/>
      <c r="II912" s="2"/>
      <c r="IJ912" s="2"/>
      <c r="IK912" s="2"/>
      <c r="IL912" s="2"/>
      <c r="IM912" s="2"/>
      <c r="IN912" s="2"/>
      <c r="IO912" s="2"/>
      <c r="IP912" s="2"/>
      <c r="IQ912" s="2"/>
    </row>
    <row r="913" spans="1:251" s="16" customFormat="1" ht="18.75" customHeight="1">
      <c r="A913" s="8"/>
      <c r="B913" s="25"/>
      <c r="C913" s="97" t="s">
        <v>135</v>
      </c>
      <c r="D913" s="98"/>
      <c r="E913" s="98"/>
      <c r="F913" s="98"/>
      <c r="G913" s="98"/>
      <c r="H913" s="98"/>
      <c r="I913" s="98"/>
      <c r="J913" s="98"/>
      <c r="K913" s="98"/>
      <c r="L913" s="98"/>
      <c r="M913" s="98"/>
      <c r="N913" s="98"/>
      <c r="O913" s="98"/>
      <c r="P913" s="98"/>
      <c r="Q913" s="98"/>
      <c r="R913" s="98"/>
      <c r="S913" s="98"/>
      <c r="T913" s="98"/>
      <c r="U913" s="98"/>
      <c r="V913" s="98"/>
      <c r="W913" s="98"/>
      <c r="X913" s="98"/>
      <c r="Y913" s="98"/>
      <c r="Z913" s="99"/>
      <c r="AA913" s="100">
        <v>629</v>
      </c>
      <c r="AB913" s="101"/>
      <c r="AC913" s="101"/>
      <c r="AD913" s="101"/>
      <c r="AE913" s="101"/>
      <c r="AF913" s="101"/>
      <c r="AG913" s="101"/>
      <c r="AH913" s="101"/>
      <c r="AI913" s="102"/>
      <c r="AJ913" s="100">
        <v>701</v>
      </c>
      <c r="AK913" s="101"/>
      <c r="AL913" s="101"/>
      <c r="AM913" s="101"/>
      <c r="AN913" s="101"/>
      <c r="AO913" s="101"/>
      <c r="AP913" s="101"/>
      <c r="AQ913" s="101"/>
      <c r="AR913" s="102"/>
      <c r="AS913" s="103"/>
      <c r="AT913" s="104"/>
      <c r="AU913" s="104"/>
      <c r="AV913" s="104"/>
      <c r="AW913" s="104"/>
      <c r="AX913" s="105"/>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c r="FE913" s="2"/>
      <c r="FF913" s="2"/>
      <c r="FG913" s="2"/>
      <c r="FH913" s="2"/>
      <c r="FI913" s="2"/>
      <c r="FJ913" s="2"/>
      <c r="FK913" s="2"/>
      <c r="FL913" s="2"/>
      <c r="FM913" s="2"/>
      <c r="FN913" s="2"/>
      <c r="FO913" s="2"/>
      <c r="FP913" s="2"/>
      <c r="FQ913" s="2"/>
      <c r="FR913" s="2"/>
      <c r="FS913" s="2"/>
      <c r="FT913" s="2"/>
      <c r="FU913" s="2"/>
      <c r="FV913" s="2"/>
      <c r="FW913" s="2"/>
      <c r="FX913" s="2"/>
      <c r="FY913" s="2"/>
      <c r="FZ913" s="2"/>
      <c r="GA913" s="2"/>
      <c r="GB913" s="2"/>
      <c r="GC913" s="2"/>
      <c r="GD913" s="2"/>
      <c r="GE913" s="2"/>
      <c r="GF913" s="2"/>
      <c r="GG913" s="2"/>
      <c r="GH913" s="2"/>
      <c r="GI913" s="2"/>
      <c r="GJ913" s="2"/>
      <c r="GK913" s="2"/>
      <c r="GL913" s="2"/>
      <c r="GM913" s="2"/>
      <c r="GN913" s="2"/>
      <c r="GO913" s="2"/>
      <c r="GP913" s="2"/>
      <c r="GQ913" s="2"/>
      <c r="GR913" s="2"/>
      <c r="GS913" s="2"/>
      <c r="GT913" s="2"/>
      <c r="GU913" s="2"/>
      <c r="GV913" s="2"/>
      <c r="GW913" s="2"/>
      <c r="GX913" s="2"/>
      <c r="GY913" s="2"/>
      <c r="GZ913" s="2"/>
      <c r="HA913" s="2"/>
      <c r="HB913" s="2"/>
      <c r="HC913" s="2"/>
      <c r="HD913" s="2"/>
      <c r="HE913" s="2"/>
      <c r="HF913" s="2"/>
      <c r="HG913" s="2"/>
      <c r="HH913" s="2"/>
      <c r="HI913" s="2"/>
      <c r="HJ913" s="2"/>
      <c r="HK913" s="2"/>
      <c r="HL913" s="2"/>
      <c r="HM913" s="2"/>
      <c r="HN913" s="2"/>
      <c r="HO913" s="2"/>
      <c r="HP913" s="2"/>
      <c r="HQ913" s="2"/>
      <c r="HR913" s="2"/>
      <c r="HS913" s="2"/>
      <c r="HT913" s="2"/>
      <c r="HU913" s="2"/>
      <c r="HV913" s="2"/>
      <c r="HW913" s="2"/>
      <c r="HX913" s="2"/>
      <c r="HY913" s="2"/>
      <c r="HZ913" s="2"/>
      <c r="IA913" s="2"/>
      <c r="IB913" s="2"/>
      <c r="IC913" s="2"/>
      <c r="ID913" s="2"/>
      <c r="IE913" s="2"/>
      <c r="IF913" s="2"/>
      <c r="IG913" s="2"/>
      <c r="IH913" s="2"/>
      <c r="II913" s="2"/>
      <c r="IJ913" s="2"/>
      <c r="IK913" s="2"/>
      <c r="IL913" s="2"/>
      <c r="IM913" s="2"/>
      <c r="IN913" s="2"/>
      <c r="IO913" s="2"/>
      <c r="IP913" s="2"/>
      <c r="IQ913" s="2"/>
    </row>
    <row r="914" spans="1:251" s="16" customFormat="1" ht="18.75" customHeight="1" thickBot="1">
      <c r="A914" s="17"/>
      <c r="B914" s="106" t="s">
        <v>14</v>
      </c>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8"/>
      <c r="AA914" s="109">
        <f>SUM($AA$912:$AA$913)</f>
        <v>5709</v>
      </c>
      <c r="AB914" s="110"/>
      <c r="AC914" s="110"/>
      <c r="AD914" s="110"/>
      <c r="AE914" s="110"/>
      <c r="AF914" s="110"/>
      <c r="AG914" s="110"/>
      <c r="AH914" s="110"/>
      <c r="AI914" s="111"/>
      <c r="AJ914" s="109">
        <f>SUM($AJ$912:$AJ$913)</f>
        <v>5705</v>
      </c>
      <c r="AK914" s="110"/>
      <c r="AL914" s="110"/>
      <c r="AM914" s="110"/>
      <c r="AN914" s="110"/>
      <c r="AO914" s="110"/>
      <c r="AP914" s="110"/>
      <c r="AQ914" s="110"/>
      <c r="AR914" s="111"/>
      <c r="AS914" s="112"/>
      <c r="AT914" s="113"/>
      <c r="AU914" s="113"/>
      <c r="AV914" s="113"/>
      <c r="AW914" s="113"/>
      <c r="AX914" s="114"/>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c r="FE914" s="2"/>
      <c r="FF914" s="2"/>
      <c r="FG914" s="2"/>
      <c r="FH914" s="2"/>
      <c r="FI914" s="2"/>
      <c r="FJ914" s="2"/>
      <c r="FK914" s="2"/>
      <c r="FL914" s="2"/>
      <c r="FM914" s="2"/>
      <c r="FN914" s="2"/>
      <c r="FO914" s="2"/>
      <c r="FP914" s="2"/>
      <c r="FQ914" s="2"/>
      <c r="FR914" s="2"/>
      <c r="FS914" s="2"/>
      <c r="FT914" s="2"/>
      <c r="FU914" s="2"/>
      <c r="FV914" s="2"/>
      <c r="FW914" s="2"/>
      <c r="FX914" s="2"/>
      <c r="FY914" s="2"/>
      <c r="FZ914" s="2"/>
      <c r="GA914" s="2"/>
      <c r="GB914" s="2"/>
      <c r="GC914" s="2"/>
      <c r="GD914" s="2"/>
      <c r="GE914" s="2"/>
      <c r="GF914" s="2"/>
      <c r="GG914" s="2"/>
      <c r="GH914" s="2"/>
      <c r="GI914" s="2"/>
      <c r="GJ914" s="2"/>
      <c r="GK914" s="2"/>
      <c r="GL914" s="2"/>
      <c r="GM914" s="2"/>
      <c r="GN914" s="2"/>
      <c r="GO914" s="2"/>
      <c r="GP914" s="2"/>
      <c r="GQ914" s="2"/>
      <c r="GR914" s="2"/>
      <c r="GS914" s="2"/>
      <c r="GT914" s="2"/>
      <c r="GU914" s="2"/>
      <c r="GV914" s="2"/>
      <c r="GW914" s="2"/>
      <c r="GX914" s="2"/>
      <c r="GY914" s="2"/>
      <c r="GZ914" s="2"/>
      <c r="HA914" s="2"/>
      <c r="HB914" s="2"/>
      <c r="HC914" s="2"/>
      <c r="HD914" s="2"/>
      <c r="HE914" s="2"/>
      <c r="HF914" s="2"/>
      <c r="HG914" s="2"/>
      <c r="HH914" s="2"/>
      <c r="HI914" s="2"/>
      <c r="HJ914" s="2"/>
      <c r="HK914" s="2"/>
      <c r="HL914" s="2"/>
      <c r="HM914" s="2"/>
      <c r="HN914" s="2"/>
      <c r="HO914" s="2"/>
      <c r="HP914" s="2"/>
      <c r="HQ914" s="2"/>
      <c r="HR914" s="2"/>
      <c r="HS914" s="2"/>
      <c r="HT914" s="2"/>
      <c r="HU914" s="2"/>
      <c r="HV914" s="2"/>
      <c r="HW914" s="2"/>
      <c r="HX914" s="2"/>
      <c r="HY914" s="2"/>
      <c r="HZ914" s="2"/>
      <c r="IA914" s="2"/>
      <c r="IB914" s="2"/>
      <c r="IC914" s="2"/>
      <c r="ID914" s="2"/>
      <c r="IE914" s="2"/>
      <c r="IF914" s="2"/>
      <c r="IG914" s="2"/>
      <c r="IH914" s="2"/>
      <c r="II914" s="2"/>
      <c r="IJ914" s="2"/>
      <c r="IK914" s="2"/>
      <c r="IL914" s="2"/>
      <c r="IM914" s="2"/>
      <c r="IN914" s="2"/>
      <c r="IO914" s="2"/>
      <c r="IP914" s="2"/>
      <c r="IQ914" s="2"/>
    </row>
    <row r="916" spans="1:251" ht="19.2">
      <c r="A916" s="1" t="s">
        <v>0</v>
      </c>
      <c r="AW916" s="3"/>
      <c r="AX916" s="4"/>
      <c r="AY916" s="3"/>
    </row>
    <row r="918" spans="1:251" ht="18">
      <c r="B918" s="115" t="s">
        <v>8</v>
      </c>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c r="AA918" s="116"/>
      <c r="AB918" s="116"/>
      <c r="AC918" s="116"/>
      <c r="AD918" s="116"/>
      <c r="AE918" s="116"/>
      <c r="AF918" s="116"/>
      <c r="AG918" s="116"/>
      <c r="AH918" s="116"/>
      <c r="AI918" s="116"/>
      <c r="AJ918" s="116"/>
      <c r="AK918" s="116"/>
      <c r="AL918" s="116"/>
      <c r="AM918" s="116"/>
      <c r="AN918" s="116"/>
      <c r="AO918" s="116"/>
      <c r="AP918" s="116"/>
      <c r="AQ918" s="116"/>
      <c r="AR918" s="116"/>
      <c r="AS918" s="116"/>
      <c r="AT918" s="116"/>
      <c r="AU918" s="116"/>
      <c r="AV918" s="116"/>
      <c r="AW918" s="116"/>
      <c r="AX918" s="116"/>
    </row>
    <row r="919" spans="1:251">
      <c r="Z919" s="5"/>
      <c r="AD919" s="5"/>
      <c r="AE919" s="5"/>
      <c r="AF919" s="5"/>
      <c r="AG919" s="5"/>
      <c r="AH919" s="5"/>
      <c r="AI919" s="5"/>
      <c r="AO919" s="5"/>
    </row>
    <row r="920" spans="1:251" ht="13.8" thickBot="1">
      <c r="Z920" s="5"/>
      <c r="AD920" s="5"/>
      <c r="AE920" s="5"/>
      <c r="AF920" s="5"/>
      <c r="AG920" s="5"/>
      <c r="AH920" s="5"/>
      <c r="AI920" s="5"/>
      <c r="AO920" s="5"/>
      <c r="DI920" s="6"/>
    </row>
    <row r="921" spans="1:251" ht="24.75" customHeight="1" thickBot="1">
      <c r="B921" s="117" t="s">
        <v>1</v>
      </c>
      <c r="C921" s="118"/>
      <c r="D921" s="118"/>
      <c r="E921" s="118"/>
      <c r="F921" s="118"/>
      <c r="G921" s="118"/>
      <c r="H921" s="119" t="s">
        <v>136</v>
      </c>
      <c r="I921" s="120"/>
      <c r="J921" s="120"/>
      <c r="K921" s="120"/>
      <c r="L921" s="120"/>
      <c r="M921" s="120"/>
      <c r="N921" s="120"/>
      <c r="O921" s="120"/>
      <c r="P921" s="120"/>
      <c r="Q921" s="120"/>
      <c r="R921" s="120"/>
      <c r="S921" s="120"/>
      <c r="T921" s="120"/>
      <c r="U921" s="120"/>
      <c r="V921" s="120"/>
      <c r="W921" s="120"/>
      <c r="X921" s="120"/>
      <c r="Y921" s="120"/>
      <c r="Z921" s="120"/>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1"/>
      <c r="DI921" s="6"/>
    </row>
    <row r="922" spans="1:251" ht="14.4">
      <c r="B922" s="7"/>
      <c r="C922" s="7"/>
      <c r="D922" s="7"/>
      <c r="E922" s="7"/>
      <c r="F922" s="7"/>
      <c r="G922" s="7"/>
      <c r="H922" s="8"/>
      <c r="I922" s="8"/>
      <c r="J922" s="8"/>
      <c r="K922" s="8"/>
      <c r="L922" s="9"/>
      <c r="M922" s="9"/>
      <c r="N922" s="9"/>
      <c r="O922" s="9"/>
      <c r="P922" s="8"/>
      <c r="Q922" s="8"/>
      <c r="R922" s="8"/>
      <c r="S922" s="8"/>
      <c r="T922" s="8"/>
      <c r="U922" s="8"/>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DI922" s="6"/>
    </row>
    <row r="923" spans="1:251" ht="15" thickBot="1">
      <c r="A923" s="11"/>
      <c r="B923" s="10" t="s">
        <v>2</v>
      </c>
      <c r="C923" s="8"/>
      <c r="D923" s="8"/>
      <c r="E923" s="8"/>
      <c r="F923" s="8"/>
      <c r="G923" s="8"/>
      <c r="H923" s="8"/>
      <c r="I923" s="8"/>
      <c r="J923" s="8"/>
      <c r="K923" s="8"/>
      <c r="L923" s="9"/>
      <c r="M923" s="9"/>
      <c r="N923" s="9"/>
      <c r="O923" s="9"/>
      <c r="P923" s="8"/>
      <c r="Q923" s="8"/>
      <c r="R923" s="8"/>
      <c r="S923" s="8"/>
      <c r="T923" s="8"/>
      <c r="U923" s="8"/>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DI923" s="6"/>
    </row>
    <row r="924" spans="1:251" ht="14.4">
      <c r="A924" s="8"/>
      <c r="B924" s="12"/>
      <c r="C924" s="7"/>
      <c r="D924" s="7"/>
      <c r="E924" s="7"/>
      <c r="F924" s="7"/>
      <c r="G924" s="7"/>
      <c r="H924" s="7"/>
      <c r="I924" s="7"/>
      <c r="J924" s="7"/>
      <c r="K924" s="7"/>
      <c r="L924" s="13"/>
      <c r="M924" s="13"/>
      <c r="N924" s="13"/>
      <c r="O924" s="13"/>
      <c r="P924" s="7"/>
      <c r="Q924" s="7"/>
      <c r="R924" s="7"/>
      <c r="S924" s="7"/>
      <c r="T924" s="7"/>
      <c r="U924" s="7"/>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5"/>
    </row>
    <row r="925" spans="1:251" ht="12" customHeight="1">
      <c r="A925" s="8"/>
      <c r="B925" s="122" t="s">
        <v>137</v>
      </c>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c r="AA925" s="123"/>
      <c r="AB925" s="123"/>
      <c r="AC925" s="123"/>
      <c r="AD925" s="123"/>
      <c r="AE925" s="123"/>
      <c r="AF925" s="123"/>
      <c r="AG925" s="123"/>
      <c r="AH925" s="123"/>
      <c r="AI925" s="123"/>
      <c r="AJ925" s="123"/>
      <c r="AK925" s="123"/>
      <c r="AL925" s="123"/>
      <c r="AM925" s="123"/>
      <c r="AN925" s="123"/>
      <c r="AO925" s="123"/>
      <c r="AP925" s="123"/>
      <c r="AQ925" s="123"/>
      <c r="AR925" s="123"/>
      <c r="AS925" s="123"/>
      <c r="AT925" s="123"/>
      <c r="AU925" s="123"/>
      <c r="AV925" s="123"/>
      <c r="AW925" s="123"/>
      <c r="AX925" s="124"/>
    </row>
    <row r="926" spans="1:251" ht="12" customHeight="1">
      <c r="A926" s="8"/>
      <c r="B926" s="122"/>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c r="AA926" s="123"/>
      <c r="AB926" s="123"/>
      <c r="AC926" s="123"/>
      <c r="AD926" s="123"/>
      <c r="AE926" s="123"/>
      <c r="AF926" s="123"/>
      <c r="AG926" s="123"/>
      <c r="AH926" s="123"/>
      <c r="AI926" s="123"/>
      <c r="AJ926" s="123"/>
      <c r="AK926" s="123"/>
      <c r="AL926" s="123"/>
      <c r="AM926" s="123"/>
      <c r="AN926" s="123"/>
      <c r="AO926" s="123"/>
      <c r="AP926" s="123"/>
      <c r="AQ926" s="123"/>
      <c r="AR926" s="123"/>
      <c r="AS926" s="123"/>
      <c r="AT926" s="123"/>
      <c r="AU926" s="123"/>
      <c r="AV926" s="123"/>
      <c r="AW926" s="123"/>
      <c r="AX926" s="124"/>
      <c r="BC926" s="16"/>
    </row>
    <row r="927" spans="1:251" ht="12" customHeight="1">
      <c r="A927" s="8"/>
      <c r="B927" s="122"/>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c r="AA927" s="123"/>
      <c r="AB927" s="123"/>
      <c r="AC927" s="123"/>
      <c r="AD927" s="123"/>
      <c r="AE927" s="123"/>
      <c r="AF927" s="123"/>
      <c r="AG927" s="123"/>
      <c r="AH927" s="123"/>
      <c r="AI927" s="123"/>
      <c r="AJ927" s="123"/>
      <c r="AK927" s="123"/>
      <c r="AL927" s="123"/>
      <c r="AM927" s="123"/>
      <c r="AN927" s="123"/>
      <c r="AO927" s="123"/>
      <c r="AP927" s="123"/>
      <c r="AQ927" s="123"/>
      <c r="AR927" s="123"/>
      <c r="AS927" s="123"/>
      <c r="AT927" s="123"/>
      <c r="AU927" s="123"/>
      <c r="AV927" s="123"/>
      <c r="AW927" s="123"/>
      <c r="AX927" s="124"/>
    </row>
    <row r="928" spans="1:251" ht="12" customHeight="1">
      <c r="A928" s="8"/>
      <c r="B928" s="122"/>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c r="AA928" s="123"/>
      <c r="AB928" s="123"/>
      <c r="AC928" s="123"/>
      <c r="AD928" s="123"/>
      <c r="AE928" s="123"/>
      <c r="AF928" s="123"/>
      <c r="AG928" s="123"/>
      <c r="AH928" s="123"/>
      <c r="AI928" s="123"/>
      <c r="AJ928" s="123"/>
      <c r="AK928" s="123"/>
      <c r="AL928" s="123"/>
      <c r="AM928" s="123"/>
      <c r="AN928" s="123"/>
      <c r="AO928" s="123"/>
      <c r="AP928" s="123"/>
      <c r="AQ928" s="123"/>
      <c r="AR928" s="123"/>
      <c r="AS928" s="123"/>
      <c r="AT928" s="123"/>
      <c r="AU928" s="123"/>
      <c r="AV928" s="123"/>
      <c r="AW928" s="123"/>
      <c r="AX928" s="124"/>
    </row>
    <row r="929" spans="1:251" ht="12" customHeight="1">
      <c r="A929" s="8"/>
      <c r="B929" s="122"/>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c r="AA929" s="123"/>
      <c r="AB929" s="123"/>
      <c r="AC929" s="123"/>
      <c r="AD929" s="123"/>
      <c r="AE929" s="123"/>
      <c r="AF929" s="123"/>
      <c r="AG929" s="123"/>
      <c r="AH929" s="123"/>
      <c r="AI929" s="123"/>
      <c r="AJ929" s="123"/>
      <c r="AK929" s="123"/>
      <c r="AL929" s="123"/>
      <c r="AM929" s="123"/>
      <c r="AN929" s="123"/>
      <c r="AO929" s="123"/>
      <c r="AP929" s="123"/>
      <c r="AQ929" s="123"/>
      <c r="AR929" s="123"/>
      <c r="AS929" s="123"/>
      <c r="AT929" s="123"/>
      <c r="AU929" s="123"/>
      <c r="AV929" s="123"/>
      <c r="AW929" s="123"/>
      <c r="AX929" s="124"/>
    </row>
    <row r="930" spans="1:251" ht="15" thickBot="1">
      <c r="A930" s="17"/>
      <c r="B930" s="18"/>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c r="AQ930" s="19"/>
      <c r="AR930" s="19"/>
      <c r="AS930" s="19"/>
      <c r="AT930" s="19"/>
      <c r="AU930" s="19"/>
      <c r="AV930" s="19"/>
      <c r="AW930" s="19"/>
      <c r="AX930" s="20"/>
    </row>
    <row r="931" spans="1:251">
      <c r="B931" s="21"/>
    </row>
    <row r="932" spans="1:251" ht="15" thickBot="1">
      <c r="A932" s="11"/>
      <c r="B932" s="10" t="s">
        <v>3</v>
      </c>
      <c r="C932" s="8"/>
      <c r="D932" s="8"/>
      <c r="E932" s="8"/>
      <c r="F932" s="8"/>
      <c r="G932" s="8"/>
      <c r="H932" s="8"/>
      <c r="I932" s="8"/>
      <c r="J932" s="8"/>
      <c r="K932" s="8"/>
      <c r="L932" s="9"/>
      <c r="M932" s="9"/>
      <c r="N932" s="9"/>
      <c r="O932" s="9"/>
      <c r="P932" s="8"/>
      <c r="Q932" s="8"/>
      <c r="R932" s="8"/>
      <c r="S932" s="8"/>
      <c r="T932" s="8"/>
      <c r="U932" s="8"/>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DI932" s="6"/>
    </row>
    <row r="933" spans="1:251" ht="14.4">
      <c r="A933" s="8"/>
      <c r="B933" s="12"/>
      <c r="C933" s="7"/>
      <c r="D933" s="7"/>
      <c r="E933" s="7"/>
      <c r="F933" s="7"/>
      <c r="G933" s="7"/>
      <c r="H933" s="7"/>
      <c r="I933" s="7"/>
      <c r="J933" s="7"/>
      <c r="K933" s="7"/>
      <c r="L933" s="13"/>
      <c r="M933" s="13"/>
      <c r="N933" s="13"/>
      <c r="O933" s="13"/>
      <c r="P933" s="7"/>
      <c r="Q933" s="7"/>
      <c r="R933" s="7"/>
      <c r="S933" s="7"/>
      <c r="T933" s="7"/>
      <c r="U933" s="7"/>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5"/>
    </row>
    <row r="934" spans="1:251" ht="12" customHeight="1">
      <c r="A934" s="8"/>
      <c r="B934" s="122" t="s">
        <v>138</v>
      </c>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c r="AA934" s="123"/>
      <c r="AB934" s="123"/>
      <c r="AC934" s="123"/>
      <c r="AD934" s="123"/>
      <c r="AE934" s="123"/>
      <c r="AF934" s="123"/>
      <c r="AG934" s="123"/>
      <c r="AH934" s="123"/>
      <c r="AI934" s="123"/>
      <c r="AJ934" s="123"/>
      <c r="AK934" s="123"/>
      <c r="AL934" s="123"/>
      <c r="AM934" s="123"/>
      <c r="AN934" s="123"/>
      <c r="AO934" s="123"/>
      <c r="AP934" s="123"/>
      <c r="AQ934" s="123"/>
      <c r="AR934" s="123"/>
      <c r="AS934" s="123"/>
      <c r="AT934" s="123"/>
      <c r="AU934" s="123"/>
      <c r="AV934" s="123"/>
      <c r="AW934" s="123"/>
      <c r="AX934" s="124"/>
    </row>
    <row r="935" spans="1:251" ht="12" customHeight="1">
      <c r="A935" s="8"/>
      <c r="B935" s="122"/>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c r="AA935" s="123"/>
      <c r="AB935" s="123"/>
      <c r="AC935" s="123"/>
      <c r="AD935" s="123"/>
      <c r="AE935" s="123"/>
      <c r="AF935" s="123"/>
      <c r="AG935" s="123"/>
      <c r="AH935" s="123"/>
      <c r="AI935" s="123"/>
      <c r="AJ935" s="123"/>
      <c r="AK935" s="123"/>
      <c r="AL935" s="123"/>
      <c r="AM935" s="123"/>
      <c r="AN935" s="123"/>
      <c r="AO935" s="123"/>
      <c r="AP935" s="123"/>
      <c r="AQ935" s="123"/>
      <c r="AR935" s="123"/>
      <c r="AS935" s="123"/>
      <c r="AT935" s="123"/>
      <c r="AU935" s="123"/>
      <c r="AV935" s="123"/>
      <c r="AW935" s="123"/>
      <c r="AX935" s="124"/>
      <c r="BC935" s="16"/>
    </row>
    <row r="936" spans="1:251" ht="12" customHeight="1">
      <c r="A936" s="8"/>
      <c r="B936" s="122"/>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c r="AA936" s="123"/>
      <c r="AB936" s="123"/>
      <c r="AC936" s="123"/>
      <c r="AD936" s="123"/>
      <c r="AE936" s="123"/>
      <c r="AF936" s="123"/>
      <c r="AG936" s="123"/>
      <c r="AH936" s="123"/>
      <c r="AI936" s="123"/>
      <c r="AJ936" s="123"/>
      <c r="AK936" s="123"/>
      <c r="AL936" s="123"/>
      <c r="AM936" s="123"/>
      <c r="AN936" s="123"/>
      <c r="AO936" s="123"/>
      <c r="AP936" s="123"/>
      <c r="AQ936" s="123"/>
      <c r="AR936" s="123"/>
      <c r="AS936" s="123"/>
      <c r="AT936" s="123"/>
      <c r="AU936" s="123"/>
      <c r="AV936" s="123"/>
      <c r="AW936" s="123"/>
      <c r="AX936" s="124"/>
    </row>
    <row r="937" spans="1:251" ht="12" customHeight="1">
      <c r="A937" s="8"/>
      <c r="B937" s="122"/>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c r="AA937" s="123"/>
      <c r="AB937" s="123"/>
      <c r="AC937" s="123"/>
      <c r="AD937" s="123"/>
      <c r="AE937" s="123"/>
      <c r="AF937" s="123"/>
      <c r="AG937" s="123"/>
      <c r="AH937" s="123"/>
      <c r="AI937" s="123"/>
      <c r="AJ937" s="123"/>
      <c r="AK937" s="123"/>
      <c r="AL937" s="123"/>
      <c r="AM937" s="123"/>
      <c r="AN937" s="123"/>
      <c r="AO937" s="123"/>
      <c r="AP937" s="123"/>
      <c r="AQ937" s="123"/>
      <c r="AR937" s="123"/>
      <c r="AS937" s="123"/>
      <c r="AT937" s="123"/>
      <c r="AU937" s="123"/>
      <c r="AV937" s="123"/>
      <c r="AW937" s="123"/>
      <c r="AX937" s="124"/>
    </row>
    <row r="938" spans="1:251" ht="12" customHeight="1">
      <c r="A938" s="8"/>
      <c r="B938" s="122"/>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c r="AA938" s="123"/>
      <c r="AB938" s="123"/>
      <c r="AC938" s="123"/>
      <c r="AD938" s="123"/>
      <c r="AE938" s="123"/>
      <c r="AF938" s="123"/>
      <c r="AG938" s="123"/>
      <c r="AH938" s="123"/>
      <c r="AI938" s="123"/>
      <c r="AJ938" s="123"/>
      <c r="AK938" s="123"/>
      <c r="AL938" s="123"/>
      <c r="AM938" s="123"/>
      <c r="AN938" s="123"/>
      <c r="AO938" s="123"/>
      <c r="AP938" s="123"/>
      <c r="AQ938" s="123"/>
      <c r="AR938" s="123"/>
      <c r="AS938" s="123"/>
      <c r="AT938" s="123"/>
      <c r="AU938" s="123"/>
      <c r="AV938" s="123"/>
      <c r="AW938" s="123"/>
      <c r="AX938" s="124"/>
    </row>
    <row r="939" spans="1:251" ht="15" thickBot="1">
      <c r="A939" s="17"/>
      <c r="B939" s="18"/>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c r="AQ939" s="19"/>
      <c r="AR939" s="19"/>
      <c r="AS939" s="19"/>
      <c r="AT939" s="19"/>
      <c r="AU939" s="19"/>
      <c r="AV939" s="19"/>
      <c r="AW939" s="19"/>
      <c r="AX939" s="20"/>
    </row>
    <row r="940" spans="1:251">
      <c r="B940" s="21"/>
    </row>
    <row r="941" spans="1:251" ht="14.4">
      <c r="B941" s="10" t="s">
        <v>4</v>
      </c>
      <c r="C941" s="8"/>
      <c r="D941" s="8"/>
      <c r="E941" s="8"/>
      <c r="F941" s="8"/>
      <c r="G941" s="8"/>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row>
    <row r="942" spans="1:251" ht="15" thickBot="1">
      <c r="B942" s="8"/>
      <c r="C942" s="8"/>
      <c r="D942" s="8"/>
      <c r="E942" s="8"/>
      <c r="F942" s="8"/>
      <c r="G942" s="8"/>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22" t="s">
        <v>5</v>
      </c>
    </row>
    <row r="943" spans="1:251" s="16" customFormat="1" ht="13.5" customHeight="1">
      <c r="A943" s="8"/>
      <c r="B943" s="125" t="s">
        <v>6</v>
      </c>
      <c r="C943" s="126"/>
      <c r="D943" s="126"/>
      <c r="E943" s="126"/>
      <c r="F943" s="126"/>
      <c r="G943" s="126"/>
      <c r="H943" s="126"/>
      <c r="I943" s="126"/>
      <c r="J943" s="126"/>
      <c r="K943" s="126"/>
      <c r="L943" s="126"/>
      <c r="M943" s="126"/>
      <c r="N943" s="126"/>
      <c r="O943" s="126"/>
      <c r="P943" s="126"/>
      <c r="Q943" s="126"/>
      <c r="R943" s="126"/>
      <c r="S943" s="126"/>
      <c r="T943" s="126"/>
      <c r="U943" s="126"/>
      <c r="V943" s="126"/>
      <c r="W943" s="126"/>
      <c r="X943" s="126"/>
      <c r="Y943" s="126"/>
      <c r="Z943" s="127"/>
      <c r="AA943" s="131" t="s">
        <v>12</v>
      </c>
      <c r="AB943" s="126"/>
      <c r="AC943" s="126"/>
      <c r="AD943" s="126"/>
      <c r="AE943" s="126"/>
      <c r="AF943" s="126"/>
      <c r="AG943" s="126"/>
      <c r="AH943" s="126"/>
      <c r="AI943" s="127"/>
      <c r="AJ943" s="131" t="s">
        <v>13</v>
      </c>
      <c r="AK943" s="126"/>
      <c r="AL943" s="126"/>
      <c r="AM943" s="126"/>
      <c r="AN943" s="126"/>
      <c r="AO943" s="126"/>
      <c r="AP943" s="126"/>
      <c r="AQ943" s="126"/>
      <c r="AR943" s="127"/>
      <c r="AS943" s="131" t="s">
        <v>7</v>
      </c>
      <c r="AT943" s="126"/>
      <c r="AU943" s="126"/>
      <c r="AV943" s="126"/>
      <c r="AW943" s="126"/>
      <c r="AX943" s="133"/>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c r="FE943" s="2"/>
      <c r="FF943" s="2"/>
      <c r="FG943" s="2"/>
      <c r="FH943" s="2"/>
      <c r="FI943" s="2"/>
      <c r="FJ943" s="2"/>
      <c r="FK943" s="2"/>
      <c r="FL943" s="2"/>
      <c r="FM943" s="2"/>
      <c r="FN943" s="2"/>
      <c r="FO943" s="2"/>
      <c r="FP943" s="2"/>
      <c r="FQ943" s="2"/>
      <c r="FR943" s="2"/>
      <c r="FS943" s="2"/>
      <c r="FT943" s="2"/>
      <c r="FU943" s="2"/>
      <c r="FV943" s="2"/>
      <c r="FW943" s="2"/>
      <c r="FX943" s="2"/>
      <c r="FY943" s="2"/>
      <c r="FZ943" s="2"/>
      <c r="GA943" s="2"/>
      <c r="GB943" s="2"/>
      <c r="GC943" s="2"/>
      <c r="GD943" s="2"/>
      <c r="GE943" s="2"/>
      <c r="GF943" s="2"/>
      <c r="GG943" s="2"/>
      <c r="GH943" s="2"/>
      <c r="GI943" s="2"/>
      <c r="GJ943" s="2"/>
      <c r="GK943" s="2"/>
      <c r="GL943" s="2"/>
      <c r="GM943" s="2"/>
      <c r="GN943" s="2"/>
      <c r="GO943" s="2"/>
      <c r="GP943" s="2"/>
      <c r="GQ943" s="2"/>
      <c r="GR943" s="2"/>
      <c r="GS943" s="2"/>
      <c r="GT943" s="2"/>
      <c r="GU943" s="2"/>
      <c r="GV943" s="2"/>
      <c r="GW943" s="2"/>
      <c r="GX943" s="2"/>
      <c r="GY943" s="2"/>
      <c r="GZ943" s="2"/>
      <c r="HA943" s="2"/>
      <c r="HB943" s="2"/>
      <c r="HC943" s="2"/>
      <c r="HD943" s="2"/>
      <c r="HE943" s="2"/>
      <c r="HF943" s="2"/>
      <c r="HG943" s="2"/>
      <c r="HH943" s="2"/>
      <c r="HI943" s="2"/>
      <c r="HJ943" s="2"/>
      <c r="HK943" s="2"/>
      <c r="HL943" s="2"/>
      <c r="HM943" s="2"/>
      <c r="HN943" s="2"/>
      <c r="HO943" s="2"/>
      <c r="HP943" s="2"/>
      <c r="HQ943" s="2"/>
      <c r="HR943" s="2"/>
      <c r="HS943" s="2"/>
      <c r="HT943" s="2"/>
      <c r="HU943" s="2"/>
      <c r="HV943" s="2"/>
      <c r="HW943" s="2"/>
      <c r="HX943" s="2"/>
      <c r="HY943" s="2"/>
      <c r="HZ943" s="2"/>
      <c r="IA943" s="2"/>
      <c r="IB943" s="2"/>
      <c r="IC943" s="2"/>
      <c r="ID943" s="2"/>
      <c r="IE943" s="2"/>
      <c r="IF943" s="2"/>
      <c r="IG943" s="2"/>
      <c r="IH943" s="2"/>
      <c r="II943" s="2"/>
      <c r="IJ943" s="2"/>
      <c r="IK943" s="2"/>
      <c r="IL943" s="2"/>
      <c r="IM943" s="2"/>
      <c r="IN943" s="2"/>
      <c r="IO943" s="2"/>
      <c r="IP943" s="2"/>
      <c r="IQ943" s="2"/>
    </row>
    <row r="944" spans="1:251" s="16" customFormat="1">
      <c r="A944" s="8"/>
      <c r="B944" s="128"/>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30"/>
      <c r="AA944" s="132"/>
      <c r="AB944" s="129"/>
      <c r="AC944" s="129"/>
      <c r="AD944" s="129"/>
      <c r="AE944" s="129"/>
      <c r="AF944" s="129"/>
      <c r="AG944" s="129"/>
      <c r="AH944" s="129"/>
      <c r="AI944" s="130"/>
      <c r="AJ944" s="132"/>
      <c r="AK944" s="129"/>
      <c r="AL944" s="129"/>
      <c r="AM944" s="129"/>
      <c r="AN944" s="129"/>
      <c r="AO944" s="129"/>
      <c r="AP944" s="129"/>
      <c r="AQ944" s="129"/>
      <c r="AR944" s="130"/>
      <c r="AS944" s="132"/>
      <c r="AT944" s="129"/>
      <c r="AU944" s="129"/>
      <c r="AV944" s="129"/>
      <c r="AW944" s="129"/>
      <c r="AX944" s="134"/>
      <c r="AY944" s="2"/>
      <c r="AZ944" s="2"/>
      <c r="BA944" s="2"/>
      <c r="BB944" s="23"/>
      <c r="BC944" s="24"/>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c r="FE944" s="2"/>
      <c r="FF944" s="2"/>
      <c r="FG944" s="2"/>
      <c r="FH944" s="2"/>
      <c r="FI944" s="2"/>
      <c r="FJ944" s="2"/>
      <c r="FK944" s="2"/>
      <c r="FL944" s="2"/>
      <c r="FM944" s="2"/>
      <c r="FN944" s="2"/>
      <c r="FO944" s="2"/>
      <c r="FP944" s="2"/>
      <c r="FQ944" s="2"/>
      <c r="FR944" s="2"/>
      <c r="FS944" s="2"/>
      <c r="FT944" s="2"/>
      <c r="FU944" s="2"/>
      <c r="FV944" s="2"/>
      <c r="FW944" s="2"/>
      <c r="FX944" s="2"/>
      <c r="FY944" s="2"/>
      <c r="FZ944" s="2"/>
      <c r="GA944" s="2"/>
      <c r="GB944" s="2"/>
      <c r="GC944" s="2"/>
      <c r="GD944" s="2"/>
      <c r="GE944" s="2"/>
      <c r="GF944" s="2"/>
      <c r="GG944" s="2"/>
      <c r="GH944" s="2"/>
      <c r="GI944" s="2"/>
      <c r="GJ944" s="2"/>
      <c r="GK944" s="2"/>
      <c r="GL944" s="2"/>
      <c r="GM944" s="2"/>
      <c r="GN944" s="2"/>
      <c r="GO944" s="2"/>
      <c r="GP944" s="2"/>
      <c r="GQ944" s="2"/>
      <c r="GR944" s="2"/>
      <c r="GS944" s="2"/>
      <c r="GT944" s="2"/>
      <c r="GU944" s="2"/>
      <c r="GV944" s="2"/>
      <c r="GW944" s="2"/>
      <c r="GX944" s="2"/>
      <c r="GY944" s="2"/>
      <c r="GZ944" s="2"/>
      <c r="HA944" s="2"/>
      <c r="HB944" s="2"/>
      <c r="HC944" s="2"/>
      <c r="HD944" s="2"/>
      <c r="HE944" s="2"/>
      <c r="HF944" s="2"/>
      <c r="HG944" s="2"/>
      <c r="HH944" s="2"/>
      <c r="HI944" s="2"/>
      <c r="HJ944" s="2"/>
      <c r="HK944" s="2"/>
      <c r="HL944" s="2"/>
      <c r="HM944" s="2"/>
      <c r="HN944" s="2"/>
      <c r="HO944" s="2"/>
      <c r="HP944" s="2"/>
      <c r="HQ944" s="2"/>
      <c r="HR944" s="2"/>
      <c r="HS944" s="2"/>
      <c r="HT944" s="2"/>
      <c r="HU944" s="2"/>
      <c r="HV944" s="2"/>
      <c r="HW944" s="2"/>
      <c r="HX944" s="2"/>
      <c r="HY944" s="2"/>
      <c r="HZ944" s="2"/>
      <c r="IA944" s="2"/>
      <c r="IB944" s="2"/>
      <c r="IC944" s="2"/>
      <c r="ID944" s="2"/>
      <c r="IE944" s="2"/>
      <c r="IF944" s="2"/>
      <c r="IG944" s="2"/>
      <c r="IH944" s="2"/>
      <c r="II944" s="2"/>
      <c r="IJ944" s="2"/>
      <c r="IK944" s="2"/>
      <c r="IL944" s="2"/>
      <c r="IM944" s="2"/>
      <c r="IN944" s="2"/>
      <c r="IO944" s="2"/>
      <c r="IP944" s="2"/>
      <c r="IQ944" s="2"/>
    </row>
    <row r="945" spans="1:251" s="16" customFormat="1" ht="18.75" customHeight="1">
      <c r="A945" s="8"/>
      <c r="B945" s="25"/>
      <c r="C945" s="97" t="s">
        <v>139</v>
      </c>
      <c r="D945" s="98"/>
      <c r="E945" s="98"/>
      <c r="F945" s="98"/>
      <c r="G945" s="98"/>
      <c r="H945" s="98"/>
      <c r="I945" s="98"/>
      <c r="J945" s="98"/>
      <c r="K945" s="98"/>
      <c r="L945" s="98"/>
      <c r="M945" s="98"/>
      <c r="N945" s="98"/>
      <c r="O945" s="98"/>
      <c r="P945" s="98"/>
      <c r="Q945" s="98"/>
      <c r="R945" s="98"/>
      <c r="S945" s="98"/>
      <c r="T945" s="98"/>
      <c r="U945" s="98"/>
      <c r="V945" s="98"/>
      <c r="W945" s="98"/>
      <c r="X945" s="98"/>
      <c r="Y945" s="98"/>
      <c r="Z945" s="99"/>
      <c r="AA945" s="100">
        <v>4285</v>
      </c>
      <c r="AB945" s="101"/>
      <c r="AC945" s="101"/>
      <c r="AD945" s="101"/>
      <c r="AE945" s="101"/>
      <c r="AF945" s="101"/>
      <c r="AG945" s="101"/>
      <c r="AH945" s="101"/>
      <c r="AI945" s="102"/>
      <c r="AJ945" s="100">
        <v>4535</v>
      </c>
      <c r="AK945" s="101"/>
      <c r="AL945" s="101"/>
      <c r="AM945" s="101"/>
      <c r="AN945" s="101"/>
      <c r="AO945" s="101"/>
      <c r="AP945" s="101"/>
      <c r="AQ945" s="101"/>
      <c r="AR945" s="102"/>
      <c r="AS945" s="103"/>
      <c r="AT945" s="104"/>
      <c r="AU945" s="104"/>
      <c r="AV945" s="104"/>
      <c r="AW945" s="104"/>
      <c r="AX945" s="105"/>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6" spans="1:251" s="16" customFormat="1" ht="18.75" customHeight="1">
      <c r="A946" s="8"/>
      <c r="B946" s="25"/>
      <c r="C946" s="97" t="s">
        <v>140</v>
      </c>
      <c r="D946" s="98"/>
      <c r="E946" s="98"/>
      <c r="F946" s="98"/>
      <c r="G946" s="98"/>
      <c r="H946" s="98"/>
      <c r="I946" s="98"/>
      <c r="J946" s="98"/>
      <c r="K946" s="98"/>
      <c r="L946" s="98"/>
      <c r="M946" s="98"/>
      <c r="N946" s="98"/>
      <c r="O946" s="98"/>
      <c r="P946" s="98"/>
      <c r="Q946" s="98"/>
      <c r="R946" s="98"/>
      <c r="S946" s="98"/>
      <c r="T946" s="98"/>
      <c r="U946" s="98"/>
      <c r="V946" s="98"/>
      <c r="W946" s="98"/>
      <c r="X946" s="98"/>
      <c r="Y946" s="98"/>
      <c r="Z946" s="99"/>
      <c r="AA946" s="100">
        <v>59</v>
      </c>
      <c r="AB946" s="101"/>
      <c r="AC946" s="101"/>
      <c r="AD946" s="101"/>
      <c r="AE946" s="101"/>
      <c r="AF946" s="101"/>
      <c r="AG946" s="101"/>
      <c r="AH946" s="101"/>
      <c r="AI946" s="102"/>
      <c r="AJ946" s="100">
        <v>59</v>
      </c>
      <c r="AK946" s="101"/>
      <c r="AL946" s="101"/>
      <c r="AM946" s="101"/>
      <c r="AN946" s="101"/>
      <c r="AO946" s="101"/>
      <c r="AP946" s="101"/>
      <c r="AQ946" s="101"/>
      <c r="AR946" s="102"/>
      <c r="AS946" s="103"/>
      <c r="AT946" s="104"/>
      <c r="AU946" s="104"/>
      <c r="AV946" s="104"/>
      <c r="AW946" s="104"/>
      <c r="AX946" s="105"/>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c r="FE946" s="2"/>
      <c r="FF946" s="2"/>
      <c r="FG946" s="2"/>
      <c r="FH946" s="2"/>
      <c r="FI946" s="2"/>
      <c r="FJ946" s="2"/>
      <c r="FK946" s="2"/>
      <c r="FL946" s="2"/>
      <c r="FM946" s="2"/>
      <c r="FN946" s="2"/>
      <c r="FO946" s="2"/>
      <c r="FP946" s="2"/>
      <c r="FQ946" s="2"/>
      <c r="FR946" s="2"/>
      <c r="FS946" s="2"/>
      <c r="FT946" s="2"/>
      <c r="FU946" s="2"/>
      <c r="FV946" s="2"/>
      <c r="FW946" s="2"/>
      <c r="FX946" s="2"/>
      <c r="FY946" s="2"/>
      <c r="FZ946" s="2"/>
      <c r="GA946" s="2"/>
      <c r="GB946" s="2"/>
      <c r="GC946" s="2"/>
      <c r="GD946" s="2"/>
      <c r="GE946" s="2"/>
      <c r="GF946" s="2"/>
      <c r="GG946" s="2"/>
      <c r="GH946" s="2"/>
      <c r="GI946" s="2"/>
      <c r="GJ946" s="2"/>
      <c r="GK946" s="2"/>
      <c r="GL946" s="2"/>
      <c r="GM946" s="2"/>
      <c r="GN946" s="2"/>
      <c r="GO946" s="2"/>
      <c r="GP946" s="2"/>
      <c r="GQ946" s="2"/>
      <c r="GR946" s="2"/>
      <c r="GS946" s="2"/>
      <c r="GT946" s="2"/>
      <c r="GU946" s="2"/>
      <c r="GV946" s="2"/>
      <c r="GW946" s="2"/>
      <c r="GX946" s="2"/>
      <c r="GY946" s="2"/>
      <c r="GZ946" s="2"/>
      <c r="HA946" s="2"/>
      <c r="HB946" s="2"/>
      <c r="HC946" s="2"/>
      <c r="HD946" s="2"/>
      <c r="HE946" s="2"/>
      <c r="HF946" s="2"/>
      <c r="HG946" s="2"/>
      <c r="HH946" s="2"/>
      <c r="HI946" s="2"/>
      <c r="HJ946" s="2"/>
      <c r="HK946" s="2"/>
      <c r="HL946" s="2"/>
      <c r="HM946" s="2"/>
      <c r="HN946" s="2"/>
      <c r="HO946" s="2"/>
      <c r="HP946" s="2"/>
      <c r="HQ946" s="2"/>
      <c r="HR946" s="2"/>
      <c r="HS946" s="2"/>
      <c r="HT946" s="2"/>
      <c r="HU946" s="2"/>
      <c r="HV946" s="2"/>
      <c r="HW946" s="2"/>
      <c r="HX946" s="2"/>
      <c r="HY946" s="2"/>
      <c r="HZ946" s="2"/>
      <c r="IA946" s="2"/>
      <c r="IB946" s="2"/>
      <c r="IC946" s="2"/>
      <c r="ID946" s="2"/>
      <c r="IE946" s="2"/>
      <c r="IF946" s="2"/>
      <c r="IG946" s="2"/>
      <c r="IH946" s="2"/>
      <c r="II946" s="2"/>
      <c r="IJ946" s="2"/>
      <c r="IK946" s="2"/>
      <c r="IL946" s="2"/>
      <c r="IM946" s="2"/>
      <c r="IN946" s="2"/>
      <c r="IO946" s="2"/>
      <c r="IP946" s="2"/>
      <c r="IQ946" s="2"/>
    </row>
    <row r="947" spans="1:251" s="16" customFormat="1" ht="18.75" customHeight="1" thickBot="1">
      <c r="A947" s="17"/>
      <c r="B947" s="106" t="s">
        <v>14</v>
      </c>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8"/>
      <c r="AA947" s="109">
        <f>SUM($AA$945:$AA$946)</f>
        <v>4344</v>
      </c>
      <c r="AB947" s="110"/>
      <c r="AC947" s="110"/>
      <c r="AD947" s="110"/>
      <c r="AE947" s="110"/>
      <c r="AF947" s="110"/>
      <c r="AG947" s="110"/>
      <c r="AH947" s="110"/>
      <c r="AI947" s="111"/>
      <c r="AJ947" s="109">
        <f>SUM($AJ$945:$AJ$946)</f>
        <v>4594</v>
      </c>
      <c r="AK947" s="110"/>
      <c r="AL947" s="110"/>
      <c r="AM947" s="110"/>
      <c r="AN947" s="110"/>
      <c r="AO947" s="110"/>
      <c r="AP947" s="110"/>
      <c r="AQ947" s="110"/>
      <c r="AR947" s="111"/>
      <c r="AS947" s="112"/>
      <c r="AT947" s="113"/>
      <c r="AU947" s="113"/>
      <c r="AV947" s="113"/>
      <c r="AW947" s="113"/>
      <c r="AX947" s="114"/>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c r="FE947" s="2"/>
      <c r="FF947" s="2"/>
      <c r="FG947" s="2"/>
      <c r="FH947" s="2"/>
      <c r="FI947" s="2"/>
      <c r="FJ947" s="2"/>
      <c r="FK947" s="2"/>
      <c r="FL947" s="2"/>
      <c r="FM947" s="2"/>
      <c r="FN947" s="2"/>
      <c r="FO947" s="2"/>
      <c r="FP947" s="2"/>
      <c r="FQ947" s="2"/>
      <c r="FR947" s="2"/>
      <c r="FS947" s="2"/>
      <c r="FT947" s="2"/>
      <c r="FU947" s="2"/>
      <c r="FV947" s="2"/>
      <c r="FW947" s="2"/>
      <c r="FX947" s="2"/>
      <c r="FY947" s="2"/>
      <c r="FZ947" s="2"/>
      <c r="GA947" s="2"/>
      <c r="GB947" s="2"/>
      <c r="GC947" s="2"/>
      <c r="GD947" s="2"/>
      <c r="GE947" s="2"/>
      <c r="GF947" s="2"/>
      <c r="GG947" s="2"/>
      <c r="GH947" s="2"/>
      <c r="GI947" s="2"/>
      <c r="GJ947" s="2"/>
      <c r="GK947" s="2"/>
      <c r="GL947" s="2"/>
      <c r="GM947" s="2"/>
      <c r="GN947" s="2"/>
      <c r="GO947" s="2"/>
      <c r="GP947" s="2"/>
      <c r="GQ947" s="2"/>
      <c r="GR947" s="2"/>
      <c r="GS947" s="2"/>
      <c r="GT947" s="2"/>
      <c r="GU947" s="2"/>
      <c r="GV947" s="2"/>
      <c r="GW947" s="2"/>
      <c r="GX947" s="2"/>
      <c r="GY947" s="2"/>
      <c r="GZ947" s="2"/>
      <c r="HA947" s="2"/>
      <c r="HB947" s="2"/>
      <c r="HC947" s="2"/>
      <c r="HD947" s="2"/>
      <c r="HE947" s="2"/>
      <c r="HF947" s="2"/>
      <c r="HG947" s="2"/>
      <c r="HH947" s="2"/>
      <c r="HI947" s="2"/>
      <c r="HJ947" s="2"/>
      <c r="HK947" s="2"/>
      <c r="HL947" s="2"/>
      <c r="HM947" s="2"/>
      <c r="HN947" s="2"/>
      <c r="HO947" s="2"/>
      <c r="HP947" s="2"/>
      <c r="HQ947" s="2"/>
      <c r="HR947" s="2"/>
      <c r="HS947" s="2"/>
      <c r="HT947" s="2"/>
      <c r="HU947" s="2"/>
      <c r="HV947" s="2"/>
      <c r="HW947" s="2"/>
      <c r="HX947" s="2"/>
      <c r="HY947" s="2"/>
      <c r="HZ947" s="2"/>
      <c r="IA947" s="2"/>
      <c r="IB947" s="2"/>
      <c r="IC947" s="2"/>
      <c r="ID947" s="2"/>
      <c r="IE947" s="2"/>
      <c r="IF947" s="2"/>
      <c r="IG947" s="2"/>
      <c r="IH947" s="2"/>
      <c r="II947" s="2"/>
      <c r="IJ947" s="2"/>
      <c r="IK947" s="2"/>
      <c r="IL947" s="2"/>
      <c r="IM947" s="2"/>
      <c r="IN947" s="2"/>
      <c r="IO947" s="2"/>
      <c r="IP947" s="2"/>
      <c r="IQ947" s="2"/>
    </row>
    <row r="949" spans="1:251" ht="19.2">
      <c r="A949" s="1" t="s">
        <v>0</v>
      </c>
      <c r="AW949" s="3"/>
      <c r="AX949" s="4"/>
      <c r="AY949" s="3"/>
    </row>
    <row r="951" spans="1:251" ht="18">
      <c r="B951" s="115" t="s">
        <v>8</v>
      </c>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c r="AA951" s="116"/>
      <c r="AB951" s="116"/>
      <c r="AC951" s="116"/>
      <c r="AD951" s="116"/>
      <c r="AE951" s="116"/>
      <c r="AF951" s="116"/>
      <c r="AG951" s="116"/>
      <c r="AH951" s="116"/>
      <c r="AI951" s="116"/>
      <c r="AJ951" s="116"/>
      <c r="AK951" s="116"/>
      <c r="AL951" s="116"/>
      <c r="AM951" s="116"/>
      <c r="AN951" s="116"/>
      <c r="AO951" s="116"/>
      <c r="AP951" s="116"/>
      <c r="AQ951" s="116"/>
      <c r="AR951" s="116"/>
      <c r="AS951" s="116"/>
      <c r="AT951" s="116"/>
      <c r="AU951" s="116"/>
      <c r="AV951" s="116"/>
      <c r="AW951" s="116"/>
      <c r="AX951" s="116"/>
    </row>
    <row r="952" spans="1:251">
      <c r="Z952" s="5"/>
      <c r="AD952" s="5"/>
      <c r="AE952" s="5"/>
      <c r="AF952" s="5"/>
      <c r="AG952" s="5"/>
      <c r="AH952" s="5"/>
      <c r="AI952" s="5"/>
      <c r="AO952" s="5"/>
    </row>
    <row r="953" spans="1:251" ht="13.8" thickBot="1">
      <c r="Z953" s="5"/>
      <c r="AD953" s="5"/>
      <c r="AE953" s="5"/>
      <c r="AF953" s="5"/>
      <c r="AG953" s="5"/>
      <c r="AH953" s="5"/>
      <c r="AI953" s="5"/>
      <c r="AO953" s="5"/>
      <c r="DI953" s="6"/>
    </row>
    <row r="954" spans="1:251" ht="24.75" customHeight="1" thickBot="1">
      <c r="B954" s="117" t="s">
        <v>1</v>
      </c>
      <c r="C954" s="118"/>
      <c r="D954" s="118"/>
      <c r="E954" s="118"/>
      <c r="F954" s="118"/>
      <c r="G954" s="118"/>
      <c r="H954" s="119" t="s">
        <v>141</v>
      </c>
      <c r="I954" s="120"/>
      <c r="J954" s="120"/>
      <c r="K954" s="120"/>
      <c r="L954" s="120"/>
      <c r="M954" s="120"/>
      <c r="N954" s="120"/>
      <c r="O954" s="120"/>
      <c r="P954" s="120"/>
      <c r="Q954" s="120"/>
      <c r="R954" s="120"/>
      <c r="S954" s="120"/>
      <c r="T954" s="120"/>
      <c r="U954" s="120"/>
      <c r="V954" s="120"/>
      <c r="W954" s="120"/>
      <c r="X954" s="120"/>
      <c r="Y954" s="120"/>
      <c r="Z954" s="120"/>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1"/>
      <c r="DI954" s="6"/>
    </row>
    <row r="955" spans="1:251" ht="14.4">
      <c r="B955" s="7"/>
      <c r="C955" s="7"/>
      <c r="D955" s="7"/>
      <c r="E955" s="7"/>
      <c r="F955" s="7"/>
      <c r="G955" s="7"/>
      <c r="H955" s="8"/>
      <c r="I955" s="8"/>
      <c r="J955" s="8"/>
      <c r="K955" s="8"/>
      <c r="L955" s="9"/>
      <c r="M955" s="9"/>
      <c r="N955" s="9"/>
      <c r="O955" s="9"/>
      <c r="P955" s="8"/>
      <c r="Q955" s="8"/>
      <c r="R955" s="8"/>
      <c r="S955" s="8"/>
      <c r="T955" s="8"/>
      <c r="U955" s="8"/>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DI955" s="6"/>
    </row>
    <row r="956" spans="1:251" ht="15" thickBot="1">
      <c r="A956" s="11"/>
      <c r="B956" s="10" t="s">
        <v>2</v>
      </c>
      <c r="C956" s="8"/>
      <c r="D956" s="8"/>
      <c r="E956" s="8"/>
      <c r="F956" s="8"/>
      <c r="G956" s="8"/>
      <c r="H956" s="8"/>
      <c r="I956" s="8"/>
      <c r="J956" s="8"/>
      <c r="K956" s="8"/>
      <c r="L956" s="9"/>
      <c r="M956" s="9"/>
      <c r="N956" s="9"/>
      <c r="O956" s="9"/>
      <c r="P956" s="8"/>
      <c r="Q956" s="8"/>
      <c r="R956" s="8"/>
      <c r="S956" s="8"/>
      <c r="T956" s="8"/>
      <c r="U956" s="8"/>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DI956" s="6"/>
    </row>
    <row r="957" spans="1:251" ht="14.4">
      <c r="A957" s="8"/>
      <c r="B957" s="12"/>
      <c r="C957" s="7"/>
      <c r="D957" s="7"/>
      <c r="E957" s="7"/>
      <c r="F957" s="7"/>
      <c r="G957" s="7"/>
      <c r="H957" s="7"/>
      <c r="I957" s="7"/>
      <c r="J957" s="7"/>
      <c r="K957" s="7"/>
      <c r="L957" s="13"/>
      <c r="M957" s="13"/>
      <c r="N957" s="13"/>
      <c r="O957" s="13"/>
      <c r="P957" s="7"/>
      <c r="Q957" s="7"/>
      <c r="R957" s="7"/>
      <c r="S957" s="7"/>
      <c r="T957" s="7"/>
      <c r="U957" s="7"/>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5"/>
    </row>
    <row r="958" spans="1:251" ht="12" customHeight="1">
      <c r="A958" s="8"/>
      <c r="B958" s="122" t="s">
        <v>142</v>
      </c>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c r="AA958" s="123"/>
      <c r="AB958" s="123"/>
      <c r="AC958" s="123"/>
      <c r="AD958" s="123"/>
      <c r="AE958" s="123"/>
      <c r="AF958" s="123"/>
      <c r="AG958" s="123"/>
      <c r="AH958" s="123"/>
      <c r="AI958" s="123"/>
      <c r="AJ958" s="123"/>
      <c r="AK958" s="123"/>
      <c r="AL958" s="123"/>
      <c r="AM958" s="123"/>
      <c r="AN958" s="123"/>
      <c r="AO958" s="123"/>
      <c r="AP958" s="123"/>
      <c r="AQ958" s="123"/>
      <c r="AR958" s="123"/>
      <c r="AS958" s="123"/>
      <c r="AT958" s="123"/>
      <c r="AU958" s="123"/>
      <c r="AV958" s="123"/>
      <c r="AW958" s="123"/>
      <c r="AX958" s="124"/>
    </row>
    <row r="959" spans="1:251" ht="12" customHeight="1">
      <c r="A959" s="8"/>
      <c r="B959" s="122"/>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c r="AA959" s="123"/>
      <c r="AB959" s="123"/>
      <c r="AC959" s="123"/>
      <c r="AD959" s="123"/>
      <c r="AE959" s="123"/>
      <c r="AF959" s="123"/>
      <c r="AG959" s="123"/>
      <c r="AH959" s="123"/>
      <c r="AI959" s="123"/>
      <c r="AJ959" s="123"/>
      <c r="AK959" s="123"/>
      <c r="AL959" s="123"/>
      <c r="AM959" s="123"/>
      <c r="AN959" s="123"/>
      <c r="AO959" s="123"/>
      <c r="AP959" s="123"/>
      <c r="AQ959" s="123"/>
      <c r="AR959" s="123"/>
      <c r="AS959" s="123"/>
      <c r="AT959" s="123"/>
      <c r="AU959" s="123"/>
      <c r="AV959" s="123"/>
      <c r="AW959" s="123"/>
      <c r="AX959" s="124"/>
      <c r="BC959" s="16"/>
    </row>
    <row r="960" spans="1:251" ht="12" customHeight="1">
      <c r="A960" s="8"/>
      <c r="B960" s="122"/>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c r="AA960" s="123"/>
      <c r="AB960" s="123"/>
      <c r="AC960" s="123"/>
      <c r="AD960" s="123"/>
      <c r="AE960" s="123"/>
      <c r="AF960" s="123"/>
      <c r="AG960" s="123"/>
      <c r="AH960" s="123"/>
      <c r="AI960" s="123"/>
      <c r="AJ960" s="123"/>
      <c r="AK960" s="123"/>
      <c r="AL960" s="123"/>
      <c r="AM960" s="123"/>
      <c r="AN960" s="123"/>
      <c r="AO960" s="123"/>
      <c r="AP960" s="123"/>
      <c r="AQ960" s="123"/>
      <c r="AR960" s="123"/>
      <c r="AS960" s="123"/>
      <c r="AT960" s="123"/>
      <c r="AU960" s="123"/>
      <c r="AV960" s="123"/>
      <c r="AW960" s="123"/>
      <c r="AX960" s="124"/>
    </row>
    <row r="961" spans="1:113" ht="12" customHeight="1">
      <c r="A961" s="8"/>
      <c r="B961" s="122"/>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c r="AA961" s="123"/>
      <c r="AB961" s="123"/>
      <c r="AC961" s="123"/>
      <c r="AD961" s="123"/>
      <c r="AE961" s="123"/>
      <c r="AF961" s="123"/>
      <c r="AG961" s="123"/>
      <c r="AH961" s="123"/>
      <c r="AI961" s="123"/>
      <c r="AJ961" s="123"/>
      <c r="AK961" s="123"/>
      <c r="AL961" s="123"/>
      <c r="AM961" s="123"/>
      <c r="AN961" s="123"/>
      <c r="AO961" s="123"/>
      <c r="AP961" s="123"/>
      <c r="AQ961" s="123"/>
      <c r="AR961" s="123"/>
      <c r="AS961" s="123"/>
      <c r="AT961" s="123"/>
      <c r="AU961" s="123"/>
      <c r="AV961" s="123"/>
      <c r="AW961" s="123"/>
      <c r="AX961" s="124"/>
    </row>
    <row r="962" spans="1:113" ht="12" customHeight="1">
      <c r="A962" s="8"/>
      <c r="B962" s="122"/>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c r="AA962" s="123"/>
      <c r="AB962" s="123"/>
      <c r="AC962" s="123"/>
      <c r="AD962" s="123"/>
      <c r="AE962" s="123"/>
      <c r="AF962" s="123"/>
      <c r="AG962" s="123"/>
      <c r="AH962" s="123"/>
      <c r="AI962" s="123"/>
      <c r="AJ962" s="123"/>
      <c r="AK962" s="123"/>
      <c r="AL962" s="123"/>
      <c r="AM962" s="123"/>
      <c r="AN962" s="123"/>
      <c r="AO962" s="123"/>
      <c r="AP962" s="123"/>
      <c r="AQ962" s="123"/>
      <c r="AR962" s="123"/>
      <c r="AS962" s="123"/>
      <c r="AT962" s="123"/>
      <c r="AU962" s="123"/>
      <c r="AV962" s="123"/>
      <c r="AW962" s="123"/>
      <c r="AX962" s="124"/>
    </row>
    <row r="963" spans="1:113" ht="15" thickBot="1">
      <c r="A963" s="17"/>
      <c r="B963" s="18"/>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c r="AQ963" s="19"/>
      <c r="AR963" s="19"/>
      <c r="AS963" s="19"/>
      <c r="AT963" s="19"/>
      <c r="AU963" s="19"/>
      <c r="AV963" s="19"/>
      <c r="AW963" s="19"/>
      <c r="AX963" s="20"/>
    </row>
    <row r="964" spans="1:113">
      <c r="B964" s="21"/>
    </row>
    <row r="965" spans="1:113" ht="15" thickBot="1">
      <c r="A965" s="11"/>
      <c r="B965" s="10" t="s">
        <v>3</v>
      </c>
      <c r="C965" s="8"/>
      <c r="D965" s="8"/>
      <c r="E965" s="8"/>
      <c r="F965" s="8"/>
      <c r="G965" s="8"/>
      <c r="H965" s="8"/>
      <c r="I965" s="8"/>
      <c r="J965" s="8"/>
      <c r="K965" s="8"/>
      <c r="L965" s="9"/>
      <c r="M965" s="9"/>
      <c r="N965" s="9"/>
      <c r="O965" s="9"/>
      <c r="P965" s="8"/>
      <c r="Q965" s="8"/>
      <c r="R965" s="8"/>
      <c r="S965" s="8"/>
      <c r="T965" s="8"/>
      <c r="U965" s="8"/>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DI965" s="6"/>
    </row>
    <row r="966" spans="1:113" ht="14.4">
      <c r="A966" s="8"/>
      <c r="B966" s="12"/>
      <c r="C966" s="7"/>
      <c r="D966" s="7"/>
      <c r="E966" s="7"/>
      <c r="F966" s="7"/>
      <c r="G966" s="7"/>
      <c r="H966" s="7"/>
      <c r="I966" s="7"/>
      <c r="J966" s="7"/>
      <c r="K966" s="7"/>
      <c r="L966" s="13"/>
      <c r="M966" s="13"/>
      <c r="N966" s="13"/>
      <c r="O966" s="13"/>
      <c r="P966" s="7"/>
      <c r="Q966" s="7"/>
      <c r="R966" s="7"/>
      <c r="S966" s="7"/>
      <c r="T966" s="7"/>
      <c r="U966" s="7"/>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5"/>
    </row>
    <row r="967" spans="1:113" ht="12" customHeight="1">
      <c r="A967" s="8"/>
      <c r="B967" s="122" t="s">
        <v>143</v>
      </c>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c r="AA967" s="123"/>
      <c r="AB967" s="123"/>
      <c r="AC967" s="123"/>
      <c r="AD967" s="123"/>
      <c r="AE967" s="123"/>
      <c r="AF967" s="123"/>
      <c r="AG967" s="123"/>
      <c r="AH967" s="123"/>
      <c r="AI967" s="123"/>
      <c r="AJ967" s="123"/>
      <c r="AK967" s="123"/>
      <c r="AL967" s="123"/>
      <c r="AM967" s="123"/>
      <c r="AN967" s="123"/>
      <c r="AO967" s="123"/>
      <c r="AP967" s="123"/>
      <c r="AQ967" s="123"/>
      <c r="AR967" s="123"/>
      <c r="AS967" s="123"/>
      <c r="AT967" s="123"/>
      <c r="AU967" s="123"/>
      <c r="AV967" s="123"/>
      <c r="AW967" s="123"/>
      <c r="AX967" s="124"/>
    </row>
    <row r="968" spans="1:113" ht="12" customHeight="1">
      <c r="A968" s="8"/>
      <c r="B968" s="122"/>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c r="AA968" s="123"/>
      <c r="AB968" s="123"/>
      <c r="AC968" s="123"/>
      <c r="AD968" s="123"/>
      <c r="AE968" s="123"/>
      <c r="AF968" s="123"/>
      <c r="AG968" s="123"/>
      <c r="AH968" s="123"/>
      <c r="AI968" s="123"/>
      <c r="AJ968" s="123"/>
      <c r="AK968" s="123"/>
      <c r="AL968" s="123"/>
      <c r="AM968" s="123"/>
      <c r="AN968" s="123"/>
      <c r="AO968" s="123"/>
      <c r="AP968" s="123"/>
      <c r="AQ968" s="123"/>
      <c r="AR968" s="123"/>
      <c r="AS968" s="123"/>
      <c r="AT968" s="123"/>
      <c r="AU968" s="123"/>
      <c r="AV968" s="123"/>
      <c r="AW968" s="123"/>
      <c r="AX968" s="124"/>
    </row>
    <row r="969" spans="1:113" ht="12" customHeight="1">
      <c r="A969" s="8"/>
      <c r="B969" s="122"/>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c r="AA969" s="123"/>
      <c r="AB969" s="123"/>
      <c r="AC969" s="123"/>
      <c r="AD969" s="123"/>
      <c r="AE969" s="123"/>
      <c r="AF969" s="123"/>
      <c r="AG969" s="123"/>
      <c r="AH969" s="123"/>
      <c r="AI969" s="123"/>
      <c r="AJ969" s="123"/>
      <c r="AK969" s="123"/>
      <c r="AL969" s="123"/>
      <c r="AM969" s="123"/>
      <c r="AN969" s="123"/>
      <c r="AO969" s="123"/>
      <c r="AP969" s="123"/>
      <c r="AQ969" s="123"/>
      <c r="AR969" s="123"/>
      <c r="AS969" s="123"/>
      <c r="AT969" s="123"/>
      <c r="AU969" s="123"/>
      <c r="AV969" s="123"/>
      <c r="AW969" s="123"/>
      <c r="AX969" s="124"/>
    </row>
    <row r="970" spans="1:113" ht="12" customHeight="1">
      <c r="A970" s="8"/>
      <c r="B970" s="122"/>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c r="AA970" s="123"/>
      <c r="AB970" s="123"/>
      <c r="AC970" s="123"/>
      <c r="AD970" s="123"/>
      <c r="AE970" s="123"/>
      <c r="AF970" s="123"/>
      <c r="AG970" s="123"/>
      <c r="AH970" s="123"/>
      <c r="AI970" s="123"/>
      <c r="AJ970" s="123"/>
      <c r="AK970" s="123"/>
      <c r="AL970" s="123"/>
      <c r="AM970" s="123"/>
      <c r="AN970" s="123"/>
      <c r="AO970" s="123"/>
      <c r="AP970" s="123"/>
      <c r="AQ970" s="123"/>
      <c r="AR970" s="123"/>
      <c r="AS970" s="123"/>
      <c r="AT970" s="123"/>
      <c r="AU970" s="123"/>
      <c r="AV970" s="123"/>
      <c r="AW970" s="123"/>
      <c r="AX970" s="124"/>
      <c r="BC970" s="16"/>
    </row>
    <row r="971" spans="1:113" ht="12" customHeight="1">
      <c r="A971" s="8"/>
      <c r="B971" s="122"/>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c r="AA971" s="123"/>
      <c r="AB971" s="123"/>
      <c r="AC971" s="123"/>
      <c r="AD971" s="123"/>
      <c r="AE971" s="123"/>
      <c r="AF971" s="123"/>
      <c r="AG971" s="123"/>
      <c r="AH971" s="123"/>
      <c r="AI971" s="123"/>
      <c r="AJ971" s="123"/>
      <c r="AK971" s="123"/>
      <c r="AL971" s="123"/>
      <c r="AM971" s="123"/>
      <c r="AN971" s="123"/>
      <c r="AO971" s="123"/>
      <c r="AP971" s="123"/>
      <c r="AQ971" s="123"/>
      <c r="AR971" s="123"/>
      <c r="AS971" s="123"/>
      <c r="AT971" s="123"/>
      <c r="AU971" s="123"/>
      <c r="AV971" s="123"/>
      <c r="AW971" s="123"/>
      <c r="AX971" s="124"/>
    </row>
    <row r="972" spans="1:113" ht="12" customHeight="1">
      <c r="A972" s="8"/>
      <c r="B972" s="122"/>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c r="AA972" s="123"/>
      <c r="AB972" s="123"/>
      <c r="AC972" s="123"/>
      <c r="AD972" s="123"/>
      <c r="AE972" s="123"/>
      <c r="AF972" s="123"/>
      <c r="AG972" s="123"/>
      <c r="AH972" s="123"/>
      <c r="AI972" s="123"/>
      <c r="AJ972" s="123"/>
      <c r="AK972" s="123"/>
      <c r="AL972" s="123"/>
      <c r="AM972" s="123"/>
      <c r="AN972" s="123"/>
      <c r="AO972" s="123"/>
      <c r="AP972" s="123"/>
      <c r="AQ972" s="123"/>
      <c r="AR972" s="123"/>
      <c r="AS972" s="123"/>
      <c r="AT972" s="123"/>
      <c r="AU972" s="123"/>
      <c r="AV972" s="123"/>
      <c r="AW972" s="123"/>
      <c r="AX972" s="124"/>
    </row>
    <row r="973" spans="1:113" ht="12" customHeight="1">
      <c r="A973" s="8"/>
      <c r="B973" s="122"/>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c r="AA973" s="123"/>
      <c r="AB973" s="123"/>
      <c r="AC973" s="123"/>
      <c r="AD973" s="123"/>
      <c r="AE973" s="123"/>
      <c r="AF973" s="123"/>
      <c r="AG973" s="123"/>
      <c r="AH973" s="123"/>
      <c r="AI973" s="123"/>
      <c r="AJ973" s="123"/>
      <c r="AK973" s="123"/>
      <c r="AL973" s="123"/>
      <c r="AM973" s="123"/>
      <c r="AN973" s="123"/>
      <c r="AO973" s="123"/>
      <c r="AP973" s="123"/>
      <c r="AQ973" s="123"/>
      <c r="AR973" s="123"/>
      <c r="AS973" s="123"/>
      <c r="AT973" s="123"/>
      <c r="AU973" s="123"/>
      <c r="AV973" s="123"/>
      <c r="AW973" s="123"/>
      <c r="AX973" s="124"/>
    </row>
    <row r="974" spans="1:113" ht="15" thickBot="1">
      <c r="A974" s="17"/>
      <c r="B974" s="18"/>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c r="AQ974" s="19"/>
      <c r="AR974" s="19"/>
      <c r="AS974" s="19"/>
      <c r="AT974" s="19"/>
      <c r="AU974" s="19"/>
      <c r="AV974" s="19"/>
      <c r="AW974" s="19"/>
      <c r="AX974" s="20"/>
    </row>
    <row r="975" spans="1:113">
      <c r="B975" s="21"/>
    </row>
    <row r="976" spans="1:113" ht="14.4">
      <c r="B976" s="10" t="s">
        <v>4</v>
      </c>
      <c r="C976" s="8"/>
      <c r="D976" s="8"/>
      <c r="E976" s="8"/>
      <c r="F976" s="8"/>
      <c r="G976" s="8"/>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row>
    <row r="977" spans="1:251" ht="15" thickBot="1">
      <c r="B977" s="8"/>
      <c r="C977" s="8"/>
      <c r="D977" s="8"/>
      <c r="E977" s="8"/>
      <c r="F977" s="8"/>
      <c r="G977" s="8"/>
      <c r="H977" s="8"/>
      <c r="I977" s="8"/>
      <c r="J977" s="8"/>
      <c r="K977" s="8"/>
      <c r="L977" s="9"/>
      <c r="M977" s="9"/>
      <c r="N977" s="9"/>
      <c r="O977" s="9"/>
      <c r="P977" s="8"/>
      <c r="Q977" s="8"/>
      <c r="R977" s="8"/>
      <c r="S977" s="8"/>
      <c r="T977" s="8"/>
      <c r="U977" s="8"/>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22" t="s">
        <v>5</v>
      </c>
    </row>
    <row r="978" spans="1:251" s="16" customFormat="1" ht="13.5" customHeight="1">
      <c r="A978" s="8"/>
      <c r="B978" s="125" t="s">
        <v>6</v>
      </c>
      <c r="C978" s="126"/>
      <c r="D978" s="126"/>
      <c r="E978" s="126"/>
      <c r="F978" s="126"/>
      <c r="G978" s="126"/>
      <c r="H978" s="126"/>
      <c r="I978" s="126"/>
      <c r="J978" s="126"/>
      <c r="K978" s="126"/>
      <c r="L978" s="126"/>
      <c r="M978" s="126"/>
      <c r="N978" s="126"/>
      <c r="O978" s="126"/>
      <c r="P978" s="126"/>
      <c r="Q978" s="126"/>
      <c r="R978" s="126"/>
      <c r="S978" s="126"/>
      <c r="T978" s="126"/>
      <c r="U978" s="126"/>
      <c r="V978" s="126"/>
      <c r="W978" s="126"/>
      <c r="X978" s="126"/>
      <c r="Y978" s="126"/>
      <c r="Z978" s="127"/>
      <c r="AA978" s="131" t="s">
        <v>12</v>
      </c>
      <c r="AB978" s="126"/>
      <c r="AC978" s="126"/>
      <c r="AD978" s="126"/>
      <c r="AE978" s="126"/>
      <c r="AF978" s="126"/>
      <c r="AG978" s="126"/>
      <c r="AH978" s="126"/>
      <c r="AI978" s="127"/>
      <c r="AJ978" s="131" t="s">
        <v>13</v>
      </c>
      <c r="AK978" s="126"/>
      <c r="AL978" s="126"/>
      <c r="AM978" s="126"/>
      <c r="AN978" s="126"/>
      <c r="AO978" s="126"/>
      <c r="AP978" s="126"/>
      <c r="AQ978" s="126"/>
      <c r="AR978" s="127"/>
      <c r="AS978" s="131" t="s">
        <v>7</v>
      </c>
      <c r="AT978" s="126"/>
      <c r="AU978" s="126"/>
      <c r="AV978" s="126"/>
      <c r="AW978" s="126"/>
      <c r="AX978" s="133"/>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c r="A979" s="8"/>
      <c r="B979" s="128"/>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30"/>
      <c r="AA979" s="132"/>
      <c r="AB979" s="129"/>
      <c r="AC979" s="129"/>
      <c r="AD979" s="129"/>
      <c r="AE979" s="129"/>
      <c r="AF979" s="129"/>
      <c r="AG979" s="129"/>
      <c r="AH979" s="129"/>
      <c r="AI979" s="130"/>
      <c r="AJ979" s="132"/>
      <c r="AK979" s="129"/>
      <c r="AL979" s="129"/>
      <c r="AM979" s="129"/>
      <c r="AN979" s="129"/>
      <c r="AO979" s="129"/>
      <c r="AP979" s="129"/>
      <c r="AQ979" s="129"/>
      <c r="AR979" s="130"/>
      <c r="AS979" s="132"/>
      <c r="AT979" s="129"/>
      <c r="AU979" s="129"/>
      <c r="AV979" s="129"/>
      <c r="AW979" s="129"/>
      <c r="AX979" s="134"/>
      <c r="AY979" s="2"/>
      <c r="AZ979" s="2"/>
      <c r="BA979" s="2"/>
      <c r="BB979" s="23"/>
      <c r="BC979" s="24"/>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0" spans="1:251" s="16" customFormat="1" ht="18.75" customHeight="1">
      <c r="A980" s="8"/>
      <c r="B980" s="25"/>
      <c r="C980" s="97" t="s">
        <v>144</v>
      </c>
      <c r="D980" s="98"/>
      <c r="E980" s="98"/>
      <c r="F980" s="98"/>
      <c r="G980" s="98"/>
      <c r="H980" s="98"/>
      <c r="I980" s="98"/>
      <c r="J980" s="98"/>
      <c r="K980" s="98"/>
      <c r="L980" s="98"/>
      <c r="M980" s="98"/>
      <c r="N980" s="98"/>
      <c r="O980" s="98"/>
      <c r="P980" s="98"/>
      <c r="Q980" s="98"/>
      <c r="R980" s="98"/>
      <c r="S980" s="98"/>
      <c r="T980" s="98"/>
      <c r="U980" s="98"/>
      <c r="V980" s="98"/>
      <c r="W980" s="98"/>
      <c r="X980" s="98"/>
      <c r="Y980" s="98"/>
      <c r="Z980" s="99"/>
      <c r="AA980" s="100">
        <v>4232</v>
      </c>
      <c r="AB980" s="101"/>
      <c r="AC980" s="101"/>
      <c r="AD980" s="101"/>
      <c r="AE980" s="101"/>
      <c r="AF980" s="101"/>
      <c r="AG980" s="101"/>
      <c r="AH980" s="101"/>
      <c r="AI980" s="102"/>
      <c r="AJ980" s="100">
        <v>4356</v>
      </c>
      <c r="AK980" s="101"/>
      <c r="AL980" s="101"/>
      <c r="AM980" s="101"/>
      <c r="AN980" s="101"/>
      <c r="AO980" s="101"/>
      <c r="AP980" s="101"/>
      <c r="AQ980" s="101"/>
      <c r="AR980" s="102"/>
      <c r="AS980" s="103"/>
      <c r="AT980" s="104"/>
      <c r="AU980" s="104"/>
      <c r="AV980" s="104"/>
      <c r="AW980" s="104"/>
      <c r="AX980" s="105"/>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c r="FE980" s="2"/>
      <c r="FF980" s="2"/>
      <c r="FG980" s="2"/>
      <c r="FH980" s="2"/>
      <c r="FI980" s="2"/>
      <c r="FJ980" s="2"/>
      <c r="FK980" s="2"/>
      <c r="FL980" s="2"/>
      <c r="FM980" s="2"/>
      <c r="FN980" s="2"/>
      <c r="FO980" s="2"/>
      <c r="FP980" s="2"/>
      <c r="FQ980" s="2"/>
      <c r="FR980" s="2"/>
      <c r="FS980" s="2"/>
      <c r="FT980" s="2"/>
      <c r="FU980" s="2"/>
      <c r="FV980" s="2"/>
      <c r="FW980" s="2"/>
      <c r="FX980" s="2"/>
      <c r="FY980" s="2"/>
      <c r="FZ980" s="2"/>
      <c r="GA980" s="2"/>
      <c r="GB980" s="2"/>
      <c r="GC980" s="2"/>
      <c r="GD980" s="2"/>
      <c r="GE980" s="2"/>
      <c r="GF980" s="2"/>
      <c r="GG980" s="2"/>
      <c r="GH980" s="2"/>
      <c r="GI980" s="2"/>
      <c r="GJ980" s="2"/>
      <c r="GK980" s="2"/>
      <c r="GL980" s="2"/>
      <c r="GM980" s="2"/>
      <c r="GN980" s="2"/>
      <c r="GO980" s="2"/>
      <c r="GP980" s="2"/>
      <c r="GQ980" s="2"/>
      <c r="GR980" s="2"/>
      <c r="GS980" s="2"/>
      <c r="GT980" s="2"/>
      <c r="GU980" s="2"/>
      <c r="GV980" s="2"/>
      <c r="GW980" s="2"/>
      <c r="GX980" s="2"/>
      <c r="GY980" s="2"/>
      <c r="GZ980" s="2"/>
      <c r="HA980" s="2"/>
      <c r="HB980" s="2"/>
      <c r="HC980" s="2"/>
      <c r="HD980" s="2"/>
      <c r="HE980" s="2"/>
      <c r="HF980" s="2"/>
      <c r="HG980" s="2"/>
      <c r="HH980" s="2"/>
      <c r="HI980" s="2"/>
      <c r="HJ980" s="2"/>
      <c r="HK980" s="2"/>
      <c r="HL980" s="2"/>
      <c r="HM980" s="2"/>
      <c r="HN980" s="2"/>
      <c r="HO980" s="2"/>
      <c r="HP980" s="2"/>
      <c r="HQ980" s="2"/>
      <c r="HR980" s="2"/>
      <c r="HS980" s="2"/>
      <c r="HT980" s="2"/>
      <c r="HU980" s="2"/>
      <c r="HV980" s="2"/>
      <c r="HW980" s="2"/>
      <c r="HX980" s="2"/>
      <c r="HY980" s="2"/>
      <c r="HZ980" s="2"/>
      <c r="IA980" s="2"/>
      <c r="IB980" s="2"/>
      <c r="IC980" s="2"/>
      <c r="ID980" s="2"/>
      <c r="IE980" s="2"/>
      <c r="IF980" s="2"/>
      <c r="IG980" s="2"/>
      <c r="IH980" s="2"/>
      <c r="II980" s="2"/>
      <c r="IJ980" s="2"/>
      <c r="IK980" s="2"/>
      <c r="IL980" s="2"/>
      <c r="IM980" s="2"/>
      <c r="IN980" s="2"/>
      <c r="IO980" s="2"/>
      <c r="IP980" s="2"/>
      <c r="IQ980" s="2"/>
    </row>
    <row r="981" spans="1:251" s="16" customFormat="1" ht="18.75" customHeight="1" thickBot="1">
      <c r="A981" s="17"/>
      <c r="B981" s="106" t="s">
        <v>14</v>
      </c>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8"/>
      <c r="AA981" s="109">
        <f>SUM($AA$980:$AA$980)</f>
        <v>4232</v>
      </c>
      <c r="AB981" s="110"/>
      <c r="AC981" s="110"/>
      <c r="AD981" s="110"/>
      <c r="AE981" s="110"/>
      <c r="AF981" s="110"/>
      <c r="AG981" s="110"/>
      <c r="AH981" s="110"/>
      <c r="AI981" s="111"/>
      <c r="AJ981" s="109">
        <f>SUM($AJ$980:$AJ$980)</f>
        <v>4356</v>
      </c>
      <c r="AK981" s="110"/>
      <c r="AL981" s="110"/>
      <c r="AM981" s="110"/>
      <c r="AN981" s="110"/>
      <c r="AO981" s="110"/>
      <c r="AP981" s="110"/>
      <c r="AQ981" s="110"/>
      <c r="AR981" s="111"/>
      <c r="AS981" s="112"/>
      <c r="AT981" s="113"/>
      <c r="AU981" s="113"/>
      <c r="AV981" s="113"/>
      <c r="AW981" s="113"/>
      <c r="AX981" s="114"/>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c r="FE981" s="2"/>
      <c r="FF981" s="2"/>
      <c r="FG981" s="2"/>
      <c r="FH981" s="2"/>
      <c r="FI981" s="2"/>
      <c r="FJ981" s="2"/>
      <c r="FK981" s="2"/>
      <c r="FL981" s="2"/>
      <c r="FM981" s="2"/>
      <c r="FN981" s="2"/>
      <c r="FO981" s="2"/>
      <c r="FP981" s="2"/>
      <c r="FQ981" s="2"/>
      <c r="FR981" s="2"/>
      <c r="FS981" s="2"/>
      <c r="FT981" s="2"/>
      <c r="FU981" s="2"/>
      <c r="FV981" s="2"/>
      <c r="FW981" s="2"/>
      <c r="FX981" s="2"/>
      <c r="FY981" s="2"/>
      <c r="FZ981" s="2"/>
      <c r="GA981" s="2"/>
      <c r="GB981" s="2"/>
      <c r="GC981" s="2"/>
      <c r="GD981" s="2"/>
      <c r="GE981" s="2"/>
      <c r="GF981" s="2"/>
      <c r="GG981" s="2"/>
      <c r="GH981" s="2"/>
      <c r="GI981" s="2"/>
      <c r="GJ981" s="2"/>
      <c r="GK981" s="2"/>
      <c r="GL981" s="2"/>
      <c r="GM981" s="2"/>
      <c r="GN981" s="2"/>
      <c r="GO981" s="2"/>
      <c r="GP981" s="2"/>
      <c r="GQ981" s="2"/>
      <c r="GR981" s="2"/>
      <c r="GS981" s="2"/>
      <c r="GT981" s="2"/>
      <c r="GU981" s="2"/>
      <c r="GV981" s="2"/>
      <c r="GW981" s="2"/>
      <c r="GX981" s="2"/>
      <c r="GY981" s="2"/>
      <c r="GZ981" s="2"/>
      <c r="HA981" s="2"/>
      <c r="HB981" s="2"/>
      <c r="HC981" s="2"/>
      <c r="HD981" s="2"/>
      <c r="HE981" s="2"/>
      <c r="HF981" s="2"/>
      <c r="HG981" s="2"/>
      <c r="HH981" s="2"/>
      <c r="HI981" s="2"/>
      <c r="HJ981" s="2"/>
      <c r="HK981" s="2"/>
      <c r="HL981" s="2"/>
      <c r="HM981" s="2"/>
      <c r="HN981" s="2"/>
      <c r="HO981" s="2"/>
      <c r="HP981" s="2"/>
      <c r="HQ981" s="2"/>
      <c r="HR981" s="2"/>
      <c r="HS981" s="2"/>
      <c r="HT981" s="2"/>
      <c r="HU981" s="2"/>
      <c r="HV981" s="2"/>
      <c r="HW981" s="2"/>
      <c r="HX981" s="2"/>
      <c r="HY981" s="2"/>
      <c r="HZ981" s="2"/>
      <c r="IA981" s="2"/>
      <c r="IB981" s="2"/>
      <c r="IC981" s="2"/>
      <c r="ID981" s="2"/>
      <c r="IE981" s="2"/>
      <c r="IF981" s="2"/>
      <c r="IG981" s="2"/>
      <c r="IH981" s="2"/>
      <c r="II981" s="2"/>
      <c r="IJ981" s="2"/>
      <c r="IK981" s="2"/>
      <c r="IL981" s="2"/>
      <c r="IM981" s="2"/>
      <c r="IN981" s="2"/>
      <c r="IO981" s="2"/>
      <c r="IP981" s="2"/>
      <c r="IQ981" s="2"/>
    </row>
    <row r="983" spans="1:251" ht="19.2">
      <c r="A983" s="1" t="s">
        <v>0</v>
      </c>
      <c r="AW983" s="3"/>
      <c r="AX983" s="4"/>
      <c r="AY983" s="3"/>
    </row>
    <row r="985" spans="1:251" ht="18">
      <c r="B985" s="115" t="s">
        <v>8</v>
      </c>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c r="AA985" s="116"/>
      <c r="AB985" s="116"/>
      <c r="AC985" s="116"/>
      <c r="AD985" s="116"/>
      <c r="AE985" s="116"/>
      <c r="AF985" s="116"/>
      <c r="AG985" s="116"/>
      <c r="AH985" s="116"/>
      <c r="AI985" s="116"/>
      <c r="AJ985" s="116"/>
      <c r="AK985" s="116"/>
      <c r="AL985" s="116"/>
      <c r="AM985" s="116"/>
      <c r="AN985" s="116"/>
      <c r="AO985" s="116"/>
      <c r="AP985" s="116"/>
      <c r="AQ985" s="116"/>
      <c r="AR985" s="116"/>
      <c r="AS985" s="116"/>
      <c r="AT985" s="116"/>
      <c r="AU985" s="116"/>
      <c r="AV985" s="116"/>
      <c r="AW985" s="116"/>
      <c r="AX985" s="116"/>
    </row>
    <row r="986" spans="1:251">
      <c r="Z986" s="5"/>
      <c r="AD986" s="5"/>
      <c r="AE986" s="5"/>
      <c r="AF986" s="5"/>
      <c r="AG986" s="5"/>
      <c r="AH986" s="5"/>
      <c r="AI986" s="5"/>
      <c r="AO986" s="5"/>
    </row>
    <row r="987" spans="1:251" ht="13.8" thickBot="1">
      <c r="Z987" s="5"/>
      <c r="AD987" s="5"/>
      <c r="AE987" s="5"/>
      <c r="AF987" s="5"/>
      <c r="AG987" s="5"/>
      <c r="AH987" s="5"/>
      <c r="AI987" s="5"/>
      <c r="AO987" s="5"/>
      <c r="DI987" s="6"/>
    </row>
    <row r="988" spans="1:251" ht="24.75" customHeight="1" thickBot="1">
      <c r="B988" s="117" t="s">
        <v>1</v>
      </c>
      <c r="C988" s="118"/>
      <c r="D988" s="118"/>
      <c r="E988" s="118"/>
      <c r="F988" s="118"/>
      <c r="G988" s="118"/>
      <c r="H988" s="119" t="s">
        <v>145</v>
      </c>
      <c r="I988" s="120"/>
      <c r="J988" s="120"/>
      <c r="K988" s="120"/>
      <c r="L988" s="120"/>
      <c r="M988" s="120"/>
      <c r="N988" s="120"/>
      <c r="O988" s="120"/>
      <c r="P988" s="120"/>
      <c r="Q988" s="120"/>
      <c r="R988" s="120"/>
      <c r="S988" s="120"/>
      <c r="T988" s="120"/>
      <c r="U988" s="120"/>
      <c r="V988" s="120"/>
      <c r="W988" s="120"/>
      <c r="X988" s="120"/>
      <c r="Y988" s="120"/>
      <c r="Z988" s="120"/>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1"/>
      <c r="DI988" s="6"/>
    </row>
    <row r="989" spans="1:251" ht="14.4">
      <c r="B989" s="7"/>
      <c r="C989" s="7"/>
      <c r="D989" s="7"/>
      <c r="E989" s="7"/>
      <c r="F989" s="7"/>
      <c r="G989" s="7"/>
      <c r="H989" s="8"/>
      <c r="I989" s="8"/>
      <c r="J989" s="8"/>
      <c r="K989" s="8"/>
      <c r="L989" s="9"/>
      <c r="M989" s="9"/>
      <c r="N989" s="9"/>
      <c r="O989" s="9"/>
      <c r="P989" s="8"/>
      <c r="Q989" s="8"/>
      <c r="R989" s="8"/>
      <c r="S989" s="8"/>
      <c r="T989" s="8"/>
      <c r="U989" s="8"/>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DI989" s="6"/>
    </row>
    <row r="990" spans="1:251" ht="15" thickBot="1">
      <c r="A990" s="11"/>
      <c r="B990" s="10" t="s">
        <v>2</v>
      </c>
      <c r="C990" s="8"/>
      <c r="D990" s="8"/>
      <c r="E990" s="8"/>
      <c r="F990" s="8"/>
      <c r="G990" s="8"/>
      <c r="H990" s="8"/>
      <c r="I990" s="8"/>
      <c r="J990" s="8"/>
      <c r="K990" s="8"/>
      <c r="L990" s="9"/>
      <c r="M990" s="9"/>
      <c r="N990" s="9"/>
      <c r="O990" s="9"/>
      <c r="P990" s="8"/>
      <c r="Q990" s="8"/>
      <c r="R990" s="8"/>
      <c r="S990" s="8"/>
      <c r="T990" s="8"/>
      <c r="U990" s="8"/>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DI990" s="6"/>
    </row>
    <row r="991" spans="1:251" ht="14.4">
      <c r="A991" s="8"/>
      <c r="B991" s="12"/>
      <c r="C991" s="7"/>
      <c r="D991" s="7"/>
      <c r="E991" s="7"/>
      <c r="F991" s="7"/>
      <c r="G991" s="7"/>
      <c r="H991" s="7"/>
      <c r="I991" s="7"/>
      <c r="J991" s="7"/>
      <c r="K991" s="7"/>
      <c r="L991" s="13"/>
      <c r="M991" s="13"/>
      <c r="N991" s="13"/>
      <c r="O991" s="13"/>
      <c r="P991" s="7"/>
      <c r="Q991" s="7"/>
      <c r="R991" s="7"/>
      <c r="S991" s="7"/>
      <c r="T991" s="7"/>
      <c r="U991" s="7"/>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5"/>
    </row>
    <row r="992" spans="1:251" ht="12" customHeight="1">
      <c r="A992" s="8"/>
      <c r="B992" s="122" t="s">
        <v>146</v>
      </c>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c r="AA992" s="123"/>
      <c r="AB992" s="123"/>
      <c r="AC992" s="123"/>
      <c r="AD992" s="123"/>
      <c r="AE992" s="123"/>
      <c r="AF992" s="123"/>
      <c r="AG992" s="123"/>
      <c r="AH992" s="123"/>
      <c r="AI992" s="123"/>
      <c r="AJ992" s="123"/>
      <c r="AK992" s="123"/>
      <c r="AL992" s="123"/>
      <c r="AM992" s="123"/>
      <c r="AN992" s="123"/>
      <c r="AO992" s="123"/>
      <c r="AP992" s="123"/>
      <c r="AQ992" s="123"/>
      <c r="AR992" s="123"/>
      <c r="AS992" s="123"/>
      <c r="AT992" s="123"/>
      <c r="AU992" s="123"/>
      <c r="AV992" s="123"/>
      <c r="AW992" s="123"/>
      <c r="AX992" s="124"/>
    </row>
    <row r="993" spans="1:113" ht="12" customHeight="1">
      <c r="A993" s="8"/>
      <c r="B993" s="122"/>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c r="AA993" s="123"/>
      <c r="AB993" s="123"/>
      <c r="AC993" s="123"/>
      <c r="AD993" s="123"/>
      <c r="AE993" s="123"/>
      <c r="AF993" s="123"/>
      <c r="AG993" s="123"/>
      <c r="AH993" s="123"/>
      <c r="AI993" s="123"/>
      <c r="AJ993" s="123"/>
      <c r="AK993" s="123"/>
      <c r="AL993" s="123"/>
      <c r="AM993" s="123"/>
      <c r="AN993" s="123"/>
      <c r="AO993" s="123"/>
      <c r="AP993" s="123"/>
      <c r="AQ993" s="123"/>
      <c r="AR993" s="123"/>
      <c r="AS993" s="123"/>
      <c r="AT993" s="123"/>
      <c r="AU993" s="123"/>
      <c r="AV993" s="123"/>
      <c r="AW993" s="123"/>
      <c r="AX993" s="124"/>
      <c r="BC993" s="16"/>
    </row>
    <row r="994" spans="1:113" ht="12" customHeight="1">
      <c r="A994" s="8"/>
      <c r="B994" s="122"/>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c r="AA994" s="123"/>
      <c r="AB994" s="123"/>
      <c r="AC994" s="123"/>
      <c r="AD994" s="123"/>
      <c r="AE994" s="123"/>
      <c r="AF994" s="123"/>
      <c r="AG994" s="123"/>
      <c r="AH994" s="123"/>
      <c r="AI994" s="123"/>
      <c r="AJ994" s="123"/>
      <c r="AK994" s="123"/>
      <c r="AL994" s="123"/>
      <c r="AM994" s="123"/>
      <c r="AN994" s="123"/>
      <c r="AO994" s="123"/>
      <c r="AP994" s="123"/>
      <c r="AQ994" s="123"/>
      <c r="AR994" s="123"/>
      <c r="AS994" s="123"/>
      <c r="AT994" s="123"/>
      <c r="AU994" s="123"/>
      <c r="AV994" s="123"/>
      <c r="AW994" s="123"/>
      <c r="AX994" s="124"/>
    </row>
    <row r="995" spans="1:113" ht="12" customHeight="1">
      <c r="A995" s="8"/>
      <c r="B995" s="122"/>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c r="AA995" s="123"/>
      <c r="AB995" s="123"/>
      <c r="AC995" s="123"/>
      <c r="AD995" s="123"/>
      <c r="AE995" s="123"/>
      <c r="AF995" s="123"/>
      <c r="AG995" s="123"/>
      <c r="AH995" s="123"/>
      <c r="AI995" s="123"/>
      <c r="AJ995" s="123"/>
      <c r="AK995" s="123"/>
      <c r="AL995" s="123"/>
      <c r="AM995" s="123"/>
      <c r="AN995" s="123"/>
      <c r="AO995" s="123"/>
      <c r="AP995" s="123"/>
      <c r="AQ995" s="123"/>
      <c r="AR995" s="123"/>
      <c r="AS995" s="123"/>
      <c r="AT995" s="123"/>
      <c r="AU995" s="123"/>
      <c r="AV995" s="123"/>
      <c r="AW995" s="123"/>
      <c r="AX995" s="124"/>
    </row>
    <row r="996" spans="1:113" ht="12" customHeight="1">
      <c r="A996" s="8"/>
      <c r="B996" s="122"/>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c r="AA996" s="123"/>
      <c r="AB996" s="123"/>
      <c r="AC996" s="123"/>
      <c r="AD996" s="123"/>
      <c r="AE996" s="123"/>
      <c r="AF996" s="123"/>
      <c r="AG996" s="123"/>
      <c r="AH996" s="123"/>
      <c r="AI996" s="123"/>
      <c r="AJ996" s="123"/>
      <c r="AK996" s="123"/>
      <c r="AL996" s="123"/>
      <c r="AM996" s="123"/>
      <c r="AN996" s="123"/>
      <c r="AO996" s="123"/>
      <c r="AP996" s="123"/>
      <c r="AQ996" s="123"/>
      <c r="AR996" s="123"/>
      <c r="AS996" s="123"/>
      <c r="AT996" s="123"/>
      <c r="AU996" s="123"/>
      <c r="AV996" s="123"/>
      <c r="AW996" s="123"/>
      <c r="AX996" s="124"/>
    </row>
    <row r="997" spans="1:113" ht="15" thickBot="1">
      <c r="A997" s="17"/>
      <c r="B997" s="18"/>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c r="AR997" s="19"/>
      <c r="AS997" s="19"/>
      <c r="AT997" s="19"/>
      <c r="AU997" s="19"/>
      <c r="AV997" s="19"/>
      <c r="AW997" s="19"/>
      <c r="AX997" s="20"/>
    </row>
    <row r="998" spans="1:113">
      <c r="B998" s="21"/>
    </row>
    <row r="999" spans="1:113" ht="15" thickBot="1">
      <c r="A999" s="11"/>
      <c r="B999" s="10" t="s">
        <v>3</v>
      </c>
      <c r="C999" s="8"/>
      <c r="D999" s="8"/>
      <c r="E999" s="8"/>
      <c r="F999" s="8"/>
      <c r="G999" s="8"/>
      <c r="H999" s="8"/>
      <c r="I999" s="8"/>
      <c r="J999" s="8"/>
      <c r="K999" s="8"/>
      <c r="L999" s="9"/>
      <c r="M999" s="9"/>
      <c r="N999" s="9"/>
      <c r="O999" s="9"/>
      <c r="P999" s="8"/>
      <c r="Q999" s="8"/>
      <c r="R999" s="8"/>
      <c r="S999" s="8"/>
      <c r="T999" s="8"/>
      <c r="U999" s="8"/>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DI999" s="6"/>
    </row>
    <row r="1000" spans="1:113" ht="14.4">
      <c r="A1000" s="8"/>
      <c r="B1000" s="12"/>
      <c r="C1000" s="7"/>
      <c r="D1000" s="7"/>
      <c r="E1000" s="7"/>
      <c r="F1000" s="7"/>
      <c r="G1000" s="7"/>
      <c r="H1000" s="7"/>
      <c r="I1000" s="7"/>
      <c r="J1000" s="7"/>
      <c r="K1000" s="7"/>
      <c r="L1000" s="13"/>
      <c r="M1000" s="13"/>
      <c r="N1000" s="13"/>
      <c r="O1000" s="13"/>
      <c r="P1000" s="7"/>
      <c r="Q1000" s="7"/>
      <c r="R1000" s="7"/>
      <c r="S1000" s="7"/>
      <c r="T1000" s="7"/>
      <c r="U1000" s="7"/>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5"/>
    </row>
    <row r="1001" spans="1:113" ht="12" customHeight="1">
      <c r="A1001" s="8"/>
      <c r="B1001" s="122" t="s">
        <v>147</v>
      </c>
      <c r="C1001" s="123"/>
      <c r="D1001" s="123"/>
      <c r="E1001" s="123"/>
      <c r="F1001" s="123"/>
      <c r="G1001" s="123"/>
      <c r="H1001" s="123"/>
      <c r="I1001" s="123"/>
      <c r="J1001" s="123"/>
      <c r="K1001" s="123"/>
      <c r="L1001" s="123"/>
      <c r="M1001" s="123"/>
      <c r="N1001" s="123"/>
      <c r="O1001" s="123"/>
      <c r="P1001" s="123"/>
      <c r="Q1001" s="123"/>
      <c r="R1001" s="123"/>
      <c r="S1001" s="123"/>
      <c r="T1001" s="123"/>
      <c r="U1001" s="123"/>
      <c r="V1001" s="123"/>
      <c r="W1001" s="123"/>
      <c r="X1001" s="123"/>
      <c r="Y1001" s="123"/>
      <c r="Z1001" s="123"/>
      <c r="AA1001" s="123"/>
      <c r="AB1001" s="123"/>
      <c r="AC1001" s="123"/>
      <c r="AD1001" s="123"/>
      <c r="AE1001" s="123"/>
      <c r="AF1001" s="123"/>
      <c r="AG1001" s="123"/>
      <c r="AH1001" s="123"/>
      <c r="AI1001" s="123"/>
      <c r="AJ1001" s="123"/>
      <c r="AK1001" s="123"/>
      <c r="AL1001" s="123"/>
      <c r="AM1001" s="123"/>
      <c r="AN1001" s="123"/>
      <c r="AO1001" s="123"/>
      <c r="AP1001" s="123"/>
      <c r="AQ1001" s="123"/>
      <c r="AR1001" s="123"/>
      <c r="AS1001" s="123"/>
      <c r="AT1001" s="123"/>
      <c r="AU1001" s="123"/>
      <c r="AV1001" s="123"/>
      <c r="AW1001" s="123"/>
      <c r="AX1001" s="124"/>
    </row>
    <row r="1002" spans="1:113" ht="12" customHeight="1">
      <c r="A1002" s="8"/>
      <c r="B1002" s="122"/>
      <c r="C1002" s="123"/>
      <c r="D1002" s="123"/>
      <c r="E1002" s="123"/>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3"/>
      <c r="AA1002" s="123"/>
      <c r="AB1002" s="123"/>
      <c r="AC1002" s="123"/>
      <c r="AD1002" s="123"/>
      <c r="AE1002" s="123"/>
      <c r="AF1002" s="123"/>
      <c r="AG1002" s="123"/>
      <c r="AH1002" s="123"/>
      <c r="AI1002" s="123"/>
      <c r="AJ1002" s="123"/>
      <c r="AK1002" s="123"/>
      <c r="AL1002" s="123"/>
      <c r="AM1002" s="123"/>
      <c r="AN1002" s="123"/>
      <c r="AO1002" s="123"/>
      <c r="AP1002" s="123"/>
      <c r="AQ1002" s="123"/>
      <c r="AR1002" s="123"/>
      <c r="AS1002" s="123"/>
      <c r="AT1002" s="123"/>
      <c r="AU1002" s="123"/>
      <c r="AV1002" s="123"/>
      <c r="AW1002" s="123"/>
      <c r="AX1002" s="124"/>
      <c r="BC1002" s="16"/>
    </row>
    <row r="1003" spans="1:113" ht="12" customHeight="1">
      <c r="A1003" s="8"/>
      <c r="B1003" s="122"/>
      <c r="C1003" s="123"/>
      <c r="D1003" s="123"/>
      <c r="E1003" s="123"/>
      <c r="F1003" s="123"/>
      <c r="G1003" s="123"/>
      <c r="H1003" s="123"/>
      <c r="I1003" s="123"/>
      <c r="J1003" s="123"/>
      <c r="K1003" s="123"/>
      <c r="L1003" s="123"/>
      <c r="M1003" s="123"/>
      <c r="N1003" s="123"/>
      <c r="O1003" s="123"/>
      <c r="P1003" s="123"/>
      <c r="Q1003" s="123"/>
      <c r="R1003" s="123"/>
      <c r="S1003" s="123"/>
      <c r="T1003" s="123"/>
      <c r="U1003" s="123"/>
      <c r="V1003" s="123"/>
      <c r="W1003" s="123"/>
      <c r="X1003" s="123"/>
      <c r="Y1003" s="123"/>
      <c r="Z1003" s="123"/>
      <c r="AA1003" s="123"/>
      <c r="AB1003" s="123"/>
      <c r="AC1003" s="123"/>
      <c r="AD1003" s="123"/>
      <c r="AE1003" s="123"/>
      <c r="AF1003" s="123"/>
      <c r="AG1003" s="123"/>
      <c r="AH1003" s="123"/>
      <c r="AI1003" s="123"/>
      <c r="AJ1003" s="123"/>
      <c r="AK1003" s="123"/>
      <c r="AL1003" s="123"/>
      <c r="AM1003" s="123"/>
      <c r="AN1003" s="123"/>
      <c r="AO1003" s="123"/>
      <c r="AP1003" s="123"/>
      <c r="AQ1003" s="123"/>
      <c r="AR1003" s="123"/>
      <c r="AS1003" s="123"/>
      <c r="AT1003" s="123"/>
      <c r="AU1003" s="123"/>
      <c r="AV1003" s="123"/>
      <c r="AW1003" s="123"/>
      <c r="AX1003" s="124"/>
    </row>
    <row r="1004" spans="1:113" ht="12" customHeight="1">
      <c r="A1004" s="8"/>
      <c r="B1004" s="122"/>
      <c r="C1004" s="123"/>
      <c r="D1004" s="123"/>
      <c r="E1004" s="123"/>
      <c r="F1004" s="123"/>
      <c r="G1004" s="123"/>
      <c r="H1004" s="123"/>
      <c r="I1004" s="123"/>
      <c r="J1004" s="123"/>
      <c r="K1004" s="123"/>
      <c r="L1004" s="123"/>
      <c r="M1004" s="123"/>
      <c r="N1004" s="123"/>
      <c r="O1004" s="123"/>
      <c r="P1004" s="123"/>
      <c r="Q1004" s="123"/>
      <c r="R1004" s="123"/>
      <c r="S1004" s="123"/>
      <c r="T1004" s="123"/>
      <c r="U1004" s="123"/>
      <c r="V1004" s="123"/>
      <c r="W1004" s="123"/>
      <c r="X1004" s="123"/>
      <c r="Y1004" s="123"/>
      <c r="Z1004" s="123"/>
      <c r="AA1004" s="123"/>
      <c r="AB1004" s="123"/>
      <c r="AC1004" s="123"/>
      <c r="AD1004" s="123"/>
      <c r="AE1004" s="123"/>
      <c r="AF1004" s="123"/>
      <c r="AG1004" s="123"/>
      <c r="AH1004" s="123"/>
      <c r="AI1004" s="123"/>
      <c r="AJ1004" s="123"/>
      <c r="AK1004" s="123"/>
      <c r="AL1004" s="123"/>
      <c r="AM1004" s="123"/>
      <c r="AN1004" s="123"/>
      <c r="AO1004" s="123"/>
      <c r="AP1004" s="123"/>
      <c r="AQ1004" s="123"/>
      <c r="AR1004" s="123"/>
      <c r="AS1004" s="123"/>
      <c r="AT1004" s="123"/>
      <c r="AU1004" s="123"/>
      <c r="AV1004" s="123"/>
      <c r="AW1004" s="123"/>
      <c r="AX1004" s="124"/>
    </row>
    <row r="1005" spans="1:113" ht="12" customHeight="1">
      <c r="A1005" s="8"/>
      <c r="B1005" s="122"/>
      <c r="C1005" s="123"/>
      <c r="D1005" s="123"/>
      <c r="E1005" s="123"/>
      <c r="F1005" s="123"/>
      <c r="G1005" s="123"/>
      <c r="H1005" s="123"/>
      <c r="I1005" s="123"/>
      <c r="J1005" s="123"/>
      <c r="K1005" s="123"/>
      <c r="L1005" s="123"/>
      <c r="M1005" s="123"/>
      <c r="N1005" s="123"/>
      <c r="O1005" s="123"/>
      <c r="P1005" s="123"/>
      <c r="Q1005" s="123"/>
      <c r="R1005" s="123"/>
      <c r="S1005" s="123"/>
      <c r="T1005" s="123"/>
      <c r="U1005" s="123"/>
      <c r="V1005" s="123"/>
      <c r="W1005" s="123"/>
      <c r="X1005" s="123"/>
      <c r="Y1005" s="123"/>
      <c r="Z1005" s="123"/>
      <c r="AA1005" s="123"/>
      <c r="AB1005" s="123"/>
      <c r="AC1005" s="123"/>
      <c r="AD1005" s="123"/>
      <c r="AE1005" s="123"/>
      <c r="AF1005" s="123"/>
      <c r="AG1005" s="123"/>
      <c r="AH1005" s="123"/>
      <c r="AI1005" s="123"/>
      <c r="AJ1005" s="123"/>
      <c r="AK1005" s="123"/>
      <c r="AL1005" s="123"/>
      <c r="AM1005" s="123"/>
      <c r="AN1005" s="123"/>
      <c r="AO1005" s="123"/>
      <c r="AP1005" s="123"/>
      <c r="AQ1005" s="123"/>
      <c r="AR1005" s="123"/>
      <c r="AS1005" s="123"/>
      <c r="AT1005" s="123"/>
      <c r="AU1005" s="123"/>
      <c r="AV1005" s="123"/>
      <c r="AW1005" s="123"/>
      <c r="AX1005" s="124"/>
    </row>
    <row r="1006" spans="1:113" ht="15" thickBot="1">
      <c r="A1006" s="17"/>
      <c r="B1006" s="18"/>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c r="AK1006" s="19"/>
      <c r="AL1006" s="19"/>
      <c r="AM1006" s="19"/>
      <c r="AN1006" s="19"/>
      <c r="AO1006" s="19"/>
      <c r="AP1006" s="19"/>
      <c r="AQ1006" s="19"/>
      <c r="AR1006" s="19"/>
      <c r="AS1006" s="19"/>
      <c r="AT1006" s="19"/>
      <c r="AU1006" s="19"/>
      <c r="AV1006" s="19"/>
      <c r="AW1006" s="19"/>
      <c r="AX1006" s="20"/>
    </row>
    <row r="1007" spans="1:113">
      <c r="B1007" s="21"/>
    </row>
    <row r="1008" spans="1:113" ht="14.4">
      <c r="B1008" s="10" t="s">
        <v>4</v>
      </c>
      <c r="C1008" s="8"/>
      <c r="D1008" s="8"/>
      <c r="E1008" s="8"/>
      <c r="F1008" s="8"/>
      <c r="G1008" s="8"/>
      <c r="H1008" s="8"/>
      <c r="I1008" s="8"/>
      <c r="J1008" s="8"/>
      <c r="K1008" s="8"/>
      <c r="L1008" s="9"/>
      <c r="M1008" s="9"/>
      <c r="N1008" s="9"/>
      <c r="O1008" s="9"/>
      <c r="P1008" s="8"/>
      <c r="Q1008" s="8"/>
      <c r="R1008" s="8"/>
      <c r="S1008" s="8"/>
      <c r="T1008" s="8"/>
      <c r="U1008" s="8"/>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row>
    <row r="1009" spans="1:251" ht="15" thickBot="1">
      <c r="B1009" s="8"/>
      <c r="C1009" s="8"/>
      <c r="D1009" s="8"/>
      <c r="E1009" s="8"/>
      <c r="F1009" s="8"/>
      <c r="G1009" s="8"/>
      <c r="H1009" s="8"/>
      <c r="I1009" s="8"/>
      <c r="J1009" s="8"/>
      <c r="K1009" s="8"/>
      <c r="L1009" s="9"/>
      <c r="M1009" s="9"/>
      <c r="N1009" s="9"/>
      <c r="O1009" s="9"/>
      <c r="P1009" s="8"/>
      <c r="Q1009" s="8"/>
      <c r="R1009" s="8"/>
      <c r="S1009" s="8"/>
      <c r="T1009" s="8"/>
      <c r="U1009" s="8"/>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22" t="s">
        <v>5</v>
      </c>
    </row>
    <row r="1010" spans="1:251" s="16" customFormat="1" ht="13.5" customHeight="1">
      <c r="A1010" s="8"/>
      <c r="B1010" s="125" t="s">
        <v>6</v>
      </c>
      <c r="C1010" s="126"/>
      <c r="D1010" s="126"/>
      <c r="E1010" s="126"/>
      <c r="F1010" s="126"/>
      <c r="G1010" s="126"/>
      <c r="H1010" s="126"/>
      <c r="I1010" s="126"/>
      <c r="J1010" s="126"/>
      <c r="K1010" s="126"/>
      <c r="L1010" s="126"/>
      <c r="M1010" s="126"/>
      <c r="N1010" s="126"/>
      <c r="O1010" s="126"/>
      <c r="P1010" s="126"/>
      <c r="Q1010" s="126"/>
      <c r="R1010" s="126"/>
      <c r="S1010" s="126"/>
      <c r="T1010" s="126"/>
      <c r="U1010" s="126"/>
      <c r="V1010" s="126"/>
      <c r="W1010" s="126"/>
      <c r="X1010" s="126"/>
      <c r="Y1010" s="126"/>
      <c r="Z1010" s="127"/>
      <c r="AA1010" s="131" t="s">
        <v>12</v>
      </c>
      <c r="AB1010" s="126"/>
      <c r="AC1010" s="126"/>
      <c r="AD1010" s="126"/>
      <c r="AE1010" s="126"/>
      <c r="AF1010" s="126"/>
      <c r="AG1010" s="126"/>
      <c r="AH1010" s="126"/>
      <c r="AI1010" s="127"/>
      <c r="AJ1010" s="131" t="s">
        <v>13</v>
      </c>
      <c r="AK1010" s="126"/>
      <c r="AL1010" s="126"/>
      <c r="AM1010" s="126"/>
      <c r="AN1010" s="126"/>
      <c r="AO1010" s="126"/>
      <c r="AP1010" s="126"/>
      <c r="AQ1010" s="126"/>
      <c r="AR1010" s="127"/>
      <c r="AS1010" s="131" t="s">
        <v>7</v>
      </c>
      <c r="AT1010" s="126"/>
      <c r="AU1010" s="126"/>
      <c r="AV1010" s="126"/>
      <c r="AW1010" s="126"/>
      <c r="AX1010" s="133"/>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c r="GX1010" s="2"/>
      <c r="GY1010" s="2"/>
      <c r="GZ1010" s="2"/>
      <c r="HA1010" s="2"/>
      <c r="HB1010" s="2"/>
      <c r="HC1010" s="2"/>
      <c r="HD1010" s="2"/>
      <c r="HE1010" s="2"/>
      <c r="HF1010" s="2"/>
      <c r="HG1010" s="2"/>
      <c r="HH1010" s="2"/>
      <c r="HI1010" s="2"/>
      <c r="HJ1010" s="2"/>
      <c r="HK1010" s="2"/>
      <c r="HL1010" s="2"/>
      <c r="HM1010" s="2"/>
      <c r="HN1010" s="2"/>
      <c r="HO1010" s="2"/>
      <c r="HP1010" s="2"/>
      <c r="HQ1010" s="2"/>
      <c r="HR1010" s="2"/>
      <c r="HS1010" s="2"/>
      <c r="HT1010" s="2"/>
      <c r="HU1010" s="2"/>
      <c r="HV1010" s="2"/>
      <c r="HW1010" s="2"/>
      <c r="HX1010" s="2"/>
      <c r="HY1010" s="2"/>
      <c r="HZ1010" s="2"/>
      <c r="IA1010" s="2"/>
      <c r="IB1010" s="2"/>
      <c r="IC1010" s="2"/>
      <c r="ID1010" s="2"/>
      <c r="IE1010" s="2"/>
      <c r="IF1010" s="2"/>
      <c r="IG1010" s="2"/>
      <c r="IH1010" s="2"/>
      <c r="II1010" s="2"/>
      <c r="IJ1010" s="2"/>
      <c r="IK1010" s="2"/>
      <c r="IL1010" s="2"/>
      <c r="IM1010" s="2"/>
      <c r="IN1010" s="2"/>
      <c r="IO1010" s="2"/>
      <c r="IP1010" s="2"/>
      <c r="IQ1010" s="2"/>
    </row>
    <row r="1011" spans="1:251" s="16" customFormat="1">
      <c r="A1011" s="8"/>
      <c r="B1011" s="128"/>
      <c r="C1011" s="129"/>
      <c r="D1011" s="129"/>
      <c r="E1011" s="129"/>
      <c r="F1011" s="129"/>
      <c r="G1011" s="129"/>
      <c r="H1011" s="129"/>
      <c r="I1011" s="129"/>
      <c r="J1011" s="129"/>
      <c r="K1011" s="129"/>
      <c r="L1011" s="129"/>
      <c r="M1011" s="129"/>
      <c r="N1011" s="129"/>
      <c r="O1011" s="129"/>
      <c r="P1011" s="129"/>
      <c r="Q1011" s="129"/>
      <c r="R1011" s="129"/>
      <c r="S1011" s="129"/>
      <c r="T1011" s="129"/>
      <c r="U1011" s="129"/>
      <c r="V1011" s="129"/>
      <c r="W1011" s="129"/>
      <c r="X1011" s="129"/>
      <c r="Y1011" s="129"/>
      <c r="Z1011" s="130"/>
      <c r="AA1011" s="132"/>
      <c r="AB1011" s="129"/>
      <c r="AC1011" s="129"/>
      <c r="AD1011" s="129"/>
      <c r="AE1011" s="129"/>
      <c r="AF1011" s="129"/>
      <c r="AG1011" s="129"/>
      <c r="AH1011" s="129"/>
      <c r="AI1011" s="130"/>
      <c r="AJ1011" s="132"/>
      <c r="AK1011" s="129"/>
      <c r="AL1011" s="129"/>
      <c r="AM1011" s="129"/>
      <c r="AN1011" s="129"/>
      <c r="AO1011" s="129"/>
      <c r="AP1011" s="129"/>
      <c r="AQ1011" s="129"/>
      <c r="AR1011" s="130"/>
      <c r="AS1011" s="132"/>
      <c r="AT1011" s="129"/>
      <c r="AU1011" s="129"/>
      <c r="AV1011" s="129"/>
      <c r="AW1011" s="129"/>
      <c r="AX1011" s="134"/>
      <c r="AY1011" s="2"/>
      <c r="AZ1011" s="2"/>
      <c r="BA1011" s="2"/>
      <c r="BB1011" s="23"/>
      <c r="BC1011" s="24"/>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c r="FE1011" s="2"/>
      <c r="FF1011" s="2"/>
      <c r="FG1011" s="2"/>
      <c r="FH1011" s="2"/>
      <c r="FI1011" s="2"/>
      <c r="FJ1011" s="2"/>
      <c r="FK1011" s="2"/>
      <c r="FL1011" s="2"/>
      <c r="FM1011" s="2"/>
      <c r="FN1011" s="2"/>
      <c r="FO1011" s="2"/>
      <c r="FP1011" s="2"/>
      <c r="FQ1011" s="2"/>
      <c r="FR1011" s="2"/>
      <c r="FS1011" s="2"/>
      <c r="FT1011" s="2"/>
      <c r="FU1011" s="2"/>
      <c r="FV1011" s="2"/>
      <c r="FW1011" s="2"/>
      <c r="FX1011" s="2"/>
      <c r="FY1011" s="2"/>
      <c r="FZ1011" s="2"/>
      <c r="GA1011" s="2"/>
      <c r="GB1011" s="2"/>
      <c r="GC1011" s="2"/>
      <c r="GD1011" s="2"/>
      <c r="GE1011" s="2"/>
      <c r="GF1011" s="2"/>
      <c r="GG1011" s="2"/>
      <c r="GH1011" s="2"/>
      <c r="GI1011" s="2"/>
      <c r="GJ1011" s="2"/>
      <c r="GK1011" s="2"/>
      <c r="GL1011" s="2"/>
      <c r="GM1011" s="2"/>
      <c r="GN1011" s="2"/>
      <c r="GO1011" s="2"/>
      <c r="GP1011" s="2"/>
      <c r="GQ1011" s="2"/>
      <c r="GR1011" s="2"/>
      <c r="GS1011" s="2"/>
      <c r="GT1011" s="2"/>
      <c r="GU1011" s="2"/>
      <c r="GV1011" s="2"/>
      <c r="GW1011" s="2"/>
      <c r="GX1011" s="2"/>
      <c r="GY1011" s="2"/>
      <c r="GZ1011" s="2"/>
      <c r="HA1011" s="2"/>
      <c r="HB1011" s="2"/>
      <c r="HC1011" s="2"/>
      <c r="HD1011" s="2"/>
      <c r="HE1011" s="2"/>
      <c r="HF1011" s="2"/>
      <c r="HG1011" s="2"/>
      <c r="HH1011" s="2"/>
      <c r="HI1011" s="2"/>
      <c r="HJ1011" s="2"/>
      <c r="HK1011" s="2"/>
      <c r="HL1011" s="2"/>
      <c r="HM1011" s="2"/>
      <c r="HN1011" s="2"/>
      <c r="HO1011" s="2"/>
      <c r="HP1011" s="2"/>
      <c r="HQ1011" s="2"/>
      <c r="HR1011" s="2"/>
      <c r="HS1011" s="2"/>
      <c r="HT1011" s="2"/>
      <c r="HU1011" s="2"/>
      <c r="HV1011" s="2"/>
      <c r="HW1011" s="2"/>
      <c r="HX1011" s="2"/>
      <c r="HY1011" s="2"/>
      <c r="HZ1011" s="2"/>
      <c r="IA1011" s="2"/>
      <c r="IB1011" s="2"/>
      <c r="IC1011" s="2"/>
      <c r="ID1011" s="2"/>
      <c r="IE1011" s="2"/>
      <c r="IF1011" s="2"/>
      <c r="IG1011" s="2"/>
      <c r="IH1011" s="2"/>
      <c r="II1011" s="2"/>
      <c r="IJ1011" s="2"/>
      <c r="IK1011" s="2"/>
      <c r="IL1011" s="2"/>
      <c r="IM1011" s="2"/>
      <c r="IN1011" s="2"/>
      <c r="IO1011" s="2"/>
      <c r="IP1011" s="2"/>
      <c r="IQ1011" s="2"/>
    </row>
    <row r="1012" spans="1:251" s="16" customFormat="1" ht="18.75" customHeight="1">
      <c r="A1012" s="8"/>
      <c r="B1012" s="25"/>
      <c r="C1012" s="97" t="s">
        <v>139</v>
      </c>
      <c r="D1012" s="98"/>
      <c r="E1012" s="98"/>
      <c r="F1012" s="98"/>
      <c r="G1012" s="98"/>
      <c r="H1012" s="98"/>
      <c r="I1012" s="98"/>
      <c r="J1012" s="98"/>
      <c r="K1012" s="98"/>
      <c r="L1012" s="98"/>
      <c r="M1012" s="98"/>
      <c r="N1012" s="98"/>
      <c r="O1012" s="98"/>
      <c r="P1012" s="98"/>
      <c r="Q1012" s="98"/>
      <c r="R1012" s="98"/>
      <c r="S1012" s="98"/>
      <c r="T1012" s="98"/>
      <c r="U1012" s="98"/>
      <c r="V1012" s="98"/>
      <c r="W1012" s="98"/>
      <c r="X1012" s="98"/>
      <c r="Y1012" s="98"/>
      <c r="Z1012" s="99"/>
      <c r="AA1012" s="100">
        <v>3943</v>
      </c>
      <c r="AB1012" s="101"/>
      <c r="AC1012" s="101"/>
      <c r="AD1012" s="101"/>
      <c r="AE1012" s="101"/>
      <c r="AF1012" s="101"/>
      <c r="AG1012" s="101"/>
      <c r="AH1012" s="101"/>
      <c r="AI1012" s="102"/>
      <c r="AJ1012" s="100">
        <v>4188</v>
      </c>
      <c r="AK1012" s="101"/>
      <c r="AL1012" s="101"/>
      <c r="AM1012" s="101"/>
      <c r="AN1012" s="101"/>
      <c r="AO1012" s="101"/>
      <c r="AP1012" s="101"/>
      <c r="AQ1012" s="101"/>
      <c r="AR1012" s="102"/>
      <c r="AS1012" s="103"/>
      <c r="AT1012" s="104"/>
      <c r="AU1012" s="104"/>
      <c r="AV1012" s="104"/>
      <c r="AW1012" s="104"/>
      <c r="AX1012" s="105"/>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c r="FE1012" s="2"/>
      <c r="FF1012" s="2"/>
      <c r="FG1012" s="2"/>
      <c r="FH1012" s="2"/>
      <c r="FI1012" s="2"/>
      <c r="FJ1012" s="2"/>
      <c r="FK1012" s="2"/>
      <c r="FL1012" s="2"/>
      <c r="FM1012" s="2"/>
      <c r="FN1012" s="2"/>
      <c r="FO1012" s="2"/>
      <c r="FP1012" s="2"/>
      <c r="FQ1012" s="2"/>
      <c r="FR1012" s="2"/>
      <c r="FS1012" s="2"/>
      <c r="FT1012" s="2"/>
      <c r="FU1012" s="2"/>
      <c r="FV1012" s="2"/>
      <c r="FW1012" s="2"/>
      <c r="FX1012" s="2"/>
      <c r="FY1012" s="2"/>
      <c r="FZ1012" s="2"/>
      <c r="GA1012" s="2"/>
      <c r="GB1012" s="2"/>
      <c r="GC1012" s="2"/>
      <c r="GD1012" s="2"/>
      <c r="GE1012" s="2"/>
      <c r="GF1012" s="2"/>
      <c r="GG1012" s="2"/>
      <c r="GH1012" s="2"/>
      <c r="GI1012" s="2"/>
      <c r="GJ1012" s="2"/>
      <c r="GK1012" s="2"/>
      <c r="GL1012" s="2"/>
      <c r="GM1012" s="2"/>
      <c r="GN1012" s="2"/>
      <c r="GO1012" s="2"/>
      <c r="GP1012" s="2"/>
      <c r="GQ1012" s="2"/>
      <c r="GR1012" s="2"/>
      <c r="GS1012" s="2"/>
      <c r="GT1012" s="2"/>
      <c r="GU1012" s="2"/>
      <c r="GV1012" s="2"/>
      <c r="GW1012" s="2"/>
      <c r="GX1012" s="2"/>
      <c r="GY1012" s="2"/>
      <c r="GZ1012" s="2"/>
      <c r="HA1012" s="2"/>
      <c r="HB1012" s="2"/>
      <c r="HC1012" s="2"/>
      <c r="HD1012" s="2"/>
      <c r="HE1012" s="2"/>
      <c r="HF1012" s="2"/>
      <c r="HG1012" s="2"/>
      <c r="HH1012" s="2"/>
      <c r="HI1012" s="2"/>
      <c r="HJ1012" s="2"/>
      <c r="HK1012" s="2"/>
      <c r="HL1012" s="2"/>
      <c r="HM1012" s="2"/>
      <c r="HN1012" s="2"/>
      <c r="HO1012" s="2"/>
      <c r="HP1012" s="2"/>
      <c r="HQ1012" s="2"/>
      <c r="HR1012" s="2"/>
      <c r="HS1012" s="2"/>
      <c r="HT1012" s="2"/>
      <c r="HU1012" s="2"/>
      <c r="HV1012" s="2"/>
      <c r="HW1012" s="2"/>
      <c r="HX1012" s="2"/>
      <c r="HY1012" s="2"/>
      <c r="HZ1012" s="2"/>
      <c r="IA1012" s="2"/>
      <c r="IB1012" s="2"/>
      <c r="IC1012" s="2"/>
      <c r="ID1012" s="2"/>
      <c r="IE1012" s="2"/>
      <c r="IF1012" s="2"/>
      <c r="IG1012" s="2"/>
      <c r="IH1012" s="2"/>
      <c r="II1012" s="2"/>
      <c r="IJ1012" s="2"/>
      <c r="IK1012" s="2"/>
      <c r="IL1012" s="2"/>
      <c r="IM1012" s="2"/>
      <c r="IN1012" s="2"/>
      <c r="IO1012" s="2"/>
      <c r="IP1012" s="2"/>
      <c r="IQ1012" s="2"/>
    </row>
    <row r="1013" spans="1:251" s="16" customFormat="1" ht="18.75" customHeight="1">
      <c r="A1013" s="8"/>
      <c r="B1013" s="25"/>
      <c r="C1013" s="97" t="s">
        <v>140</v>
      </c>
      <c r="D1013" s="98"/>
      <c r="E1013" s="98"/>
      <c r="F1013" s="98"/>
      <c r="G1013" s="98"/>
      <c r="H1013" s="98"/>
      <c r="I1013" s="98"/>
      <c r="J1013" s="98"/>
      <c r="K1013" s="98"/>
      <c r="L1013" s="98"/>
      <c r="M1013" s="98"/>
      <c r="N1013" s="98"/>
      <c r="O1013" s="98"/>
      <c r="P1013" s="98"/>
      <c r="Q1013" s="98"/>
      <c r="R1013" s="98"/>
      <c r="S1013" s="98"/>
      <c r="T1013" s="98"/>
      <c r="U1013" s="98"/>
      <c r="V1013" s="98"/>
      <c r="W1013" s="98"/>
      <c r="X1013" s="98"/>
      <c r="Y1013" s="98"/>
      <c r="Z1013" s="99"/>
      <c r="AA1013" s="100">
        <v>64</v>
      </c>
      <c r="AB1013" s="101"/>
      <c r="AC1013" s="101"/>
      <c r="AD1013" s="101"/>
      <c r="AE1013" s="101"/>
      <c r="AF1013" s="101"/>
      <c r="AG1013" s="101"/>
      <c r="AH1013" s="101"/>
      <c r="AI1013" s="102"/>
      <c r="AJ1013" s="100">
        <v>64</v>
      </c>
      <c r="AK1013" s="101"/>
      <c r="AL1013" s="101"/>
      <c r="AM1013" s="101"/>
      <c r="AN1013" s="101"/>
      <c r="AO1013" s="101"/>
      <c r="AP1013" s="101"/>
      <c r="AQ1013" s="101"/>
      <c r="AR1013" s="102"/>
      <c r="AS1013" s="103"/>
      <c r="AT1013" s="104"/>
      <c r="AU1013" s="104"/>
      <c r="AV1013" s="104"/>
      <c r="AW1013" s="104"/>
      <c r="AX1013" s="105"/>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c r="FE1013" s="2"/>
      <c r="FF1013" s="2"/>
      <c r="FG1013" s="2"/>
      <c r="FH1013" s="2"/>
      <c r="FI1013" s="2"/>
      <c r="FJ1013" s="2"/>
      <c r="FK1013" s="2"/>
      <c r="FL1013" s="2"/>
      <c r="FM1013" s="2"/>
      <c r="FN1013" s="2"/>
      <c r="FO1013" s="2"/>
      <c r="FP1013" s="2"/>
      <c r="FQ1013" s="2"/>
      <c r="FR1013" s="2"/>
      <c r="FS1013" s="2"/>
      <c r="FT1013" s="2"/>
      <c r="FU1013" s="2"/>
      <c r="FV1013" s="2"/>
      <c r="FW1013" s="2"/>
      <c r="FX1013" s="2"/>
      <c r="FY1013" s="2"/>
      <c r="FZ1013" s="2"/>
      <c r="GA1013" s="2"/>
      <c r="GB1013" s="2"/>
      <c r="GC1013" s="2"/>
      <c r="GD1013" s="2"/>
      <c r="GE1013" s="2"/>
      <c r="GF1013" s="2"/>
      <c r="GG1013" s="2"/>
      <c r="GH1013" s="2"/>
      <c r="GI1013" s="2"/>
      <c r="GJ1013" s="2"/>
      <c r="GK1013" s="2"/>
      <c r="GL1013" s="2"/>
      <c r="GM1013" s="2"/>
      <c r="GN1013" s="2"/>
      <c r="GO1013" s="2"/>
      <c r="GP1013" s="2"/>
      <c r="GQ1013" s="2"/>
      <c r="GR1013" s="2"/>
      <c r="GS1013" s="2"/>
      <c r="GT1013" s="2"/>
      <c r="GU1013" s="2"/>
      <c r="GV1013" s="2"/>
      <c r="GW1013" s="2"/>
      <c r="GX1013" s="2"/>
      <c r="GY1013" s="2"/>
      <c r="GZ1013" s="2"/>
      <c r="HA1013" s="2"/>
      <c r="HB1013" s="2"/>
      <c r="HC1013" s="2"/>
      <c r="HD1013" s="2"/>
      <c r="HE1013" s="2"/>
      <c r="HF1013" s="2"/>
      <c r="HG1013" s="2"/>
      <c r="HH1013" s="2"/>
      <c r="HI1013" s="2"/>
      <c r="HJ1013" s="2"/>
      <c r="HK1013" s="2"/>
      <c r="HL1013" s="2"/>
      <c r="HM1013" s="2"/>
      <c r="HN1013" s="2"/>
      <c r="HO1013" s="2"/>
      <c r="HP1013" s="2"/>
      <c r="HQ1013" s="2"/>
      <c r="HR1013" s="2"/>
      <c r="HS1013" s="2"/>
      <c r="HT1013" s="2"/>
      <c r="HU1013" s="2"/>
      <c r="HV1013" s="2"/>
      <c r="HW1013" s="2"/>
      <c r="HX1013" s="2"/>
      <c r="HY1013" s="2"/>
      <c r="HZ1013" s="2"/>
      <c r="IA1013" s="2"/>
      <c r="IB1013" s="2"/>
      <c r="IC1013" s="2"/>
      <c r="ID1013" s="2"/>
      <c r="IE1013" s="2"/>
      <c r="IF1013" s="2"/>
      <c r="IG1013" s="2"/>
      <c r="IH1013" s="2"/>
      <c r="II1013" s="2"/>
      <c r="IJ1013" s="2"/>
      <c r="IK1013" s="2"/>
      <c r="IL1013" s="2"/>
      <c r="IM1013" s="2"/>
      <c r="IN1013" s="2"/>
      <c r="IO1013" s="2"/>
      <c r="IP1013" s="2"/>
      <c r="IQ1013" s="2"/>
    </row>
    <row r="1014" spans="1:251" s="16" customFormat="1" ht="18.75" customHeight="1" thickBot="1">
      <c r="A1014" s="17"/>
      <c r="B1014" s="106" t="s">
        <v>14</v>
      </c>
      <c r="C1014" s="107"/>
      <c r="D1014" s="107"/>
      <c r="E1014" s="107"/>
      <c r="F1014" s="107"/>
      <c r="G1014" s="107"/>
      <c r="H1014" s="107"/>
      <c r="I1014" s="107"/>
      <c r="J1014" s="107"/>
      <c r="K1014" s="107"/>
      <c r="L1014" s="107"/>
      <c r="M1014" s="107"/>
      <c r="N1014" s="107"/>
      <c r="O1014" s="107"/>
      <c r="P1014" s="107"/>
      <c r="Q1014" s="107"/>
      <c r="R1014" s="107"/>
      <c r="S1014" s="107"/>
      <c r="T1014" s="107"/>
      <c r="U1014" s="107"/>
      <c r="V1014" s="107"/>
      <c r="W1014" s="107"/>
      <c r="X1014" s="107"/>
      <c r="Y1014" s="107"/>
      <c r="Z1014" s="108"/>
      <c r="AA1014" s="109">
        <f>SUM($AA$1012:$AA$1013)</f>
        <v>4007</v>
      </c>
      <c r="AB1014" s="110"/>
      <c r="AC1014" s="110"/>
      <c r="AD1014" s="110"/>
      <c r="AE1014" s="110"/>
      <c r="AF1014" s="110"/>
      <c r="AG1014" s="110"/>
      <c r="AH1014" s="110"/>
      <c r="AI1014" s="111"/>
      <c r="AJ1014" s="109">
        <f>SUM($AJ$1012:$AJ$1013)</f>
        <v>4252</v>
      </c>
      <c r="AK1014" s="110"/>
      <c r="AL1014" s="110"/>
      <c r="AM1014" s="110"/>
      <c r="AN1014" s="110"/>
      <c r="AO1014" s="110"/>
      <c r="AP1014" s="110"/>
      <c r="AQ1014" s="110"/>
      <c r="AR1014" s="111"/>
      <c r="AS1014" s="112"/>
      <c r="AT1014" s="113"/>
      <c r="AU1014" s="113"/>
      <c r="AV1014" s="113"/>
      <c r="AW1014" s="113"/>
      <c r="AX1014" s="114"/>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c r="FE1014" s="2"/>
      <c r="FF1014" s="2"/>
      <c r="FG1014" s="2"/>
      <c r="FH1014" s="2"/>
      <c r="FI1014" s="2"/>
      <c r="FJ1014" s="2"/>
      <c r="FK1014" s="2"/>
      <c r="FL1014" s="2"/>
      <c r="FM1014" s="2"/>
      <c r="FN1014" s="2"/>
      <c r="FO1014" s="2"/>
      <c r="FP1014" s="2"/>
      <c r="FQ1014" s="2"/>
      <c r="FR1014" s="2"/>
      <c r="FS1014" s="2"/>
      <c r="FT1014" s="2"/>
      <c r="FU1014" s="2"/>
      <c r="FV1014" s="2"/>
      <c r="FW1014" s="2"/>
      <c r="FX1014" s="2"/>
      <c r="FY1014" s="2"/>
      <c r="FZ1014" s="2"/>
      <c r="GA1014" s="2"/>
      <c r="GB1014" s="2"/>
      <c r="GC1014" s="2"/>
      <c r="GD1014" s="2"/>
      <c r="GE1014" s="2"/>
      <c r="GF1014" s="2"/>
      <c r="GG1014" s="2"/>
      <c r="GH1014" s="2"/>
      <c r="GI1014" s="2"/>
      <c r="GJ1014" s="2"/>
      <c r="GK1014" s="2"/>
      <c r="GL1014" s="2"/>
      <c r="GM1014" s="2"/>
      <c r="GN1014" s="2"/>
      <c r="GO1014" s="2"/>
      <c r="GP1014" s="2"/>
      <c r="GQ1014" s="2"/>
      <c r="GR1014" s="2"/>
      <c r="GS1014" s="2"/>
      <c r="GT1014" s="2"/>
      <c r="GU1014" s="2"/>
      <c r="GV1014" s="2"/>
      <c r="GW1014" s="2"/>
      <c r="GX1014" s="2"/>
      <c r="GY1014" s="2"/>
      <c r="GZ1014" s="2"/>
      <c r="HA1014" s="2"/>
      <c r="HB1014" s="2"/>
      <c r="HC1014" s="2"/>
      <c r="HD1014" s="2"/>
      <c r="HE1014" s="2"/>
      <c r="HF1014" s="2"/>
      <c r="HG1014" s="2"/>
      <c r="HH1014" s="2"/>
      <c r="HI1014" s="2"/>
      <c r="HJ1014" s="2"/>
      <c r="HK1014" s="2"/>
      <c r="HL1014" s="2"/>
      <c r="HM1014" s="2"/>
      <c r="HN1014" s="2"/>
      <c r="HO1014" s="2"/>
      <c r="HP1014" s="2"/>
      <c r="HQ1014" s="2"/>
      <c r="HR1014" s="2"/>
      <c r="HS1014" s="2"/>
      <c r="HT1014" s="2"/>
      <c r="HU1014" s="2"/>
      <c r="HV1014" s="2"/>
      <c r="HW1014" s="2"/>
      <c r="HX1014" s="2"/>
      <c r="HY1014" s="2"/>
      <c r="HZ1014" s="2"/>
      <c r="IA1014" s="2"/>
      <c r="IB1014" s="2"/>
      <c r="IC1014" s="2"/>
      <c r="ID1014" s="2"/>
      <c r="IE1014" s="2"/>
      <c r="IF1014" s="2"/>
      <c r="IG1014" s="2"/>
      <c r="IH1014" s="2"/>
      <c r="II1014" s="2"/>
      <c r="IJ1014" s="2"/>
      <c r="IK1014" s="2"/>
      <c r="IL1014" s="2"/>
      <c r="IM1014" s="2"/>
      <c r="IN1014" s="2"/>
      <c r="IO1014" s="2"/>
      <c r="IP1014" s="2"/>
      <c r="IQ1014" s="2"/>
    </row>
    <row r="1016" spans="1:251" ht="19.2">
      <c r="A1016" s="1" t="s">
        <v>0</v>
      </c>
      <c r="AW1016" s="3"/>
      <c r="AX1016" s="4"/>
      <c r="AY1016" s="3"/>
    </row>
    <row r="1018" spans="1:251" ht="18">
      <c r="B1018" s="115" t="s">
        <v>8</v>
      </c>
      <c r="C1018" s="116"/>
      <c r="D1018" s="116"/>
      <c r="E1018" s="116"/>
      <c r="F1018" s="116"/>
      <c r="G1018" s="116"/>
      <c r="H1018" s="116"/>
      <c r="I1018" s="116"/>
      <c r="J1018" s="116"/>
      <c r="K1018" s="116"/>
      <c r="L1018" s="116"/>
      <c r="M1018" s="116"/>
      <c r="N1018" s="116"/>
      <c r="O1018" s="116"/>
      <c r="P1018" s="116"/>
      <c r="Q1018" s="116"/>
      <c r="R1018" s="116"/>
      <c r="S1018" s="116"/>
      <c r="T1018" s="116"/>
      <c r="U1018" s="116"/>
      <c r="V1018" s="116"/>
      <c r="W1018" s="116"/>
      <c r="X1018" s="116"/>
      <c r="Y1018" s="116"/>
      <c r="Z1018" s="116"/>
      <c r="AA1018" s="116"/>
      <c r="AB1018" s="116"/>
      <c r="AC1018" s="116"/>
      <c r="AD1018" s="116"/>
      <c r="AE1018" s="116"/>
      <c r="AF1018" s="116"/>
      <c r="AG1018" s="116"/>
      <c r="AH1018" s="116"/>
      <c r="AI1018" s="116"/>
      <c r="AJ1018" s="116"/>
      <c r="AK1018" s="116"/>
      <c r="AL1018" s="116"/>
      <c r="AM1018" s="116"/>
      <c r="AN1018" s="116"/>
      <c r="AO1018" s="116"/>
      <c r="AP1018" s="116"/>
      <c r="AQ1018" s="116"/>
      <c r="AR1018" s="116"/>
      <c r="AS1018" s="116"/>
      <c r="AT1018" s="116"/>
      <c r="AU1018" s="116"/>
      <c r="AV1018" s="116"/>
      <c r="AW1018" s="116"/>
      <c r="AX1018" s="116"/>
    </row>
    <row r="1019" spans="1:251">
      <c r="Z1019" s="5"/>
      <c r="AD1019" s="5"/>
      <c r="AE1019" s="5"/>
      <c r="AF1019" s="5"/>
      <c r="AG1019" s="5"/>
      <c r="AH1019" s="5"/>
      <c r="AI1019" s="5"/>
      <c r="AO1019" s="5"/>
    </row>
    <row r="1020" spans="1:251" ht="13.8" thickBot="1">
      <c r="Z1020" s="5"/>
      <c r="AD1020" s="5"/>
      <c r="AE1020" s="5"/>
      <c r="AF1020" s="5"/>
      <c r="AG1020" s="5"/>
      <c r="AH1020" s="5"/>
      <c r="AI1020" s="5"/>
      <c r="AO1020" s="5"/>
      <c r="DI1020" s="6"/>
    </row>
    <row r="1021" spans="1:251" ht="24.75" customHeight="1" thickBot="1">
      <c r="B1021" s="117" t="s">
        <v>1</v>
      </c>
      <c r="C1021" s="118"/>
      <c r="D1021" s="118"/>
      <c r="E1021" s="118"/>
      <c r="F1021" s="118"/>
      <c r="G1021" s="118"/>
      <c r="H1021" s="119" t="s">
        <v>148</v>
      </c>
      <c r="I1021" s="120"/>
      <c r="J1021" s="120"/>
      <c r="K1021" s="120"/>
      <c r="L1021" s="120"/>
      <c r="M1021" s="120"/>
      <c r="N1021" s="120"/>
      <c r="O1021" s="120"/>
      <c r="P1021" s="120"/>
      <c r="Q1021" s="120"/>
      <c r="R1021" s="120"/>
      <c r="S1021" s="120"/>
      <c r="T1021" s="120"/>
      <c r="U1021" s="120"/>
      <c r="V1021" s="120"/>
      <c r="W1021" s="120"/>
      <c r="X1021" s="120"/>
      <c r="Y1021" s="120"/>
      <c r="Z1021" s="120"/>
      <c r="AA1021" s="120"/>
      <c r="AB1021" s="120"/>
      <c r="AC1021" s="120"/>
      <c r="AD1021" s="120"/>
      <c r="AE1021" s="120"/>
      <c r="AF1021" s="120"/>
      <c r="AG1021" s="120"/>
      <c r="AH1021" s="120"/>
      <c r="AI1021" s="120"/>
      <c r="AJ1021" s="120"/>
      <c r="AK1021" s="120"/>
      <c r="AL1021" s="120"/>
      <c r="AM1021" s="120"/>
      <c r="AN1021" s="120"/>
      <c r="AO1021" s="120"/>
      <c r="AP1021" s="120"/>
      <c r="AQ1021" s="120"/>
      <c r="AR1021" s="120"/>
      <c r="AS1021" s="120"/>
      <c r="AT1021" s="120"/>
      <c r="AU1021" s="120"/>
      <c r="AV1021" s="120"/>
      <c r="AW1021" s="120"/>
      <c r="AX1021" s="121"/>
      <c r="DI1021" s="6"/>
    </row>
    <row r="1022" spans="1:251" ht="14.4">
      <c r="B1022" s="7"/>
      <c r="C1022" s="7"/>
      <c r="D1022" s="7"/>
      <c r="E1022" s="7"/>
      <c r="F1022" s="7"/>
      <c r="G1022" s="7"/>
      <c r="H1022" s="8"/>
      <c r="I1022" s="8"/>
      <c r="J1022" s="8"/>
      <c r="K1022" s="8"/>
      <c r="L1022" s="9"/>
      <c r="M1022" s="9"/>
      <c r="N1022" s="9"/>
      <c r="O1022" s="9"/>
      <c r="P1022" s="8"/>
      <c r="Q1022" s="8"/>
      <c r="R1022" s="8"/>
      <c r="S1022" s="8"/>
      <c r="T1022" s="8"/>
      <c r="U1022" s="8"/>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DI1022" s="6"/>
    </row>
    <row r="1023" spans="1:251" ht="15" thickBot="1">
      <c r="A1023" s="11"/>
      <c r="B1023" s="10" t="s">
        <v>2</v>
      </c>
      <c r="C1023" s="8"/>
      <c r="D1023" s="8"/>
      <c r="E1023" s="8"/>
      <c r="F1023" s="8"/>
      <c r="G1023" s="8"/>
      <c r="H1023" s="8"/>
      <c r="I1023" s="8"/>
      <c r="J1023" s="8"/>
      <c r="K1023" s="8"/>
      <c r="L1023" s="9"/>
      <c r="M1023" s="9"/>
      <c r="N1023" s="9"/>
      <c r="O1023" s="9"/>
      <c r="P1023" s="8"/>
      <c r="Q1023" s="8"/>
      <c r="R1023" s="8"/>
      <c r="S1023" s="8"/>
      <c r="T1023" s="8"/>
      <c r="U1023" s="8"/>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DI1023" s="6"/>
    </row>
    <row r="1024" spans="1:251" ht="14.4">
      <c r="A1024" s="8"/>
      <c r="B1024" s="12"/>
      <c r="C1024" s="7"/>
      <c r="D1024" s="7"/>
      <c r="E1024" s="7"/>
      <c r="F1024" s="7"/>
      <c r="G1024" s="7"/>
      <c r="H1024" s="7"/>
      <c r="I1024" s="7"/>
      <c r="J1024" s="7"/>
      <c r="K1024" s="7"/>
      <c r="L1024" s="13"/>
      <c r="M1024" s="13"/>
      <c r="N1024" s="13"/>
      <c r="O1024" s="13"/>
      <c r="P1024" s="7"/>
      <c r="Q1024" s="7"/>
      <c r="R1024" s="7"/>
      <c r="S1024" s="7"/>
      <c r="T1024" s="7"/>
      <c r="U1024" s="7"/>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5"/>
    </row>
    <row r="1025" spans="1:113" ht="12" customHeight="1">
      <c r="A1025" s="8"/>
      <c r="B1025" s="122" t="s">
        <v>149</v>
      </c>
      <c r="C1025" s="123"/>
      <c r="D1025" s="123"/>
      <c r="E1025" s="123"/>
      <c r="F1025" s="123"/>
      <c r="G1025" s="123"/>
      <c r="H1025" s="123"/>
      <c r="I1025" s="123"/>
      <c r="J1025" s="123"/>
      <c r="K1025" s="123"/>
      <c r="L1025" s="123"/>
      <c r="M1025" s="123"/>
      <c r="N1025" s="123"/>
      <c r="O1025" s="123"/>
      <c r="P1025" s="123"/>
      <c r="Q1025" s="123"/>
      <c r="R1025" s="123"/>
      <c r="S1025" s="123"/>
      <c r="T1025" s="123"/>
      <c r="U1025" s="123"/>
      <c r="V1025" s="123"/>
      <c r="W1025" s="123"/>
      <c r="X1025" s="123"/>
      <c r="Y1025" s="123"/>
      <c r="Z1025" s="123"/>
      <c r="AA1025" s="123"/>
      <c r="AB1025" s="123"/>
      <c r="AC1025" s="123"/>
      <c r="AD1025" s="123"/>
      <c r="AE1025" s="123"/>
      <c r="AF1025" s="123"/>
      <c r="AG1025" s="123"/>
      <c r="AH1025" s="123"/>
      <c r="AI1025" s="123"/>
      <c r="AJ1025" s="123"/>
      <c r="AK1025" s="123"/>
      <c r="AL1025" s="123"/>
      <c r="AM1025" s="123"/>
      <c r="AN1025" s="123"/>
      <c r="AO1025" s="123"/>
      <c r="AP1025" s="123"/>
      <c r="AQ1025" s="123"/>
      <c r="AR1025" s="123"/>
      <c r="AS1025" s="123"/>
      <c r="AT1025" s="123"/>
      <c r="AU1025" s="123"/>
      <c r="AV1025" s="123"/>
      <c r="AW1025" s="123"/>
      <c r="AX1025" s="124"/>
    </row>
    <row r="1026" spans="1:113" ht="12" customHeight="1">
      <c r="A1026" s="8"/>
      <c r="B1026" s="122"/>
      <c r="C1026" s="123"/>
      <c r="D1026" s="123"/>
      <c r="E1026" s="123"/>
      <c r="F1026" s="123"/>
      <c r="G1026" s="123"/>
      <c r="H1026" s="123"/>
      <c r="I1026" s="123"/>
      <c r="J1026" s="123"/>
      <c r="K1026" s="123"/>
      <c r="L1026" s="123"/>
      <c r="M1026" s="123"/>
      <c r="N1026" s="123"/>
      <c r="O1026" s="123"/>
      <c r="P1026" s="123"/>
      <c r="Q1026" s="123"/>
      <c r="R1026" s="123"/>
      <c r="S1026" s="123"/>
      <c r="T1026" s="123"/>
      <c r="U1026" s="123"/>
      <c r="V1026" s="123"/>
      <c r="W1026" s="123"/>
      <c r="X1026" s="123"/>
      <c r="Y1026" s="123"/>
      <c r="Z1026" s="123"/>
      <c r="AA1026" s="123"/>
      <c r="AB1026" s="123"/>
      <c r="AC1026" s="123"/>
      <c r="AD1026" s="123"/>
      <c r="AE1026" s="123"/>
      <c r="AF1026" s="123"/>
      <c r="AG1026" s="123"/>
      <c r="AH1026" s="123"/>
      <c r="AI1026" s="123"/>
      <c r="AJ1026" s="123"/>
      <c r="AK1026" s="123"/>
      <c r="AL1026" s="123"/>
      <c r="AM1026" s="123"/>
      <c r="AN1026" s="123"/>
      <c r="AO1026" s="123"/>
      <c r="AP1026" s="123"/>
      <c r="AQ1026" s="123"/>
      <c r="AR1026" s="123"/>
      <c r="AS1026" s="123"/>
      <c r="AT1026" s="123"/>
      <c r="AU1026" s="123"/>
      <c r="AV1026" s="123"/>
      <c r="AW1026" s="123"/>
      <c r="AX1026" s="124"/>
      <c r="BC1026" s="16"/>
    </row>
    <row r="1027" spans="1:113" ht="12" customHeight="1">
      <c r="A1027" s="8"/>
      <c r="B1027" s="122"/>
      <c r="C1027" s="123"/>
      <c r="D1027" s="123"/>
      <c r="E1027" s="123"/>
      <c r="F1027" s="123"/>
      <c r="G1027" s="123"/>
      <c r="H1027" s="123"/>
      <c r="I1027" s="123"/>
      <c r="J1027" s="123"/>
      <c r="K1027" s="123"/>
      <c r="L1027" s="123"/>
      <c r="M1027" s="123"/>
      <c r="N1027" s="123"/>
      <c r="O1027" s="123"/>
      <c r="P1027" s="123"/>
      <c r="Q1027" s="123"/>
      <c r="R1027" s="123"/>
      <c r="S1027" s="123"/>
      <c r="T1027" s="123"/>
      <c r="U1027" s="123"/>
      <c r="V1027" s="123"/>
      <c r="W1027" s="123"/>
      <c r="X1027" s="123"/>
      <c r="Y1027" s="123"/>
      <c r="Z1027" s="123"/>
      <c r="AA1027" s="123"/>
      <c r="AB1027" s="123"/>
      <c r="AC1027" s="123"/>
      <c r="AD1027" s="123"/>
      <c r="AE1027" s="123"/>
      <c r="AF1027" s="123"/>
      <c r="AG1027" s="123"/>
      <c r="AH1027" s="123"/>
      <c r="AI1027" s="123"/>
      <c r="AJ1027" s="123"/>
      <c r="AK1027" s="123"/>
      <c r="AL1027" s="123"/>
      <c r="AM1027" s="123"/>
      <c r="AN1027" s="123"/>
      <c r="AO1027" s="123"/>
      <c r="AP1027" s="123"/>
      <c r="AQ1027" s="123"/>
      <c r="AR1027" s="123"/>
      <c r="AS1027" s="123"/>
      <c r="AT1027" s="123"/>
      <c r="AU1027" s="123"/>
      <c r="AV1027" s="123"/>
      <c r="AW1027" s="123"/>
      <c r="AX1027" s="124"/>
    </row>
    <row r="1028" spans="1:113" ht="12" customHeight="1">
      <c r="A1028" s="8"/>
      <c r="B1028" s="122"/>
      <c r="C1028" s="123"/>
      <c r="D1028" s="123"/>
      <c r="E1028" s="123"/>
      <c r="F1028" s="123"/>
      <c r="G1028" s="123"/>
      <c r="H1028" s="123"/>
      <c r="I1028" s="123"/>
      <c r="J1028" s="123"/>
      <c r="K1028" s="123"/>
      <c r="L1028" s="123"/>
      <c r="M1028" s="123"/>
      <c r="N1028" s="123"/>
      <c r="O1028" s="123"/>
      <c r="P1028" s="123"/>
      <c r="Q1028" s="123"/>
      <c r="R1028" s="123"/>
      <c r="S1028" s="123"/>
      <c r="T1028" s="123"/>
      <c r="U1028" s="123"/>
      <c r="V1028" s="123"/>
      <c r="W1028" s="123"/>
      <c r="X1028" s="123"/>
      <c r="Y1028" s="123"/>
      <c r="Z1028" s="123"/>
      <c r="AA1028" s="123"/>
      <c r="AB1028" s="123"/>
      <c r="AC1028" s="123"/>
      <c r="AD1028" s="123"/>
      <c r="AE1028" s="123"/>
      <c r="AF1028" s="123"/>
      <c r="AG1028" s="123"/>
      <c r="AH1028" s="123"/>
      <c r="AI1028" s="123"/>
      <c r="AJ1028" s="123"/>
      <c r="AK1028" s="123"/>
      <c r="AL1028" s="123"/>
      <c r="AM1028" s="123"/>
      <c r="AN1028" s="123"/>
      <c r="AO1028" s="123"/>
      <c r="AP1028" s="123"/>
      <c r="AQ1028" s="123"/>
      <c r="AR1028" s="123"/>
      <c r="AS1028" s="123"/>
      <c r="AT1028" s="123"/>
      <c r="AU1028" s="123"/>
      <c r="AV1028" s="123"/>
      <c r="AW1028" s="123"/>
      <c r="AX1028" s="124"/>
    </row>
    <row r="1029" spans="1:113" ht="12" customHeight="1">
      <c r="A1029" s="8"/>
      <c r="B1029" s="122"/>
      <c r="C1029" s="123"/>
      <c r="D1029" s="123"/>
      <c r="E1029" s="123"/>
      <c r="F1029" s="123"/>
      <c r="G1029" s="123"/>
      <c r="H1029" s="123"/>
      <c r="I1029" s="123"/>
      <c r="J1029" s="123"/>
      <c r="K1029" s="123"/>
      <c r="L1029" s="123"/>
      <c r="M1029" s="123"/>
      <c r="N1029" s="123"/>
      <c r="O1029" s="123"/>
      <c r="P1029" s="123"/>
      <c r="Q1029" s="123"/>
      <c r="R1029" s="123"/>
      <c r="S1029" s="123"/>
      <c r="T1029" s="123"/>
      <c r="U1029" s="123"/>
      <c r="V1029" s="123"/>
      <c r="W1029" s="123"/>
      <c r="X1029" s="123"/>
      <c r="Y1029" s="123"/>
      <c r="Z1029" s="123"/>
      <c r="AA1029" s="123"/>
      <c r="AB1029" s="123"/>
      <c r="AC1029" s="123"/>
      <c r="AD1029" s="123"/>
      <c r="AE1029" s="123"/>
      <c r="AF1029" s="123"/>
      <c r="AG1029" s="123"/>
      <c r="AH1029" s="123"/>
      <c r="AI1029" s="123"/>
      <c r="AJ1029" s="123"/>
      <c r="AK1029" s="123"/>
      <c r="AL1029" s="123"/>
      <c r="AM1029" s="123"/>
      <c r="AN1029" s="123"/>
      <c r="AO1029" s="123"/>
      <c r="AP1029" s="123"/>
      <c r="AQ1029" s="123"/>
      <c r="AR1029" s="123"/>
      <c r="AS1029" s="123"/>
      <c r="AT1029" s="123"/>
      <c r="AU1029" s="123"/>
      <c r="AV1029" s="123"/>
      <c r="AW1029" s="123"/>
      <c r="AX1029" s="124"/>
    </row>
    <row r="1030" spans="1:113" ht="15" thickBot="1">
      <c r="A1030" s="17"/>
      <c r="B1030" s="18"/>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19"/>
      <c r="AF1030" s="19"/>
      <c r="AG1030" s="19"/>
      <c r="AH1030" s="19"/>
      <c r="AI1030" s="19"/>
      <c r="AJ1030" s="19"/>
      <c r="AK1030" s="19"/>
      <c r="AL1030" s="19"/>
      <c r="AM1030" s="19"/>
      <c r="AN1030" s="19"/>
      <c r="AO1030" s="19"/>
      <c r="AP1030" s="19"/>
      <c r="AQ1030" s="19"/>
      <c r="AR1030" s="19"/>
      <c r="AS1030" s="19"/>
      <c r="AT1030" s="19"/>
      <c r="AU1030" s="19"/>
      <c r="AV1030" s="19"/>
      <c r="AW1030" s="19"/>
      <c r="AX1030" s="20"/>
    </row>
    <row r="1031" spans="1:113">
      <c r="B1031" s="21"/>
    </row>
    <row r="1032" spans="1:113" ht="15" thickBot="1">
      <c r="A1032" s="11"/>
      <c r="B1032" s="10" t="s">
        <v>3</v>
      </c>
      <c r="C1032" s="8"/>
      <c r="D1032" s="8"/>
      <c r="E1032" s="8"/>
      <c r="F1032" s="8"/>
      <c r="G1032" s="8"/>
      <c r="H1032" s="8"/>
      <c r="I1032" s="8"/>
      <c r="J1032" s="8"/>
      <c r="K1032" s="8"/>
      <c r="L1032" s="9"/>
      <c r="M1032" s="9"/>
      <c r="N1032" s="9"/>
      <c r="O1032" s="9"/>
      <c r="P1032" s="8"/>
      <c r="Q1032" s="8"/>
      <c r="R1032" s="8"/>
      <c r="S1032" s="8"/>
      <c r="T1032" s="8"/>
      <c r="U1032" s="8"/>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DI1032" s="6"/>
    </row>
    <row r="1033" spans="1:113" ht="14.4">
      <c r="A1033" s="8"/>
      <c r="B1033" s="12"/>
      <c r="C1033" s="7"/>
      <c r="D1033" s="7"/>
      <c r="E1033" s="7"/>
      <c r="F1033" s="7"/>
      <c r="G1033" s="7"/>
      <c r="H1033" s="7"/>
      <c r="I1033" s="7"/>
      <c r="J1033" s="7"/>
      <c r="K1033" s="7"/>
      <c r="L1033" s="13"/>
      <c r="M1033" s="13"/>
      <c r="N1033" s="13"/>
      <c r="O1033" s="13"/>
      <c r="P1033" s="7"/>
      <c r="Q1033" s="7"/>
      <c r="R1033" s="7"/>
      <c r="S1033" s="7"/>
      <c r="T1033" s="7"/>
      <c r="U1033" s="7"/>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c r="AW1033" s="14"/>
      <c r="AX1033" s="15"/>
    </row>
    <row r="1034" spans="1:113" ht="12" customHeight="1">
      <c r="A1034" s="8"/>
      <c r="B1034" s="122" t="s">
        <v>150</v>
      </c>
      <c r="C1034" s="123"/>
      <c r="D1034" s="123"/>
      <c r="E1034" s="123"/>
      <c r="F1034" s="123"/>
      <c r="G1034" s="123"/>
      <c r="H1034" s="123"/>
      <c r="I1034" s="123"/>
      <c r="J1034" s="123"/>
      <c r="K1034" s="123"/>
      <c r="L1034" s="123"/>
      <c r="M1034" s="123"/>
      <c r="N1034" s="123"/>
      <c r="O1034" s="123"/>
      <c r="P1034" s="123"/>
      <c r="Q1034" s="123"/>
      <c r="R1034" s="123"/>
      <c r="S1034" s="123"/>
      <c r="T1034" s="123"/>
      <c r="U1034" s="123"/>
      <c r="V1034" s="123"/>
      <c r="W1034" s="123"/>
      <c r="X1034" s="123"/>
      <c r="Y1034" s="123"/>
      <c r="Z1034" s="123"/>
      <c r="AA1034" s="123"/>
      <c r="AB1034" s="123"/>
      <c r="AC1034" s="123"/>
      <c r="AD1034" s="123"/>
      <c r="AE1034" s="123"/>
      <c r="AF1034" s="123"/>
      <c r="AG1034" s="123"/>
      <c r="AH1034" s="123"/>
      <c r="AI1034" s="123"/>
      <c r="AJ1034" s="123"/>
      <c r="AK1034" s="123"/>
      <c r="AL1034" s="123"/>
      <c r="AM1034" s="123"/>
      <c r="AN1034" s="123"/>
      <c r="AO1034" s="123"/>
      <c r="AP1034" s="123"/>
      <c r="AQ1034" s="123"/>
      <c r="AR1034" s="123"/>
      <c r="AS1034" s="123"/>
      <c r="AT1034" s="123"/>
      <c r="AU1034" s="123"/>
      <c r="AV1034" s="123"/>
      <c r="AW1034" s="123"/>
      <c r="AX1034" s="124"/>
    </row>
    <row r="1035" spans="1:113" ht="12" customHeight="1">
      <c r="A1035" s="8"/>
      <c r="B1035" s="122"/>
      <c r="C1035" s="123"/>
      <c r="D1035" s="123"/>
      <c r="E1035" s="123"/>
      <c r="F1035" s="123"/>
      <c r="G1035" s="123"/>
      <c r="H1035" s="123"/>
      <c r="I1035" s="123"/>
      <c r="J1035" s="123"/>
      <c r="K1035" s="123"/>
      <c r="L1035" s="123"/>
      <c r="M1035" s="123"/>
      <c r="N1035" s="123"/>
      <c r="O1035" s="123"/>
      <c r="P1035" s="123"/>
      <c r="Q1035" s="123"/>
      <c r="R1035" s="123"/>
      <c r="S1035" s="123"/>
      <c r="T1035" s="123"/>
      <c r="U1035" s="123"/>
      <c r="V1035" s="123"/>
      <c r="W1035" s="123"/>
      <c r="X1035" s="123"/>
      <c r="Y1035" s="123"/>
      <c r="Z1035" s="123"/>
      <c r="AA1035" s="123"/>
      <c r="AB1035" s="123"/>
      <c r="AC1035" s="123"/>
      <c r="AD1035" s="123"/>
      <c r="AE1035" s="123"/>
      <c r="AF1035" s="123"/>
      <c r="AG1035" s="123"/>
      <c r="AH1035" s="123"/>
      <c r="AI1035" s="123"/>
      <c r="AJ1035" s="123"/>
      <c r="AK1035" s="123"/>
      <c r="AL1035" s="123"/>
      <c r="AM1035" s="123"/>
      <c r="AN1035" s="123"/>
      <c r="AO1035" s="123"/>
      <c r="AP1035" s="123"/>
      <c r="AQ1035" s="123"/>
      <c r="AR1035" s="123"/>
      <c r="AS1035" s="123"/>
      <c r="AT1035" s="123"/>
      <c r="AU1035" s="123"/>
      <c r="AV1035" s="123"/>
      <c r="AW1035" s="123"/>
      <c r="AX1035" s="124"/>
    </row>
    <row r="1036" spans="1:113" ht="12" customHeight="1">
      <c r="A1036" s="8"/>
      <c r="B1036" s="122"/>
      <c r="C1036" s="123"/>
      <c r="D1036" s="123"/>
      <c r="E1036" s="123"/>
      <c r="F1036" s="123"/>
      <c r="G1036" s="123"/>
      <c r="H1036" s="123"/>
      <c r="I1036" s="123"/>
      <c r="J1036" s="123"/>
      <c r="K1036" s="123"/>
      <c r="L1036" s="123"/>
      <c r="M1036" s="123"/>
      <c r="N1036" s="123"/>
      <c r="O1036" s="123"/>
      <c r="P1036" s="123"/>
      <c r="Q1036" s="123"/>
      <c r="R1036" s="123"/>
      <c r="S1036" s="123"/>
      <c r="T1036" s="123"/>
      <c r="U1036" s="123"/>
      <c r="V1036" s="123"/>
      <c r="W1036" s="123"/>
      <c r="X1036" s="123"/>
      <c r="Y1036" s="123"/>
      <c r="Z1036" s="123"/>
      <c r="AA1036" s="123"/>
      <c r="AB1036" s="123"/>
      <c r="AC1036" s="123"/>
      <c r="AD1036" s="123"/>
      <c r="AE1036" s="123"/>
      <c r="AF1036" s="123"/>
      <c r="AG1036" s="123"/>
      <c r="AH1036" s="123"/>
      <c r="AI1036" s="123"/>
      <c r="AJ1036" s="123"/>
      <c r="AK1036" s="123"/>
      <c r="AL1036" s="123"/>
      <c r="AM1036" s="123"/>
      <c r="AN1036" s="123"/>
      <c r="AO1036" s="123"/>
      <c r="AP1036" s="123"/>
      <c r="AQ1036" s="123"/>
      <c r="AR1036" s="123"/>
      <c r="AS1036" s="123"/>
      <c r="AT1036" s="123"/>
      <c r="AU1036" s="123"/>
      <c r="AV1036" s="123"/>
      <c r="AW1036" s="123"/>
      <c r="AX1036" s="124"/>
      <c r="BC1036" s="16"/>
    </row>
    <row r="1037" spans="1:113" ht="12" customHeight="1">
      <c r="A1037" s="8"/>
      <c r="B1037" s="122"/>
      <c r="C1037" s="123"/>
      <c r="D1037" s="123"/>
      <c r="E1037" s="123"/>
      <c r="F1037" s="123"/>
      <c r="G1037" s="123"/>
      <c r="H1037" s="123"/>
      <c r="I1037" s="123"/>
      <c r="J1037" s="123"/>
      <c r="K1037" s="123"/>
      <c r="L1037" s="123"/>
      <c r="M1037" s="123"/>
      <c r="N1037" s="123"/>
      <c r="O1037" s="123"/>
      <c r="P1037" s="123"/>
      <c r="Q1037" s="123"/>
      <c r="R1037" s="123"/>
      <c r="S1037" s="123"/>
      <c r="T1037" s="123"/>
      <c r="U1037" s="123"/>
      <c r="V1037" s="123"/>
      <c r="W1037" s="123"/>
      <c r="X1037" s="123"/>
      <c r="Y1037" s="123"/>
      <c r="Z1037" s="123"/>
      <c r="AA1037" s="123"/>
      <c r="AB1037" s="123"/>
      <c r="AC1037" s="123"/>
      <c r="AD1037" s="123"/>
      <c r="AE1037" s="123"/>
      <c r="AF1037" s="123"/>
      <c r="AG1037" s="123"/>
      <c r="AH1037" s="123"/>
      <c r="AI1037" s="123"/>
      <c r="AJ1037" s="123"/>
      <c r="AK1037" s="123"/>
      <c r="AL1037" s="123"/>
      <c r="AM1037" s="123"/>
      <c r="AN1037" s="123"/>
      <c r="AO1037" s="123"/>
      <c r="AP1037" s="123"/>
      <c r="AQ1037" s="123"/>
      <c r="AR1037" s="123"/>
      <c r="AS1037" s="123"/>
      <c r="AT1037" s="123"/>
      <c r="AU1037" s="123"/>
      <c r="AV1037" s="123"/>
      <c r="AW1037" s="123"/>
      <c r="AX1037" s="124"/>
    </row>
    <row r="1038" spans="1:113" ht="12" customHeight="1">
      <c r="A1038" s="8"/>
      <c r="B1038" s="122"/>
      <c r="C1038" s="123"/>
      <c r="D1038" s="123"/>
      <c r="E1038" s="123"/>
      <c r="F1038" s="123"/>
      <c r="G1038" s="123"/>
      <c r="H1038" s="123"/>
      <c r="I1038" s="123"/>
      <c r="J1038" s="123"/>
      <c r="K1038" s="123"/>
      <c r="L1038" s="123"/>
      <c r="M1038" s="123"/>
      <c r="N1038" s="123"/>
      <c r="O1038" s="123"/>
      <c r="P1038" s="123"/>
      <c r="Q1038" s="123"/>
      <c r="R1038" s="123"/>
      <c r="S1038" s="123"/>
      <c r="T1038" s="123"/>
      <c r="U1038" s="123"/>
      <c r="V1038" s="123"/>
      <c r="W1038" s="123"/>
      <c r="X1038" s="123"/>
      <c r="Y1038" s="123"/>
      <c r="Z1038" s="123"/>
      <c r="AA1038" s="123"/>
      <c r="AB1038" s="123"/>
      <c r="AC1038" s="123"/>
      <c r="AD1038" s="123"/>
      <c r="AE1038" s="123"/>
      <c r="AF1038" s="123"/>
      <c r="AG1038" s="123"/>
      <c r="AH1038" s="123"/>
      <c r="AI1038" s="123"/>
      <c r="AJ1038" s="123"/>
      <c r="AK1038" s="123"/>
      <c r="AL1038" s="123"/>
      <c r="AM1038" s="123"/>
      <c r="AN1038" s="123"/>
      <c r="AO1038" s="123"/>
      <c r="AP1038" s="123"/>
      <c r="AQ1038" s="123"/>
      <c r="AR1038" s="123"/>
      <c r="AS1038" s="123"/>
      <c r="AT1038" s="123"/>
      <c r="AU1038" s="123"/>
      <c r="AV1038" s="123"/>
      <c r="AW1038" s="123"/>
      <c r="AX1038" s="124"/>
    </row>
    <row r="1039" spans="1:113" ht="12" customHeight="1">
      <c r="A1039" s="8"/>
      <c r="B1039" s="122"/>
      <c r="C1039" s="123"/>
      <c r="D1039" s="123"/>
      <c r="E1039" s="123"/>
      <c r="F1039" s="123"/>
      <c r="G1039" s="123"/>
      <c r="H1039" s="123"/>
      <c r="I1039" s="123"/>
      <c r="J1039" s="123"/>
      <c r="K1039" s="123"/>
      <c r="L1039" s="123"/>
      <c r="M1039" s="123"/>
      <c r="N1039" s="123"/>
      <c r="O1039" s="123"/>
      <c r="P1039" s="123"/>
      <c r="Q1039" s="123"/>
      <c r="R1039" s="123"/>
      <c r="S1039" s="123"/>
      <c r="T1039" s="123"/>
      <c r="U1039" s="123"/>
      <c r="V1039" s="123"/>
      <c r="W1039" s="123"/>
      <c r="X1039" s="123"/>
      <c r="Y1039" s="123"/>
      <c r="Z1039" s="123"/>
      <c r="AA1039" s="123"/>
      <c r="AB1039" s="123"/>
      <c r="AC1039" s="123"/>
      <c r="AD1039" s="123"/>
      <c r="AE1039" s="123"/>
      <c r="AF1039" s="123"/>
      <c r="AG1039" s="123"/>
      <c r="AH1039" s="123"/>
      <c r="AI1039" s="123"/>
      <c r="AJ1039" s="123"/>
      <c r="AK1039" s="123"/>
      <c r="AL1039" s="123"/>
      <c r="AM1039" s="123"/>
      <c r="AN1039" s="123"/>
      <c r="AO1039" s="123"/>
      <c r="AP1039" s="123"/>
      <c r="AQ1039" s="123"/>
      <c r="AR1039" s="123"/>
      <c r="AS1039" s="123"/>
      <c r="AT1039" s="123"/>
      <c r="AU1039" s="123"/>
      <c r="AV1039" s="123"/>
      <c r="AW1039" s="123"/>
      <c r="AX1039" s="124"/>
    </row>
    <row r="1040" spans="1:113" ht="15" thickBot="1">
      <c r="A1040" s="17"/>
      <c r="B1040" s="18"/>
      <c r="C1040" s="19"/>
      <c r="D1040" s="19"/>
      <c r="E1040" s="19"/>
      <c r="F1040" s="19"/>
      <c r="G1040" s="19"/>
      <c r="H1040" s="19"/>
      <c r="I1040" s="19"/>
      <c r="J1040" s="19"/>
      <c r="K1040" s="19"/>
      <c r="L1040" s="19"/>
      <c r="M1040" s="19"/>
      <c r="N1040" s="19"/>
      <c r="O1040" s="19"/>
      <c r="P1040" s="19"/>
      <c r="Q1040" s="19"/>
      <c r="R1040" s="19"/>
      <c r="S1040" s="19"/>
      <c r="T1040" s="19"/>
      <c r="U1040" s="19"/>
      <c r="V1040" s="19"/>
      <c r="W1040" s="19"/>
      <c r="X1040" s="19"/>
      <c r="Y1040" s="19"/>
      <c r="Z1040" s="19"/>
      <c r="AA1040" s="19"/>
      <c r="AB1040" s="19"/>
      <c r="AC1040" s="19"/>
      <c r="AD1040" s="19"/>
      <c r="AE1040" s="19"/>
      <c r="AF1040" s="19"/>
      <c r="AG1040" s="19"/>
      <c r="AH1040" s="19"/>
      <c r="AI1040" s="19"/>
      <c r="AJ1040" s="19"/>
      <c r="AK1040" s="19"/>
      <c r="AL1040" s="19"/>
      <c r="AM1040" s="19"/>
      <c r="AN1040" s="19"/>
      <c r="AO1040" s="19"/>
      <c r="AP1040" s="19"/>
      <c r="AQ1040" s="19"/>
      <c r="AR1040" s="19"/>
      <c r="AS1040" s="19"/>
      <c r="AT1040" s="19"/>
      <c r="AU1040" s="19"/>
      <c r="AV1040" s="19"/>
      <c r="AW1040" s="19"/>
      <c r="AX1040" s="20"/>
    </row>
    <row r="1041" spans="1:251">
      <c r="B1041" s="21"/>
    </row>
    <row r="1042" spans="1:251" ht="14.4">
      <c r="B1042" s="10" t="s">
        <v>4</v>
      </c>
      <c r="C1042" s="8"/>
      <c r="D1042" s="8"/>
      <c r="E1042" s="8"/>
      <c r="F1042" s="8"/>
      <c r="G1042" s="8"/>
      <c r="H1042" s="8"/>
      <c r="I1042" s="8"/>
      <c r="J1042" s="8"/>
      <c r="K1042" s="8"/>
      <c r="L1042" s="9"/>
      <c r="M1042" s="9"/>
      <c r="N1042" s="9"/>
      <c r="O1042" s="9"/>
      <c r="P1042" s="8"/>
      <c r="Q1042" s="8"/>
      <c r="R1042" s="8"/>
      <c r="S1042" s="8"/>
      <c r="T1042" s="8"/>
      <c r="U1042" s="8"/>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row>
    <row r="1043" spans="1:251" ht="15" thickBot="1">
      <c r="B1043" s="8"/>
      <c r="C1043" s="8"/>
      <c r="D1043" s="8"/>
      <c r="E1043" s="8"/>
      <c r="F1043" s="8"/>
      <c r="G1043" s="8"/>
      <c r="H1043" s="8"/>
      <c r="I1043" s="8"/>
      <c r="J1043" s="8"/>
      <c r="K1043" s="8"/>
      <c r="L1043" s="9"/>
      <c r="M1043" s="9"/>
      <c r="N1043" s="9"/>
      <c r="O1043" s="9"/>
      <c r="P1043" s="8"/>
      <c r="Q1043" s="8"/>
      <c r="R1043" s="8"/>
      <c r="S1043" s="8"/>
      <c r="T1043" s="8"/>
      <c r="U1043" s="8"/>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22" t="s">
        <v>5</v>
      </c>
    </row>
    <row r="1044" spans="1:251" s="16" customFormat="1" ht="13.5" customHeight="1">
      <c r="A1044" s="8"/>
      <c r="B1044" s="125" t="s">
        <v>6</v>
      </c>
      <c r="C1044" s="126"/>
      <c r="D1044" s="126"/>
      <c r="E1044" s="126"/>
      <c r="F1044" s="126"/>
      <c r="G1044" s="126"/>
      <c r="H1044" s="126"/>
      <c r="I1044" s="126"/>
      <c r="J1044" s="126"/>
      <c r="K1044" s="126"/>
      <c r="L1044" s="126"/>
      <c r="M1044" s="126"/>
      <c r="N1044" s="126"/>
      <c r="O1044" s="126"/>
      <c r="P1044" s="126"/>
      <c r="Q1044" s="126"/>
      <c r="R1044" s="126"/>
      <c r="S1044" s="126"/>
      <c r="T1044" s="126"/>
      <c r="U1044" s="126"/>
      <c r="V1044" s="126"/>
      <c r="W1044" s="126"/>
      <c r="X1044" s="126"/>
      <c r="Y1044" s="126"/>
      <c r="Z1044" s="127"/>
      <c r="AA1044" s="131" t="s">
        <v>12</v>
      </c>
      <c r="AB1044" s="126"/>
      <c r="AC1044" s="126"/>
      <c r="AD1044" s="126"/>
      <c r="AE1044" s="126"/>
      <c r="AF1044" s="126"/>
      <c r="AG1044" s="126"/>
      <c r="AH1044" s="126"/>
      <c r="AI1044" s="127"/>
      <c r="AJ1044" s="131" t="s">
        <v>13</v>
      </c>
      <c r="AK1044" s="126"/>
      <c r="AL1044" s="126"/>
      <c r="AM1044" s="126"/>
      <c r="AN1044" s="126"/>
      <c r="AO1044" s="126"/>
      <c r="AP1044" s="126"/>
      <c r="AQ1044" s="126"/>
      <c r="AR1044" s="127"/>
      <c r="AS1044" s="131" t="s">
        <v>7</v>
      </c>
      <c r="AT1044" s="126"/>
      <c r="AU1044" s="126"/>
      <c r="AV1044" s="126"/>
      <c r="AW1044" s="126"/>
      <c r="AX1044" s="133"/>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c r="FE1044" s="2"/>
      <c r="FF1044" s="2"/>
      <c r="FG1044" s="2"/>
      <c r="FH1044" s="2"/>
      <c r="FI1044" s="2"/>
      <c r="FJ1044" s="2"/>
      <c r="FK1044" s="2"/>
      <c r="FL1044" s="2"/>
      <c r="FM1044" s="2"/>
      <c r="FN1044" s="2"/>
      <c r="FO1044" s="2"/>
      <c r="FP1044" s="2"/>
      <c r="FQ1044" s="2"/>
      <c r="FR1044" s="2"/>
      <c r="FS1044" s="2"/>
      <c r="FT1044" s="2"/>
      <c r="FU1044" s="2"/>
      <c r="FV1044" s="2"/>
      <c r="FW1044" s="2"/>
      <c r="FX1044" s="2"/>
      <c r="FY1044" s="2"/>
      <c r="FZ1044" s="2"/>
      <c r="GA1044" s="2"/>
      <c r="GB1044" s="2"/>
      <c r="GC1044" s="2"/>
      <c r="GD1044" s="2"/>
      <c r="GE1044" s="2"/>
      <c r="GF1044" s="2"/>
      <c r="GG1044" s="2"/>
      <c r="GH1044" s="2"/>
      <c r="GI1044" s="2"/>
      <c r="GJ1044" s="2"/>
      <c r="GK1044" s="2"/>
      <c r="GL1044" s="2"/>
      <c r="GM1044" s="2"/>
      <c r="GN1044" s="2"/>
      <c r="GO1044" s="2"/>
      <c r="GP1044" s="2"/>
      <c r="GQ1044" s="2"/>
      <c r="GR1044" s="2"/>
      <c r="GS1044" s="2"/>
      <c r="GT1044" s="2"/>
      <c r="GU1044" s="2"/>
      <c r="GV1044" s="2"/>
      <c r="GW1044" s="2"/>
      <c r="GX1044" s="2"/>
      <c r="GY1044" s="2"/>
      <c r="GZ1044" s="2"/>
      <c r="HA1044" s="2"/>
      <c r="HB1044" s="2"/>
      <c r="HC1044" s="2"/>
      <c r="HD1044" s="2"/>
      <c r="HE1044" s="2"/>
      <c r="HF1044" s="2"/>
      <c r="HG1044" s="2"/>
      <c r="HH1044" s="2"/>
      <c r="HI1044" s="2"/>
      <c r="HJ1044" s="2"/>
      <c r="HK1044" s="2"/>
      <c r="HL1044" s="2"/>
      <c r="HM1044" s="2"/>
      <c r="HN1044" s="2"/>
      <c r="HO1044" s="2"/>
      <c r="HP1044" s="2"/>
      <c r="HQ1044" s="2"/>
      <c r="HR1044" s="2"/>
      <c r="HS1044" s="2"/>
      <c r="HT1044" s="2"/>
      <c r="HU1044" s="2"/>
      <c r="HV1044" s="2"/>
      <c r="HW1044" s="2"/>
      <c r="HX1044" s="2"/>
      <c r="HY1044" s="2"/>
      <c r="HZ1044" s="2"/>
      <c r="IA1044" s="2"/>
      <c r="IB1044" s="2"/>
      <c r="IC1044" s="2"/>
      <c r="ID1044" s="2"/>
      <c r="IE1044" s="2"/>
      <c r="IF1044" s="2"/>
      <c r="IG1044" s="2"/>
      <c r="IH1044" s="2"/>
      <c r="II1044" s="2"/>
      <c r="IJ1044" s="2"/>
      <c r="IK1044" s="2"/>
      <c r="IL1044" s="2"/>
      <c r="IM1044" s="2"/>
      <c r="IN1044" s="2"/>
      <c r="IO1044" s="2"/>
      <c r="IP1044" s="2"/>
      <c r="IQ1044" s="2"/>
    </row>
    <row r="1045" spans="1:251" s="16" customFormat="1">
      <c r="A1045" s="8"/>
      <c r="B1045" s="128"/>
      <c r="C1045" s="129"/>
      <c r="D1045" s="129"/>
      <c r="E1045" s="129"/>
      <c r="F1045" s="129"/>
      <c r="G1045" s="129"/>
      <c r="H1045" s="129"/>
      <c r="I1045" s="129"/>
      <c r="J1045" s="129"/>
      <c r="K1045" s="129"/>
      <c r="L1045" s="129"/>
      <c r="M1045" s="129"/>
      <c r="N1045" s="129"/>
      <c r="O1045" s="129"/>
      <c r="P1045" s="129"/>
      <c r="Q1045" s="129"/>
      <c r="R1045" s="129"/>
      <c r="S1045" s="129"/>
      <c r="T1045" s="129"/>
      <c r="U1045" s="129"/>
      <c r="V1045" s="129"/>
      <c r="W1045" s="129"/>
      <c r="X1045" s="129"/>
      <c r="Y1045" s="129"/>
      <c r="Z1045" s="130"/>
      <c r="AA1045" s="132"/>
      <c r="AB1045" s="129"/>
      <c r="AC1045" s="129"/>
      <c r="AD1045" s="129"/>
      <c r="AE1045" s="129"/>
      <c r="AF1045" s="129"/>
      <c r="AG1045" s="129"/>
      <c r="AH1045" s="129"/>
      <c r="AI1045" s="130"/>
      <c r="AJ1045" s="132"/>
      <c r="AK1045" s="129"/>
      <c r="AL1045" s="129"/>
      <c r="AM1045" s="129"/>
      <c r="AN1045" s="129"/>
      <c r="AO1045" s="129"/>
      <c r="AP1045" s="129"/>
      <c r="AQ1045" s="129"/>
      <c r="AR1045" s="130"/>
      <c r="AS1045" s="132"/>
      <c r="AT1045" s="129"/>
      <c r="AU1045" s="129"/>
      <c r="AV1045" s="129"/>
      <c r="AW1045" s="129"/>
      <c r="AX1045" s="134"/>
      <c r="AY1045" s="2"/>
      <c r="AZ1045" s="2"/>
      <c r="BA1045" s="2"/>
      <c r="BB1045" s="23"/>
      <c r="BC1045" s="24"/>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c r="FE1045" s="2"/>
      <c r="FF1045" s="2"/>
      <c r="FG1045" s="2"/>
      <c r="FH1045" s="2"/>
      <c r="FI1045" s="2"/>
      <c r="FJ1045" s="2"/>
      <c r="FK1045" s="2"/>
      <c r="FL1045" s="2"/>
      <c r="FM1045" s="2"/>
      <c r="FN1045" s="2"/>
      <c r="FO1045" s="2"/>
      <c r="FP1045" s="2"/>
      <c r="FQ1045" s="2"/>
      <c r="FR1045" s="2"/>
      <c r="FS1045" s="2"/>
      <c r="FT1045" s="2"/>
      <c r="FU1045" s="2"/>
      <c r="FV1045" s="2"/>
      <c r="FW1045" s="2"/>
      <c r="FX1045" s="2"/>
      <c r="FY1045" s="2"/>
      <c r="FZ1045" s="2"/>
      <c r="GA1045" s="2"/>
      <c r="GB1045" s="2"/>
      <c r="GC1045" s="2"/>
      <c r="GD1045" s="2"/>
      <c r="GE1045" s="2"/>
      <c r="GF1045" s="2"/>
      <c r="GG1045" s="2"/>
      <c r="GH1045" s="2"/>
      <c r="GI1045" s="2"/>
      <c r="GJ1045" s="2"/>
      <c r="GK1045" s="2"/>
      <c r="GL1045" s="2"/>
      <c r="GM1045" s="2"/>
      <c r="GN1045" s="2"/>
      <c r="GO1045" s="2"/>
      <c r="GP1045" s="2"/>
      <c r="GQ1045" s="2"/>
      <c r="GR1045" s="2"/>
      <c r="GS1045" s="2"/>
      <c r="GT1045" s="2"/>
      <c r="GU1045" s="2"/>
      <c r="GV1045" s="2"/>
      <c r="GW1045" s="2"/>
      <c r="GX1045" s="2"/>
      <c r="GY1045" s="2"/>
      <c r="GZ1045" s="2"/>
      <c r="HA1045" s="2"/>
      <c r="HB1045" s="2"/>
      <c r="HC1045" s="2"/>
      <c r="HD1045" s="2"/>
      <c r="HE1045" s="2"/>
      <c r="HF1045" s="2"/>
      <c r="HG1045" s="2"/>
      <c r="HH1045" s="2"/>
      <c r="HI1045" s="2"/>
      <c r="HJ1045" s="2"/>
      <c r="HK1045" s="2"/>
      <c r="HL1045" s="2"/>
      <c r="HM1045" s="2"/>
      <c r="HN1045" s="2"/>
      <c r="HO1045" s="2"/>
      <c r="HP1045" s="2"/>
      <c r="HQ1045" s="2"/>
      <c r="HR1045" s="2"/>
      <c r="HS1045" s="2"/>
      <c r="HT1045" s="2"/>
      <c r="HU1045" s="2"/>
      <c r="HV1045" s="2"/>
      <c r="HW1045" s="2"/>
      <c r="HX1045" s="2"/>
      <c r="HY1045" s="2"/>
      <c r="HZ1045" s="2"/>
      <c r="IA1045" s="2"/>
      <c r="IB1045" s="2"/>
      <c r="IC1045" s="2"/>
      <c r="ID1045" s="2"/>
      <c r="IE1045" s="2"/>
      <c r="IF1045" s="2"/>
      <c r="IG1045" s="2"/>
      <c r="IH1045" s="2"/>
      <c r="II1045" s="2"/>
      <c r="IJ1045" s="2"/>
      <c r="IK1045" s="2"/>
      <c r="IL1045" s="2"/>
      <c r="IM1045" s="2"/>
      <c r="IN1045" s="2"/>
      <c r="IO1045" s="2"/>
      <c r="IP1045" s="2"/>
      <c r="IQ1045" s="2"/>
    </row>
    <row r="1046" spans="1:251" s="16" customFormat="1" ht="18.75" customHeight="1">
      <c r="A1046" s="8"/>
      <c r="B1046" s="25"/>
      <c r="C1046" s="97" t="s">
        <v>151</v>
      </c>
      <c r="D1046" s="98"/>
      <c r="E1046" s="98"/>
      <c r="F1046" s="98"/>
      <c r="G1046" s="98"/>
      <c r="H1046" s="98"/>
      <c r="I1046" s="98"/>
      <c r="J1046" s="98"/>
      <c r="K1046" s="98"/>
      <c r="L1046" s="98"/>
      <c r="M1046" s="98"/>
      <c r="N1046" s="98"/>
      <c r="O1046" s="98"/>
      <c r="P1046" s="98"/>
      <c r="Q1046" s="98"/>
      <c r="R1046" s="98"/>
      <c r="S1046" s="98"/>
      <c r="T1046" s="98"/>
      <c r="U1046" s="98"/>
      <c r="V1046" s="98"/>
      <c r="W1046" s="98"/>
      <c r="X1046" s="98"/>
      <c r="Y1046" s="98"/>
      <c r="Z1046" s="99"/>
      <c r="AA1046" s="100">
        <v>3025</v>
      </c>
      <c r="AB1046" s="101"/>
      <c r="AC1046" s="101"/>
      <c r="AD1046" s="101"/>
      <c r="AE1046" s="101"/>
      <c r="AF1046" s="101"/>
      <c r="AG1046" s="101"/>
      <c r="AH1046" s="101"/>
      <c r="AI1046" s="102"/>
      <c r="AJ1046" s="100">
        <v>3188</v>
      </c>
      <c r="AK1046" s="101"/>
      <c r="AL1046" s="101"/>
      <c r="AM1046" s="101"/>
      <c r="AN1046" s="101"/>
      <c r="AO1046" s="101"/>
      <c r="AP1046" s="101"/>
      <c r="AQ1046" s="101"/>
      <c r="AR1046" s="102"/>
      <c r="AS1046" s="103"/>
      <c r="AT1046" s="104"/>
      <c r="AU1046" s="104"/>
      <c r="AV1046" s="104"/>
      <c r="AW1046" s="104"/>
      <c r="AX1046" s="105"/>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c r="FE1046" s="2"/>
      <c r="FF1046" s="2"/>
      <c r="FG1046" s="2"/>
      <c r="FH1046" s="2"/>
      <c r="FI1046" s="2"/>
      <c r="FJ1046" s="2"/>
      <c r="FK1046" s="2"/>
      <c r="FL1046" s="2"/>
      <c r="FM1046" s="2"/>
      <c r="FN1046" s="2"/>
      <c r="FO1046" s="2"/>
      <c r="FP1046" s="2"/>
      <c r="FQ1046" s="2"/>
      <c r="FR1046" s="2"/>
      <c r="FS1046" s="2"/>
      <c r="FT1046" s="2"/>
      <c r="FU1046" s="2"/>
      <c r="FV1046" s="2"/>
      <c r="FW1046" s="2"/>
      <c r="FX1046" s="2"/>
      <c r="FY1046" s="2"/>
      <c r="FZ1046" s="2"/>
      <c r="GA1046" s="2"/>
      <c r="GB1046" s="2"/>
      <c r="GC1046" s="2"/>
      <c r="GD1046" s="2"/>
      <c r="GE1046" s="2"/>
      <c r="GF1046" s="2"/>
      <c r="GG1046" s="2"/>
      <c r="GH1046" s="2"/>
      <c r="GI1046" s="2"/>
      <c r="GJ1046" s="2"/>
      <c r="GK1046" s="2"/>
      <c r="GL1046" s="2"/>
      <c r="GM1046" s="2"/>
      <c r="GN1046" s="2"/>
      <c r="GO1046" s="2"/>
      <c r="GP1046" s="2"/>
      <c r="GQ1046" s="2"/>
      <c r="GR1046" s="2"/>
      <c r="GS1046" s="2"/>
      <c r="GT1046" s="2"/>
      <c r="GU1046" s="2"/>
      <c r="GV1046" s="2"/>
      <c r="GW1046" s="2"/>
      <c r="GX1046" s="2"/>
      <c r="GY1046" s="2"/>
      <c r="GZ1046" s="2"/>
      <c r="HA1046" s="2"/>
      <c r="HB1046" s="2"/>
      <c r="HC1046" s="2"/>
      <c r="HD1046" s="2"/>
      <c r="HE1046" s="2"/>
      <c r="HF1046" s="2"/>
      <c r="HG1046" s="2"/>
      <c r="HH1046" s="2"/>
      <c r="HI1046" s="2"/>
      <c r="HJ1046" s="2"/>
      <c r="HK1046" s="2"/>
      <c r="HL1046" s="2"/>
      <c r="HM1046" s="2"/>
      <c r="HN1046" s="2"/>
      <c r="HO1046" s="2"/>
      <c r="HP1046" s="2"/>
      <c r="HQ1046" s="2"/>
      <c r="HR1046" s="2"/>
      <c r="HS1046" s="2"/>
      <c r="HT1046" s="2"/>
      <c r="HU1046" s="2"/>
      <c r="HV1046" s="2"/>
      <c r="HW1046" s="2"/>
      <c r="HX1046" s="2"/>
      <c r="HY1046" s="2"/>
      <c r="HZ1046" s="2"/>
      <c r="IA1046" s="2"/>
      <c r="IB1046" s="2"/>
      <c r="IC1046" s="2"/>
      <c r="ID1046" s="2"/>
      <c r="IE1046" s="2"/>
      <c r="IF1046" s="2"/>
      <c r="IG1046" s="2"/>
      <c r="IH1046" s="2"/>
      <c r="II1046" s="2"/>
      <c r="IJ1046" s="2"/>
      <c r="IK1046" s="2"/>
      <c r="IL1046" s="2"/>
      <c r="IM1046" s="2"/>
      <c r="IN1046" s="2"/>
      <c r="IO1046" s="2"/>
      <c r="IP1046" s="2"/>
      <c r="IQ1046" s="2"/>
    </row>
    <row r="1047" spans="1:251" s="16" customFormat="1" ht="18.75" customHeight="1" thickBot="1">
      <c r="A1047" s="17"/>
      <c r="B1047" s="106" t="s">
        <v>14</v>
      </c>
      <c r="C1047" s="107"/>
      <c r="D1047" s="107"/>
      <c r="E1047" s="107"/>
      <c r="F1047" s="107"/>
      <c r="G1047" s="107"/>
      <c r="H1047" s="107"/>
      <c r="I1047" s="107"/>
      <c r="J1047" s="107"/>
      <c r="K1047" s="107"/>
      <c r="L1047" s="107"/>
      <c r="M1047" s="107"/>
      <c r="N1047" s="107"/>
      <c r="O1047" s="107"/>
      <c r="P1047" s="107"/>
      <c r="Q1047" s="107"/>
      <c r="R1047" s="107"/>
      <c r="S1047" s="107"/>
      <c r="T1047" s="107"/>
      <c r="U1047" s="107"/>
      <c r="V1047" s="107"/>
      <c r="W1047" s="107"/>
      <c r="X1047" s="107"/>
      <c r="Y1047" s="107"/>
      <c r="Z1047" s="108"/>
      <c r="AA1047" s="109">
        <f>SUM($AA$1046:$AA$1046)</f>
        <v>3025</v>
      </c>
      <c r="AB1047" s="110"/>
      <c r="AC1047" s="110"/>
      <c r="AD1047" s="110"/>
      <c r="AE1047" s="110"/>
      <c r="AF1047" s="110"/>
      <c r="AG1047" s="110"/>
      <c r="AH1047" s="110"/>
      <c r="AI1047" s="111"/>
      <c r="AJ1047" s="109">
        <f>SUM($AJ$1046:$AJ$1046)</f>
        <v>3188</v>
      </c>
      <c r="AK1047" s="110"/>
      <c r="AL1047" s="110"/>
      <c r="AM1047" s="110"/>
      <c r="AN1047" s="110"/>
      <c r="AO1047" s="110"/>
      <c r="AP1047" s="110"/>
      <c r="AQ1047" s="110"/>
      <c r="AR1047" s="111"/>
      <c r="AS1047" s="112"/>
      <c r="AT1047" s="113"/>
      <c r="AU1047" s="113"/>
      <c r="AV1047" s="113"/>
      <c r="AW1047" s="113"/>
      <c r="AX1047" s="114"/>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c r="FE1047" s="2"/>
      <c r="FF1047" s="2"/>
      <c r="FG1047" s="2"/>
      <c r="FH1047" s="2"/>
      <c r="FI1047" s="2"/>
      <c r="FJ1047" s="2"/>
      <c r="FK1047" s="2"/>
      <c r="FL1047" s="2"/>
      <c r="FM1047" s="2"/>
      <c r="FN1047" s="2"/>
      <c r="FO1047" s="2"/>
      <c r="FP1047" s="2"/>
      <c r="FQ1047" s="2"/>
      <c r="FR1047" s="2"/>
      <c r="FS1047" s="2"/>
      <c r="FT1047" s="2"/>
      <c r="FU1047" s="2"/>
      <c r="FV1047" s="2"/>
      <c r="FW1047" s="2"/>
      <c r="FX1047" s="2"/>
      <c r="FY1047" s="2"/>
      <c r="FZ1047" s="2"/>
      <c r="GA1047" s="2"/>
      <c r="GB1047" s="2"/>
      <c r="GC1047" s="2"/>
      <c r="GD1047" s="2"/>
      <c r="GE1047" s="2"/>
      <c r="GF1047" s="2"/>
      <c r="GG1047" s="2"/>
      <c r="GH1047" s="2"/>
      <c r="GI1047" s="2"/>
      <c r="GJ1047" s="2"/>
      <c r="GK1047" s="2"/>
      <c r="GL1047" s="2"/>
      <c r="GM1047" s="2"/>
      <c r="GN1047" s="2"/>
      <c r="GO1047" s="2"/>
      <c r="GP1047" s="2"/>
      <c r="GQ1047" s="2"/>
      <c r="GR1047" s="2"/>
      <c r="GS1047" s="2"/>
      <c r="GT1047" s="2"/>
      <c r="GU1047" s="2"/>
      <c r="GV1047" s="2"/>
      <c r="GW1047" s="2"/>
      <c r="GX1047" s="2"/>
      <c r="GY1047" s="2"/>
      <c r="GZ1047" s="2"/>
      <c r="HA1047" s="2"/>
      <c r="HB1047" s="2"/>
      <c r="HC1047" s="2"/>
      <c r="HD1047" s="2"/>
      <c r="HE1047" s="2"/>
      <c r="HF1047" s="2"/>
      <c r="HG1047" s="2"/>
      <c r="HH1047" s="2"/>
      <c r="HI1047" s="2"/>
      <c r="HJ1047" s="2"/>
      <c r="HK1047" s="2"/>
      <c r="HL1047" s="2"/>
      <c r="HM1047" s="2"/>
      <c r="HN1047" s="2"/>
      <c r="HO1047" s="2"/>
      <c r="HP1047" s="2"/>
      <c r="HQ1047" s="2"/>
      <c r="HR1047" s="2"/>
      <c r="HS1047" s="2"/>
      <c r="HT1047" s="2"/>
      <c r="HU1047" s="2"/>
      <c r="HV1047" s="2"/>
      <c r="HW1047" s="2"/>
      <c r="HX1047" s="2"/>
      <c r="HY1047" s="2"/>
      <c r="HZ1047" s="2"/>
      <c r="IA1047" s="2"/>
      <c r="IB1047" s="2"/>
      <c r="IC1047" s="2"/>
      <c r="ID1047" s="2"/>
      <c r="IE1047" s="2"/>
      <c r="IF1047" s="2"/>
      <c r="IG1047" s="2"/>
      <c r="IH1047" s="2"/>
      <c r="II1047" s="2"/>
      <c r="IJ1047" s="2"/>
      <c r="IK1047" s="2"/>
      <c r="IL1047" s="2"/>
      <c r="IM1047" s="2"/>
      <c r="IN1047" s="2"/>
      <c r="IO1047" s="2"/>
      <c r="IP1047" s="2"/>
      <c r="IQ1047" s="2"/>
    </row>
    <row r="1049" spans="1:251" ht="19.2">
      <c r="A1049" s="1" t="s">
        <v>0</v>
      </c>
      <c r="AW1049" s="3"/>
      <c r="AX1049" s="4"/>
      <c r="AY1049" s="3"/>
    </row>
    <row r="1051" spans="1:251" ht="18">
      <c r="B1051" s="115" t="s">
        <v>8</v>
      </c>
      <c r="C1051" s="116"/>
      <c r="D1051" s="116"/>
      <c r="E1051" s="116"/>
      <c r="F1051" s="116"/>
      <c r="G1051" s="116"/>
      <c r="H1051" s="116"/>
      <c r="I1051" s="116"/>
      <c r="J1051" s="116"/>
      <c r="K1051" s="116"/>
      <c r="L1051" s="116"/>
      <c r="M1051" s="116"/>
      <c r="N1051" s="116"/>
      <c r="O1051" s="116"/>
      <c r="P1051" s="116"/>
      <c r="Q1051" s="116"/>
      <c r="R1051" s="116"/>
      <c r="S1051" s="116"/>
      <c r="T1051" s="116"/>
      <c r="U1051" s="116"/>
      <c r="V1051" s="116"/>
      <c r="W1051" s="116"/>
      <c r="X1051" s="116"/>
      <c r="Y1051" s="116"/>
      <c r="Z1051" s="116"/>
      <c r="AA1051" s="116"/>
      <c r="AB1051" s="116"/>
      <c r="AC1051" s="116"/>
      <c r="AD1051" s="116"/>
      <c r="AE1051" s="116"/>
      <c r="AF1051" s="116"/>
      <c r="AG1051" s="116"/>
      <c r="AH1051" s="116"/>
      <c r="AI1051" s="116"/>
      <c r="AJ1051" s="116"/>
      <c r="AK1051" s="116"/>
      <c r="AL1051" s="116"/>
      <c r="AM1051" s="116"/>
      <c r="AN1051" s="116"/>
      <c r="AO1051" s="116"/>
      <c r="AP1051" s="116"/>
      <c r="AQ1051" s="116"/>
      <c r="AR1051" s="116"/>
      <c r="AS1051" s="116"/>
      <c r="AT1051" s="116"/>
      <c r="AU1051" s="116"/>
      <c r="AV1051" s="116"/>
      <c r="AW1051" s="116"/>
      <c r="AX1051" s="116"/>
    </row>
    <row r="1052" spans="1:251">
      <c r="Z1052" s="5"/>
      <c r="AD1052" s="5"/>
      <c r="AE1052" s="5"/>
      <c r="AF1052" s="5"/>
      <c r="AG1052" s="5"/>
      <c r="AH1052" s="5"/>
      <c r="AI1052" s="5"/>
      <c r="AO1052" s="5"/>
    </row>
    <row r="1053" spans="1:251" ht="13.8" thickBot="1">
      <c r="Z1053" s="5"/>
      <c r="AD1053" s="5"/>
      <c r="AE1053" s="5"/>
      <c r="AF1053" s="5"/>
      <c r="AG1053" s="5"/>
      <c r="AH1053" s="5"/>
      <c r="AI1053" s="5"/>
      <c r="AO1053" s="5"/>
      <c r="DI1053" s="6"/>
    </row>
    <row r="1054" spans="1:251" ht="24.75" customHeight="1" thickBot="1">
      <c r="B1054" s="117" t="s">
        <v>1</v>
      </c>
      <c r="C1054" s="118"/>
      <c r="D1054" s="118"/>
      <c r="E1054" s="118"/>
      <c r="F1054" s="118"/>
      <c r="G1054" s="118"/>
      <c r="H1054" s="119" t="s">
        <v>152</v>
      </c>
      <c r="I1054" s="120"/>
      <c r="J1054" s="120"/>
      <c r="K1054" s="120"/>
      <c r="L1054" s="120"/>
      <c r="M1054" s="120"/>
      <c r="N1054" s="120"/>
      <c r="O1054" s="120"/>
      <c r="P1054" s="120"/>
      <c r="Q1054" s="120"/>
      <c r="R1054" s="120"/>
      <c r="S1054" s="120"/>
      <c r="T1054" s="120"/>
      <c r="U1054" s="120"/>
      <c r="V1054" s="120"/>
      <c r="W1054" s="120"/>
      <c r="X1054" s="120"/>
      <c r="Y1054" s="120"/>
      <c r="Z1054" s="120"/>
      <c r="AA1054" s="120"/>
      <c r="AB1054" s="120"/>
      <c r="AC1054" s="120"/>
      <c r="AD1054" s="120"/>
      <c r="AE1054" s="120"/>
      <c r="AF1054" s="120"/>
      <c r="AG1054" s="120"/>
      <c r="AH1054" s="120"/>
      <c r="AI1054" s="120"/>
      <c r="AJ1054" s="120"/>
      <c r="AK1054" s="120"/>
      <c r="AL1054" s="120"/>
      <c r="AM1054" s="120"/>
      <c r="AN1054" s="120"/>
      <c r="AO1054" s="120"/>
      <c r="AP1054" s="120"/>
      <c r="AQ1054" s="120"/>
      <c r="AR1054" s="120"/>
      <c r="AS1054" s="120"/>
      <c r="AT1054" s="120"/>
      <c r="AU1054" s="120"/>
      <c r="AV1054" s="120"/>
      <c r="AW1054" s="120"/>
      <c r="AX1054" s="121"/>
      <c r="DI1054" s="6"/>
    </row>
    <row r="1055" spans="1:251" ht="14.4">
      <c r="B1055" s="7"/>
      <c r="C1055" s="7"/>
      <c r="D1055" s="7"/>
      <c r="E1055" s="7"/>
      <c r="F1055" s="7"/>
      <c r="G1055" s="7"/>
      <c r="H1055" s="8"/>
      <c r="I1055" s="8"/>
      <c r="J1055" s="8"/>
      <c r="K1055" s="8"/>
      <c r="L1055" s="9"/>
      <c r="M1055" s="9"/>
      <c r="N1055" s="9"/>
      <c r="O1055" s="9"/>
      <c r="P1055" s="8"/>
      <c r="Q1055" s="8"/>
      <c r="R1055" s="8"/>
      <c r="S1055" s="8"/>
      <c r="T1055" s="8"/>
      <c r="U1055" s="8"/>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DI1055" s="6"/>
    </row>
    <row r="1056" spans="1:251" ht="15" thickBot="1">
      <c r="A1056" s="11"/>
      <c r="B1056" s="10" t="s">
        <v>2</v>
      </c>
      <c r="C1056" s="8"/>
      <c r="D1056" s="8"/>
      <c r="E1056" s="8"/>
      <c r="F1056" s="8"/>
      <c r="G1056" s="8"/>
      <c r="H1056" s="8"/>
      <c r="I1056" s="8"/>
      <c r="J1056" s="8"/>
      <c r="K1056" s="8"/>
      <c r="L1056" s="9"/>
      <c r="M1056" s="9"/>
      <c r="N1056" s="9"/>
      <c r="O1056" s="9"/>
      <c r="P1056" s="8"/>
      <c r="Q1056" s="8"/>
      <c r="R1056" s="8"/>
      <c r="S1056" s="8"/>
      <c r="T1056" s="8"/>
      <c r="U1056" s="8"/>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DI1056" s="6"/>
    </row>
    <row r="1057" spans="1:113" ht="14.4">
      <c r="A1057" s="8"/>
      <c r="B1057" s="12"/>
      <c r="C1057" s="7"/>
      <c r="D1057" s="7"/>
      <c r="E1057" s="7"/>
      <c r="F1057" s="7"/>
      <c r="G1057" s="7"/>
      <c r="H1057" s="7"/>
      <c r="I1057" s="7"/>
      <c r="J1057" s="7"/>
      <c r="K1057" s="7"/>
      <c r="L1057" s="13"/>
      <c r="M1057" s="13"/>
      <c r="N1057" s="13"/>
      <c r="O1057" s="13"/>
      <c r="P1057" s="7"/>
      <c r="Q1057" s="7"/>
      <c r="R1057" s="7"/>
      <c r="S1057" s="7"/>
      <c r="T1057" s="7"/>
      <c r="U1057" s="7"/>
      <c r="V1057" s="14"/>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c r="AW1057" s="14"/>
      <c r="AX1057" s="15"/>
    </row>
    <row r="1058" spans="1:113" ht="12" customHeight="1">
      <c r="A1058" s="8"/>
      <c r="B1058" s="122" t="s">
        <v>153</v>
      </c>
      <c r="C1058" s="123"/>
      <c r="D1058" s="123"/>
      <c r="E1058" s="123"/>
      <c r="F1058" s="123"/>
      <c r="G1058" s="123"/>
      <c r="H1058" s="123"/>
      <c r="I1058" s="123"/>
      <c r="J1058" s="123"/>
      <c r="K1058" s="123"/>
      <c r="L1058" s="123"/>
      <c r="M1058" s="123"/>
      <c r="N1058" s="123"/>
      <c r="O1058" s="123"/>
      <c r="P1058" s="123"/>
      <c r="Q1058" s="123"/>
      <c r="R1058" s="123"/>
      <c r="S1058" s="123"/>
      <c r="T1058" s="123"/>
      <c r="U1058" s="123"/>
      <c r="V1058" s="123"/>
      <c r="W1058" s="123"/>
      <c r="X1058" s="123"/>
      <c r="Y1058" s="123"/>
      <c r="Z1058" s="123"/>
      <c r="AA1058" s="123"/>
      <c r="AB1058" s="123"/>
      <c r="AC1058" s="123"/>
      <c r="AD1058" s="123"/>
      <c r="AE1058" s="123"/>
      <c r="AF1058" s="123"/>
      <c r="AG1058" s="123"/>
      <c r="AH1058" s="123"/>
      <c r="AI1058" s="123"/>
      <c r="AJ1058" s="123"/>
      <c r="AK1058" s="123"/>
      <c r="AL1058" s="123"/>
      <c r="AM1058" s="123"/>
      <c r="AN1058" s="123"/>
      <c r="AO1058" s="123"/>
      <c r="AP1058" s="123"/>
      <c r="AQ1058" s="123"/>
      <c r="AR1058" s="123"/>
      <c r="AS1058" s="123"/>
      <c r="AT1058" s="123"/>
      <c r="AU1058" s="123"/>
      <c r="AV1058" s="123"/>
      <c r="AW1058" s="123"/>
      <c r="AX1058" s="124"/>
    </row>
    <row r="1059" spans="1:113" ht="12" customHeight="1">
      <c r="A1059" s="8"/>
      <c r="B1059" s="122"/>
      <c r="C1059" s="123"/>
      <c r="D1059" s="123"/>
      <c r="E1059" s="123"/>
      <c r="F1059" s="123"/>
      <c r="G1059" s="123"/>
      <c r="H1059" s="123"/>
      <c r="I1059" s="123"/>
      <c r="J1059" s="123"/>
      <c r="K1059" s="123"/>
      <c r="L1059" s="123"/>
      <c r="M1059" s="123"/>
      <c r="N1059" s="123"/>
      <c r="O1059" s="123"/>
      <c r="P1059" s="123"/>
      <c r="Q1059" s="123"/>
      <c r="R1059" s="123"/>
      <c r="S1059" s="123"/>
      <c r="T1059" s="123"/>
      <c r="U1059" s="123"/>
      <c r="V1059" s="123"/>
      <c r="W1059" s="123"/>
      <c r="X1059" s="123"/>
      <c r="Y1059" s="123"/>
      <c r="Z1059" s="123"/>
      <c r="AA1059" s="123"/>
      <c r="AB1059" s="123"/>
      <c r="AC1059" s="123"/>
      <c r="AD1059" s="123"/>
      <c r="AE1059" s="123"/>
      <c r="AF1059" s="123"/>
      <c r="AG1059" s="123"/>
      <c r="AH1059" s="123"/>
      <c r="AI1059" s="123"/>
      <c r="AJ1059" s="123"/>
      <c r="AK1059" s="123"/>
      <c r="AL1059" s="123"/>
      <c r="AM1059" s="123"/>
      <c r="AN1059" s="123"/>
      <c r="AO1059" s="123"/>
      <c r="AP1059" s="123"/>
      <c r="AQ1059" s="123"/>
      <c r="AR1059" s="123"/>
      <c r="AS1059" s="123"/>
      <c r="AT1059" s="123"/>
      <c r="AU1059" s="123"/>
      <c r="AV1059" s="123"/>
      <c r="AW1059" s="123"/>
      <c r="AX1059" s="124"/>
      <c r="BC1059" s="16"/>
    </row>
    <row r="1060" spans="1:113" ht="12" customHeight="1">
      <c r="A1060" s="8"/>
      <c r="B1060" s="122"/>
      <c r="C1060" s="123"/>
      <c r="D1060" s="123"/>
      <c r="E1060" s="123"/>
      <c r="F1060" s="123"/>
      <c r="G1060" s="123"/>
      <c r="H1060" s="123"/>
      <c r="I1060" s="123"/>
      <c r="J1060" s="123"/>
      <c r="K1060" s="123"/>
      <c r="L1060" s="123"/>
      <c r="M1060" s="123"/>
      <c r="N1060" s="123"/>
      <c r="O1060" s="123"/>
      <c r="P1060" s="123"/>
      <c r="Q1060" s="123"/>
      <c r="R1060" s="123"/>
      <c r="S1060" s="123"/>
      <c r="T1060" s="123"/>
      <c r="U1060" s="123"/>
      <c r="V1060" s="123"/>
      <c r="W1060" s="123"/>
      <c r="X1060" s="123"/>
      <c r="Y1060" s="123"/>
      <c r="Z1060" s="123"/>
      <c r="AA1060" s="123"/>
      <c r="AB1060" s="123"/>
      <c r="AC1060" s="123"/>
      <c r="AD1060" s="123"/>
      <c r="AE1060" s="123"/>
      <c r="AF1060" s="123"/>
      <c r="AG1060" s="123"/>
      <c r="AH1060" s="123"/>
      <c r="AI1060" s="123"/>
      <c r="AJ1060" s="123"/>
      <c r="AK1060" s="123"/>
      <c r="AL1060" s="123"/>
      <c r="AM1060" s="123"/>
      <c r="AN1060" s="123"/>
      <c r="AO1060" s="123"/>
      <c r="AP1060" s="123"/>
      <c r="AQ1060" s="123"/>
      <c r="AR1060" s="123"/>
      <c r="AS1060" s="123"/>
      <c r="AT1060" s="123"/>
      <c r="AU1060" s="123"/>
      <c r="AV1060" s="123"/>
      <c r="AW1060" s="123"/>
      <c r="AX1060" s="124"/>
    </row>
    <row r="1061" spans="1:113" ht="12" customHeight="1">
      <c r="A1061" s="8"/>
      <c r="B1061" s="122"/>
      <c r="C1061" s="123"/>
      <c r="D1061" s="123"/>
      <c r="E1061" s="123"/>
      <c r="F1061" s="123"/>
      <c r="G1061" s="123"/>
      <c r="H1061" s="123"/>
      <c r="I1061" s="123"/>
      <c r="J1061" s="123"/>
      <c r="K1061" s="123"/>
      <c r="L1061" s="123"/>
      <c r="M1061" s="123"/>
      <c r="N1061" s="123"/>
      <c r="O1061" s="123"/>
      <c r="P1061" s="123"/>
      <c r="Q1061" s="123"/>
      <c r="R1061" s="123"/>
      <c r="S1061" s="123"/>
      <c r="T1061" s="123"/>
      <c r="U1061" s="123"/>
      <c r="V1061" s="123"/>
      <c r="W1061" s="123"/>
      <c r="X1061" s="123"/>
      <c r="Y1061" s="123"/>
      <c r="Z1061" s="123"/>
      <c r="AA1061" s="123"/>
      <c r="AB1061" s="123"/>
      <c r="AC1061" s="123"/>
      <c r="AD1061" s="123"/>
      <c r="AE1061" s="123"/>
      <c r="AF1061" s="123"/>
      <c r="AG1061" s="123"/>
      <c r="AH1061" s="123"/>
      <c r="AI1061" s="123"/>
      <c r="AJ1061" s="123"/>
      <c r="AK1061" s="123"/>
      <c r="AL1061" s="123"/>
      <c r="AM1061" s="123"/>
      <c r="AN1061" s="123"/>
      <c r="AO1061" s="123"/>
      <c r="AP1061" s="123"/>
      <c r="AQ1061" s="123"/>
      <c r="AR1061" s="123"/>
      <c r="AS1061" s="123"/>
      <c r="AT1061" s="123"/>
      <c r="AU1061" s="123"/>
      <c r="AV1061" s="123"/>
      <c r="AW1061" s="123"/>
      <c r="AX1061" s="124"/>
    </row>
    <row r="1062" spans="1:113" ht="12" customHeight="1">
      <c r="A1062" s="8"/>
      <c r="B1062" s="122"/>
      <c r="C1062" s="123"/>
      <c r="D1062" s="123"/>
      <c r="E1062" s="123"/>
      <c r="F1062" s="123"/>
      <c r="G1062" s="123"/>
      <c r="H1062" s="123"/>
      <c r="I1062" s="123"/>
      <c r="J1062" s="123"/>
      <c r="K1062" s="123"/>
      <c r="L1062" s="123"/>
      <c r="M1062" s="123"/>
      <c r="N1062" s="123"/>
      <c r="O1062" s="123"/>
      <c r="P1062" s="123"/>
      <c r="Q1062" s="123"/>
      <c r="R1062" s="123"/>
      <c r="S1062" s="123"/>
      <c r="T1062" s="123"/>
      <c r="U1062" s="123"/>
      <c r="V1062" s="123"/>
      <c r="W1062" s="123"/>
      <c r="X1062" s="123"/>
      <c r="Y1062" s="123"/>
      <c r="Z1062" s="123"/>
      <c r="AA1062" s="123"/>
      <c r="AB1062" s="123"/>
      <c r="AC1062" s="123"/>
      <c r="AD1062" s="123"/>
      <c r="AE1062" s="123"/>
      <c r="AF1062" s="123"/>
      <c r="AG1062" s="123"/>
      <c r="AH1062" s="123"/>
      <c r="AI1062" s="123"/>
      <c r="AJ1062" s="123"/>
      <c r="AK1062" s="123"/>
      <c r="AL1062" s="123"/>
      <c r="AM1062" s="123"/>
      <c r="AN1062" s="123"/>
      <c r="AO1062" s="123"/>
      <c r="AP1062" s="123"/>
      <c r="AQ1062" s="123"/>
      <c r="AR1062" s="123"/>
      <c r="AS1062" s="123"/>
      <c r="AT1062" s="123"/>
      <c r="AU1062" s="123"/>
      <c r="AV1062" s="123"/>
      <c r="AW1062" s="123"/>
      <c r="AX1062" s="124"/>
    </row>
    <row r="1063" spans="1:113" ht="15" thickBot="1">
      <c r="A1063" s="17"/>
      <c r="B1063" s="18"/>
      <c r="C1063" s="19"/>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c r="AD1063" s="19"/>
      <c r="AE1063" s="19"/>
      <c r="AF1063" s="19"/>
      <c r="AG1063" s="19"/>
      <c r="AH1063" s="19"/>
      <c r="AI1063" s="19"/>
      <c r="AJ1063" s="19"/>
      <c r="AK1063" s="19"/>
      <c r="AL1063" s="19"/>
      <c r="AM1063" s="19"/>
      <c r="AN1063" s="19"/>
      <c r="AO1063" s="19"/>
      <c r="AP1063" s="19"/>
      <c r="AQ1063" s="19"/>
      <c r="AR1063" s="19"/>
      <c r="AS1063" s="19"/>
      <c r="AT1063" s="19"/>
      <c r="AU1063" s="19"/>
      <c r="AV1063" s="19"/>
      <c r="AW1063" s="19"/>
      <c r="AX1063" s="20"/>
    </row>
    <row r="1064" spans="1:113">
      <c r="B1064" s="21"/>
    </row>
    <row r="1065" spans="1:113" ht="15" thickBot="1">
      <c r="A1065" s="11"/>
      <c r="B1065" s="10" t="s">
        <v>3</v>
      </c>
      <c r="C1065" s="8"/>
      <c r="D1065" s="8"/>
      <c r="E1065" s="8"/>
      <c r="F1065" s="8"/>
      <c r="G1065" s="8"/>
      <c r="H1065" s="8"/>
      <c r="I1065" s="8"/>
      <c r="J1065" s="8"/>
      <c r="K1065" s="8"/>
      <c r="L1065" s="9"/>
      <c r="M1065" s="9"/>
      <c r="N1065" s="9"/>
      <c r="O1065" s="9"/>
      <c r="P1065" s="8"/>
      <c r="Q1065" s="8"/>
      <c r="R1065" s="8"/>
      <c r="S1065" s="8"/>
      <c r="T1065" s="8"/>
      <c r="U1065" s="8"/>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DI1065" s="6"/>
    </row>
    <row r="1066" spans="1:113" ht="14.4">
      <c r="A1066" s="8"/>
      <c r="B1066" s="12"/>
      <c r="C1066" s="7"/>
      <c r="D1066" s="7"/>
      <c r="E1066" s="7"/>
      <c r="F1066" s="7"/>
      <c r="G1066" s="7"/>
      <c r="H1066" s="7"/>
      <c r="I1066" s="7"/>
      <c r="J1066" s="7"/>
      <c r="K1066" s="7"/>
      <c r="L1066" s="13"/>
      <c r="M1066" s="13"/>
      <c r="N1066" s="13"/>
      <c r="O1066" s="13"/>
      <c r="P1066" s="7"/>
      <c r="Q1066" s="7"/>
      <c r="R1066" s="7"/>
      <c r="S1066" s="7"/>
      <c r="T1066" s="7"/>
      <c r="U1066" s="7"/>
      <c r="V1066" s="14"/>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c r="AW1066" s="14"/>
      <c r="AX1066" s="15"/>
    </row>
    <row r="1067" spans="1:113" ht="12" customHeight="1">
      <c r="A1067" s="8"/>
      <c r="B1067" s="122" t="s">
        <v>154</v>
      </c>
      <c r="C1067" s="123"/>
      <c r="D1067" s="123"/>
      <c r="E1067" s="123"/>
      <c r="F1067" s="123"/>
      <c r="G1067" s="123"/>
      <c r="H1067" s="123"/>
      <c r="I1067" s="123"/>
      <c r="J1067" s="123"/>
      <c r="K1067" s="123"/>
      <c r="L1067" s="123"/>
      <c r="M1067" s="123"/>
      <c r="N1067" s="123"/>
      <c r="O1067" s="123"/>
      <c r="P1067" s="123"/>
      <c r="Q1067" s="123"/>
      <c r="R1067" s="123"/>
      <c r="S1067" s="123"/>
      <c r="T1067" s="123"/>
      <c r="U1067" s="123"/>
      <c r="V1067" s="123"/>
      <c r="W1067" s="123"/>
      <c r="X1067" s="123"/>
      <c r="Y1067" s="123"/>
      <c r="Z1067" s="123"/>
      <c r="AA1067" s="123"/>
      <c r="AB1067" s="123"/>
      <c r="AC1067" s="123"/>
      <c r="AD1067" s="123"/>
      <c r="AE1067" s="123"/>
      <c r="AF1067" s="123"/>
      <c r="AG1067" s="123"/>
      <c r="AH1067" s="123"/>
      <c r="AI1067" s="123"/>
      <c r="AJ1067" s="123"/>
      <c r="AK1067" s="123"/>
      <c r="AL1067" s="123"/>
      <c r="AM1067" s="123"/>
      <c r="AN1067" s="123"/>
      <c r="AO1067" s="123"/>
      <c r="AP1067" s="123"/>
      <c r="AQ1067" s="123"/>
      <c r="AR1067" s="123"/>
      <c r="AS1067" s="123"/>
      <c r="AT1067" s="123"/>
      <c r="AU1067" s="123"/>
      <c r="AV1067" s="123"/>
      <c r="AW1067" s="123"/>
      <c r="AX1067" s="124"/>
    </row>
    <row r="1068" spans="1:113" ht="12" customHeight="1">
      <c r="A1068" s="8"/>
      <c r="B1068" s="122"/>
      <c r="C1068" s="123"/>
      <c r="D1068" s="123"/>
      <c r="E1068" s="123"/>
      <c r="F1068" s="123"/>
      <c r="G1068" s="123"/>
      <c r="H1068" s="123"/>
      <c r="I1068" s="123"/>
      <c r="J1068" s="123"/>
      <c r="K1068" s="123"/>
      <c r="L1068" s="123"/>
      <c r="M1068" s="123"/>
      <c r="N1068" s="123"/>
      <c r="O1068" s="123"/>
      <c r="P1068" s="123"/>
      <c r="Q1068" s="123"/>
      <c r="R1068" s="123"/>
      <c r="S1068" s="123"/>
      <c r="T1068" s="123"/>
      <c r="U1068" s="123"/>
      <c r="V1068" s="123"/>
      <c r="W1068" s="123"/>
      <c r="X1068" s="123"/>
      <c r="Y1068" s="123"/>
      <c r="Z1068" s="123"/>
      <c r="AA1068" s="123"/>
      <c r="AB1068" s="123"/>
      <c r="AC1068" s="123"/>
      <c r="AD1068" s="123"/>
      <c r="AE1068" s="123"/>
      <c r="AF1068" s="123"/>
      <c r="AG1068" s="123"/>
      <c r="AH1068" s="123"/>
      <c r="AI1068" s="123"/>
      <c r="AJ1068" s="123"/>
      <c r="AK1068" s="123"/>
      <c r="AL1068" s="123"/>
      <c r="AM1068" s="123"/>
      <c r="AN1068" s="123"/>
      <c r="AO1068" s="123"/>
      <c r="AP1068" s="123"/>
      <c r="AQ1068" s="123"/>
      <c r="AR1068" s="123"/>
      <c r="AS1068" s="123"/>
      <c r="AT1068" s="123"/>
      <c r="AU1068" s="123"/>
      <c r="AV1068" s="123"/>
      <c r="AW1068" s="123"/>
      <c r="AX1068" s="124"/>
    </row>
    <row r="1069" spans="1:113" ht="12" customHeight="1">
      <c r="A1069" s="8"/>
      <c r="B1069" s="122"/>
      <c r="C1069" s="123"/>
      <c r="D1069" s="123"/>
      <c r="E1069" s="123"/>
      <c r="F1069" s="123"/>
      <c r="G1069" s="123"/>
      <c r="H1069" s="123"/>
      <c r="I1069" s="123"/>
      <c r="J1069" s="123"/>
      <c r="K1069" s="123"/>
      <c r="L1069" s="123"/>
      <c r="M1069" s="123"/>
      <c r="N1069" s="123"/>
      <c r="O1069" s="123"/>
      <c r="P1069" s="123"/>
      <c r="Q1069" s="123"/>
      <c r="R1069" s="123"/>
      <c r="S1069" s="123"/>
      <c r="T1069" s="123"/>
      <c r="U1069" s="123"/>
      <c r="V1069" s="123"/>
      <c r="W1069" s="123"/>
      <c r="X1069" s="123"/>
      <c r="Y1069" s="123"/>
      <c r="Z1069" s="123"/>
      <c r="AA1069" s="123"/>
      <c r="AB1069" s="123"/>
      <c r="AC1069" s="123"/>
      <c r="AD1069" s="123"/>
      <c r="AE1069" s="123"/>
      <c r="AF1069" s="123"/>
      <c r="AG1069" s="123"/>
      <c r="AH1069" s="123"/>
      <c r="AI1069" s="123"/>
      <c r="AJ1069" s="123"/>
      <c r="AK1069" s="123"/>
      <c r="AL1069" s="123"/>
      <c r="AM1069" s="123"/>
      <c r="AN1069" s="123"/>
      <c r="AO1069" s="123"/>
      <c r="AP1069" s="123"/>
      <c r="AQ1069" s="123"/>
      <c r="AR1069" s="123"/>
      <c r="AS1069" s="123"/>
      <c r="AT1069" s="123"/>
      <c r="AU1069" s="123"/>
      <c r="AV1069" s="123"/>
      <c r="AW1069" s="123"/>
      <c r="AX1069" s="124"/>
    </row>
    <row r="1070" spans="1:113" ht="12" customHeight="1">
      <c r="A1070" s="8"/>
      <c r="B1070" s="122"/>
      <c r="C1070" s="123"/>
      <c r="D1070" s="123"/>
      <c r="E1070" s="123"/>
      <c r="F1070" s="123"/>
      <c r="G1070" s="123"/>
      <c r="H1070" s="123"/>
      <c r="I1070" s="123"/>
      <c r="J1070" s="123"/>
      <c r="K1070" s="123"/>
      <c r="L1070" s="123"/>
      <c r="M1070" s="123"/>
      <c r="N1070" s="123"/>
      <c r="O1070" s="123"/>
      <c r="P1070" s="123"/>
      <c r="Q1070" s="123"/>
      <c r="R1070" s="123"/>
      <c r="S1070" s="123"/>
      <c r="T1070" s="123"/>
      <c r="U1070" s="123"/>
      <c r="V1070" s="123"/>
      <c r="W1070" s="123"/>
      <c r="X1070" s="123"/>
      <c r="Y1070" s="123"/>
      <c r="Z1070" s="123"/>
      <c r="AA1070" s="123"/>
      <c r="AB1070" s="123"/>
      <c r="AC1070" s="123"/>
      <c r="AD1070" s="123"/>
      <c r="AE1070" s="123"/>
      <c r="AF1070" s="123"/>
      <c r="AG1070" s="123"/>
      <c r="AH1070" s="123"/>
      <c r="AI1070" s="123"/>
      <c r="AJ1070" s="123"/>
      <c r="AK1070" s="123"/>
      <c r="AL1070" s="123"/>
      <c r="AM1070" s="123"/>
      <c r="AN1070" s="123"/>
      <c r="AO1070" s="123"/>
      <c r="AP1070" s="123"/>
      <c r="AQ1070" s="123"/>
      <c r="AR1070" s="123"/>
      <c r="AS1070" s="123"/>
      <c r="AT1070" s="123"/>
      <c r="AU1070" s="123"/>
      <c r="AV1070" s="123"/>
      <c r="AW1070" s="123"/>
      <c r="AX1070" s="124"/>
    </row>
    <row r="1071" spans="1:113" ht="12" customHeight="1">
      <c r="A1071" s="8"/>
      <c r="B1071" s="122"/>
      <c r="C1071" s="123"/>
      <c r="D1071" s="123"/>
      <c r="E1071" s="123"/>
      <c r="F1071" s="123"/>
      <c r="G1071" s="123"/>
      <c r="H1071" s="123"/>
      <c r="I1071" s="123"/>
      <c r="J1071" s="123"/>
      <c r="K1071" s="123"/>
      <c r="L1071" s="123"/>
      <c r="M1071" s="123"/>
      <c r="N1071" s="123"/>
      <c r="O1071" s="123"/>
      <c r="P1071" s="123"/>
      <c r="Q1071" s="123"/>
      <c r="R1071" s="123"/>
      <c r="S1071" s="123"/>
      <c r="T1071" s="123"/>
      <c r="U1071" s="123"/>
      <c r="V1071" s="123"/>
      <c r="W1071" s="123"/>
      <c r="X1071" s="123"/>
      <c r="Y1071" s="123"/>
      <c r="Z1071" s="123"/>
      <c r="AA1071" s="123"/>
      <c r="AB1071" s="123"/>
      <c r="AC1071" s="123"/>
      <c r="AD1071" s="123"/>
      <c r="AE1071" s="123"/>
      <c r="AF1071" s="123"/>
      <c r="AG1071" s="123"/>
      <c r="AH1071" s="123"/>
      <c r="AI1071" s="123"/>
      <c r="AJ1071" s="123"/>
      <c r="AK1071" s="123"/>
      <c r="AL1071" s="123"/>
      <c r="AM1071" s="123"/>
      <c r="AN1071" s="123"/>
      <c r="AO1071" s="123"/>
      <c r="AP1071" s="123"/>
      <c r="AQ1071" s="123"/>
      <c r="AR1071" s="123"/>
      <c r="AS1071" s="123"/>
      <c r="AT1071" s="123"/>
      <c r="AU1071" s="123"/>
      <c r="AV1071" s="123"/>
      <c r="AW1071" s="123"/>
      <c r="AX1071" s="124"/>
    </row>
    <row r="1072" spans="1:113" ht="12" customHeight="1">
      <c r="A1072" s="8"/>
      <c r="B1072" s="122"/>
      <c r="C1072" s="123"/>
      <c r="D1072" s="123"/>
      <c r="E1072" s="123"/>
      <c r="F1072" s="123"/>
      <c r="G1072" s="123"/>
      <c r="H1072" s="123"/>
      <c r="I1072" s="123"/>
      <c r="J1072" s="123"/>
      <c r="K1072" s="123"/>
      <c r="L1072" s="123"/>
      <c r="M1072" s="123"/>
      <c r="N1072" s="123"/>
      <c r="O1072" s="123"/>
      <c r="P1072" s="123"/>
      <c r="Q1072" s="123"/>
      <c r="R1072" s="123"/>
      <c r="S1072" s="123"/>
      <c r="T1072" s="123"/>
      <c r="U1072" s="123"/>
      <c r="V1072" s="123"/>
      <c r="W1072" s="123"/>
      <c r="X1072" s="123"/>
      <c r="Y1072" s="123"/>
      <c r="Z1072" s="123"/>
      <c r="AA1072" s="123"/>
      <c r="AB1072" s="123"/>
      <c r="AC1072" s="123"/>
      <c r="AD1072" s="123"/>
      <c r="AE1072" s="123"/>
      <c r="AF1072" s="123"/>
      <c r="AG1072" s="123"/>
      <c r="AH1072" s="123"/>
      <c r="AI1072" s="123"/>
      <c r="AJ1072" s="123"/>
      <c r="AK1072" s="123"/>
      <c r="AL1072" s="123"/>
      <c r="AM1072" s="123"/>
      <c r="AN1072" s="123"/>
      <c r="AO1072" s="123"/>
      <c r="AP1072" s="123"/>
      <c r="AQ1072" s="123"/>
      <c r="AR1072" s="123"/>
      <c r="AS1072" s="123"/>
      <c r="AT1072" s="123"/>
      <c r="AU1072" s="123"/>
      <c r="AV1072" s="123"/>
      <c r="AW1072" s="123"/>
      <c r="AX1072" s="124"/>
      <c r="BC1072" s="16"/>
    </row>
    <row r="1073" spans="1:251" ht="12" customHeight="1">
      <c r="A1073" s="8"/>
      <c r="B1073" s="122"/>
      <c r="C1073" s="123"/>
      <c r="D1073" s="123"/>
      <c r="E1073" s="123"/>
      <c r="F1073" s="123"/>
      <c r="G1073" s="123"/>
      <c r="H1073" s="123"/>
      <c r="I1073" s="123"/>
      <c r="J1073" s="123"/>
      <c r="K1073" s="123"/>
      <c r="L1073" s="123"/>
      <c r="M1073" s="123"/>
      <c r="N1073" s="123"/>
      <c r="O1073" s="123"/>
      <c r="P1073" s="123"/>
      <c r="Q1073" s="123"/>
      <c r="R1073" s="123"/>
      <c r="S1073" s="123"/>
      <c r="T1073" s="123"/>
      <c r="U1073" s="123"/>
      <c r="V1073" s="123"/>
      <c r="W1073" s="123"/>
      <c r="X1073" s="123"/>
      <c r="Y1073" s="123"/>
      <c r="Z1073" s="123"/>
      <c r="AA1073" s="123"/>
      <c r="AB1073" s="123"/>
      <c r="AC1073" s="123"/>
      <c r="AD1073" s="123"/>
      <c r="AE1073" s="123"/>
      <c r="AF1073" s="123"/>
      <c r="AG1073" s="123"/>
      <c r="AH1073" s="123"/>
      <c r="AI1073" s="123"/>
      <c r="AJ1073" s="123"/>
      <c r="AK1073" s="123"/>
      <c r="AL1073" s="123"/>
      <c r="AM1073" s="123"/>
      <c r="AN1073" s="123"/>
      <c r="AO1073" s="123"/>
      <c r="AP1073" s="123"/>
      <c r="AQ1073" s="123"/>
      <c r="AR1073" s="123"/>
      <c r="AS1073" s="123"/>
      <c r="AT1073" s="123"/>
      <c r="AU1073" s="123"/>
      <c r="AV1073" s="123"/>
      <c r="AW1073" s="123"/>
      <c r="AX1073" s="124"/>
    </row>
    <row r="1074" spans="1:251" ht="12" customHeight="1">
      <c r="A1074" s="8"/>
      <c r="B1074" s="122"/>
      <c r="C1074" s="123"/>
      <c r="D1074" s="123"/>
      <c r="E1074" s="123"/>
      <c r="F1074" s="123"/>
      <c r="G1074" s="123"/>
      <c r="H1074" s="123"/>
      <c r="I1074" s="123"/>
      <c r="J1074" s="123"/>
      <c r="K1074" s="123"/>
      <c r="L1074" s="123"/>
      <c r="M1074" s="123"/>
      <c r="N1074" s="123"/>
      <c r="O1074" s="123"/>
      <c r="P1074" s="123"/>
      <c r="Q1074" s="123"/>
      <c r="R1074" s="123"/>
      <c r="S1074" s="123"/>
      <c r="T1074" s="123"/>
      <c r="U1074" s="123"/>
      <c r="V1074" s="123"/>
      <c r="W1074" s="123"/>
      <c r="X1074" s="123"/>
      <c r="Y1074" s="123"/>
      <c r="Z1074" s="123"/>
      <c r="AA1074" s="123"/>
      <c r="AB1074" s="123"/>
      <c r="AC1074" s="123"/>
      <c r="AD1074" s="123"/>
      <c r="AE1074" s="123"/>
      <c r="AF1074" s="123"/>
      <c r="AG1074" s="123"/>
      <c r="AH1074" s="123"/>
      <c r="AI1074" s="123"/>
      <c r="AJ1074" s="123"/>
      <c r="AK1074" s="123"/>
      <c r="AL1074" s="123"/>
      <c r="AM1074" s="123"/>
      <c r="AN1074" s="123"/>
      <c r="AO1074" s="123"/>
      <c r="AP1074" s="123"/>
      <c r="AQ1074" s="123"/>
      <c r="AR1074" s="123"/>
      <c r="AS1074" s="123"/>
      <c r="AT1074" s="123"/>
      <c r="AU1074" s="123"/>
      <c r="AV1074" s="123"/>
      <c r="AW1074" s="123"/>
      <c r="AX1074" s="124"/>
    </row>
    <row r="1075" spans="1:251" ht="12" customHeight="1">
      <c r="A1075" s="8"/>
      <c r="B1075" s="122"/>
      <c r="C1075" s="123"/>
      <c r="D1075" s="123"/>
      <c r="E1075" s="123"/>
      <c r="F1075" s="123"/>
      <c r="G1075" s="123"/>
      <c r="H1075" s="123"/>
      <c r="I1075" s="123"/>
      <c r="J1075" s="123"/>
      <c r="K1075" s="123"/>
      <c r="L1075" s="123"/>
      <c r="M1075" s="123"/>
      <c r="N1075" s="123"/>
      <c r="O1075" s="123"/>
      <c r="P1075" s="123"/>
      <c r="Q1075" s="123"/>
      <c r="R1075" s="123"/>
      <c r="S1075" s="123"/>
      <c r="T1075" s="123"/>
      <c r="U1075" s="123"/>
      <c r="V1075" s="123"/>
      <c r="W1075" s="123"/>
      <c r="X1075" s="123"/>
      <c r="Y1075" s="123"/>
      <c r="Z1075" s="123"/>
      <c r="AA1075" s="123"/>
      <c r="AB1075" s="123"/>
      <c r="AC1075" s="123"/>
      <c r="AD1075" s="123"/>
      <c r="AE1075" s="123"/>
      <c r="AF1075" s="123"/>
      <c r="AG1075" s="123"/>
      <c r="AH1075" s="123"/>
      <c r="AI1075" s="123"/>
      <c r="AJ1075" s="123"/>
      <c r="AK1075" s="123"/>
      <c r="AL1075" s="123"/>
      <c r="AM1075" s="123"/>
      <c r="AN1075" s="123"/>
      <c r="AO1075" s="123"/>
      <c r="AP1075" s="123"/>
      <c r="AQ1075" s="123"/>
      <c r="AR1075" s="123"/>
      <c r="AS1075" s="123"/>
      <c r="AT1075" s="123"/>
      <c r="AU1075" s="123"/>
      <c r="AV1075" s="123"/>
      <c r="AW1075" s="123"/>
      <c r="AX1075" s="124"/>
    </row>
    <row r="1076" spans="1:251" ht="15" thickBot="1">
      <c r="A1076" s="17"/>
      <c r="B1076" s="18"/>
      <c r="C1076" s="19"/>
      <c r="D1076" s="19"/>
      <c r="E1076" s="19"/>
      <c r="F1076" s="19"/>
      <c r="G1076" s="19"/>
      <c r="H1076" s="19"/>
      <c r="I1076" s="19"/>
      <c r="J1076" s="19"/>
      <c r="K1076" s="19"/>
      <c r="L1076" s="19"/>
      <c r="M1076" s="19"/>
      <c r="N1076" s="19"/>
      <c r="O1076" s="19"/>
      <c r="P1076" s="19"/>
      <c r="Q1076" s="19"/>
      <c r="R1076" s="19"/>
      <c r="S1076" s="19"/>
      <c r="T1076" s="19"/>
      <c r="U1076" s="19"/>
      <c r="V1076" s="19"/>
      <c r="W1076" s="19"/>
      <c r="X1076" s="19"/>
      <c r="Y1076" s="19"/>
      <c r="Z1076" s="19"/>
      <c r="AA1076" s="19"/>
      <c r="AB1076" s="19"/>
      <c r="AC1076" s="19"/>
      <c r="AD1076" s="19"/>
      <c r="AE1076" s="19"/>
      <c r="AF1076" s="19"/>
      <c r="AG1076" s="19"/>
      <c r="AH1076" s="19"/>
      <c r="AI1076" s="19"/>
      <c r="AJ1076" s="19"/>
      <c r="AK1076" s="19"/>
      <c r="AL1076" s="19"/>
      <c r="AM1076" s="19"/>
      <c r="AN1076" s="19"/>
      <c r="AO1076" s="19"/>
      <c r="AP1076" s="19"/>
      <c r="AQ1076" s="19"/>
      <c r="AR1076" s="19"/>
      <c r="AS1076" s="19"/>
      <c r="AT1076" s="19"/>
      <c r="AU1076" s="19"/>
      <c r="AV1076" s="19"/>
      <c r="AW1076" s="19"/>
      <c r="AX1076" s="20"/>
    </row>
    <row r="1077" spans="1:251">
      <c r="B1077" s="21"/>
    </row>
    <row r="1078" spans="1:251" ht="14.4">
      <c r="B1078" s="10" t="s">
        <v>4</v>
      </c>
      <c r="C1078" s="8"/>
      <c r="D1078" s="8"/>
      <c r="E1078" s="8"/>
      <c r="F1078" s="8"/>
      <c r="G1078" s="8"/>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row>
    <row r="1079" spans="1:251" ht="15" thickBot="1">
      <c r="B1079" s="8"/>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22" t="s">
        <v>5</v>
      </c>
    </row>
    <row r="1080" spans="1:251" s="16" customFormat="1" ht="13.5" customHeight="1">
      <c r="A1080" s="8"/>
      <c r="B1080" s="125" t="s">
        <v>6</v>
      </c>
      <c r="C1080" s="126"/>
      <c r="D1080" s="126"/>
      <c r="E1080" s="126"/>
      <c r="F1080" s="126"/>
      <c r="G1080" s="126"/>
      <c r="H1080" s="126"/>
      <c r="I1080" s="126"/>
      <c r="J1080" s="126"/>
      <c r="K1080" s="126"/>
      <c r="L1080" s="126"/>
      <c r="M1080" s="126"/>
      <c r="N1080" s="126"/>
      <c r="O1080" s="126"/>
      <c r="P1080" s="126"/>
      <c r="Q1080" s="126"/>
      <c r="R1080" s="126"/>
      <c r="S1080" s="126"/>
      <c r="T1080" s="126"/>
      <c r="U1080" s="126"/>
      <c r="V1080" s="126"/>
      <c r="W1080" s="126"/>
      <c r="X1080" s="126"/>
      <c r="Y1080" s="126"/>
      <c r="Z1080" s="127"/>
      <c r="AA1080" s="131" t="s">
        <v>12</v>
      </c>
      <c r="AB1080" s="126"/>
      <c r="AC1080" s="126"/>
      <c r="AD1080" s="126"/>
      <c r="AE1080" s="126"/>
      <c r="AF1080" s="126"/>
      <c r="AG1080" s="126"/>
      <c r="AH1080" s="126"/>
      <c r="AI1080" s="127"/>
      <c r="AJ1080" s="131" t="s">
        <v>13</v>
      </c>
      <c r="AK1080" s="126"/>
      <c r="AL1080" s="126"/>
      <c r="AM1080" s="126"/>
      <c r="AN1080" s="126"/>
      <c r="AO1080" s="126"/>
      <c r="AP1080" s="126"/>
      <c r="AQ1080" s="126"/>
      <c r="AR1080" s="127"/>
      <c r="AS1080" s="131" t="s">
        <v>7</v>
      </c>
      <c r="AT1080" s="126"/>
      <c r="AU1080" s="126"/>
      <c r="AV1080" s="126"/>
      <c r="AW1080" s="126"/>
      <c r="AX1080" s="133"/>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c r="FE1080" s="2"/>
      <c r="FF1080" s="2"/>
      <c r="FG1080" s="2"/>
      <c r="FH1080" s="2"/>
      <c r="FI1080" s="2"/>
      <c r="FJ1080" s="2"/>
      <c r="FK1080" s="2"/>
      <c r="FL1080" s="2"/>
      <c r="FM1080" s="2"/>
      <c r="FN1080" s="2"/>
      <c r="FO1080" s="2"/>
      <c r="FP1080" s="2"/>
      <c r="FQ1080" s="2"/>
      <c r="FR1080" s="2"/>
      <c r="FS1080" s="2"/>
      <c r="FT1080" s="2"/>
      <c r="FU1080" s="2"/>
      <c r="FV1080" s="2"/>
      <c r="FW1080" s="2"/>
      <c r="FX1080" s="2"/>
      <c r="FY1080" s="2"/>
      <c r="FZ1080" s="2"/>
      <c r="GA1080" s="2"/>
      <c r="GB1080" s="2"/>
      <c r="GC1080" s="2"/>
      <c r="GD1080" s="2"/>
      <c r="GE1080" s="2"/>
      <c r="GF1080" s="2"/>
      <c r="GG1080" s="2"/>
      <c r="GH1080" s="2"/>
      <c r="GI1080" s="2"/>
      <c r="GJ1080" s="2"/>
      <c r="GK1080" s="2"/>
      <c r="GL1080" s="2"/>
      <c r="GM1080" s="2"/>
      <c r="GN1080" s="2"/>
      <c r="GO1080" s="2"/>
      <c r="GP1080" s="2"/>
      <c r="GQ1080" s="2"/>
      <c r="GR1080" s="2"/>
      <c r="GS1080" s="2"/>
      <c r="GT1080" s="2"/>
      <c r="GU1080" s="2"/>
      <c r="GV1080" s="2"/>
      <c r="GW1080" s="2"/>
      <c r="GX1080" s="2"/>
      <c r="GY1080" s="2"/>
      <c r="GZ1080" s="2"/>
      <c r="HA1080" s="2"/>
      <c r="HB1080" s="2"/>
      <c r="HC1080" s="2"/>
      <c r="HD1080" s="2"/>
      <c r="HE1080" s="2"/>
      <c r="HF1080" s="2"/>
      <c r="HG1080" s="2"/>
      <c r="HH1080" s="2"/>
      <c r="HI1080" s="2"/>
      <c r="HJ1080" s="2"/>
      <c r="HK1080" s="2"/>
      <c r="HL1080" s="2"/>
      <c r="HM1080" s="2"/>
      <c r="HN1080" s="2"/>
      <c r="HO1080" s="2"/>
      <c r="HP1080" s="2"/>
      <c r="HQ1080" s="2"/>
      <c r="HR1080" s="2"/>
      <c r="HS1080" s="2"/>
      <c r="HT1080" s="2"/>
      <c r="HU1080" s="2"/>
      <c r="HV1080" s="2"/>
      <c r="HW1080" s="2"/>
      <c r="HX1080" s="2"/>
      <c r="HY1080" s="2"/>
      <c r="HZ1080" s="2"/>
      <c r="IA1080" s="2"/>
      <c r="IB1080" s="2"/>
      <c r="IC1080" s="2"/>
      <c r="ID1080" s="2"/>
      <c r="IE1080" s="2"/>
      <c r="IF1080" s="2"/>
      <c r="IG1080" s="2"/>
      <c r="IH1080" s="2"/>
      <c r="II1080" s="2"/>
      <c r="IJ1080" s="2"/>
      <c r="IK1080" s="2"/>
      <c r="IL1080" s="2"/>
      <c r="IM1080" s="2"/>
      <c r="IN1080" s="2"/>
      <c r="IO1080" s="2"/>
      <c r="IP1080" s="2"/>
      <c r="IQ1080" s="2"/>
    </row>
    <row r="1081" spans="1:251" s="16" customFormat="1">
      <c r="A1081" s="8"/>
      <c r="B1081" s="128"/>
      <c r="C1081" s="129"/>
      <c r="D1081" s="129"/>
      <c r="E1081" s="129"/>
      <c r="F1081" s="129"/>
      <c r="G1081" s="129"/>
      <c r="H1081" s="129"/>
      <c r="I1081" s="129"/>
      <c r="J1081" s="129"/>
      <c r="K1081" s="129"/>
      <c r="L1081" s="129"/>
      <c r="M1081" s="129"/>
      <c r="N1081" s="129"/>
      <c r="O1081" s="129"/>
      <c r="P1081" s="129"/>
      <c r="Q1081" s="129"/>
      <c r="R1081" s="129"/>
      <c r="S1081" s="129"/>
      <c r="T1081" s="129"/>
      <c r="U1081" s="129"/>
      <c r="V1081" s="129"/>
      <c r="W1081" s="129"/>
      <c r="X1081" s="129"/>
      <c r="Y1081" s="129"/>
      <c r="Z1081" s="130"/>
      <c r="AA1081" s="132"/>
      <c r="AB1081" s="129"/>
      <c r="AC1081" s="129"/>
      <c r="AD1081" s="129"/>
      <c r="AE1081" s="129"/>
      <c r="AF1081" s="129"/>
      <c r="AG1081" s="129"/>
      <c r="AH1081" s="129"/>
      <c r="AI1081" s="130"/>
      <c r="AJ1081" s="132"/>
      <c r="AK1081" s="129"/>
      <c r="AL1081" s="129"/>
      <c r="AM1081" s="129"/>
      <c r="AN1081" s="129"/>
      <c r="AO1081" s="129"/>
      <c r="AP1081" s="129"/>
      <c r="AQ1081" s="129"/>
      <c r="AR1081" s="130"/>
      <c r="AS1081" s="132"/>
      <c r="AT1081" s="129"/>
      <c r="AU1081" s="129"/>
      <c r="AV1081" s="129"/>
      <c r="AW1081" s="129"/>
      <c r="AX1081" s="134"/>
      <c r="AY1081" s="2"/>
      <c r="AZ1081" s="2"/>
      <c r="BA1081" s="2"/>
      <c r="BB1081" s="23"/>
      <c r="BC1081" s="24"/>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ht="18.75" customHeight="1">
      <c r="A1082" s="8"/>
      <c r="B1082" s="25"/>
      <c r="C1082" s="97" t="s">
        <v>155</v>
      </c>
      <c r="D1082" s="98"/>
      <c r="E1082" s="98"/>
      <c r="F1082" s="98"/>
      <c r="G1082" s="98"/>
      <c r="H1082" s="98"/>
      <c r="I1082" s="98"/>
      <c r="J1082" s="98"/>
      <c r="K1082" s="98"/>
      <c r="L1082" s="98"/>
      <c r="M1082" s="98"/>
      <c r="N1082" s="98"/>
      <c r="O1082" s="98"/>
      <c r="P1082" s="98"/>
      <c r="Q1082" s="98"/>
      <c r="R1082" s="98"/>
      <c r="S1082" s="98"/>
      <c r="T1082" s="98"/>
      <c r="U1082" s="98"/>
      <c r="V1082" s="98"/>
      <c r="W1082" s="98"/>
      <c r="X1082" s="98"/>
      <c r="Y1082" s="98"/>
      <c r="Z1082" s="99"/>
      <c r="AA1082" s="100">
        <v>1094</v>
      </c>
      <c r="AB1082" s="101"/>
      <c r="AC1082" s="101"/>
      <c r="AD1082" s="101"/>
      <c r="AE1082" s="101"/>
      <c r="AF1082" s="101"/>
      <c r="AG1082" s="101"/>
      <c r="AH1082" s="101"/>
      <c r="AI1082" s="102"/>
      <c r="AJ1082" s="100">
        <v>1052</v>
      </c>
      <c r="AK1082" s="101"/>
      <c r="AL1082" s="101"/>
      <c r="AM1082" s="101"/>
      <c r="AN1082" s="101"/>
      <c r="AO1082" s="101"/>
      <c r="AP1082" s="101"/>
      <c r="AQ1082" s="101"/>
      <c r="AR1082" s="102"/>
      <c r="AS1082" s="103"/>
      <c r="AT1082" s="104"/>
      <c r="AU1082" s="104"/>
      <c r="AV1082" s="104"/>
      <c r="AW1082" s="104"/>
      <c r="AX1082" s="105"/>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3" spans="1:251" s="16" customFormat="1" ht="18.75" customHeight="1">
      <c r="A1083" s="8"/>
      <c r="B1083" s="25"/>
      <c r="C1083" s="97" t="s">
        <v>156</v>
      </c>
      <c r="D1083" s="98"/>
      <c r="E1083" s="98"/>
      <c r="F1083" s="98"/>
      <c r="G1083" s="98"/>
      <c r="H1083" s="98"/>
      <c r="I1083" s="98"/>
      <c r="J1083" s="98"/>
      <c r="K1083" s="98"/>
      <c r="L1083" s="98"/>
      <c r="M1083" s="98"/>
      <c r="N1083" s="98"/>
      <c r="O1083" s="98"/>
      <c r="P1083" s="98"/>
      <c r="Q1083" s="98"/>
      <c r="R1083" s="98"/>
      <c r="S1083" s="98"/>
      <c r="T1083" s="98"/>
      <c r="U1083" s="98"/>
      <c r="V1083" s="98"/>
      <c r="W1083" s="98"/>
      <c r="X1083" s="98"/>
      <c r="Y1083" s="98"/>
      <c r="Z1083" s="99"/>
      <c r="AA1083" s="100">
        <v>425</v>
      </c>
      <c r="AB1083" s="101"/>
      <c r="AC1083" s="101"/>
      <c r="AD1083" s="101"/>
      <c r="AE1083" s="101"/>
      <c r="AF1083" s="101"/>
      <c r="AG1083" s="101"/>
      <c r="AH1083" s="101"/>
      <c r="AI1083" s="102"/>
      <c r="AJ1083" s="100">
        <v>693</v>
      </c>
      <c r="AK1083" s="101"/>
      <c r="AL1083" s="101"/>
      <c r="AM1083" s="101"/>
      <c r="AN1083" s="101"/>
      <c r="AO1083" s="101"/>
      <c r="AP1083" s="101"/>
      <c r="AQ1083" s="101"/>
      <c r="AR1083" s="102"/>
      <c r="AS1083" s="103"/>
      <c r="AT1083" s="104"/>
      <c r="AU1083" s="104"/>
      <c r="AV1083" s="104"/>
      <c r="AW1083" s="104"/>
      <c r="AX1083" s="105"/>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c r="FE1083" s="2"/>
      <c r="FF1083" s="2"/>
      <c r="FG1083" s="2"/>
      <c r="FH1083" s="2"/>
      <c r="FI1083" s="2"/>
      <c r="FJ1083" s="2"/>
      <c r="FK1083" s="2"/>
      <c r="FL1083" s="2"/>
      <c r="FM1083" s="2"/>
      <c r="FN1083" s="2"/>
      <c r="FO1083" s="2"/>
      <c r="FP1083" s="2"/>
      <c r="FQ1083" s="2"/>
      <c r="FR1083" s="2"/>
      <c r="FS1083" s="2"/>
      <c r="FT1083" s="2"/>
      <c r="FU1083" s="2"/>
      <c r="FV1083" s="2"/>
      <c r="FW1083" s="2"/>
      <c r="FX1083" s="2"/>
      <c r="FY1083" s="2"/>
      <c r="FZ1083" s="2"/>
      <c r="GA1083" s="2"/>
      <c r="GB1083" s="2"/>
      <c r="GC1083" s="2"/>
      <c r="GD1083" s="2"/>
      <c r="GE1083" s="2"/>
      <c r="GF1083" s="2"/>
      <c r="GG1083" s="2"/>
      <c r="GH1083" s="2"/>
      <c r="GI1083" s="2"/>
      <c r="GJ1083" s="2"/>
      <c r="GK1083" s="2"/>
      <c r="GL1083" s="2"/>
      <c r="GM1083" s="2"/>
      <c r="GN1083" s="2"/>
      <c r="GO1083" s="2"/>
      <c r="GP1083" s="2"/>
      <c r="GQ1083" s="2"/>
      <c r="GR1083" s="2"/>
      <c r="GS1083" s="2"/>
      <c r="GT1083" s="2"/>
      <c r="GU1083" s="2"/>
      <c r="GV1083" s="2"/>
      <c r="GW1083" s="2"/>
      <c r="GX1083" s="2"/>
      <c r="GY1083" s="2"/>
      <c r="GZ1083" s="2"/>
      <c r="HA1083" s="2"/>
      <c r="HB1083" s="2"/>
      <c r="HC1083" s="2"/>
      <c r="HD1083" s="2"/>
      <c r="HE1083" s="2"/>
      <c r="HF1083" s="2"/>
      <c r="HG1083" s="2"/>
      <c r="HH1083" s="2"/>
      <c r="HI1083" s="2"/>
      <c r="HJ1083" s="2"/>
      <c r="HK1083" s="2"/>
      <c r="HL1083" s="2"/>
      <c r="HM1083" s="2"/>
      <c r="HN1083" s="2"/>
      <c r="HO1083" s="2"/>
      <c r="HP1083" s="2"/>
      <c r="HQ1083" s="2"/>
      <c r="HR1083" s="2"/>
      <c r="HS1083" s="2"/>
      <c r="HT1083" s="2"/>
      <c r="HU1083" s="2"/>
      <c r="HV1083" s="2"/>
      <c r="HW1083" s="2"/>
      <c r="HX1083" s="2"/>
      <c r="HY1083" s="2"/>
      <c r="HZ1083" s="2"/>
      <c r="IA1083" s="2"/>
      <c r="IB1083" s="2"/>
      <c r="IC1083" s="2"/>
      <c r="ID1083" s="2"/>
      <c r="IE1083" s="2"/>
      <c r="IF1083" s="2"/>
      <c r="IG1083" s="2"/>
      <c r="IH1083" s="2"/>
      <c r="II1083" s="2"/>
      <c r="IJ1083" s="2"/>
      <c r="IK1083" s="2"/>
      <c r="IL1083" s="2"/>
      <c r="IM1083" s="2"/>
      <c r="IN1083" s="2"/>
      <c r="IO1083" s="2"/>
      <c r="IP1083" s="2"/>
      <c r="IQ1083" s="2"/>
    </row>
    <row r="1084" spans="1:251" s="16" customFormat="1" ht="18.75" customHeight="1">
      <c r="A1084" s="8"/>
      <c r="B1084" s="25"/>
      <c r="C1084" s="97" t="s">
        <v>157</v>
      </c>
      <c r="D1084" s="98"/>
      <c r="E1084" s="98"/>
      <c r="F1084" s="98"/>
      <c r="G1084" s="98"/>
      <c r="H1084" s="98"/>
      <c r="I1084" s="98"/>
      <c r="J1084" s="98"/>
      <c r="K1084" s="98"/>
      <c r="L1084" s="98"/>
      <c r="M1084" s="98"/>
      <c r="N1084" s="98"/>
      <c r="O1084" s="98"/>
      <c r="P1084" s="98"/>
      <c r="Q1084" s="98"/>
      <c r="R1084" s="98"/>
      <c r="S1084" s="98"/>
      <c r="T1084" s="98"/>
      <c r="U1084" s="98"/>
      <c r="V1084" s="98"/>
      <c r="W1084" s="98"/>
      <c r="X1084" s="98"/>
      <c r="Y1084" s="98"/>
      <c r="Z1084" s="99"/>
      <c r="AA1084" s="100">
        <v>41</v>
      </c>
      <c r="AB1084" s="101"/>
      <c r="AC1084" s="101"/>
      <c r="AD1084" s="101"/>
      <c r="AE1084" s="101"/>
      <c r="AF1084" s="101"/>
      <c r="AG1084" s="101"/>
      <c r="AH1084" s="101"/>
      <c r="AI1084" s="102"/>
      <c r="AJ1084" s="100">
        <v>37</v>
      </c>
      <c r="AK1084" s="101"/>
      <c r="AL1084" s="101"/>
      <c r="AM1084" s="101"/>
      <c r="AN1084" s="101"/>
      <c r="AO1084" s="101"/>
      <c r="AP1084" s="101"/>
      <c r="AQ1084" s="101"/>
      <c r="AR1084" s="102"/>
      <c r="AS1084" s="103"/>
      <c r="AT1084" s="104"/>
      <c r="AU1084" s="104"/>
      <c r="AV1084" s="104"/>
      <c r="AW1084" s="104"/>
      <c r="AX1084" s="105"/>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c r="FE1084" s="2"/>
      <c r="FF1084" s="2"/>
      <c r="FG1084" s="2"/>
      <c r="FH1084" s="2"/>
      <c r="FI1084" s="2"/>
      <c r="FJ1084" s="2"/>
      <c r="FK1084" s="2"/>
      <c r="FL1084" s="2"/>
      <c r="FM1084" s="2"/>
      <c r="FN1084" s="2"/>
      <c r="FO1084" s="2"/>
      <c r="FP1084" s="2"/>
      <c r="FQ1084" s="2"/>
      <c r="FR1084" s="2"/>
      <c r="FS1084" s="2"/>
      <c r="FT1084" s="2"/>
      <c r="FU1084" s="2"/>
      <c r="FV1084" s="2"/>
      <c r="FW1084" s="2"/>
      <c r="FX1084" s="2"/>
      <c r="FY1084" s="2"/>
      <c r="FZ1084" s="2"/>
      <c r="GA1084" s="2"/>
      <c r="GB1084" s="2"/>
      <c r="GC1084" s="2"/>
      <c r="GD1084" s="2"/>
      <c r="GE1084" s="2"/>
      <c r="GF1084" s="2"/>
      <c r="GG1084" s="2"/>
      <c r="GH1084" s="2"/>
      <c r="GI1084" s="2"/>
      <c r="GJ1084" s="2"/>
      <c r="GK1084" s="2"/>
      <c r="GL1084" s="2"/>
      <c r="GM1084" s="2"/>
      <c r="GN1084" s="2"/>
      <c r="GO1084" s="2"/>
      <c r="GP1084" s="2"/>
      <c r="GQ1084" s="2"/>
      <c r="GR1084" s="2"/>
      <c r="GS1084" s="2"/>
      <c r="GT1084" s="2"/>
      <c r="GU1084" s="2"/>
      <c r="GV1084" s="2"/>
      <c r="GW1084" s="2"/>
      <c r="GX1084" s="2"/>
      <c r="GY1084" s="2"/>
      <c r="GZ1084" s="2"/>
      <c r="HA1084" s="2"/>
      <c r="HB1084" s="2"/>
      <c r="HC1084" s="2"/>
      <c r="HD1084" s="2"/>
      <c r="HE1084" s="2"/>
      <c r="HF1084" s="2"/>
      <c r="HG1084" s="2"/>
      <c r="HH1084" s="2"/>
      <c r="HI1084" s="2"/>
      <c r="HJ1084" s="2"/>
      <c r="HK1084" s="2"/>
      <c r="HL1084" s="2"/>
      <c r="HM1084" s="2"/>
      <c r="HN1084" s="2"/>
      <c r="HO1084" s="2"/>
      <c r="HP1084" s="2"/>
      <c r="HQ1084" s="2"/>
      <c r="HR1084" s="2"/>
      <c r="HS1084" s="2"/>
      <c r="HT1084" s="2"/>
      <c r="HU1084" s="2"/>
      <c r="HV1084" s="2"/>
      <c r="HW1084" s="2"/>
      <c r="HX1084" s="2"/>
      <c r="HY1084" s="2"/>
      <c r="HZ1084" s="2"/>
      <c r="IA1084" s="2"/>
      <c r="IB1084" s="2"/>
      <c r="IC1084" s="2"/>
      <c r="ID1084" s="2"/>
      <c r="IE1084" s="2"/>
      <c r="IF1084" s="2"/>
      <c r="IG1084" s="2"/>
      <c r="IH1084" s="2"/>
      <c r="II1084" s="2"/>
      <c r="IJ1084" s="2"/>
      <c r="IK1084" s="2"/>
      <c r="IL1084" s="2"/>
      <c r="IM1084" s="2"/>
      <c r="IN1084" s="2"/>
      <c r="IO1084" s="2"/>
      <c r="IP1084" s="2"/>
      <c r="IQ1084" s="2"/>
    </row>
    <row r="1085" spans="1:251" s="16" customFormat="1" ht="18.75" customHeight="1" thickBot="1">
      <c r="A1085" s="17"/>
      <c r="B1085" s="106" t="s">
        <v>14</v>
      </c>
      <c r="C1085" s="107"/>
      <c r="D1085" s="107"/>
      <c r="E1085" s="107"/>
      <c r="F1085" s="107"/>
      <c r="G1085" s="107"/>
      <c r="H1085" s="107"/>
      <c r="I1085" s="107"/>
      <c r="J1085" s="107"/>
      <c r="K1085" s="107"/>
      <c r="L1085" s="107"/>
      <c r="M1085" s="107"/>
      <c r="N1085" s="107"/>
      <c r="O1085" s="107"/>
      <c r="P1085" s="107"/>
      <c r="Q1085" s="107"/>
      <c r="R1085" s="107"/>
      <c r="S1085" s="107"/>
      <c r="T1085" s="107"/>
      <c r="U1085" s="107"/>
      <c r="V1085" s="107"/>
      <c r="W1085" s="107"/>
      <c r="X1085" s="107"/>
      <c r="Y1085" s="107"/>
      <c r="Z1085" s="108"/>
      <c r="AA1085" s="109">
        <f>SUM($AA$1082:$AA$1084)</f>
        <v>1560</v>
      </c>
      <c r="AB1085" s="110"/>
      <c r="AC1085" s="110"/>
      <c r="AD1085" s="110"/>
      <c r="AE1085" s="110"/>
      <c r="AF1085" s="110"/>
      <c r="AG1085" s="110"/>
      <c r="AH1085" s="110"/>
      <c r="AI1085" s="111"/>
      <c r="AJ1085" s="109">
        <f>SUM($AJ$1082:$AJ$1084)</f>
        <v>1782</v>
      </c>
      <c r="AK1085" s="110"/>
      <c r="AL1085" s="110"/>
      <c r="AM1085" s="110"/>
      <c r="AN1085" s="110"/>
      <c r="AO1085" s="110"/>
      <c r="AP1085" s="110"/>
      <c r="AQ1085" s="110"/>
      <c r="AR1085" s="111"/>
      <c r="AS1085" s="112"/>
      <c r="AT1085" s="113"/>
      <c r="AU1085" s="113"/>
      <c r="AV1085" s="113"/>
      <c r="AW1085" s="113"/>
      <c r="AX1085" s="114"/>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c r="FE1085" s="2"/>
      <c r="FF1085" s="2"/>
      <c r="FG1085" s="2"/>
      <c r="FH1085" s="2"/>
      <c r="FI1085" s="2"/>
      <c r="FJ1085" s="2"/>
      <c r="FK1085" s="2"/>
      <c r="FL1085" s="2"/>
      <c r="FM1085" s="2"/>
      <c r="FN1085" s="2"/>
      <c r="FO1085" s="2"/>
      <c r="FP1085" s="2"/>
      <c r="FQ1085" s="2"/>
      <c r="FR1085" s="2"/>
      <c r="FS1085" s="2"/>
      <c r="FT1085" s="2"/>
      <c r="FU1085" s="2"/>
      <c r="FV1085" s="2"/>
      <c r="FW1085" s="2"/>
      <c r="FX1085" s="2"/>
      <c r="FY1085" s="2"/>
      <c r="FZ1085" s="2"/>
      <c r="GA1085" s="2"/>
      <c r="GB1085" s="2"/>
      <c r="GC1085" s="2"/>
      <c r="GD1085" s="2"/>
      <c r="GE1085" s="2"/>
      <c r="GF1085" s="2"/>
      <c r="GG1085" s="2"/>
      <c r="GH1085" s="2"/>
      <c r="GI1085" s="2"/>
      <c r="GJ1085" s="2"/>
      <c r="GK1085" s="2"/>
      <c r="GL1085" s="2"/>
      <c r="GM1085" s="2"/>
      <c r="GN1085" s="2"/>
      <c r="GO1085" s="2"/>
      <c r="GP1085" s="2"/>
      <c r="GQ1085" s="2"/>
      <c r="GR1085" s="2"/>
      <c r="GS1085" s="2"/>
      <c r="GT1085" s="2"/>
      <c r="GU1085" s="2"/>
      <c r="GV1085" s="2"/>
      <c r="GW1085" s="2"/>
      <c r="GX1085" s="2"/>
      <c r="GY1085" s="2"/>
      <c r="GZ1085" s="2"/>
      <c r="HA1085" s="2"/>
      <c r="HB1085" s="2"/>
      <c r="HC1085" s="2"/>
      <c r="HD1085" s="2"/>
      <c r="HE1085" s="2"/>
      <c r="HF1085" s="2"/>
      <c r="HG1085" s="2"/>
      <c r="HH1085" s="2"/>
      <c r="HI1085" s="2"/>
      <c r="HJ1085" s="2"/>
      <c r="HK1085" s="2"/>
      <c r="HL1085" s="2"/>
      <c r="HM1085" s="2"/>
      <c r="HN1085" s="2"/>
      <c r="HO1085" s="2"/>
      <c r="HP1085" s="2"/>
      <c r="HQ1085" s="2"/>
      <c r="HR1085" s="2"/>
      <c r="HS1085" s="2"/>
      <c r="HT1085" s="2"/>
      <c r="HU1085" s="2"/>
      <c r="HV1085" s="2"/>
      <c r="HW1085" s="2"/>
      <c r="HX1085" s="2"/>
      <c r="HY1085" s="2"/>
      <c r="HZ1085" s="2"/>
      <c r="IA1085" s="2"/>
      <c r="IB1085" s="2"/>
      <c r="IC1085" s="2"/>
      <c r="ID1085" s="2"/>
      <c r="IE1085" s="2"/>
      <c r="IF1085" s="2"/>
      <c r="IG1085" s="2"/>
      <c r="IH1085" s="2"/>
      <c r="II1085" s="2"/>
      <c r="IJ1085" s="2"/>
      <c r="IK1085" s="2"/>
      <c r="IL1085" s="2"/>
      <c r="IM1085" s="2"/>
      <c r="IN1085" s="2"/>
      <c r="IO1085" s="2"/>
      <c r="IP1085" s="2"/>
      <c r="IQ1085" s="2"/>
    </row>
    <row r="1087" spans="1:251" ht="19.2">
      <c r="A1087" s="1" t="s">
        <v>0</v>
      </c>
      <c r="AW1087" s="3"/>
      <c r="AX1087" s="4"/>
      <c r="AY1087" s="3"/>
    </row>
    <row r="1089" spans="1:113" ht="18">
      <c r="B1089" s="115" t="s">
        <v>8</v>
      </c>
      <c r="C1089" s="116"/>
      <c r="D1089" s="116"/>
      <c r="E1089" s="116"/>
      <c r="F1089" s="116"/>
      <c r="G1089" s="116"/>
      <c r="H1089" s="116"/>
      <c r="I1089" s="116"/>
      <c r="J1089" s="116"/>
      <c r="K1089" s="116"/>
      <c r="L1089" s="116"/>
      <c r="M1089" s="116"/>
      <c r="N1089" s="116"/>
      <c r="O1089" s="116"/>
      <c r="P1089" s="116"/>
      <c r="Q1089" s="116"/>
      <c r="R1089" s="116"/>
      <c r="S1089" s="116"/>
      <c r="T1089" s="116"/>
      <c r="U1089" s="116"/>
      <c r="V1089" s="116"/>
      <c r="W1089" s="116"/>
      <c r="X1089" s="116"/>
      <c r="Y1089" s="116"/>
      <c r="Z1089" s="116"/>
      <c r="AA1089" s="116"/>
      <c r="AB1089" s="116"/>
      <c r="AC1089" s="116"/>
      <c r="AD1089" s="116"/>
      <c r="AE1089" s="116"/>
      <c r="AF1089" s="116"/>
      <c r="AG1089" s="116"/>
      <c r="AH1089" s="116"/>
      <c r="AI1089" s="116"/>
      <c r="AJ1089" s="116"/>
      <c r="AK1089" s="116"/>
      <c r="AL1089" s="116"/>
      <c r="AM1089" s="116"/>
      <c r="AN1089" s="116"/>
      <c r="AO1089" s="116"/>
      <c r="AP1089" s="116"/>
      <c r="AQ1089" s="116"/>
      <c r="AR1089" s="116"/>
      <c r="AS1089" s="116"/>
      <c r="AT1089" s="116"/>
      <c r="AU1089" s="116"/>
      <c r="AV1089" s="116"/>
      <c r="AW1089" s="116"/>
      <c r="AX1089" s="116"/>
    </row>
    <row r="1090" spans="1:113">
      <c r="Z1090" s="5"/>
      <c r="AD1090" s="5"/>
      <c r="AE1090" s="5"/>
      <c r="AF1090" s="5"/>
      <c r="AG1090" s="5"/>
      <c r="AH1090" s="5"/>
      <c r="AI1090" s="5"/>
      <c r="AO1090" s="5"/>
    </row>
    <row r="1091" spans="1:113" ht="13.8" thickBot="1">
      <c r="Z1091" s="5"/>
      <c r="AD1091" s="5"/>
      <c r="AE1091" s="5"/>
      <c r="AF1091" s="5"/>
      <c r="AG1091" s="5"/>
      <c r="AH1091" s="5"/>
      <c r="AI1091" s="5"/>
      <c r="AO1091" s="5"/>
      <c r="DI1091" s="6"/>
    </row>
    <row r="1092" spans="1:113" ht="24.75" customHeight="1" thickBot="1">
      <c r="B1092" s="117" t="s">
        <v>1</v>
      </c>
      <c r="C1092" s="118"/>
      <c r="D1092" s="118"/>
      <c r="E1092" s="118"/>
      <c r="F1092" s="118"/>
      <c r="G1092" s="118"/>
      <c r="H1092" s="119" t="s">
        <v>158</v>
      </c>
      <c r="I1092" s="120"/>
      <c r="J1092" s="120"/>
      <c r="K1092" s="120"/>
      <c r="L1092" s="120"/>
      <c r="M1092" s="120"/>
      <c r="N1092" s="120"/>
      <c r="O1092" s="120"/>
      <c r="P1092" s="120"/>
      <c r="Q1092" s="120"/>
      <c r="R1092" s="120"/>
      <c r="S1092" s="120"/>
      <c r="T1092" s="120"/>
      <c r="U1092" s="120"/>
      <c r="V1092" s="120"/>
      <c r="W1092" s="120"/>
      <c r="X1092" s="120"/>
      <c r="Y1092" s="120"/>
      <c r="Z1092" s="120"/>
      <c r="AA1092" s="120"/>
      <c r="AB1092" s="120"/>
      <c r="AC1092" s="120"/>
      <c r="AD1092" s="120"/>
      <c r="AE1092" s="120"/>
      <c r="AF1092" s="120"/>
      <c r="AG1092" s="120"/>
      <c r="AH1092" s="120"/>
      <c r="AI1092" s="120"/>
      <c r="AJ1092" s="120"/>
      <c r="AK1092" s="120"/>
      <c r="AL1092" s="120"/>
      <c r="AM1092" s="120"/>
      <c r="AN1092" s="120"/>
      <c r="AO1092" s="120"/>
      <c r="AP1092" s="120"/>
      <c r="AQ1092" s="120"/>
      <c r="AR1092" s="120"/>
      <c r="AS1092" s="120"/>
      <c r="AT1092" s="120"/>
      <c r="AU1092" s="120"/>
      <c r="AV1092" s="120"/>
      <c r="AW1092" s="120"/>
      <c r="AX1092" s="121"/>
      <c r="DI1092" s="6"/>
    </row>
    <row r="1093" spans="1:113" ht="14.4">
      <c r="B1093" s="7"/>
      <c r="C1093" s="7"/>
      <c r="D1093" s="7"/>
      <c r="E1093" s="7"/>
      <c r="F1093" s="7"/>
      <c r="G1093" s="7"/>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DI1093" s="6"/>
    </row>
    <row r="1094" spans="1:113" ht="15" thickBot="1">
      <c r="A1094" s="11"/>
      <c r="B1094" s="10" t="s">
        <v>2</v>
      </c>
      <c r="C1094" s="8"/>
      <c r="D1094" s="8"/>
      <c r="E1094" s="8"/>
      <c r="F1094" s="8"/>
      <c r="G1094" s="8"/>
      <c r="H1094" s="8"/>
      <c r="I1094" s="8"/>
      <c r="J1094" s="8"/>
      <c r="K1094" s="8"/>
      <c r="L1094" s="9"/>
      <c r="M1094" s="9"/>
      <c r="N1094" s="9"/>
      <c r="O1094" s="9"/>
      <c r="P1094" s="8"/>
      <c r="Q1094" s="8"/>
      <c r="R1094" s="8"/>
      <c r="S1094" s="8"/>
      <c r="T1094" s="8"/>
      <c r="U1094" s="8"/>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DI1094" s="6"/>
    </row>
    <row r="1095" spans="1:113" ht="14.4">
      <c r="A1095" s="8"/>
      <c r="B1095" s="12"/>
      <c r="C1095" s="7"/>
      <c r="D1095" s="7"/>
      <c r="E1095" s="7"/>
      <c r="F1095" s="7"/>
      <c r="G1095" s="7"/>
      <c r="H1095" s="7"/>
      <c r="I1095" s="7"/>
      <c r="J1095" s="7"/>
      <c r="K1095" s="7"/>
      <c r="L1095" s="13"/>
      <c r="M1095" s="13"/>
      <c r="N1095" s="13"/>
      <c r="O1095" s="13"/>
      <c r="P1095" s="7"/>
      <c r="Q1095" s="7"/>
      <c r="R1095" s="7"/>
      <c r="S1095" s="7"/>
      <c r="T1095" s="7"/>
      <c r="U1095" s="7"/>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5"/>
    </row>
    <row r="1096" spans="1:113" ht="12" customHeight="1">
      <c r="A1096" s="8"/>
      <c r="B1096" s="122" t="s">
        <v>159</v>
      </c>
      <c r="C1096" s="123"/>
      <c r="D1096" s="123"/>
      <c r="E1096" s="123"/>
      <c r="F1096" s="123"/>
      <c r="G1096" s="123"/>
      <c r="H1096" s="123"/>
      <c r="I1096" s="123"/>
      <c r="J1096" s="123"/>
      <c r="K1096" s="123"/>
      <c r="L1096" s="123"/>
      <c r="M1096" s="123"/>
      <c r="N1096" s="123"/>
      <c r="O1096" s="123"/>
      <c r="P1096" s="123"/>
      <c r="Q1096" s="123"/>
      <c r="R1096" s="123"/>
      <c r="S1096" s="123"/>
      <c r="T1096" s="123"/>
      <c r="U1096" s="123"/>
      <c r="V1096" s="123"/>
      <c r="W1096" s="123"/>
      <c r="X1096" s="123"/>
      <c r="Y1096" s="123"/>
      <c r="Z1096" s="123"/>
      <c r="AA1096" s="123"/>
      <c r="AB1096" s="123"/>
      <c r="AC1096" s="123"/>
      <c r="AD1096" s="123"/>
      <c r="AE1096" s="123"/>
      <c r="AF1096" s="123"/>
      <c r="AG1096" s="123"/>
      <c r="AH1096" s="123"/>
      <c r="AI1096" s="123"/>
      <c r="AJ1096" s="123"/>
      <c r="AK1096" s="123"/>
      <c r="AL1096" s="123"/>
      <c r="AM1096" s="123"/>
      <c r="AN1096" s="123"/>
      <c r="AO1096" s="123"/>
      <c r="AP1096" s="123"/>
      <c r="AQ1096" s="123"/>
      <c r="AR1096" s="123"/>
      <c r="AS1096" s="123"/>
      <c r="AT1096" s="123"/>
      <c r="AU1096" s="123"/>
      <c r="AV1096" s="123"/>
      <c r="AW1096" s="123"/>
      <c r="AX1096" s="124"/>
    </row>
    <row r="1097" spans="1:113" ht="12" customHeight="1">
      <c r="A1097" s="8"/>
      <c r="B1097" s="122"/>
      <c r="C1097" s="123"/>
      <c r="D1097" s="123"/>
      <c r="E1097" s="123"/>
      <c r="F1097" s="123"/>
      <c r="G1097" s="123"/>
      <c r="H1097" s="123"/>
      <c r="I1097" s="123"/>
      <c r="J1097" s="123"/>
      <c r="K1097" s="123"/>
      <c r="L1097" s="123"/>
      <c r="M1097" s="123"/>
      <c r="N1097" s="123"/>
      <c r="O1097" s="123"/>
      <c r="P1097" s="123"/>
      <c r="Q1097" s="123"/>
      <c r="R1097" s="123"/>
      <c r="S1097" s="123"/>
      <c r="T1097" s="123"/>
      <c r="U1097" s="123"/>
      <c r="V1097" s="123"/>
      <c r="W1097" s="123"/>
      <c r="X1097" s="123"/>
      <c r="Y1097" s="123"/>
      <c r="Z1097" s="123"/>
      <c r="AA1097" s="123"/>
      <c r="AB1097" s="123"/>
      <c r="AC1097" s="123"/>
      <c r="AD1097" s="123"/>
      <c r="AE1097" s="123"/>
      <c r="AF1097" s="123"/>
      <c r="AG1097" s="123"/>
      <c r="AH1097" s="123"/>
      <c r="AI1097" s="123"/>
      <c r="AJ1097" s="123"/>
      <c r="AK1097" s="123"/>
      <c r="AL1097" s="123"/>
      <c r="AM1097" s="123"/>
      <c r="AN1097" s="123"/>
      <c r="AO1097" s="123"/>
      <c r="AP1097" s="123"/>
      <c r="AQ1097" s="123"/>
      <c r="AR1097" s="123"/>
      <c r="AS1097" s="123"/>
      <c r="AT1097" s="123"/>
      <c r="AU1097" s="123"/>
      <c r="AV1097" s="123"/>
      <c r="AW1097" s="123"/>
      <c r="AX1097" s="124"/>
    </row>
    <row r="1098" spans="1:113" ht="12" customHeight="1">
      <c r="A1098" s="8"/>
      <c r="B1098" s="122"/>
      <c r="C1098" s="123"/>
      <c r="D1098" s="123"/>
      <c r="E1098" s="123"/>
      <c r="F1098" s="123"/>
      <c r="G1098" s="123"/>
      <c r="H1098" s="123"/>
      <c r="I1098" s="123"/>
      <c r="J1098" s="123"/>
      <c r="K1098" s="123"/>
      <c r="L1098" s="123"/>
      <c r="M1098" s="123"/>
      <c r="N1098" s="123"/>
      <c r="O1098" s="123"/>
      <c r="P1098" s="123"/>
      <c r="Q1098" s="123"/>
      <c r="R1098" s="123"/>
      <c r="S1098" s="123"/>
      <c r="T1098" s="123"/>
      <c r="U1098" s="123"/>
      <c r="V1098" s="123"/>
      <c r="W1098" s="123"/>
      <c r="X1098" s="123"/>
      <c r="Y1098" s="123"/>
      <c r="Z1098" s="123"/>
      <c r="AA1098" s="123"/>
      <c r="AB1098" s="123"/>
      <c r="AC1098" s="123"/>
      <c r="AD1098" s="123"/>
      <c r="AE1098" s="123"/>
      <c r="AF1098" s="123"/>
      <c r="AG1098" s="123"/>
      <c r="AH1098" s="123"/>
      <c r="AI1098" s="123"/>
      <c r="AJ1098" s="123"/>
      <c r="AK1098" s="123"/>
      <c r="AL1098" s="123"/>
      <c r="AM1098" s="123"/>
      <c r="AN1098" s="123"/>
      <c r="AO1098" s="123"/>
      <c r="AP1098" s="123"/>
      <c r="AQ1098" s="123"/>
      <c r="AR1098" s="123"/>
      <c r="AS1098" s="123"/>
      <c r="AT1098" s="123"/>
      <c r="AU1098" s="123"/>
      <c r="AV1098" s="123"/>
      <c r="AW1098" s="123"/>
      <c r="AX1098" s="124"/>
    </row>
    <row r="1099" spans="1:113" ht="12" customHeight="1">
      <c r="A1099" s="8"/>
      <c r="B1099" s="122"/>
      <c r="C1099" s="123"/>
      <c r="D1099" s="123"/>
      <c r="E1099" s="123"/>
      <c r="F1099" s="123"/>
      <c r="G1099" s="123"/>
      <c r="H1099" s="123"/>
      <c r="I1099" s="123"/>
      <c r="J1099" s="123"/>
      <c r="K1099" s="123"/>
      <c r="L1099" s="123"/>
      <c r="M1099" s="123"/>
      <c r="N1099" s="123"/>
      <c r="O1099" s="123"/>
      <c r="P1099" s="123"/>
      <c r="Q1099" s="123"/>
      <c r="R1099" s="123"/>
      <c r="S1099" s="123"/>
      <c r="T1099" s="123"/>
      <c r="U1099" s="123"/>
      <c r="V1099" s="123"/>
      <c r="W1099" s="123"/>
      <c r="X1099" s="123"/>
      <c r="Y1099" s="123"/>
      <c r="Z1099" s="123"/>
      <c r="AA1099" s="123"/>
      <c r="AB1099" s="123"/>
      <c r="AC1099" s="123"/>
      <c r="AD1099" s="123"/>
      <c r="AE1099" s="123"/>
      <c r="AF1099" s="123"/>
      <c r="AG1099" s="123"/>
      <c r="AH1099" s="123"/>
      <c r="AI1099" s="123"/>
      <c r="AJ1099" s="123"/>
      <c r="AK1099" s="123"/>
      <c r="AL1099" s="123"/>
      <c r="AM1099" s="123"/>
      <c r="AN1099" s="123"/>
      <c r="AO1099" s="123"/>
      <c r="AP1099" s="123"/>
      <c r="AQ1099" s="123"/>
      <c r="AR1099" s="123"/>
      <c r="AS1099" s="123"/>
      <c r="AT1099" s="123"/>
      <c r="AU1099" s="123"/>
      <c r="AV1099" s="123"/>
      <c r="AW1099" s="123"/>
      <c r="AX1099" s="124"/>
      <c r="BC1099" s="16"/>
    </row>
    <row r="1100" spans="1:113" ht="12" customHeight="1">
      <c r="A1100" s="8"/>
      <c r="B1100" s="122"/>
      <c r="C1100" s="123"/>
      <c r="D1100" s="123"/>
      <c r="E1100" s="123"/>
      <c r="F1100" s="123"/>
      <c r="G1100" s="123"/>
      <c r="H1100" s="123"/>
      <c r="I1100" s="123"/>
      <c r="J1100" s="123"/>
      <c r="K1100" s="123"/>
      <c r="L1100" s="123"/>
      <c r="M1100" s="123"/>
      <c r="N1100" s="123"/>
      <c r="O1100" s="123"/>
      <c r="P1100" s="123"/>
      <c r="Q1100" s="123"/>
      <c r="R1100" s="123"/>
      <c r="S1100" s="123"/>
      <c r="T1100" s="123"/>
      <c r="U1100" s="123"/>
      <c r="V1100" s="123"/>
      <c r="W1100" s="123"/>
      <c r="X1100" s="123"/>
      <c r="Y1100" s="123"/>
      <c r="Z1100" s="123"/>
      <c r="AA1100" s="123"/>
      <c r="AB1100" s="123"/>
      <c r="AC1100" s="123"/>
      <c r="AD1100" s="123"/>
      <c r="AE1100" s="123"/>
      <c r="AF1100" s="123"/>
      <c r="AG1100" s="123"/>
      <c r="AH1100" s="123"/>
      <c r="AI1100" s="123"/>
      <c r="AJ1100" s="123"/>
      <c r="AK1100" s="123"/>
      <c r="AL1100" s="123"/>
      <c r="AM1100" s="123"/>
      <c r="AN1100" s="123"/>
      <c r="AO1100" s="123"/>
      <c r="AP1100" s="123"/>
      <c r="AQ1100" s="123"/>
      <c r="AR1100" s="123"/>
      <c r="AS1100" s="123"/>
      <c r="AT1100" s="123"/>
      <c r="AU1100" s="123"/>
      <c r="AV1100" s="123"/>
      <c r="AW1100" s="123"/>
      <c r="AX1100" s="124"/>
    </row>
    <row r="1101" spans="1:113" ht="12" customHeight="1">
      <c r="A1101" s="8"/>
      <c r="B1101" s="122"/>
      <c r="C1101" s="123"/>
      <c r="D1101" s="123"/>
      <c r="E1101" s="123"/>
      <c r="F1101" s="123"/>
      <c r="G1101" s="123"/>
      <c r="H1101" s="123"/>
      <c r="I1101" s="123"/>
      <c r="J1101" s="123"/>
      <c r="K1101" s="123"/>
      <c r="L1101" s="123"/>
      <c r="M1101" s="123"/>
      <c r="N1101" s="123"/>
      <c r="O1101" s="123"/>
      <c r="P1101" s="123"/>
      <c r="Q1101" s="123"/>
      <c r="R1101" s="123"/>
      <c r="S1101" s="123"/>
      <c r="T1101" s="123"/>
      <c r="U1101" s="123"/>
      <c r="V1101" s="123"/>
      <c r="W1101" s="123"/>
      <c r="X1101" s="123"/>
      <c r="Y1101" s="123"/>
      <c r="Z1101" s="123"/>
      <c r="AA1101" s="123"/>
      <c r="AB1101" s="123"/>
      <c r="AC1101" s="123"/>
      <c r="AD1101" s="123"/>
      <c r="AE1101" s="123"/>
      <c r="AF1101" s="123"/>
      <c r="AG1101" s="123"/>
      <c r="AH1101" s="123"/>
      <c r="AI1101" s="123"/>
      <c r="AJ1101" s="123"/>
      <c r="AK1101" s="123"/>
      <c r="AL1101" s="123"/>
      <c r="AM1101" s="123"/>
      <c r="AN1101" s="123"/>
      <c r="AO1101" s="123"/>
      <c r="AP1101" s="123"/>
      <c r="AQ1101" s="123"/>
      <c r="AR1101" s="123"/>
      <c r="AS1101" s="123"/>
      <c r="AT1101" s="123"/>
      <c r="AU1101" s="123"/>
      <c r="AV1101" s="123"/>
      <c r="AW1101" s="123"/>
      <c r="AX1101" s="124"/>
    </row>
    <row r="1102" spans="1:113" ht="12" customHeight="1">
      <c r="A1102" s="8"/>
      <c r="B1102" s="122"/>
      <c r="C1102" s="123"/>
      <c r="D1102" s="123"/>
      <c r="E1102" s="123"/>
      <c r="F1102" s="123"/>
      <c r="G1102" s="123"/>
      <c r="H1102" s="123"/>
      <c r="I1102" s="123"/>
      <c r="J1102" s="123"/>
      <c r="K1102" s="123"/>
      <c r="L1102" s="123"/>
      <c r="M1102" s="123"/>
      <c r="N1102" s="123"/>
      <c r="O1102" s="123"/>
      <c r="P1102" s="123"/>
      <c r="Q1102" s="123"/>
      <c r="R1102" s="123"/>
      <c r="S1102" s="123"/>
      <c r="T1102" s="123"/>
      <c r="U1102" s="123"/>
      <c r="V1102" s="123"/>
      <c r="W1102" s="123"/>
      <c r="X1102" s="123"/>
      <c r="Y1102" s="123"/>
      <c r="Z1102" s="123"/>
      <c r="AA1102" s="123"/>
      <c r="AB1102" s="123"/>
      <c r="AC1102" s="123"/>
      <c r="AD1102" s="123"/>
      <c r="AE1102" s="123"/>
      <c r="AF1102" s="123"/>
      <c r="AG1102" s="123"/>
      <c r="AH1102" s="123"/>
      <c r="AI1102" s="123"/>
      <c r="AJ1102" s="123"/>
      <c r="AK1102" s="123"/>
      <c r="AL1102" s="123"/>
      <c r="AM1102" s="123"/>
      <c r="AN1102" s="123"/>
      <c r="AO1102" s="123"/>
      <c r="AP1102" s="123"/>
      <c r="AQ1102" s="123"/>
      <c r="AR1102" s="123"/>
      <c r="AS1102" s="123"/>
      <c r="AT1102" s="123"/>
      <c r="AU1102" s="123"/>
      <c r="AV1102" s="123"/>
      <c r="AW1102" s="123"/>
      <c r="AX1102" s="124"/>
    </row>
    <row r="1103" spans="1:113" ht="15" thickBot="1">
      <c r="A1103" s="17"/>
      <c r="B1103" s="18"/>
      <c r="C1103" s="19"/>
      <c r="D1103" s="19"/>
      <c r="E1103" s="19"/>
      <c r="F1103" s="19"/>
      <c r="G1103" s="19"/>
      <c r="H1103" s="19"/>
      <c r="I1103" s="19"/>
      <c r="J1103" s="19"/>
      <c r="K1103" s="19"/>
      <c r="L1103" s="19"/>
      <c r="M1103" s="19"/>
      <c r="N1103" s="19"/>
      <c r="O1103" s="19"/>
      <c r="P1103" s="19"/>
      <c r="Q1103" s="19"/>
      <c r="R1103" s="19"/>
      <c r="S1103" s="19"/>
      <c r="T1103" s="19"/>
      <c r="U1103" s="19"/>
      <c r="V1103" s="19"/>
      <c r="W1103" s="19"/>
      <c r="X1103" s="19"/>
      <c r="Y1103" s="19"/>
      <c r="Z1103" s="19"/>
      <c r="AA1103" s="19"/>
      <c r="AB1103" s="19"/>
      <c r="AC1103" s="19"/>
      <c r="AD1103" s="19"/>
      <c r="AE1103" s="19"/>
      <c r="AF1103" s="19"/>
      <c r="AG1103" s="19"/>
      <c r="AH1103" s="19"/>
      <c r="AI1103" s="19"/>
      <c r="AJ1103" s="19"/>
      <c r="AK1103" s="19"/>
      <c r="AL1103" s="19"/>
      <c r="AM1103" s="19"/>
      <c r="AN1103" s="19"/>
      <c r="AO1103" s="19"/>
      <c r="AP1103" s="19"/>
      <c r="AQ1103" s="19"/>
      <c r="AR1103" s="19"/>
      <c r="AS1103" s="19"/>
      <c r="AT1103" s="19"/>
      <c r="AU1103" s="19"/>
      <c r="AV1103" s="19"/>
      <c r="AW1103" s="19"/>
      <c r="AX1103" s="20"/>
    </row>
    <row r="1104" spans="1:113">
      <c r="B1104" s="21"/>
    </row>
    <row r="1105" spans="1:113" ht="15" thickBot="1">
      <c r="A1105" s="11"/>
      <c r="B1105" s="10" t="s">
        <v>3</v>
      </c>
      <c r="C1105" s="8"/>
      <c r="D1105" s="8"/>
      <c r="E1105" s="8"/>
      <c r="F1105" s="8"/>
      <c r="G1105" s="8"/>
      <c r="H1105" s="8"/>
      <c r="I1105" s="8"/>
      <c r="J1105" s="8"/>
      <c r="K1105" s="8"/>
      <c r="L1105" s="9"/>
      <c r="M1105" s="9"/>
      <c r="N1105" s="9"/>
      <c r="O1105" s="9"/>
      <c r="P1105" s="8"/>
      <c r="Q1105" s="8"/>
      <c r="R1105" s="8"/>
      <c r="S1105" s="8"/>
      <c r="T1105" s="8"/>
      <c r="U1105" s="8"/>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c r="AW1105" s="10"/>
      <c r="AX1105" s="10"/>
      <c r="DI1105" s="6"/>
    </row>
    <row r="1106" spans="1:113" ht="14.4">
      <c r="A1106" s="8"/>
      <c r="B1106" s="12"/>
      <c r="C1106" s="7"/>
      <c r="D1106" s="7"/>
      <c r="E1106" s="7"/>
      <c r="F1106" s="7"/>
      <c r="G1106" s="7"/>
      <c r="H1106" s="7"/>
      <c r="I1106" s="7"/>
      <c r="J1106" s="7"/>
      <c r="K1106" s="7"/>
      <c r="L1106" s="13"/>
      <c r="M1106" s="13"/>
      <c r="N1106" s="13"/>
      <c r="O1106" s="13"/>
      <c r="P1106" s="7"/>
      <c r="Q1106" s="7"/>
      <c r="R1106" s="7"/>
      <c r="S1106" s="7"/>
      <c r="T1106" s="7"/>
      <c r="U1106" s="7"/>
      <c r="V1106" s="14"/>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c r="AR1106" s="14"/>
      <c r="AS1106" s="14"/>
      <c r="AT1106" s="14"/>
      <c r="AU1106" s="14"/>
      <c r="AV1106" s="14"/>
      <c r="AW1106" s="14"/>
      <c r="AX1106" s="15"/>
    </row>
    <row r="1107" spans="1:113" ht="12" customHeight="1">
      <c r="A1107" s="8"/>
      <c r="B1107" s="122" t="s">
        <v>160</v>
      </c>
      <c r="C1107" s="123"/>
      <c r="D1107" s="123"/>
      <c r="E1107" s="123"/>
      <c r="F1107" s="123"/>
      <c r="G1107" s="123"/>
      <c r="H1107" s="123"/>
      <c r="I1107" s="123"/>
      <c r="J1107" s="123"/>
      <c r="K1107" s="123"/>
      <c r="L1107" s="123"/>
      <c r="M1107" s="123"/>
      <c r="N1107" s="123"/>
      <c r="O1107" s="123"/>
      <c r="P1107" s="123"/>
      <c r="Q1107" s="123"/>
      <c r="R1107" s="123"/>
      <c r="S1107" s="123"/>
      <c r="T1107" s="123"/>
      <c r="U1107" s="123"/>
      <c r="V1107" s="123"/>
      <c r="W1107" s="123"/>
      <c r="X1107" s="123"/>
      <c r="Y1107" s="123"/>
      <c r="Z1107" s="123"/>
      <c r="AA1107" s="123"/>
      <c r="AB1107" s="123"/>
      <c r="AC1107" s="123"/>
      <c r="AD1107" s="123"/>
      <c r="AE1107" s="123"/>
      <c r="AF1107" s="123"/>
      <c r="AG1107" s="123"/>
      <c r="AH1107" s="123"/>
      <c r="AI1107" s="123"/>
      <c r="AJ1107" s="123"/>
      <c r="AK1107" s="123"/>
      <c r="AL1107" s="123"/>
      <c r="AM1107" s="123"/>
      <c r="AN1107" s="123"/>
      <c r="AO1107" s="123"/>
      <c r="AP1107" s="123"/>
      <c r="AQ1107" s="123"/>
      <c r="AR1107" s="123"/>
      <c r="AS1107" s="123"/>
      <c r="AT1107" s="123"/>
      <c r="AU1107" s="123"/>
      <c r="AV1107" s="123"/>
      <c r="AW1107" s="123"/>
      <c r="AX1107" s="124"/>
    </row>
    <row r="1108" spans="1:113" ht="12" customHeight="1">
      <c r="A1108" s="8"/>
      <c r="B1108" s="122"/>
      <c r="C1108" s="123"/>
      <c r="D1108" s="123"/>
      <c r="E1108" s="123"/>
      <c r="F1108" s="123"/>
      <c r="G1108" s="123"/>
      <c r="H1108" s="123"/>
      <c r="I1108" s="123"/>
      <c r="J1108" s="123"/>
      <c r="K1108" s="123"/>
      <c r="L1108" s="123"/>
      <c r="M1108" s="123"/>
      <c r="N1108" s="123"/>
      <c r="O1108" s="123"/>
      <c r="P1108" s="123"/>
      <c r="Q1108" s="123"/>
      <c r="R1108" s="123"/>
      <c r="S1108" s="123"/>
      <c r="T1108" s="123"/>
      <c r="U1108" s="123"/>
      <c r="V1108" s="123"/>
      <c r="W1108" s="123"/>
      <c r="X1108" s="123"/>
      <c r="Y1108" s="123"/>
      <c r="Z1108" s="123"/>
      <c r="AA1108" s="123"/>
      <c r="AB1108" s="123"/>
      <c r="AC1108" s="123"/>
      <c r="AD1108" s="123"/>
      <c r="AE1108" s="123"/>
      <c r="AF1108" s="123"/>
      <c r="AG1108" s="123"/>
      <c r="AH1108" s="123"/>
      <c r="AI1108" s="123"/>
      <c r="AJ1108" s="123"/>
      <c r="AK1108" s="123"/>
      <c r="AL1108" s="123"/>
      <c r="AM1108" s="123"/>
      <c r="AN1108" s="123"/>
      <c r="AO1108" s="123"/>
      <c r="AP1108" s="123"/>
      <c r="AQ1108" s="123"/>
      <c r="AR1108" s="123"/>
      <c r="AS1108" s="123"/>
      <c r="AT1108" s="123"/>
      <c r="AU1108" s="123"/>
      <c r="AV1108" s="123"/>
      <c r="AW1108" s="123"/>
      <c r="AX1108" s="124"/>
    </row>
    <row r="1109" spans="1:113" ht="12" customHeight="1">
      <c r="A1109" s="8"/>
      <c r="B1109" s="122"/>
      <c r="C1109" s="123"/>
      <c r="D1109" s="123"/>
      <c r="E1109" s="123"/>
      <c r="F1109" s="123"/>
      <c r="G1109" s="123"/>
      <c r="H1109" s="123"/>
      <c r="I1109" s="123"/>
      <c r="J1109" s="123"/>
      <c r="K1109" s="123"/>
      <c r="L1109" s="123"/>
      <c r="M1109" s="123"/>
      <c r="N1109" s="123"/>
      <c r="O1109" s="123"/>
      <c r="P1109" s="123"/>
      <c r="Q1109" s="123"/>
      <c r="R1109" s="123"/>
      <c r="S1109" s="123"/>
      <c r="T1109" s="123"/>
      <c r="U1109" s="123"/>
      <c r="V1109" s="123"/>
      <c r="W1109" s="123"/>
      <c r="X1109" s="123"/>
      <c r="Y1109" s="123"/>
      <c r="Z1109" s="123"/>
      <c r="AA1109" s="123"/>
      <c r="AB1109" s="123"/>
      <c r="AC1109" s="123"/>
      <c r="AD1109" s="123"/>
      <c r="AE1109" s="123"/>
      <c r="AF1109" s="123"/>
      <c r="AG1109" s="123"/>
      <c r="AH1109" s="123"/>
      <c r="AI1109" s="123"/>
      <c r="AJ1109" s="123"/>
      <c r="AK1109" s="123"/>
      <c r="AL1109" s="123"/>
      <c r="AM1109" s="123"/>
      <c r="AN1109" s="123"/>
      <c r="AO1109" s="123"/>
      <c r="AP1109" s="123"/>
      <c r="AQ1109" s="123"/>
      <c r="AR1109" s="123"/>
      <c r="AS1109" s="123"/>
      <c r="AT1109" s="123"/>
      <c r="AU1109" s="123"/>
      <c r="AV1109" s="123"/>
      <c r="AW1109" s="123"/>
      <c r="AX1109" s="124"/>
    </row>
    <row r="1110" spans="1:113" ht="12" customHeight="1">
      <c r="A1110" s="8"/>
      <c r="B1110" s="122"/>
      <c r="C1110" s="123"/>
      <c r="D1110" s="123"/>
      <c r="E1110" s="123"/>
      <c r="F1110" s="123"/>
      <c r="G1110" s="123"/>
      <c r="H1110" s="123"/>
      <c r="I1110" s="123"/>
      <c r="J1110" s="123"/>
      <c r="K1110" s="123"/>
      <c r="L1110" s="123"/>
      <c r="M1110" s="123"/>
      <c r="N1110" s="123"/>
      <c r="O1110" s="123"/>
      <c r="P1110" s="123"/>
      <c r="Q1110" s="123"/>
      <c r="R1110" s="123"/>
      <c r="S1110" s="123"/>
      <c r="T1110" s="123"/>
      <c r="U1110" s="123"/>
      <c r="V1110" s="123"/>
      <c r="W1110" s="123"/>
      <c r="X1110" s="123"/>
      <c r="Y1110" s="123"/>
      <c r="Z1110" s="123"/>
      <c r="AA1110" s="123"/>
      <c r="AB1110" s="123"/>
      <c r="AC1110" s="123"/>
      <c r="AD1110" s="123"/>
      <c r="AE1110" s="123"/>
      <c r="AF1110" s="123"/>
      <c r="AG1110" s="123"/>
      <c r="AH1110" s="123"/>
      <c r="AI1110" s="123"/>
      <c r="AJ1110" s="123"/>
      <c r="AK1110" s="123"/>
      <c r="AL1110" s="123"/>
      <c r="AM1110" s="123"/>
      <c r="AN1110" s="123"/>
      <c r="AO1110" s="123"/>
      <c r="AP1110" s="123"/>
      <c r="AQ1110" s="123"/>
      <c r="AR1110" s="123"/>
      <c r="AS1110" s="123"/>
      <c r="AT1110" s="123"/>
      <c r="AU1110" s="123"/>
      <c r="AV1110" s="123"/>
      <c r="AW1110" s="123"/>
      <c r="AX1110" s="124"/>
    </row>
    <row r="1111" spans="1:113" ht="12" customHeight="1">
      <c r="A1111" s="8"/>
      <c r="B1111" s="122"/>
      <c r="C1111" s="123"/>
      <c r="D1111" s="123"/>
      <c r="E1111" s="123"/>
      <c r="F1111" s="123"/>
      <c r="G1111" s="123"/>
      <c r="H1111" s="123"/>
      <c r="I1111" s="123"/>
      <c r="J1111" s="123"/>
      <c r="K1111" s="123"/>
      <c r="L1111" s="123"/>
      <c r="M1111" s="123"/>
      <c r="N1111" s="123"/>
      <c r="O1111" s="123"/>
      <c r="P1111" s="123"/>
      <c r="Q1111" s="123"/>
      <c r="R1111" s="123"/>
      <c r="S1111" s="123"/>
      <c r="T1111" s="123"/>
      <c r="U1111" s="123"/>
      <c r="V1111" s="123"/>
      <c r="W1111" s="123"/>
      <c r="X1111" s="123"/>
      <c r="Y1111" s="123"/>
      <c r="Z1111" s="123"/>
      <c r="AA1111" s="123"/>
      <c r="AB1111" s="123"/>
      <c r="AC1111" s="123"/>
      <c r="AD1111" s="123"/>
      <c r="AE1111" s="123"/>
      <c r="AF1111" s="123"/>
      <c r="AG1111" s="123"/>
      <c r="AH1111" s="123"/>
      <c r="AI1111" s="123"/>
      <c r="AJ1111" s="123"/>
      <c r="AK1111" s="123"/>
      <c r="AL1111" s="123"/>
      <c r="AM1111" s="123"/>
      <c r="AN1111" s="123"/>
      <c r="AO1111" s="123"/>
      <c r="AP1111" s="123"/>
      <c r="AQ1111" s="123"/>
      <c r="AR1111" s="123"/>
      <c r="AS1111" s="123"/>
      <c r="AT1111" s="123"/>
      <c r="AU1111" s="123"/>
      <c r="AV1111" s="123"/>
      <c r="AW1111" s="123"/>
      <c r="AX1111" s="124"/>
    </row>
    <row r="1112" spans="1:113" ht="12" customHeight="1">
      <c r="A1112" s="8"/>
      <c r="B1112" s="122"/>
      <c r="C1112" s="123"/>
      <c r="D1112" s="123"/>
      <c r="E1112" s="123"/>
      <c r="F1112" s="123"/>
      <c r="G1112" s="123"/>
      <c r="H1112" s="123"/>
      <c r="I1112" s="123"/>
      <c r="J1112" s="123"/>
      <c r="K1112" s="123"/>
      <c r="L1112" s="123"/>
      <c r="M1112" s="123"/>
      <c r="N1112" s="123"/>
      <c r="O1112" s="123"/>
      <c r="P1112" s="123"/>
      <c r="Q1112" s="123"/>
      <c r="R1112" s="123"/>
      <c r="S1112" s="123"/>
      <c r="T1112" s="123"/>
      <c r="U1112" s="123"/>
      <c r="V1112" s="123"/>
      <c r="W1112" s="123"/>
      <c r="X1112" s="123"/>
      <c r="Y1112" s="123"/>
      <c r="Z1112" s="123"/>
      <c r="AA1112" s="123"/>
      <c r="AB1112" s="123"/>
      <c r="AC1112" s="123"/>
      <c r="AD1112" s="123"/>
      <c r="AE1112" s="123"/>
      <c r="AF1112" s="123"/>
      <c r="AG1112" s="123"/>
      <c r="AH1112" s="123"/>
      <c r="AI1112" s="123"/>
      <c r="AJ1112" s="123"/>
      <c r="AK1112" s="123"/>
      <c r="AL1112" s="123"/>
      <c r="AM1112" s="123"/>
      <c r="AN1112" s="123"/>
      <c r="AO1112" s="123"/>
      <c r="AP1112" s="123"/>
      <c r="AQ1112" s="123"/>
      <c r="AR1112" s="123"/>
      <c r="AS1112" s="123"/>
      <c r="AT1112" s="123"/>
      <c r="AU1112" s="123"/>
      <c r="AV1112" s="123"/>
      <c r="AW1112" s="123"/>
      <c r="AX1112" s="124"/>
    </row>
    <row r="1113" spans="1:113" ht="12" customHeight="1">
      <c r="A1113" s="8"/>
      <c r="B1113" s="122"/>
      <c r="C1113" s="123"/>
      <c r="D1113" s="123"/>
      <c r="E1113" s="123"/>
      <c r="F1113" s="123"/>
      <c r="G1113" s="123"/>
      <c r="H1113" s="123"/>
      <c r="I1113" s="123"/>
      <c r="J1113" s="123"/>
      <c r="K1113" s="123"/>
      <c r="L1113" s="123"/>
      <c r="M1113" s="123"/>
      <c r="N1113" s="123"/>
      <c r="O1113" s="123"/>
      <c r="P1113" s="123"/>
      <c r="Q1113" s="123"/>
      <c r="R1113" s="123"/>
      <c r="S1113" s="123"/>
      <c r="T1113" s="123"/>
      <c r="U1113" s="123"/>
      <c r="V1113" s="123"/>
      <c r="W1113" s="123"/>
      <c r="X1113" s="123"/>
      <c r="Y1113" s="123"/>
      <c r="Z1113" s="123"/>
      <c r="AA1113" s="123"/>
      <c r="AB1113" s="123"/>
      <c r="AC1113" s="123"/>
      <c r="AD1113" s="123"/>
      <c r="AE1113" s="123"/>
      <c r="AF1113" s="123"/>
      <c r="AG1113" s="123"/>
      <c r="AH1113" s="123"/>
      <c r="AI1113" s="123"/>
      <c r="AJ1113" s="123"/>
      <c r="AK1113" s="123"/>
      <c r="AL1113" s="123"/>
      <c r="AM1113" s="123"/>
      <c r="AN1113" s="123"/>
      <c r="AO1113" s="123"/>
      <c r="AP1113" s="123"/>
      <c r="AQ1113" s="123"/>
      <c r="AR1113" s="123"/>
      <c r="AS1113" s="123"/>
      <c r="AT1113" s="123"/>
      <c r="AU1113" s="123"/>
      <c r="AV1113" s="123"/>
      <c r="AW1113" s="123"/>
      <c r="AX1113" s="124"/>
    </row>
    <row r="1114" spans="1:113" ht="12" customHeight="1">
      <c r="A1114" s="8"/>
      <c r="B1114" s="122"/>
      <c r="C1114" s="123"/>
      <c r="D1114" s="123"/>
      <c r="E1114" s="123"/>
      <c r="F1114" s="123"/>
      <c r="G1114" s="123"/>
      <c r="H1114" s="123"/>
      <c r="I1114" s="123"/>
      <c r="J1114" s="123"/>
      <c r="K1114" s="123"/>
      <c r="L1114" s="123"/>
      <c r="M1114" s="123"/>
      <c r="N1114" s="123"/>
      <c r="O1114" s="123"/>
      <c r="P1114" s="123"/>
      <c r="Q1114" s="123"/>
      <c r="R1114" s="123"/>
      <c r="S1114" s="123"/>
      <c r="T1114" s="123"/>
      <c r="U1114" s="123"/>
      <c r="V1114" s="123"/>
      <c r="W1114" s="123"/>
      <c r="X1114" s="123"/>
      <c r="Y1114" s="123"/>
      <c r="Z1114" s="123"/>
      <c r="AA1114" s="123"/>
      <c r="AB1114" s="123"/>
      <c r="AC1114" s="123"/>
      <c r="AD1114" s="123"/>
      <c r="AE1114" s="123"/>
      <c r="AF1114" s="123"/>
      <c r="AG1114" s="123"/>
      <c r="AH1114" s="123"/>
      <c r="AI1114" s="123"/>
      <c r="AJ1114" s="123"/>
      <c r="AK1114" s="123"/>
      <c r="AL1114" s="123"/>
      <c r="AM1114" s="123"/>
      <c r="AN1114" s="123"/>
      <c r="AO1114" s="123"/>
      <c r="AP1114" s="123"/>
      <c r="AQ1114" s="123"/>
      <c r="AR1114" s="123"/>
      <c r="AS1114" s="123"/>
      <c r="AT1114" s="123"/>
      <c r="AU1114" s="123"/>
      <c r="AV1114" s="123"/>
      <c r="AW1114" s="123"/>
      <c r="AX1114" s="124"/>
      <c r="BC1114" s="16"/>
    </row>
    <row r="1115" spans="1:113" ht="12" customHeight="1">
      <c r="A1115" s="8"/>
      <c r="B1115" s="122"/>
      <c r="C1115" s="123"/>
      <c r="D1115" s="123"/>
      <c r="E1115" s="123"/>
      <c r="F1115" s="123"/>
      <c r="G1115" s="123"/>
      <c r="H1115" s="123"/>
      <c r="I1115" s="123"/>
      <c r="J1115" s="123"/>
      <c r="K1115" s="123"/>
      <c r="L1115" s="123"/>
      <c r="M1115" s="123"/>
      <c r="N1115" s="123"/>
      <c r="O1115" s="123"/>
      <c r="P1115" s="123"/>
      <c r="Q1115" s="123"/>
      <c r="R1115" s="123"/>
      <c r="S1115" s="123"/>
      <c r="T1115" s="123"/>
      <c r="U1115" s="123"/>
      <c r="V1115" s="123"/>
      <c r="W1115" s="123"/>
      <c r="X1115" s="123"/>
      <c r="Y1115" s="123"/>
      <c r="Z1115" s="123"/>
      <c r="AA1115" s="123"/>
      <c r="AB1115" s="123"/>
      <c r="AC1115" s="123"/>
      <c r="AD1115" s="123"/>
      <c r="AE1115" s="123"/>
      <c r="AF1115" s="123"/>
      <c r="AG1115" s="123"/>
      <c r="AH1115" s="123"/>
      <c r="AI1115" s="123"/>
      <c r="AJ1115" s="123"/>
      <c r="AK1115" s="123"/>
      <c r="AL1115" s="123"/>
      <c r="AM1115" s="123"/>
      <c r="AN1115" s="123"/>
      <c r="AO1115" s="123"/>
      <c r="AP1115" s="123"/>
      <c r="AQ1115" s="123"/>
      <c r="AR1115" s="123"/>
      <c r="AS1115" s="123"/>
      <c r="AT1115" s="123"/>
      <c r="AU1115" s="123"/>
      <c r="AV1115" s="123"/>
      <c r="AW1115" s="123"/>
      <c r="AX1115" s="124"/>
    </row>
    <row r="1116" spans="1:113" ht="12" customHeight="1">
      <c r="A1116" s="8"/>
      <c r="B1116" s="122"/>
      <c r="C1116" s="123"/>
      <c r="D1116" s="123"/>
      <c r="E1116" s="123"/>
      <c r="F1116" s="123"/>
      <c r="G1116" s="123"/>
      <c r="H1116" s="123"/>
      <c r="I1116" s="123"/>
      <c r="J1116" s="123"/>
      <c r="K1116" s="123"/>
      <c r="L1116" s="123"/>
      <c r="M1116" s="123"/>
      <c r="N1116" s="123"/>
      <c r="O1116" s="123"/>
      <c r="P1116" s="123"/>
      <c r="Q1116" s="123"/>
      <c r="R1116" s="123"/>
      <c r="S1116" s="123"/>
      <c r="T1116" s="123"/>
      <c r="U1116" s="123"/>
      <c r="V1116" s="123"/>
      <c r="W1116" s="123"/>
      <c r="X1116" s="123"/>
      <c r="Y1116" s="123"/>
      <c r="Z1116" s="123"/>
      <c r="AA1116" s="123"/>
      <c r="AB1116" s="123"/>
      <c r="AC1116" s="123"/>
      <c r="AD1116" s="123"/>
      <c r="AE1116" s="123"/>
      <c r="AF1116" s="123"/>
      <c r="AG1116" s="123"/>
      <c r="AH1116" s="123"/>
      <c r="AI1116" s="123"/>
      <c r="AJ1116" s="123"/>
      <c r="AK1116" s="123"/>
      <c r="AL1116" s="123"/>
      <c r="AM1116" s="123"/>
      <c r="AN1116" s="123"/>
      <c r="AO1116" s="123"/>
      <c r="AP1116" s="123"/>
      <c r="AQ1116" s="123"/>
      <c r="AR1116" s="123"/>
      <c r="AS1116" s="123"/>
      <c r="AT1116" s="123"/>
      <c r="AU1116" s="123"/>
      <c r="AV1116" s="123"/>
      <c r="AW1116" s="123"/>
      <c r="AX1116" s="124"/>
    </row>
    <row r="1117" spans="1:113" ht="12" customHeight="1">
      <c r="A1117" s="8"/>
      <c r="B1117" s="122"/>
      <c r="C1117" s="123"/>
      <c r="D1117" s="123"/>
      <c r="E1117" s="123"/>
      <c r="F1117" s="123"/>
      <c r="G1117" s="123"/>
      <c r="H1117" s="123"/>
      <c r="I1117" s="123"/>
      <c r="J1117" s="123"/>
      <c r="K1117" s="123"/>
      <c r="L1117" s="123"/>
      <c r="M1117" s="123"/>
      <c r="N1117" s="123"/>
      <c r="O1117" s="123"/>
      <c r="P1117" s="123"/>
      <c r="Q1117" s="123"/>
      <c r="R1117" s="123"/>
      <c r="S1117" s="123"/>
      <c r="T1117" s="123"/>
      <c r="U1117" s="123"/>
      <c r="V1117" s="123"/>
      <c r="W1117" s="123"/>
      <c r="X1117" s="123"/>
      <c r="Y1117" s="123"/>
      <c r="Z1117" s="123"/>
      <c r="AA1117" s="123"/>
      <c r="AB1117" s="123"/>
      <c r="AC1117" s="123"/>
      <c r="AD1117" s="123"/>
      <c r="AE1117" s="123"/>
      <c r="AF1117" s="123"/>
      <c r="AG1117" s="123"/>
      <c r="AH1117" s="123"/>
      <c r="AI1117" s="123"/>
      <c r="AJ1117" s="123"/>
      <c r="AK1117" s="123"/>
      <c r="AL1117" s="123"/>
      <c r="AM1117" s="123"/>
      <c r="AN1117" s="123"/>
      <c r="AO1117" s="123"/>
      <c r="AP1117" s="123"/>
      <c r="AQ1117" s="123"/>
      <c r="AR1117" s="123"/>
      <c r="AS1117" s="123"/>
      <c r="AT1117" s="123"/>
      <c r="AU1117" s="123"/>
      <c r="AV1117" s="123"/>
      <c r="AW1117" s="123"/>
      <c r="AX1117" s="124"/>
    </row>
    <row r="1118" spans="1:113" ht="15" thickBot="1">
      <c r="A1118" s="17"/>
      <c r="B1118" s="18"/>
      <c r="C1118" s="19"/>
      <c r="D1118" s="19"/>
      <c r="E1118" s="19"/>
      <c r="F1118" s="19"/>
      <c r="G1118" s="19"/>
      <c r="H1118" s="19"/>
      <c r="I1118" s="19"/>
      <c r="J1118" s="19"/>
      <c r="K1118" s="19"/>
      <c r="L1118" s="19"/>
      <c r="M1118" s="19"/>
      <c r="N1118" s="19"/>
      <c r="O1118" s="19"/>
      <c r="P1118" s="19"/>
      <c r="Q1118" s="19"/>
      <c r="R1118" s="19"/>
      <c r="S1118" s="19"/>
      <c r="T1118" s="19"/>
      <c r="U1118" s="19"/>
      <c r="V1118" s="19"/>
      <c r="W1118" s="19"/>
      <c r="X1118" s="19"/>
      <c r="Y1118" s="19"/>
      <c r="Z1118" s="19"/>
      <c r="AA1118" s="19"/>
      <c r="AB1118" s="19"/>
      <c r="AC1118" s="19"/>
      <c r="AD1118" s="19"/>
      <c r="AE1118" s="19"/>
      <c r="AF1118" s="19"/>
      <c r="AG1118" s="19"/>
      <c r="AH1118" s="19"/>
      <c r="AI1118" s="19"/>
      <c r="AJ1118" s="19"/>
      <c r="AK1118" s="19"/>
      <c r="AL1118" s="19"/>
      <c r="AM1118" s="19"/>
      <c r="AN1118" s="19"/>
      <c r="AO1118" s="19"/>
      <c r="AP1118" s="19"/>
      <c r="AQ1118" s="19"/>
      <c r="AR1118" s="19"/>
      <c r="AS1118" s="19"/>
      <c r="AT1118" s="19"/>
      <c r="AU1118" s="19"/>
      <c r="AV1118" s="19"/>
      <c r="AW1118" s="19"/>
      <c r="AX1118" s="20"/>
    </row>
    <row r="1119" spans="1:113">
      <c r="B1119" s="21"/>
    </row>
    <row r="1120" spans="1:113" ht="14.4">
      <c r="B1120" s="10" t="s">
        <v>4</v>
      </c>
      <c r="C1120" s="8"/>
      <c r="D1120" s="8"/>
      <c r="E1120" s="8"/>
      <c r="F1120" s="8"/>
      <c r="G1120" s="8"/>
      <c r="H1120" s="8"/>
      <c r="I1120" s="8"/>
      <c r="J1120" s="8"/>
      <c r="K1120" s="8"/>
      <c r="L1120" s="9"/>
      <c r="M1120" s="9"/>
      <c r="N1120" s="9"/>
      <c r="O1120" s="9"/>
      <c r="P1120" s="8"/>
      <c r="Q1120" s="8"/>
      <c r="R1120" s="8"/>
      <c r="S1120" s="8"/>
      <c r="T1120" s="8"/>
      <c r="U1120" s="8"/>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c r="AW1120" s="10"/>
      <c r="AX1120" s="10"/>
    </row>
    <row r="1121" spans="1:251" ht="15" thickBot="1">
      <c r="B1121" s="8"/>
      <c r="C1121" s="8"/>
      <c r="D1121" s="8"/>
      <c r="E1121" s="8"/>
      <c r="F1121" s="8"/>
      <c r="G1121" s="8"/>
      <c r="H1121" s="8"/>
      <c r="I1121" s="8"/>
      <c r="J1121" s="8"/>
      <c r="K1121" s="8"/>
      <c r="L1121" s="9"/>
      <c r="M1121" s="9"/>
      <c r="N1121" s="9"/>
      <c r="O1121" s="9"/>
      <c r="P1121" s="8"/>
      <c r="Q1121" s="8"/>
      <c r="R1121" s="8"/>
      <c r="S1121" s="8"/>
      <c r="T1121" s="8"/>
      <c r="U1121" s="8"/>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22" t="s">
        <v>5</v>
      </c>
    </row>
    <row r="1122" spans="1:251" s="16" customFormat="1" ht="13.5" customHeight="1">
      <c r="A1122" s="8"/>
      <c r="B1122" s="125" t="s">
        <v>6</v>
      </c>
      <c r="C1122" s="126"/>
      <c r="D1122" s="126"/>
      <c r="E1122" s="126"/>
      <c r="F1122" s="126"/>
      <c r="G1122" s="126"/>
      <c r="H1122" s="126"/>
      <c r="I1122" s="126"/>
      <c r="J1122" s="126"/>
      <c r="K1122" s="126"/>
      <c r="L1122" s="126"/>
      <c r="M1122" s="126"/>
      <c r="N1122" s="126"/>
      <c r="O1122" s="126"/>
      <c r="P1122" s="126"/>
      <c r="Q1122" s="126"/>
      <c r="R1122" s="126"/>
      <c r="S1122" s="126"/>
      <c r="T1122" s="126"/>
      <c r="U1122" s="126"/>
      <c r="V1122" s="126"/>
      <c r="W1122" s="126"/>
      <c r="X1122" s="126"/>
      <c r="Y1122" s="126"/>
      <c r="Z1122" s="127"/>
      <c r="AA1122" s="131" t="s">
        <v>12</v>
      </c>
      <c r="AB1122" s="126"/>
      <c r="AC1122" s="126"/>
      <c r="AD1122" s="126"/>
      <c r="AE1122" s="126"/>
      <c r="AF1122" s="126"/>
      <c r="AG1122" s="126"/>
      <c r="AH1122" s="126"/>
      <c r="AI1122" s="127"/>
      <c r="AJ1122" s="131" t="s">
        <v>13</v>
      </c>
      <c r="AK1122" s="126"/>
      <c r="AL1122" s="126"/>
      <c r="AM1122" s="126"/>
      <c r="AN1122" s="126"/>
      <c r="AO1122" s="126"/>
      <c r="AP1122" s="126"/>
      <c r="AQ1122" s="126"/>
      <c r="AR1122" s="127"/>
      <c r="AS1122" s="131" t="s">
        <v>7</v>
      </c>
      <c r="AT1122" s="126"/>
      <c r="AU1122" s="126"/>
      <c r="AV1122" s="126"/>
      <c r="AW1122" s="126"/>
      <c r="AX1122" s="133"/>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c r="FE1122" s="2"/>
      <c r="FF1122" s="2"/>
      <c r="FG1122" s="2"/>
      <c r="FH1122" s="2"/>
      <c r="FI1122" s="2"/>
      <c r="FJ1122" s="2"/>
      <c r="FK1122" s="2"/>
      <c r="FL1122" s="2"/>
      <c r="FM1122" s="2"/>
      <c r="FN1122" s="2"/>
      <c r="FO1122" s="2"/>
      <c r="FP1122" s="2"/>
      <c r="FQ1122" s="2"/>
      <c r="FR1122" s="2"/>
      <c r="FS1122" s="2"/>
      <c r="FT1122" s="2"/>
      <c r="FU1122" s="2"/>
      <c r="FV1122" s="2"/>
      <c r="FW1122" s="2"/>
      <c r="FX1122" s="2"/>
      <c r="FY1122" s="2"/>
      <c r="FZ1122" s="2"/>
      <c r="GA1122" s="2"/>
      <c r="GB1122" s="2"/>
      <c r="GC1122" s="2"/>
      <c r="GD1122" s="2"/>
      <c r="GE1122" s="2"/>
      <c r="GF1122" s="2"/>
      <c r="GG1122" s="2"/>
      <c r="GH1122" s="2"/>
      <c r="GI1122" s="2"/>
      <c r="GJ1122" s="2"/>
      <c r="GK1122" s="2"/>
      <c r="GL1122" s="2"/>
      <c r="GM1122" s="2"/>
      <c r="GN1122" s="2"/>
      <c r="GO1122" s="2"/>
      <c r="GP1122" s="2"/>
      <c r="GQ1122" s="2"/>
      <c r="GR1122" s="2"/>
      <c r="GS1122" s="2"/>
      <c r="GT1122" s="2"/>
      <c r="GU1122" s="2"/>
      <c r="GV1122" s="2"/>
      <c r="GW1122" s="2"/>
      <c r="GX1122" s="2"/>
      <c r="GY1122" s="2"/>
      <c r="GZ1122" s="2"/>
      <c r="HA1122" s="2"/>
      <c r="HB1122" s="2"/>
      <c r="HC1122" s="2"/>
      <c r="HD1122" s="2"/>
      <c r="HE1122" s="2"/>
      <c r="HF1122" s="2"/>
      <c r="HG1122" s="2"/>
      <c r="HH1122" s="2"/>
      <c r="HI1122" s="2"/>
      <c r="HJ1122" s="2"/>
      <c r="HK1122" s="2"/>
      <c r="HL1122" s="2"/>
      <c r="HM1122" s="2"/>
      <c r="HN1122" s="2"/>
      <c r="HO1122" s="2"/>
      <c r="HP1122" s="2"/>
      <c r="HQ1122" s="2"/>
      <c r="HR1122" s="2"/>
      <c r="HS1122" s="2"/>
      <c r="HT1122" s="2"/>
      <c r="HU1122" s="2"/>
      <c r="HV1122" s="2"/>
      <c r="HW1122" s="2"/>
      <c r="HX1122" s="2"/>
      <c r="HY1122" s="2"/>
      <c r="HZ1122" s="2"/>
      <c r="IA1122" s="2"/>
      <c r="IB1122" s="2"/>
      <c r="IC1122" s="2"/>
      <c r="ID1122" s="2"/>
      <c r="IE1122" s="2"/>
      <c r="IF1122" s="2"/>
      <c r="IG1122" s="2"/>
      <c r="IH1122" s="2"/>
      <c r="II1122" s="2"/>
      <c r="IJ1122" s="2"/>
      <c r="IK1122" s="2"/>
      <c r="IL1122" s="2"/>
      <c r="IM1122" s="2"/>
      <c r="IN1122" s="2"/>
      <c r="IO1122" s="2"/>
      <c r="IP1122" s="2"/>
      <c r="IQ1122" s="2"/>
    </row>
    <row r="1123" spans="1:251" s="16" customFormat="1">
      <c r="A1123" s="8"/>
      <c r="B1123" s="128"/>
      <c r="C1123" s="129"/>
      <c r="D1123" s="129"/>
      <c r="E1123" s="129"/>
      <c r="F1123" s="129"/>
      <c r="G1123" s="129"/>
      <c r="H1123" s="129"/>
      <c r="I1123" s="129"/>
      <c r="J1123" s="129"/>
      <c r="K1123" s="129"/>
      <c r="L1123" s="129"/>
      <c r="M1123" s="129"/>
      <c r="N1123" s="129"/>
      <c r="O1123" s="129"/>
      <c r="P1123" s="129"/>
      <c r="Q1123" s="129"/>
      <c r="R1123" s="129"/>
      <c r="S1123" s="129"/>
      <c r="T1123" s="129"/>
      <c r="U1123" s="129"/>
      <c r="V1123" s="129"/>
      <c r="W1123" s="129"/>
      <c r="X1123" s="129"/>
      <c r="Y1123" s="129"/>
      <c r="Z1123" s="130"/>
      <c r="AA1123" s="132"/>
      <c r="AB1123" s="129"/>
      <c r="AC1123" s="129"/>
      <c r="AD1123" s="129"/>
      <c r="AE1123" s="129"/>
      <c r="AF1123" s="129"/>
      <c r="AG1123" s="129"/>
      <c r="AH1123" s="129"/>
      <c r="AI1123" s="130"/>
      <c r="AJ1123" s="132"/>
      <c r="AK1123" s="129"/>
      <c r="AL1123" s="129"/>
      <c r="AM1123" s="129"/>
      <c r="AN1123" s="129"/>
      <c r="AO1123" s="129"/>
      <c r="AP1123" s="129"/>
      <c r="AQ1123" s="129"/>
      <c r="AR1123" s="130"/>
      <c r="AS1123" s="132"/>
      <c r="AT1123" s="129"/>
      <c r="AU1123" s="129"/>
      <c r="AV1123" s="129"/>
      <c r="AW1123" s="129"/>
      <c r="AX1123" s="134"/>
      <c r="AY1123" s="2"/>
      <c r="AZ1123" s="2"/>
      <c r="BA1123" s="2"/>
      <c r="BB1123" s="23"/>
      <c r="BC1123" s="24"/>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c r="FE1123" s="2"/>
      <c r="FF1123" s="2"/>
      <c r="FG1123" s="2"/>
      <c r="FH1123" s="2"/>
      <c r="FI1123" s="2"/>
      <c r="FJ1123" s="2"/>
      <c r="FK1123" s="2"/>
      <c r="FL1123" s="2"/>
      <c r="FM1123" s="2"/>
      <c r="FN1123" s="2"/>
      <c r="FO1123" s="2"/>
      <c r="FP1123" s="2"/>
      <c r="FQ1123" s="2"/>
      <c r="FR1123" s="2"/>
      <c r="FS1123" s="2"/>
      <c r="FT1123" s="2"/>
      <c r="FU1123" s="2"/>
      <c r="FV1123" s="2"/>
      <c r="FW1123" s="2"/>
      <c r="FX1123" s="2"/>
      <c r="FY1123" s="2"/>
      <c r="FZ1123" s="2"/>
      <c r="GA1123" s="2"/>
      <c r="GB1123" s="2"/>
      <c r="GC1123" s="2"/>
      <c r="GD1123" s="2"/>
      <c r="GE1123" s="2"/>
      <c r="GF1123" s="2"/>
      <c r="GG1123" s="2"/>
      <c r="GH1123" s="2"/>
      <c r="GI1123" s="2"/>
      <c r="GJ1123" s="2"/>
      <c r="GK1123" s="2"/>
      <c r="GL1123" s="2"/>
      <c r="GM1123" s="2"/>
      <c r="GN1123" s="2"/>
      <c r="GO1123" s="2"/>
      <c r="GP1123" s="2"/>
      <c r="GQ1123" s="2"/>
      <c r="GR1123" s="2"/>
      <c r="GS1123" s="2"/>
      <c r="GT1123" s="2"/>
      <c r="GU1123" s="2"/>
      <c r="GV1123" s="2"/>
      <c r="GW1123" s="2"/>
      <c r="GX1123" s="2"/>
      <c r="GY1123" s="2"/>
      <c r="GZ1123" s="2"/>
      <c r="HA1123" s="2"/>
      <c r="HB1123" s="2"/>
      <c r="HC1123" s="2"/>
      <c r="HD1123" s="2"/>
      <c r="HE1123" s="2"/>
      <c r="HF1123" s="2"/>
      <c r="HG1123" s="2"/>
      <c r="HH1123" s="2"/>
      <c r="HI1123" s="2"/>
      <c r="HJ1123" s="2"/>
      <c r="HK1123" s="2"/>
      <c r="HL1123" s="2"/>
      <c r="HM1123" s="2"/>
      <c r="HN1123" s="2"/>
      <c r="HO1123" s="2"/>
      <c r="HP1123" s="2"/>
      <c r="HQ1123" s="2"/>
      <c r="HR1123" s="2"/>
      <c r="HS1123" s="2"/>
      <c r="HT1123" s="2"/>
      <c r="HU1123" s="2"/>
      <c r="HV1123" s="2"/>
      <c r="HW1123" s="2"/>
      <c r="HX1123" s="2"/>
      <c r="HY1123" s="2"/>
      <c r="HZ1123" s="2"/>
      <c r="IA1123" s="2"/>
      <c r="IB1123" s="2"/>
      <c r="IC1123" s="2"/>
      <c r="ID1123" s="2"/>
      <c r="IE1123" s="2"/>
      <c r="IF1123" s="2"/>
      <c r="IG1123" s="2"/>
      <c r="IH1123" s="2"/>
      <c r="II1123" s="2"/>
      <c r="IJ1123" s="2"/>
      <c r="IK1123" s="2"/>
      <c r="IL1123" s="2"/>
      <c r="IM1123" s="2"/>
      <c r="IN1123" s="2"/>
      <c r="IO1123" s="2"/>
      <c r="IP1123" s="2"/>
      <c r="IQ1123" s="2"/>
    </row>
    <row r="1124" spans="1:251" s="16" customFormat="1" ht="18.75" customHeight="1">
      <c r="A1124" s="8"/>
      <c r="B1124" s="25"/>
      <c r="C1124" s="97" t="s">
        <v>161</v>
      </c>
      <c r="D1124" s="98"/>
      <c r="E1124" s="98"/>
      <c r="F1124" s="98"/>
      <c r="G1124" s="98"/>
      <c r="H1124" s="98"/>
      <c r="I1124" s="98"/>
      <c r="J1124" s="98"/>
      <c r="K1124" s="98"/>
      <c r="L1124" s="98"/>
      <c r="M1124" s="98"/>
      <c r="N1124" s="98"/>
      <c r="O1124" s="98"/>
      <c r="P1124" s="98"/>
      <c r="Q1124" s="98"/>
      <c r="R1124" s="98"/>
      <c r="S1124" s="98"/>
      <c r="T1124" s="98"/>
      <c r="U1124" s="98"/>
      <c r="V1124" s="98"/>
      <c r="W1124" s="98"/>
      <c r="X1124" s="98"/>
      <c r="Y1124" s="98"/>
      <c r="Z1124" s="99"/>
      <c r="AA1124" s="100">
        <v>827</v>
      </c>
      <c r="AB1124" s="101"/>
      <c r="AC1124" s="101"/>
      <c r="AD1124" s="101"/>
      <c r="AE1124" s="101"/>
      <c r="AF1124" s="101"/>
      <c r="AG1124" s="101"/>
      <c r="AH1124" s="101"/>
      <c r="AI1124" s="102"/>
      <c r="AJ1124" s="100">
        <v>1471</v>
      </c>
      <c r="AK1124" s="101"/>
      <c r="AL1124" s="101"/>
      <c r="AM1124" s="101"/>
      <c r="AN1124" s="101"/>
      <c r="AO1124" s="101"/>
      <c r="AP1124" s="101"/>
      <c r="AQ1124" s="101"/>
      <c r="AR1124" s="102"/>
      <c r="AS1124" s="103"/>
      <c r="AT1124" s="104"/>
      <c r="AU1124" s="104"/>
      <c r="AV1124" s="104"/>
      <c r="AW1124" s="104"/>
      <c r="AX1124" s="105"/>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c r="GV1124" s="2"/>
      <c r="GW1124" s="2"/>
      <c r="GX1124" s="2"/>
      <c r="GY1124" s="2"/>
      <c r="GZ1124" s="2"/>
      <c r="HA1124" s="2"/>
      <c r="HB1124" s="2"/>
      <c r="HC1124" s="2"/>
      <c r="HD1124" s="2"/>
      <c r="HE1124" s="2"/>
      <c r="HF1124" s="2"/>
      <c r="HG1124" s="2"/>
      <c r="HH1124" s="2"/>
      <c r="HI1124" s="2"/>
      <c r="HJ1124" s="2"/>
      <c r="HK1124" s="2"/>
      <c r="HL1124" s="2"/>
      <c r="HM1124" s="2"/>
      <c r="HN1124" s="2"/>
      <c r="HO1124" s="2"/>
      <c r="HP1124" s="2"/>
      <c r="HQ1124" s="2"/>
      <c r="HR1124" s="2"/>
      <c r="HS1124" s="2"/>
      <c r="HT1124" s="2"/>
      <c r="HU1124" s="2"/>
      <c r="HV1124" s="2"/>
      <c r="HW1124" s="2"/>
      <c r="HX1124" s="2"/>
      <c r="HY1124" s="2"/>
      <c r="HZ1124" s="2"/>
      <c r="IA1124" s="2"/>
      <c r="IB1124" s="2"/>
      <c r="IC1124" s="2"/>
      <c r="ID1124" s="2"/>
      <c r="IE1124" s="2"/>
      <c r="IF1124" s="2"/>
      <c r="IG1124" s="2"/>
      <c r="IH1124" s="2"/>
      <c r="II1124" s="2"/>
      <c r="IJ1124" s="2"/>
      <c r="IK1124" s="2"/>
      <c r="IL1124" s="2"/>
      <c r="IM1124" s="2"/>
      <c r="IN1124" s="2"/>
      <c r="IO1124" s="2"/>
      <c r="IP1124" s="2"/>
      <c r="IQ1124" s="2"/>
    </row>
    <row r="1125" spans="1:251" s="16" customFormat="1" ht="18.75" customHeight="1" thickBot="1">
      <c r="A1125" s="17"/>
      <c r="B1125" s="106" t="s">
        <v>14</v>
      </c>
      <c r="C1125" s="107"/>
      <c r="D1125" s="107"/>
      <c r="E1125" s="107"/>
      <c r="F1125" s="107"/>
      <c r="G1125" s="107"/>
      <c r="H1125" s="107"/>
      <c r="I1125" s="107"/>
      <c r="J1125" s="107"/>
      <c r="K1125" s="107"/>
      <c r="L1125" s="107"/>
      <c r="M1125" s="107"/>
      <c r="N1125" s="107"/>
      <c r="O1125" s="107"/>
      <c r="P1125" s="107"/>
      <c r="Q1125" s="107"/>
      <c r="R1125" s="107"/>
      <c r="S1125" s="107"/>
      <c r="T1125" s="107"/>
      <c r="U1125" s="107"/>
      <c r="V1125" s="107"/>
      <c r="W1125" s="107"/>
      <c r="X1125" s="107"/>
      <c r="Y1125" s="107"/>
      <c r="Z1125" s="108"/>
      <c r="AA1125" s="109">
        <f>SUM($AA$1124:$AA$1124)</f>
        <v>827</v>
      </c>
      <c r="AB1125" s="110"/>
      <c r="AC1125" s="110"/>
      <c r="AD1125" s="110"/>
      <c r="AE1125" s="110"/>
      <c r="AF1125" s="110"/>
      <c r="AG1125" s="110"/>
      <c r="AH1125" s="110"/>
      <c r="AI1125" s="111"/>
      <c r="AJ1125" s="109">
        <f>SUM($AJ$1124:$AJ$1124)</f>
        <v>1471</v>
      </c>
      <c r="AK1125" s="110"/>
      <c r="AL1125" s="110"/>
      <c r="AM1125" s="110"/>
      <c r="AN1125" s="110"/>
      <c r="AO1125" s="110"/>
      <c r="AP1125" s="110"/>
      <c r="AQ1125" s="110"/>
      <c r="AR1125" s="111"/>
      <c r="AS1125" s="112"/>
      <c r="AT1125" s="113"/>
      <c r="AU1125" s="113"/>
      <c r="AV1125" s="113"/>
      <c r="AW1125" s="113"/>
      <c r="AX1125" s="114"/>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c r="GV1125" s="2"/>
      <c r="GW1125" s="2"/>
      <c r="GX1125" s="2"/>
      <c r="GY1125" s="2"/>
      <c r="GZ1125" s="2"/>
      <c r="HA1125" s="2"/>
      <c r="HB1125" s="2"/>
      <c r="HC1125" s="2"/>
      <c r="HD1125" s="2"/>
      <c r="HE1125" s="2"/>
      <c r="HF1125" s="2"/>
      <c r="HG1125" s="2"/>
      <c r="HH1125" s="2"/>
      <c r="HI1125" s="2"/>
      <c r="HJ1125" s="2"/>
      <c r="HK1125" s="2"/>
      <c r="HL1125" s="2"/>
      <c r="HM1125" s="2"/>
      <c r="HN1125" s="2"/>
      <c r="HO1125" s="2"/>
      <c r="HP1125" s="2"/>
      <c r="HQ1125" s="2"/>
      <c r="HR1125" s="2"/>
      <c r="HS1125" s="2"/>
      <c r="HT1125" s="2"/>
      <c r="HU1125" s="2"/>
      <c r="HV1125" s="2"/>
      <c r="HW1125" s="2"/>
      <c r="HX1125" s="2"/>
      <c r="HY1125" s="2"/>
      <c r="HZ1125" s="2"/>
      <c r="IA1125" s="2"/>
      <c r="IB1125" s="2"/>
      <c r="IC1125" s="2"/>
      <c r="ID1125" s="2"/>
      <c r="IE1125" s="2"/>
      <c r="IF1125" s="2"/>
      <c r="IG1125" s="2"/>
      <c r="IH1125" s="2"/>
      <c r="II1125" s="2"/>
      <c r="IJ1125" s="2"/>
      <c r="IK1125" s="2"/>
      <c r="IL1125" s="2"/>
      <c r="IM1125" s="2"/>
      <c r="IN1125" s="2"/>
      <c r="IO1125" s="2"/>
      <c r="IP1125" s="2"/>
      <c r="IQ1125" s="2"/>
    </row>
  </sheetData>
  <mergeCells count="642">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6:Z66"/>
    <mergeCell ref="AA66:AI66"/>
    <mergeCell ref="AJ66:AR66"/>
    <mergeCell ref="AS66:AX66"/>
    <mergeCell ref="C67:Z67"/>
    <mergeCell ref="AA67:AI67"/>
    <mergeCell ref="AJ67:AR67"/>
    <mergeCell ref="AS67:AX67"/>
    <mergeCell ref="B35:AX35"/>
    <mergeCell ref="B38:G38"/>
    <mergeCell ref="H38:AX38"/>
    <mergeCell ref="B42:AX46"/>
    <mergeCell ref="B51:AX59"/>
    <mergeCell ref="B64:Z65"/>
    <mergeCell ref="AA64:AI65"/>
    <mergeCell ref="AJ64:AR65"/>
    <mergeCell ref="AS64:AX65"/>
    <mergeCell ref="B79:AX84"/>
    <mergeCell ref="B89:AX97"/>
    <mergeCell ref="B102:Z103"/>
    <mergeCell ref="AA102:AI103"/>
    <mergeCell ref="AJ102:AR103"/>
    <mergeCell ref="AS102:AX103"/>
    <mergeCell ref="B68:Z68"/>
    <mergeCell ref="AA68:AI68"/>
    <mergeCell ref="AJ68:AR68"/>
    <mergeCell ref="AS68:AX68"/>
    <mergeCell ref="B72:AX72"/>
    <mergeCell ref="B75:G75"/>
    <mergeCell ref="H75:AX75"/>
    <mergeCell ref="C106:Z106"/>
    <mergeCell ref="AA106:AI106"/>
    <mergeCell ref="AJ106:AR106"/>
    <mergeCell ref="AS106:AX106"/>
    <mergeCell ref="B107:Z107"/>
    <mergeCell ref="AA107:AI107"/>
    <mergeCell ref="AJ107:AR107"/>
    <mergeCell ref="AS107:AX107"/>
    <mergeCell ref="C104:Z104"/>
    <mergeCell ref="AA104:AI104"/>
    <mergeCell ref="AJ104:AR104"/>
    <mergeCell ref="AS104:AX104"/>
    <mergeCell ref="C105:Z105"/>
    <mergeCell ref="AA105:AI105"/>
    <mergeCell ref="AJ105:AR105"/>
    <mergeCell ref="AS105:AX105"/>
    <mergeCell ref="C141:Z141"/>
    <mergeCell ref="AA141:AI141"/>
    <mergeCell ref="AJ141:AR141"/>
    <mergeCell ref="AS141:AX141"/>
    <mergeCell ref="C142:Z142"/>
    <mergeCell ref="AA142:AI142"/>
    <mergeCell ref="AJ142:AR142"/>
    <mergeCell ref="AS142:AX142"/>
    <mergeCell ref="B111:AX111"/>
    <mergeCell ref="B114:G114"/>
    <mergeCell ref="H114:AX114"/>
    <mergeCell ref="B118:AX123"/>
    <mergeCell ref="B128:AX134"/>
    <mergeCell ref="B139:Z140"/>
    <mergeCell ref="AA139:AI140"/>
    <mergeCell ref="AJ139:AR140"/>
    <mergeCell ref="AS139:AX140"/>
    <mergeCell ref="B145:Z145"/>
    <mergeCell ref="AA145:AI145"/>
    <mergeCell ref="AJ145:AR145"/>
    <mergeCell ref="AS145:AX145"/>
    <mergeCell ref="B149:AX149"/>
    <mergeCell ref="B152:G152"/>
    <mergeCell ref="H152:AX152"/>
    <mergeCell ref="C143:Z143"/>
    <mergeCell ref="AA143:AI143"/>
    <mergeCell ref="AJ143:AR143"/>
    <mergeCell ref="AS143:AX143"/>
    <mergeCell ref="C144:Z144"/>
    <mergeCell ref="AA144:AI144"/>
    <mergeCell ref="AJ144:AR144"/>
    <mergeCell ref="AS144:AX144"/>
    <mergeCell ref="C188:Z188"/>
    <mergeCell ref="AA188:AI188"/>
    <mergeCell ref="AJ188:AR188"/>
    <mergeCell ref="AS188:AX188"/>
    <mergeCell ref="C189:Z189"/>
    <mergeCell ref="AA189:AI189"/>
    <mergeCell ref="AJ189:AR189"/>
    <mergeCell ref="AS189:AX189"/>
    <mergeCell ref="B156:AX161"/>
    <mergeCell ref="B166:AX181"/>
    <mergeCell ref="B186:Z187"/>
    <mergeCell ref="AA186:AI187"/>
    <mergeCell ref="AJ186:AR187"/>
    <mergeCell ref="AS186:AX187"/>
    <mergeCell ref="C192:Z192"/>
    <mergeCell ref="AA192:AI192"/>
    <mergeCell ref="AJ192:AR192"/>
    <mergeCell ref="AS192:AX192"/>
    <mergeCell ref="B193:Z193"/>
    <mergeCell ref="AA193:AI193"/>
    <mergeCell ref="AJ193:AR193"/>
    <mergeCell ref="AS193:AX193"/>
    <mergeCell ref="C190:Z190"/>
    <mergeCell ref="AA190:AI190"/>
    <mergeCell ref="AJ190:AR190"/>
    <mergeCell ref="AS190:AX190"/>
    <mergeCell ref="C191:Z191"/>
    <mergeCell ref="AA191:AI191"/>
    <mergeCell ref="AJ191:AR191"/>
    <mergeCell ref="AS191:AX191"/>
    <mergeCell ref="C225:Z225"/>
    <mergeCell ref="AA225:AI225"/>
    <mergeCell ref="AJ225:AR225"/>
    <mergeCell ref="AS225:AX225"/>
    <mergeCell ref="B226:Z226"/>
    <mergeCell ref="AA226:AI226"/>
    <mergeCell ref="AJ226:AR226"/>
    <mergeCell ref="AS226:AX226"/>
    <mergeCell ref="B197:AX197"/>
    <mergeCell ref="B200:G200"/>
    <mergeCell ref="H200:AX200"/>
    <mergeCell ref="B204:AX208"/>
    <mergeCell ref="B213:AX218"/>
    <mergeCell ref="B223:Z224"/>
    <mergeCell ref="AA223:AI224"/>
    <mergeCell ref="AJ223:AR224"/>
    <mergeCell ref="AS223:AX224"/>
    <mergeCell ref="C257:Z257"/>
    <mergeCell ref="AA257:AI257"/>
    <mergeCell ref="AJ257:AR257"/>
    <mergeCell ref="AS257:AX257"/>
    <mergeCell ref="B258:Z258"/>
    <mergeCell ref="AA258:AI258"/>
    <mergeCell ref="AJ258:AR258"/>
    <mergeCell ref="AS258:AX258"/>
    <mergeCell ref="B230:AX230"/>
    <mergeCell ref="B233:G233"/>
    <mergeCell ref="H233:AX233"/>
    <mergeCell ref="B237:AX241"/>
    <mergeCell ref="B246:AX250"/>
    <mergeCell ref="B255:Z256"/>
    <mergeCell ref="AA255:AI256"/>
    <mergeCell ref="AJ255:AR256"/>
    <mergeCell ref="AS255:AX256"/>
    <mergeCell ref="C290:Z290"/>
    <mergeCell ref="AA290:AI290"/>
    <mergeCell ref="AJ290:AR290"/>
    <mergeCell ref="AS290:AX290"/>
    <mergeCell ref="B291:Z291"/>
    <mergeCell ref="AA291:AI291"/>
    <mergeCell ref="AJ291:AR291"/>
    <mergeCell ref="AS291:AX291"/>
    <mergeCell ref="B262:AX262"/>
    <mergeCell ref="B265:G265"/>
    <mergeCell ref="H265:AX265"/>
    <mergeCell ref="B269:AX274"/>
    <mergeCell ref="B279:AX283"/>
    <mergeCell ref="B288:Z289"/>
    <mergeCell ref="AA288:AI289"/>
    <mergeCell ref="AJ288:AR289"/>
    <mergeCell ref="AS288:AX289"/>
    <mergeCell ref="C323:Z323"/>
    <mergeCell ref="AA323:AI323"/>
    <mergeCell ref="AJ323:AR323"/>
    <mergeCell ref="AS323:AX323"/>
    <mergeCell ref="C324:Z324"/>
    <mergeCell ref="AA324:AI324"/>
    <mergeCell ref="AJ324:AR324"/>
    <mergeCell ref="AS324:AX324"/>
    <mergeCell ref="B295:AX295"/>
    <mergeCell ref="B298:G298"/>
    <mergeCell ref="H298:AX298"/>
    <mergeCell ref="B302:AX306"/>
    <mergeCell ref="B311:AX316"/>
    <mergeCell ref="B321:Z322"/>
    <mergeCell ref="AA321:AI322"/>
    <mergeCell ref="AJ321:AR322"/>
    <mergeCell ref="AS321:AX322"/>
    <mergeCell ref="B336:AX343"/>
    <mergeCell ref="B348:AX353"/>
    <mergeCell ref="B358:Z359"/>
    <mergeCell ref="AA358:AI359"/>
    <mergeCell ref="AJ358:AR359"/>
    <mergeCell ref="AS358:AX359"/>
    <mergeCell ref="B325:Z325"/>
    <mergeCell ref="AA325:AI325"/>
    <mergeCell ref="AJ325:AR325"/>
    <mergeCell ref="AS325:AX325"/>
    <mergeCell ref="B329:AX329"/>
    <mergeCell ref="B332:G332"/>
    <mergeCell ref="H332:AX332"/>
    <mergeCell ref="C362:Z362"/>
    <mergeCell ref="AA362:AI362"/>
    <mergeCell ref="AJ362:AR362"/>
    <mergeCell ref="AS362:AX362"/>
    <mergeCell ref="B363:Z363"/>
    <mergeCell ref="AA363:AI363"/>
    <mergeCell ref="AJ363:AR363"/>
    <mergeCell ref="AS363:AX363"/>
    <mergeCell ref="C360:Z360"/>
    <mergeCell ref="AA360:AI360"/>
    <mergeCell ref="AJ360:AR360"/>
    <mergeCell ref="AS360:AX360"/>
    <mergeCell ref="C361:Z361"/>
    <mergeCell ref="AA361:AI361"/>
    <mergeCell ref="AJ361:AR361"/>
    <mergeCell ref="AS361:AX361"/>
    <mergeCell ref="B367:AX367"/>
    <mergeCell ref="B370:G370"/>
    <mergeCell ref="H370:AX370"/>
    <mergeCell ref="B374:AX380"/>
    <mergeCell ref="B385:AX394"/>
    <mergeCell ref="B399:Z400"/>
    <mergeCell ref="AA399:AI400"/>
    <mergeCell ref="AJ399:AR400"/>
    <mergeCell ref="AS399:AX400"/>
    <mergeCell ref="B403:Z403"/>
    <mergeCell ref="AA403:AI403"/>
    <mergeCell ref="AJ403:AR403"/>
    <mergeCell ref="AS403:AX403"/>
    <mergeCell ref="B407:AX407"/>
    <mergeCell ref="B410:G410"/>
    <mergeCell ref="H410:AX410"/>
    <mergeCell ref="C401:Z401"/>
    <mergeCell ref="AA401:AI401"/>
    <mergeCell ref="AJ401:AR401"/>
    <mergeCell ref="AS401:AX401"/>
    <mergeCell ref="C402:Z402"/>
    <mergeCell ref="AA402:AI402"/>
    <mergeCell ref="AJ402:AR402"/>
    <mergeCell ref="AS402:AX402"/>
    <mergeCell ref="C434:Z434"/>
    <mergeCell ref="AA434:AI434"/>
    <mergeCell ref="AJ434:AR434"/>
    <mergeCell ref="AS434:AX434"/>
    <mergeCell ref="B435:Z435"/>
    <mergeCell ref="AA435:AI435"/>
    <mergeCell ref="AJ435:AR435"/>
    <mergeCell ref="AS435:AX435"/>
    <mergeCell ref="B414:AX418"/>
    <mergeCell ref="B423:AX427"/>
    <mergeCell ref="B432:Z433"/>
    <mergeCell ref="AA432:AI433"/>
    <mergeCell ref="AJ432:AR433"/>
    <mergeCell ref="AS432:AX433"/>
    <mergeCell ref="B439:AX439"/>
    <mergeCell ref="B442:G442"/>
    <mergeCell ref="H442:AX442"/>
    <mergeCell ref="B446:AX452"/>
    <mergeCell ref="B457:AX466"/>
    <mergeCell ref="B471:Z472"/>
    <mergeCell ref="AA471:AI472"/>
    <mergeCell ref="AJ471:AR472"/>
    <mergeCell ref="AS471:AX472"/>
    <mergeCell ref="C475:Z475"/>
    <mergeCell ref="AA475:AI475"/>
    <mergeCell ref="AJ475:AR475"/>
    <mergeCell ref="AS475:AX475"/>
    <mergeCell ref="C476:Z476"/>
    <mergeCell ref="AA476:AI476"/>
    <mergeCell ref="AJ476:AR476"/>
    <mergeCell ref="AS476:AX476"/>
    <mergeCell ref="C473:Z473"/>
    <mergeCell ref="AA473:AI473"/>
    <mergeCell ref="AJ473:AR473"/>
    <mergeCell ref="AS473:AX473"/>
    <mergeCell ref="C474:Z474"/>
    <mergeCell ref="AA474:AI474"/>
    <mergeCell ref="AJ474:AR474"/>
    <mergeCell ref="AS474:AX474"/>
    <mergeCell ref="B488:AX494"/>
    <mergeCell ref="B499:AX505"/>
    <mergeCell ref="B510:Z511"/>
    <mergeCell ref="AA510:AI511"/>
    <mergeCell ref="AJ510:AR511"/>
    <mergeCell ref="AS510:AX511"/>
    <mergeCell ref="B477:Z477"/>
    <mergeCell ref="AA477:AI477"/>
    <mergeCell ref="AJ477:AR477"/>
    <mergeCell ref="AS477:AX477"/>
    <mergeCell ref="B481:AX481"/>
    <mergeCell ref="B484:G484"/>
    <mergeCell ref="H484:AX484"/>
    <mergeCell ref="C514:Z514"/>
    <mergeCell ref="AA514:AI514"/>
    <mergeCell ref="AJ514:AR514"/>
    <mergeCell ref="AS514:AX514"/>
    <mergeCell ref="B515:Z515"/>
    <mergeCell ref="AA515:AI515"/>
    <mergeCell ref="AJ515:AR515"/>
    <mergeCell ref="AS515:AX515"/>
    <mergeCell ref="C512:Z512"/>
    <mergeCell ref="AA512:AI512"/>
    <mergeCell ref="AJ512:AR512"/>
    <mergeCell ref="AS512:AX512"/>
    <mergeCell ref="C513:Z513"/>
    <mergeCell ref="AA513:AI513"/>
    <mergeCell ref="AJ513:AR513"/>
    <mergeCell ref="AS513:AX513"/>
    <mergeCell ref="C550:Z550"/>
    <mergeCell ref="AA550:AI550"/>
    <mergeCell ref="AJ550:AR550"/>
    <mergeCell ref="AS550:AX550"/>
    <mergeCell ref="C551:Z551"/>
    <mergeCell ref="AA551:AI551"/>
    <mergeCell ref="AJ551:AR551"/>
    <mergeCell ref="AS551:AX551"/>
    <mergeCell ref="B519:AX519"/>
    <mergeCell ref="B522:G522"/>
    <mergeCell ref="H522:AX522"/>
    <mergeCell ref="B526:AX530"/>
    <mergeCell ref="B535:AX543"/>
    <mergeCell ref="B548:Z549"/>
    <mergeCell ref="AA548:AI549"/>
    <mergeCell ref="AJ548:AR549"/>
    <mergeCell ref="AS548:AX549"/>
    <mergeCell ref="B563:AX567"/>
    <mergeCell ref="B572:AX587"/>
    <mergeCell ref="B592:Z593"/>
    <mergeCell ref="AA592:AI593"/>
    <mergeCell ref="AJ592:AR593"/>
    <mergeCell ref="AS592:AX593"/>
    <mergeCell ref="B552:Z552"/>
    <mergeCell ref="AA552:AI552"/>
    <mergeCell ref="AJ552:AR552"/>
    <mergeCell ref="AS552:AX552"/>
    <mergeCell ref="B556:AX556"/>
    <mergeCell ref="B559:G559"/>
    <mergeCell ref="H559:AX559"/>
    <mergeCell ref="C596:Z596"/>
    <mergeCell ref="AA596:AI596"/>
    <mergeCell ref="AJ596:AR596"/>
    <mergeCell ref="AS596:AX596"/>
    <mergeCell ref="B597:Z597"/>
    <mergeCell ref="AA597:AI597"/>
    <mergeCell ref="AJ597:AR597"/>
    <mergeCell ref="AS597:AX597"/>
    <mergeCell ref="C594:Z594"/>
    <mergeCell ref="AA594:AI594"/>
    <mergeCell ref="AJ594:AR594"/>
    <mergeCell ref="AS594:AX594"/>
    <mergeCell ref="C595:Z595"/>
    <mergeCell ref="AA595:AI595"/>
    <mergeCell ref="AJ595:AR595"/>
    <mergeCell ref="AS595:AX595"/>
    <mergeCell ref="C628:Z628"/>
    <mergeCell ref="AA628:AI628"/>
    <mergeCell ref="AJ628:AR628"/>
    <mergeCell ref="AS628:AX628"/>
    <mergeCell ref="B629:Z629"/>
    <mergeCell ref="AA629:AI629"/>
    <mergeCell ref="AJ629:AR629"/>
    <mergeCell ref="AS629:AX629"/>
    <mergeCell ref="B601:AX601"/>
    <mergeCell ref="B604:G604"/>
    <mergeCell ref="H604:AX604"/>
    <mergeCell ref="B608:AX612"/>
    <mergeCell ref="B617:AX621"/>
    <mergeCell ref="B626:Z627"/>
    <mergeCell ref="AA626:AI627"/>
    <mergeCell ref="AJ626:AR627"/>
    <mergeCell ref="AS626:AX627"/>
    <mergeCell ref="C660:Z660"/>
    <mergeCell ref="AA660:AI660"/>
    <mergeCell ref="AJ660:AR660"/>
    <mergeCell ref="AS660:AX660"/>
    <mergeCell ref="B661:Z661"/>
    <mergeCell ref="AA661:AI661"/>
    <mergeCell ref="AJ661:AR661"/>
    <mergeCell ref="AS661:AX661"/>
    <mergeCell ref="B633:AX633"/>
    <mergeCell ref="B636:G636"/>
    <mergeCell ref="H636:AX636"/>
    <mergeCell ref="B640:AX644"/>
    <mergeCell ref="B649:AX653"/>
    <mergeCell ref="B658:Z659"/>
    <mergeCell ref="AA658:AI659"/>
    <mergeCell ref="AJ658:AR659"/>
    <mergeCell ref="AS658:AX659"/>
    <mergeCell ref="C696:Z696"/>
    <mergeCell ref="AA696:AI696"/>
    <mergeCell ref="AJ696:AR696"/>
    <mergeCell ref="AS696:AX696"/>
    <mergeCell ref="B697:Z697"/>
    <mergeCell ref="AA697:AI697"/>
    <mergeCell ref="AJ697:AR697"/>
    <mergeCell ref="AS697:AX697"/>
    <mergeCell ref="B665:AX665"/>
    <mergeCell ref="B668:G668"/>
    <mergeCell ref="H668:AX668"/>
    <mergeCell ref="B672:AX676"/>
    <mergeCell ref="B681:AX689"/>
    <mergeCell ref="B694:Z695"/>
    <mergeCell ref="AA694:AI695"/>
    <mergeCell ref="AJ694:AR695"/>
    <mergeCell ref="AS694:AX695"/>
    <mergeCell ref="B701:AX701"/>
    <mergeCell ref="B704:G704"/>
    <mergeCell ref="H704:AX704"/>
    <mergeCell ref="B708:AX721"/>
    <mergeCell ref="B726:AX744"/>
    <mergeCell ref="B749:Z750"/>
    <mergeCell ref="AA749:AI750"/>
    <mergeCell ref="AJ749:AR750"/>
    <mergeCell ref="AS749:AX750"/>
    <mergeCell ref="B753:Z753"/>
    <mergeCell ref="AA753:AI753"/>
    <mergeCell ref="AJ753:AR753"/>
    <mergeCell ref="AS753:AX753"/>
    <mergeCell ref="B757:AX757"/>
    <mergeCell ref="B760:G760"/>
    <mergeCell ref="H760:AX760"/>
    <mergeCell ref="C751:Z751"/>
    <mergeCell ref="AA751:AI751"/>
    <mergeCell ref="AJ751:AR751"/>
    <mergeCell ref="AS751:AX751"/>
    <mergeCell ref="C752:Z752"/>
    <mergeCell ref="AA752:AI752"/>
    <mergeCell ref="AJ752:AR752"/>
    <mergeCell ref="AS752:AX752"/>
    <mergeCell ref="C786:Z786"/>
    <mergeCell ref="AA786:AI786"/>
    <mergeCell ref="AJ786:AR786"/>
    <mergeCell ref="AS786:AX786"/>
    <mergeCell ref="C787:Z787"/>
    <mergeCell ref="AA787:AI787"/>
    <mergeCell ref="AJ787:AR787"/>
    <mergeCell ref="AS787:AX787"/>
    <mergeCell ref="B764:AX768"/>
    <mergeCell ref="B773:AX779"/>
    <mergeCell ref="B784:Z785"/>
    <mergeCell ref="AA784:AI785"/>
    <mergeCell ref="AJ784:AR785"/>
    <mergeCell ref="AS784:AX785"/>
    <mergeCell ref="B799:AX803"/>
    <mergeCell ref="B808:AX813"/>
    <mergeCell ref="B818:Z819"/>
    <mergeCell ref="AA818:AI819"/>
    <mergeCell ref="AJ818:AR819"/>
    <mergeCell ref="AS818:AX819"/>
    <mergeCell ref="B788:Z788"/>
    <mergeCell ref="AA788:AI788"/>
    <mergeCell ref="AJ788:AR788"/>
    <mergeCell ref="AS788:AX788"/>
    <mergeCell ref="B792:AX792"/>
    <mergeCell ref="B795:G795"/>
    <mergeCell ref="H795:AX795"/>
    <mergeCell ref="B822:Z822"/>
    <mergeCell ref="AA822:AI822"/>
    <mergeCell ref="AJ822:AR822"/>
    <mergeCell ref="AS822:AX822"/>
    <mergeCell ref="B826:AX826"/>
    <mergeCell ref="B829:G829"/>
    <mergeCell ref="H829:AX829"/>
    <mergeCell ref="C820:Z820"/>
    <mergeCell ref="AA820:AI820"/>
    <mergeCell ref="AJ820:AR820"/>
    <mergeCell ref="AS820:AX820"/>
    <mergeCell ref="C821:Z821"/>
    <mergeCell ref="AA821:AI821"/>
    <mergeCell ref="AJ821:AR821"/>
    <mergeCell ref="AS821:AX821"/>
    <mergeCell ref="C867:Z867"/>
    <mergeCell ref="AA867:AI867"/>
    <mergeCell ref="AJ867:AR867"/>
    <mergeCell ref="AS867:AX867"/>
    <mergeCell ref="C868:Z868"/>
    <mergeCell ref="AA868:AI868"/>
    <mergeCell ref="AJ868:AR868"/>
    <mergeCell ref="AS868:AX868"/>
    <mergeCell ref="B833:AX840"/>
    <mergeCell ref="B845:AX860"/>
    <mergeCell ref="B865:Z866"/>
    <mergeCell ref="AA865:AI866"/>
    <mergeCell ref="AJ865:AR866"/>
    <mergeCell ref="AS865:AX866"/>
    <mergeCell ref="B871:Z871"/>
    <mergeCell ref="AA871:AI871"/>
    <mergeCell ref="AJ871:AR871"/>
    <mergeCell ref="AS871:AX871"/>
    <mergeCell ref="B875:AX875"/>
    <mergeCell ref="B878:G878"/>
    <mergeCell ref="H878:AX878"/>
    <mergeCell ref="C869:Z869"/>
    <mergeCell ref="AA869:AI869"/>
    <mergeCell ref="AJ869:AR869"/>
    <mergeCell ref="AS869:AX869"/>
    <mergeCell ref="C870:Z870"/>
    <mergeCell ref="AA870:AI870"/>
    <mergeCell ref="AJ870:AR870"/>
    <mergeCell ref="AS870:AX870"/>
    <mergeCell ref="C912:Z912"/>
    <mergeCell ref="AA912:AI912"/>
    <mergeCell ref="AJ912:AR912"/>
    <mergeCell ref="AS912:AX912"/>
    <mergeCell ref="C913:Z913"/>
    <mergeCell ref="AA913:AI913"/>
    <mergeCell ref="AJ913:AR913"/>
    <mergeCell ref="AS913:AX913"/>
    <mergeCell ref="B882:AX888"/>
    <mergeCell ref="B893:AX905"/>
    <mergeCell ref="B910:Z911"/>
    <mergeCell ref="AA910:AI911"/>
    <mergeCell ref="AJ910:AR911"/>
    <mergeCell ref="AS910:AX911"/>
    <mergeCell ref="B925:AX929"/>
    <mergeCell ref="B934:AX938"/>
    <mergeCell ref="B943:Z944"/>
    <mergeCell ref="AA943:AI944"/>
    <mergeCell ref="AJ943:AR944"/>
    <mergeCell ref="AS943:AX944"/>
    <mergeCell ref="B914:Z914"/>
    <mergeCell ref="AA914:AI914"/>
    <mergeCell ref="AJ914:AR914"/>
    <mergeCell ref="AS914:AX914"/>
    <mergeCell ref="B918:AX918"/>
    <mergeCell ref="B921:G921"/>
    <mergeCell ref="H921:AX921"/>
    <mergeCell ref="B947:Z947"/>
    <mergeCell ref="AA947:AI947"/>
    <mergeCell ref="AJ947:AR947"/>
    <mergeCell ref="AS947:AX947"/>
    <mergeCell ref="B951:AX951"/>
    <mergeCell ref="B954:G954"/>
    <mergeCell ref="H954:AX954"/>
    <mergeCell ref="C945:Z945"/>
    <mergeCell ref="AA945:AI945"/>
    <mergeCell ref="AJ945:AR945"/>
    <mergeCell ref="AS945:AX945"/>
    <mergeCell ref="C946:Z946"/>
    <mergeCell ref="AA946:AI946"/>
    <mergeCell ref="AJ946:AR946"/>
    <mergeCell ref="AS946:AX946"/>
    <mergeCell ref="C980:Z980"/>
    <mergeCell ref="AA980:AI980"/>
    <mergeCell ref="AJ980:AR980"/>
    <mergeCell ref="AS980:AX980"/>
    <mergeCell ref="B981:Z981"/>
    <mergeCell ref="AA981:AI981"/>
    <mergeCell ref="AJ981:AR981"/>
    <mergeCell ref="AS981:AX981"/>
    <mergeCell ref="B958:AX962"/>
    <mergeCell ref="B967:AX973"/>
    <mergeCell ref="B978:Z979"/>
    <mergeCell ref="AA978:AI979"/>
    <mergeCell ref="AJ978:AR979"/>
    <mergeCell ref="AS978:AX979"/>
    <mergeCell ref="B985:AX985"/>
    <mergeCell ref="B988:G988"/>
    <mergeCell ref="H988:AX988"/>
    <mergeCell ref="B992:AX996"/>
    <mergeCell ref="B1001:AX1005"/>
    <mergeCell ref="B1010:Z1011"/>
    <mergeCell ref="AA1010:AI1011"/>
    <mergeCell ref="AJ1010:AR1011"/>
    <mergeCell ref="AS1010:AX1011"/>
    <mergeCell ref="B1014:Z1014"/>
    <mergeCell ref="AA1014:AI1014"/>
    <mergeCell ref="AJ1014:AR1014"/>
    <mergeCell ref="AS1014:AX1014"/>
    <mergeCell ref="B1018:AX1018"/>
    <mergeCell ref="B1021:G1021"/>
    <mergeCell ref="H1021:AX1021"/>
    <mergeCell ref="C1012:Z1012"/>
    <mergeCell ref="AA1012:AI1012"/>
    <mergeCell ref="AJ1012:AR1012"/>
    <mergeCell ref="AS1012:AX1012"/>
    <mergeCell ref="C1013:Z1013"/>
    <mergeCell ref="AA1013:AI1013"/>
    <mergeCell ref="AJ1013:AR1013"/>
    <mergeCell ref="AS1013:AX1013"/>
    <mergeCell ref="C1046:Z1046"/>
    <mergeCell ref="AA1046:AI1046"/>
    <mergeCell ref="AJ1046:AR1046"/>
    <mergeCell ref="AS1046:AX1046"/>
    <mergeCell ref="B1047:Z1047"/>
    <mergeCell ref="AA1047:AI1047"/>
    <mergeCell ref="AJ1047:AR1047"/>
    <mergeCell ref="AS1047:AX1047"/>
    <mergeCell ref="B1025:AX1029"/>
    <mergeCell ref="B1034:AX1039"/>
    <mergeCell ref="B1044:Z1045"/>
    <mergeCell ref="AA1044:AI1045"/>
    <mergeCell ref="AJ1044:AR1045"/>
    <mergeCell ref="AS1044:AX1045"/>
    <mergeCell ref="B1051:AX1051"/>
    <mergeCell ref="B1054:G1054"/>
    <mergeCell ref="H1054:AX1054"/>
    <mergeCell ref="B1058:AX1062"/>
    <mergeCell ref="B1067:AX1075"/>
    <mergeCell ref="B1080:Z1081"/>
    <mergeCell ref="AA1080:AI1081"/>
    <mergeCell ref="AJ1080:AR1081"/>
    <mergeCell ref="AS1080:AX1081"/>
    <mergeCell ref="C1084:Z1084"/>
    <mergeCell ref="AA1084:AI1084"/>
    <mergeCell ref="AJ1084:AR1084"/>
    <mergeCell ref="AS1084:AX1084"/>
    <mergeCell ref="B1085:Z1085"/>
    <mergeCell ref="AA1085:AI1085"/>
    <mergeCell ref="AJ1085:AR1085"/>
    <mergeCell ref="AS1085:AX1085"/>
    <mergeCell ref="C1082:Z1082"/>
    <mergeCell ref="AA1082:AI1082"/>
    <mergeCell ref="AJ1082:AR1082"/>
    <mergeCell ref="AS1082:AX1082"/>
    <mergeCell ref="C1083:Z1083"/>
    <mergeCell ref="AA1083:AI1083"/>
    <mergeCell ref="AJ1083:AR1083"/>
    <mergeCell ref="AS1083:AX1083"/>
    <mergeCell ref="C1124:Z1124"/>
    <mergeCell ref="AA1124:AI1124"/>
    <mergeCell ref="AJ1124:AR1124"/>
    <mergeCell ref="AS1124:AX1124"/>
    <mergeCell ref="B1125:Z1125"/>
    <mergeCell ref="AA1125:AI1125"/>
    <mergeCell ref="AJ1125:AR1125"/>
    <mergeCell ref="AS1125:AX1125"/>
    <mergeCell ref="B1089:AX1089"/>
    <mergeCell ref="B1092:G1092"/>
    <mergeCell ref="H1092:AX1092"/>
    <mergeCell ref="B1096:AX1102"/>
    <mergeCell ref="B1107:AX1117"/>
    <mergeCell ref="B1122:Z1123"/>
    <mergeCell ref="AA1122:AI1123"/>
    <mergeCell ref="AJ1122:AR1123"/>
    <mergeCell ref="AS1122:AX1123"/>
  </mergeCells>
  <phoneticPr fontId="4"/>
  <dataValidations count="1">
    <dataValidation type="list" allowBlank="1" showInputMessage="1" showErrorMessage="1" sqref="WWR983205:WWZ983206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1:AR65702 KF65701:KN65702 UB65701:UJ65702 ADX65701:AEF65702 ANT65701:AOB65702 AXP65701:AXX65702 BHL65701:BHT65702 BRH65701:BRP65702 CBD65701:CBL65702 CKZ65701:CLH65702 CUV65701:CVD65702 DER65701:DEZ65702 DON65701:DOV65702 DYJ65701:DYR65702 EIF65701:EIN65702 ESB65701:ESJ65702 FBX65701:FCF65702 FLT65701:FMB65702 FVP65701:FVX65702 GFL65701:GFT65702 GPH65701:GPP65702 GZD65701:GZL65702 HIZ65701:HJH65702 HSV65701:HTD65702 ICR65701:ICZ65702 IMN65701:IMV65702 IWJ65701:IWR65702 JGF65701:JGN65702 JQB65701:JQJ65702 JZX65701:KAF65702 KJT65701:KKB65702 KTP65701:KTX65702 LDL65701:LDT65702 LNH65701:LNP65702 LXD65701:LXL65702 MGZ65701:MHH65702 MQV65701:MRD65702 NAR65701:NAZ65702 NKN65701:NKV65702 NUJ65701:NUR65702 OEF65701:OEN65702 OOB65701:OOJ65702 OXX65701:OYF65702 PHT65701:PIB65702 PRP65701:PRX65702 QBL65701:QBT65702 QLH65701:QLP65702 QVD65701:QVL65702 REZ65701:RFH65702 ROV65701:RPD65702 RYR65701:RYZ65702 SIN65701:SIV65702 SSJ65701:SSR65702 TCF65701:TCN65702 TMB65701:TMJ65702 TVX65701:TWF65702 UFT65701:UGB65702 UPP65701:UPX65702 UZL65701:UZT65702 VJH65701:VJP65702 VTD65701:VTL65702 WCZ65701:WDH65702 WMV65701:WND65702 WWR65701:WWZ65702 AJ131237:AR131238 KF131237:KN131238 UB131237:UJ131238 ADX131237:AEF131238 ANT131237:AOB131238 AXP131237:AXX131238 BHL131237:BHT131238 BRH131237:BRP131238 CBD131237:CBL131238 CKZ131237:CLH131238 CUV131237:CVD131238 DER131237:DEZ131238 DON131237:DOV131238 DYJ131237:DYR131238 EIF131237:EIN131238 ESB131237:ESJ131238 FBX131237:FCF131238 FLT131237:FMB131238 FVP131237:FVX131238 GFL131237:GFT131238 GPH131237:GPP131238 GZD131237:GZL131238 HIZ131237:HJH131238 HSV131237:HTD131238 ICR131237:ICZ131238 IMN131237:IMV131238 IWJ131237:IWR131238 JGF131237:JGN131238 JQB131237:JQJ131238 JZX131237:KAF131238 KJT131237:KKB131238 KTP131237:KTX131238 LDL131237:LDT131238 LNH131237:LNP131238 LXD131237:LXL131238 MGZ131237:MHH131238 MQV131237:MRD131238 NAR131237:NAZ131238 NKN131237:NKV131238 NUJ131237:NUR131238 OEF131237:OEN131238 OOB131237:OOJ131238 OXX131237:OYF131238 PHT131237:PIB131238 PRP131237:PRX131238 QBL131237:QBT131238 QLH131237:QLP131238 QVD131237:QVL131238 REZ131237:RFH131238 ROV131237:RPD131238 RYR131237:RYZ131238 SIN131237:SIV131238 SSJ131237:SSR131238 TCF131237:TCN131238 TMB131237:TMJ131238 TVX131237:TWF131238 UFT131237:UGB131238 UPP131237:UPX131238 UZL131237:UZT131238 VJH131237:VJP131238 VTD131237:VTL131238 WCZ131237:WDH131238 WMV131237:WND131238 WWR131237:WWZ131238 AJ196773:AR196774 KF196773:KN196774 UB196773:UJ196774 ADX196773:AEF196774 ANT196773:AOB196774 AXP196773:AXX196774 BHL196773:BHT196774 BRH196773:BRP196774 CBD196773:CBL196774 CKZ196773:CLH196774 CUV196773:CVD196774 DER196773:DEZ196774 DON196773:DOV196774 DYJ196773:DYR196774 EIF196773:EIN196774 ESB196773:ESJ196774 FBX196773:FCF196774 FLT196773:FMB196774 FVP196773:FVX196774 GFL196773:GFT196774 GPH196773:GPP196774 GZD196773:GZL196774 HIZ196773:HJH196774 HSV196773:HTD196774 ICR196773:ICZ196774 IMN196773:IMV196774 IWJ196773:IWR196774 JGF196773:JGN196774 JQB196773:JQJ196774 JZX196773:KAF196774 KJT196773:KKB196774 KTP196773:KTX196774 LDL196773:LDT196774 LNH196773:LNP196774 LXD196773:LXL196774 MGZ196773:MHH196774 MQV196773:MRD196774 NAR196773:NAZ196774 NKN196773:NKV196774 NUJ196773:NUR196774 OEF196773:OEN196774 OOB196773:OOJ196774 OXX196773:OYF196774 PHT196773:PIB196774 PRP196773:PRX196774 QBL196773:QBT196774 QLH196773:QLP196774 QVD196773:QVL196774 REZ196773:RFH196774 ROV196773:RPD196774 RYR196773:RYZ196774 SIN196773:SIV196774 SSJ196773:SSR196774 TCF196773:TCN196774 TMB196773:TMJ196774 TVX196773:TWF196774 UFT196773:UGB196774 UPP196773:UPX196774 UZL196773:UZT196774 VJH196773:VJP196774 VTD196773:VTL196774 WCZ196773:WDH196774 WMV196773:WND196774 WWR196773:WWZ196774 AJ262309:AR262310 KF262309:KN262310 UB262309:UJ262310 ADX262309:AEF262310 ANT262309:AOB262310 AXP262309:AXX262310 BHL262309:BHT262310 BRH262309:BRP262310 CBD262309:CBL262310 CKZ262309:CLH262310 CUV262309:CVD262310 DER262309:DEZ262310 DON262309:DOV262310 DYJ262309:DYR262310 EIF262309:EIN262310 ESB262309:ESJ262310 FBX262309:FCF262310 FLT262309:FMB262310 FVP262309:FVX262310 GFL262309:GFT262310 GPH262309:GPP262310 GZD262309:GZL262310 HIZ262309:HJH262310 HSV262309:HTD262310 ICR262309:ICZ262310 IMN262309:IMV262310 IWJ262309:IWR262310 JGF262309:JGN262310 JQB262309:JQJ262310 JZX262309:KAF262310 KJT262309:KKB262310 KTP262309:KTX262310 LDL262309:LDT262310 LNH262309:LNP262310 LXD262309:LXL262310 MGZ262309:MHH262310 MQV262309:MRD262310 NAR262309:NAZ262310 NKN262309:NKV262310 NUJ262309:NUR262310 OEF262309:OEN262310 OOB262309:OOJ262310 OXX262309:OYF262310 PHT262309:PIB262310 PRP262309:PRX262310 QBL262309:QBT262310 QLH262309:QLP262310 QVD262309:QVL262310 REZ262309:RFH262310 ROV262309:RPD262310 RYR262309:RYZ262310 SIN262309:SIV262310 SSJ262309:SSR262310 TCF262309:TCN262310 TMB262309:TMJ262310 TVX262309:TWF262310 UFT262309:UGB262310 UPP262309:UPX262310 UZL262309:UZT262310 VJH262309:VJP262310 VTD262309:VTL262310 WCZ262309:WDH262310 WMV262309:WND262310 WWR262309:WWZ262310 AJ327845:AR327846 KF327845:KN327846 UB327845:UJ327846 ADX327845:AEF327846 ANT327845:AOB327846 AXP327845:AXX327846 BHL327845:BHT327846 BRH327845:BRP327846 CBD327845:CBL327846 CKZ327845:CLH327846 CUV327845:CVD327846 DER327845:DEZ327846 DON327845:DOV327846 DYJ327845:DYR327846 EIF327845:EIN327846 ESB327845:ESJ327846 FBX327845:FCF327846 FLT327845:FMB327846 FVP327845:FVX327846 GFL327845:GFT327846 GPH327845:GPP327846 GZD327845:GZL327846 HIZ327845:HJH327846 HSV327845:HTD327846 ICR327845:ICZ327846 IMN327845:IMV327846 IWJ327845:IWR327846 JGF327845:JGN327846 JQB327845:JQJ327846 JZX327845:KAF327846 KJT327845:KKB327846 KTP327845:KTX327846 LDL327845:LDT327846 LNH327845:LNP327846 LXD327845:LXL327846 MGZ327845:MHH327846 MQV327845:MRD327846 NAR327845:NAZ327846 NKN327845:NKV327846 NUJ327845:NUR327846 OEF327845:OEN327846 OOB327845:OOJ327846 OXX327845:OYF327846 PHT327845:PIB327846 PRP327845:PRX327846 QBL327845:QBT327846 QLH327845:QLP327846 QVD327845:QVL327846 REZ327845:RFH327846 ROV327845:RPD327846 RYR327845:RYZ327846 SIN327845:SIV327846 SSJ327845:SSR327846 TCF327845:TCN327846 TMB327845:TMJ327846 TVX327845:TWF327846 UFT327845:UGB327846 UPP327845:UPX327846 UZL327845:UZT327846 VJH327845:VJP327846 VTD327845:VTL327846 WCZ327845:WDH327846 WMV327845:WND327846 WWR327845:WWZ327846 AJ393381:AR393382 KF393381:KN393382 UB393381:UJ393382 ADX393381:AEF393382 ANT393381:AOB393382 AXP393381:AXX393382 BHL393381:BHT393382 BRH393381:BRP393382 CBD393381:CBL393382 CKZ393381:CLH393382 CUV393381:CVD393382 DER393381:DEZ393382 DON393381:DOV393382 DYJ393381:DYR393382 EIF393381:EIN393382 ESB393381:ESJ393382 FBX393381:FCF393382 FLT393381:FMB393382 FVP393381:FVX393382 GFL393381:GFT393382 GPH393381:GPP393382 GZD393381:GZL393382 HIZ393381:HJH393382 HSV393381:HTD393382 ICR393381:ICZ393382 IMN393381:IMV393382 IWJ393381:IWR393382 JGF393381:JGN393382 JQB393381:JQJ393382 JZX393381:KAF393382 KJT393381:KKB393382 KTP393381:KTX393382 LDL393381:LDT393382 LNH393381:LNP393382 LXD393381:LXL393382 MGZ393381:MHH393382 MQV393381:MRD393382 NAR393381:NAZ393382 NKN393381:NKV393382 NUJ393381:NUR393382 OEF393381:OEN393382 OOB393381:OOJ393382 OXX393381:OYF393382 PHT393381:PIB393382 PRP393381:PRX393382 QBL393381:QBT393382 QLH393381:QLP393382 QVD393381:QVL393382 REZ393381:RFH393382 ROV393381:RPD393382 RYR393381:RYZ393382 SIN393381:SIV393382 SSJ393381:SSR393382 TCF393381:TCN393382 TMB393381:TMJ393382 TVX393381:TWF393382 UFT393381:UGB393382 UPP393381:UPX393382 UZL393381:UZT393382 VJH393381:VJP393382 VTD393381:VTL393382 WCZ393381:WDH393382 WMV393381:WND393382 WWR393381:WWZ393382 AJ458917:AR458918 KF458917:KN458918 UB458917:UJ458918 ADX458917:AEF458918 ANT458917:AOB458918 AXP458917:AXX458918 BHL458917:BHT458918 BRH458917:BRP458918 CBD458917:CBL458918 CKZ458917:CLH458918 CUV458917:CVD458918 DER458917:DEZ458918 DON458917:DOV458918 DYJ458917:DYR458918 EIF458917:EIN458918 ESB458917:ESJ458918 FBX458917:FCF458918 FLT458917:FMB458918 FVP458917:FVX458918 GFL458917:GFT458918 GPH458917:GPP458918 GZD458917:GZL458918 HIZ458917:HJH458918 HSV458917:HTD458918 ICR458917:ICZ458918 IMN458917:IMV458918 IWJ458917:IWR458918 JGF458917:JGN458918 JQB458917:JQJ458918 JZX458917:KAF458918 KJT458917:KKB458918 KTP458917:KTX458918 LDL458917:LDT458918 LNH458917:LNP458918 LXD458917:LXL458918 MGZ458917:MHH458918 MQV458917:MRD458918 NAR458917:NAZ458918 NKN458917:NKV458918 NUJ458917:NUR458918 OEF458917:OEN458918 OOB458917:OOJ458918 OXX458917:OYF458918 PHT458917:PIB458918 PRP458917:PRX458918 QBL458917:QBT458918 QLH458917:QLP458918 QVD458917:QVL458918 REZ458917:RFH458918 ROV458917:RPD458918 RYR458917:RYZ458918 SIN458917:SIV458918 SSJ458917:SSR458918 TCF458917:TCN458918 TMB458917:TMJ458918 TVX458917:TWF458918 UFT458917:UGB458918 UPP458917:UPX458918 UZL458917:UZT458918 VJH458917:VJP458918 VTD458917:VTL458918 WCZ458917:WDH458918 WMV458917:WND458918 WWR458917:WWZ458918 AJ524453:AR524454 KF524453:KN524454 UB524453:UJ524454 ADX524453:AEF524454 ANT524453:AOB524454 AXP524453:AXX524454 BHL524453:BHT524454 BRH524453:BRP524454 CBD524453:CBL524454 CKZ524453:CLH524454 CUV524453:CVD524454 DER524453:DEZ524454 DON524453:DOV524454 DYJ524453:DYR524454 EIF524453:EIN524454 ESB524453:ESJ524454 FBX524453:FCF524454 FLT524453:FMB524454 FVP524453:FVX524454 GFL524453:GFT524454 GPH524453:GPP524454 GZD524453:GZL524454 HIZ524453:HJH524454 HSV524453:HTD524454 ICR524453:ICZ524454 IMN524453:IMV524454 IWJ524453:IWR524454 JGF524453:JGN524454 JQB524453:JQJ524454 JZX524453:KAF524454 KJT524453:KKB524454 KTP524453:KTX524454 LDL524453:LDT524454 LNH524453:LNP524454 LXD524453:LXL524454 MGZ524453:MHH524454 MQV524453:MRD524454 NAR524453:NAZ524454 NKN524453:NKV524454 NUJ524453:NUR524454 OEF524453:OEN524454 OOB524453:OOJ524454 OXX524453:OYF524454 PHT524453:PIB524454 PRP524453:PRX524454 QBL524453:QBT524454 QLH524453:QLP524454 QVD524453:QVL524454 REZ524453:RFH524454 ROV524453:RPD524454 RYR524453:RYZ524454 SIN524453:SIV524454 SSJ524453:SSR524454 TCF524453:TCN524454 TMB524453:TMJ524454 TVX524453:TWF524454 UFT524453:UGB524454 UPP524453:UPX524454 UZL524453:UZT524454 VJH524453:VJP524454 VTD524453:VTL524454 WCZ524453:WDH524454 WMV524453:WND524454 WWR524453:WWZ524454 AJ589989:AR589990 KF589989:KN589990 UB589989:UJ589990 ADX589989:AEF589990 ANT589989:AOB589990 AXP589989:AXX589990 BHL589989:BHT589990 BRH589989:BRP589990 CBD589989:CBL589990 CKZ589989:CLH589990 CUV589989:CVD589990 DER589989:DEZ589990 DON589989:DOV589990 DYJ589989:DYR589990 EIF589989:EIN589990 ESB589989:ESJ589990 FBX589989:FCF589990 FLT589989:FMB589990 FVP589989:FVX589990 GFL589989:GFT589990 GPH589989:GPP589990 GZD589989:GZL589990 HIZ589989:HJH589990 HSV589989:HTD589990 ICR589989:ICZ589990 IMN589989:IMV589990 IWJ589989:IWR589990 JGF589989:JGN589990 JQB589989:JQJ589990 JZX589989:KAF589990 KJT589989:KKB589990 KTP589989:KTX589990 LDL589989:LDT589990 LNH589989:LNP589990 LXD589989:LXL589990 MGZ589989:MHH589990 MQV589989:MRD589990 NAR589989:NAZ589990 NKN589989:NKV589990 NUJ589989:NUR589990 OEF589989:OEN589990 OOB589989:OOJ589990 OXX589989:OYF589990 PHT589989:PIB589990 PRP589989:PRX589990 QBL589989:QBT589990 QLH589989:QLP589990 QVD589989:QVL589990 REZ589989:RFH589990 ROV589989:RPD589990 RYR589989:RYZ589990 SIN589989:SIV589990 SSJ589989:SSR589990 TCF589989:TCN589990 TMB589989:TMJ589990 TVX589989:TWF589990 UFT589989:UGB589990 UPP589989:UPX589990 UZL589989:UZT589990 VJH589989:VJP589990 VTD589989:VTL589990 WCZ589989:WDH589990 WMV589989:WND589990 WWR589989:WWZ589990 AJ655525:AR655526 KF655525:KN655526 UB655525:UJ655526 ADX655525:AEF655526 ANT655525:AOB655526 AXP655525:AXX655526 BHL655525:BHT655526 BRH655525:BRP655526 CBD655525:CBL655526 CKZ655525:CLH655526 CUV655525:CVD655526 DER655525:DEZ655526 DON655525:DOV655526 DYJ655525:DYR655526 EIF655525:EIN655526 ESB655525:ESJ655526 FBX655525:FCF655526 FLT655525:FMB655526 FVP655525:FVX655526 GFL655525:GFT655526 GPH655525:GPP655526 GZD655525:GZL655526 HIZ655525:HJH655526 HSV655525:HTD655526 ICR655525:ICZ655526 IMN655525:IMV655526 IWJ655525:IWR655526 JGF655525:JGN655526 JQB655525:JQJ655526 JZX655525:KAF655526 KJT655525:KKB655526 KTP655525:KTX655526 LDL655525:LDT655526 LNH655525:LNP655526 LXD655525:LXL655526 MGZ655525:MHH655526 MQV655525:MRD655526 NAR655525:NAZ655526 NKN655525:NKV655526 NUJ655525:NUR655526 OEF655525:OEN655526 OOB655525:OOJ655526 OXX655525:OYF655526 PHT655525:PIB655526 PRP655525:PRX655526 QBL655525:QBT655526 QLH655525:QLP655526 QVD655525:QVL655526 REZ655525:RFH655526 ROV655525:RPD655526 RYR655525:RYZ655526 SIN655525:SIV655526 SSJ655525:SSR655526 TCF655525:TCN655526 TMB655525:TMJ655526 TVX655525:TWF655526 UFT655525:UGB655526 UPP655525:UPX655526 UZL655525:UZT655526 VJH655525:VJP655526 VTD655525:VTL655526 WCZ655525:WDH655526 WMV655525:WND655526 WWR655525:WWZ655526 AJ721061:AR721062 KF721061:KN721062 UB721061:UJ721062 ADX721061:AEF721062 ANT721061:AOB721062 AXP721061:AXX721062 BHL721061:BHT721062 BRH721061:BRP721062 CBD721061:CBL721062 CKZ721061:CLH721062 CUV721061:CVD721062 DER721061:DEZ721062 DON721061:DOV721062 DYJ721061:DYR721062 EIF721061:EIN721062 ESB721061:ESJ721062 FBX721061:FCF721062 FLT721061:FMB721062 FVP721061:FVX721062 GFL721061:GFT721062 GPH721061:GPP721062 GZD721061:GZL721062 HIZ721061:HJH721062 HSV721061:HTD721062 ICR721061:ICZ721062 IMN721061:IMV721062 IWJ721061:IWR721062 JGF721061:JGN721062 JQB721061:JQJ721062 JZX721061:KAF721062 KJT721061:KKB721062 KTP721061:KTX721062 LDL721061:LDT721062 LNH721061:LNP721062 LXD721061:LXL721062 MGZ721061:MHH721062 MQV721061:MRD721062 NAR721061:NAZ721062 NKN721061:NKV721062 NUJ721061:NUR721062 OEF721061:OEN721062 OOB721061:OOJ721062 OXX721061:OYF721062 PHT721061:PIB721062 PRP721061:PRX721062 QBL721061:QBT721062 QLH721061:QLP721062 QVD721061:QVL721062 REZ721061:RFH721062 ROV721061:RPD721062 RYR721061:RYZ721062 SIN721061:SIV721062 SSJ721061:SSR721062 TCF721061:TCN721062 TMB721061:TMJ721062 TVX721061:TWF721062 UFT721061:UGB721062 UPP721061:UPX721062 UZL721061:UZT721062 VJH721061:VJP721062 VTD721061:VTL721062 WCZ721061:WDH721062 WMV721061:WND721062 WWR721061:WWZ721062 AJ786597:AR786598 KF786597:KN786598 UB786597:UJ786598 ADX786597:AEF786598 ANT786597:AOB786598 AXP786597:AXX786598 BHL786597:BHT786598 BRH786597:BRP786598 CBD786597:CBL786598 CKZ786597:CLH786598 CUV786597:CVD786598 DER786597:DEZ786598 DON786597:DOV786598 DYJ786597:DYR786598 EIF786597:EIN786598 ESB786597:ESJ786598 FBX786597:FCF786598 FLT786597:FMB786598 FVP786597:FVX786598 GFL786597:GFT786598 GPH786597:GPP786598 GZD786597:GZL786598 HIZ786597:HJH786598 HSV786597:HTD786598 ICR786597:ICZ786598 IMN786597:IMV786598 IWJ786597:IWR786598 JGF786597:JGN786598 JQB786597:JQJ786598 JZX786597:KAF786598 KJT786597:KKB786598 KTP786597:KTX786598 LDL786597:LDT786598 LNH786597:LNP786598 LXD786597:LXL786598 MGZ786597:MHH786598 MQV786597:MRD786598 NAR786597:NAZ786598 NKN786597:NKV786598 NUJ786597:NUR786598 OEF786597:OEN786598 OOB786597:OOJ786598 OXX786597:OYF786598 PHT786597:PIB786598 PRP786597:PRX786598 QBL786597:QBT786598 QLH786597:QLP786598 QVD786597:QVL786598 REZ786597:RFH786598 ROV786597:RPD786598 RYR786597:RYZ786598 SIN786597:SIV786598 SSJ786597:SSR786598 TCF786597:TCN786598 TMB786597:TMJ786598 TVX786597:TWF786598 UFT786597:UGB786598 UPP786597:UPX786598 UZL786597:UZT786598 VJH786597:VJP786598 VTD786597:VTL786598 WCZ786597:WDH786598 WMV786597:WND786598 WWR786597:WWZ786598 AJ852133:AR852134 KF852133:KN852134 UB852133:UJ852134 ADX852133:AEF852134 ANT852133:AOB852134 AXP852133:AXX852134 BHL852133:BHT852134 BRH852133:BRP852134 CBD852133:CBL852134 CKZ852133:CLH852134 CUV852133:CVD852134 DER852133:DEZ852134 DON852133:DOV852134 DYJ852133:DYR852134 EIF852133:EIN852134 ESB852133:ESJ852134 FBX852133:FCF852134 FLT852133:FMB852134 FVP852133:FVX852134 GFL852133:GFT852134 GPH852133:GPP852134 GZD852133:GZL852134 HIZ852133:HJH852134 HSV852133:HTD852134 ICR852133:ICZ852134 IMN852133:IMV852134 IWJ852133:IWR852134 JGF852133:JGN852134 JQB852133:JQJ852134 JZX852133:KAF852134 KJT852133:KKB852134 KTP852133:KTX852134 LDL852133:LDT852134 LNH852133:LNP852134 LXD852133:LXL852134 MGZ852133:MHH852134 MQV852133:MRD852134 NAR852133:NAZ852134 NKN852133:NKV852134 NUJ852133:NUR852134 OEF852133:OEN852134 OOB852133:OOJ852134 OXX852133:OYF852134 PHT852133:PIB852134 PRP852133:PRX852134 QBL852133:QBT852134 QLH852133:QLP852134 QVD852133:QVL852134 REZ852133:RFH852134 ROV852133:RPD852134 RYR852133:RYZ852134 SIN852133:SIV852134 SSJ852133:SSR852134 TCF852133:TCN852134 TMB852133:TMJ852134 TVX852133:TWF852134 UFT852133:UGB852134 UPP852133:UPX852134 UZL852133:UZT852134 VJH852133:VJP852134 VTD852133:VTL852134 WCZ852133:WDH852134 WMV852133:WND852134 WWR852133:WWZ852134 AJ917669:AR917670 KF917669:KN917670 UB917669:UJ917670 ADX917669:AEF917670 ANT917669:AOB917670 AXP917669:AXX917670 BHL917669:BHT917670 BRH917669:BRP917670 CBD917669:CBL917670 CKZ917669:CLH917670 CUV917669:CVD917670 DER917669:DEZ917670 DON917669:DOV917670 DYJ917669:DYR917670 EIF917669:EIN917670 ESB917669:ESJ917670 FBX917669:FCF917670 FLT917669:FMB917670 FVP917669:FVX917670 GFL917669:GFT917670 GPH917669:GPP917670 GZD917669:GZL917670 HIZ917669:HJH917670 HSV917669:HTD917670 ICR917669:ICZ917670 IMN917669:IMV917670 IWJ917669:IWR917670 JGF917669:JGN917670 JQB917669:JQJ917670 JZX917669:KAF917670 KJT917669:KKB917670 KTP917669:KTX917670 LDL917669:LDT917670 LNH917669:LNP917670 LXD917669:LXL917670 MGZ917669:MHH917670 MQV917669:MRD917670 NAR917669:NAZ917670 NKN917669:NKV917670 NUJ917669:NUR917670 OEF917669:OEN917670 OOB917669:OOJ917670 OXX917669:OYF917670 PHT917669:PIB917670 PRP917669:PRX917670 QBL917669:QBT917670 QLH917669:QLP917670 QVD917669:QVL917670 REZ917669:RFH917670 ROV917669:RPD917670 RYR917669:RYZ917670 SIN917669:SIV917670 SSJ917669:SSR917670 TCF917669:TCN917670 TMB917669:TMJ917670 TVX917669:TWF917670 UFT917669:UGB917670 UPP917669:UPX917670 UZL917669:UZT917670 VJH917669:VJP917670 VTD917669:VTL917670 WCZ917669:WDH917670 WMV917669:WND917670 WWR917669:WWZ917670 AJ983205:AR983206 KF983205:KN983206 UB983205:UJ983206 ADX983205:AEF983206 ANT983205:AOB983206 AXP983205:AXX983206 BHL983205:BHT983206 BRH983205:BRP983206 CBD983205:CBL983206 CKZ983205:CLH983206 CUV983205:CVD983206 DER983205:DEZ983206 DON983205:DOV983206 DYJ983205:DYR983206 EIF983205:EIN983206 ESB983205:ESJ983206 FBX983205:FCF983206 FLT983205:FMB983206 FVP983205:FVX983206 GFL983205:GFT983206 GPH983205:GPP983206 GZD983205:GZL983206 HIZ983205:HJH983206 HSV983205:HTD983206 ICR983205:ICZ983206 IMN983205:IMV983206 IWJ983205:IWR983206 JGF983205:JGN983206 JQB983205:JQJ983206 JZX983205:KAF983206 KJT983205:KKB983206 KTP983205:KTX983206 LDL983205:LDT983206 LNH983205:LNP983206 LXD983205:LXL983206 MGZ983205:MHH983206 MQV983205:MRD983206 NAR983205:NAZ983206 NKN983205:NKV983206 NUJ983205:NUR983206 OEF983205:OEN983206 OOB983205:OOJ983206 OXX983205:OYF983206 PHT983205:PIB983206 PRP983205:PRX983206 QBL983205:QBT983206 QLH983205:QLP983206 QVD983205:QVL983206 REZ983205:RFH983206 ROV983205:RPD983206 RYR983205:RYZ983206 SIN983205:SIV983206 SSJ983205:SSR983206 TCF983205:TCN983206 TMB983205:TMJ983206 TVX983205:TWF983206 UFT983205:UGB983206 UPP983205:UPX983206 UZL983205:UZT983206 VJH983205:VJP983206 VTD983205:VTL983206 WCZ983205:WDH983206 WMV983205:WND983206 KF64:KN68 UB64:UJ68 ADX64:AEF68 ANT64:AOB68 AXP64:AXX68 BHL64:BHT68 BRH64:BRP68 CBD64:CBL68 CKZ64:CLH68 CUV64:CVD68 DER64:DEZ68 DON64:DOV68 DYJ64:DYR68 EIF64:EIN68 ESB64:ESJ68 FBX64:FCF68 FLT64:FMB68 FVP64:FVX68 GFL64:GFT68 GPH64:GPP68 GZD64:GZL68 HIZ64:HJH68 HSV64:HTD68 ICR64:ICZ68 IMN64:IMV68 IWJ64:IWR68 JGF64:JGN68 JQB64:JQJ68 JZX64:KAF68 KJT64:KKB68 KTP64:KTX68 LDL64:LDT68 LNH64:LNP68 LXD64:LXL68 MGZ64:MHH68 MQV64:MRD68 NAR64:NAZ68 NKN64:NKV68 NUJ64:NUR68 OEF64:OEN68 OOB64:OOJ68 OXX64:OYF68 PHT64:PIB68 PRP64:PRX68 QBL64:QBT68 QLH64:QLP68 QVD64:QVL68 REZ64:RFH68 ROV64:RPD68 RYR64:RYZ68 SIN64:SIV68 SSJ64:SSR68 TCF64:TCN68 TMB64:TMJ68 TVX64:TWF68 UFT64:UGB68 UPP64:UPX68 UZL64:UZT68 VJH64:VJP68 VTD64:VTL68 WCZ64:WDH68 WMV64:WND68 WWR64:WWZ68 KF102:KN107 UB102:UJ107 ADX102:AEF107 ANT102:AOB107 AXP102:AXX107 BHL102:BHT107 BRH102:BRP107 CBD102:CBL107 CKZ102:CLH107 CUV102:CVD107 DER102:DEZ107 DON102:DOV107 DYJ102:DYR107 EIF102:EIN107 ESB102:ESJ107 FBX102:FCF107 FLT102:FMB107 FVP102:FVX107 GFL102:GFT107 GPH102:GPP107 GZD102:GZL107 HIZ102:HJH107 HSV102:HTD107 ICR102:ICZ107 IMN102:IMV107 IWJ102:IWR107 JGF102:JGN107 JQB102:JQJ107 JZX102:KAF107 KJT102:KKB107 KTP102:KTX107 LDL102:LDT107 LNH102:LNP107 LXD102:LXL107 MGZ102:MHH107 MQV102:MRD107 NAR102:NAZ107 NKN102:NKV107 NUJ102:NUR107 OEF102:OEN107 OOB102:OOJ107 OXX102:OYF107 PHT102:PIB107 PRP102:PRX107 QBL102:QBT107 QLH102:QLP107 QVD102:QVL107 REZ102:RFH107 ROV102:RPD107 RYR102:RYZ107 SIN102:SIV107 SSJ102:SSR107 TCF102:TCN107 TMB102:TMJ107 TVX102:TWF107 UFT102:UGB107 UPP102:UPX107 UZL102:UZT107 VJH102:VJP107 VTD102:VTL107 WCZ102:WDH107 WMV102:WND107 WWR102:WWZ107 KF139:KN145 UB139:UJ145 ADX139:AEF145 ANT139:AOB145 AXP139:AXX145 BHL139:BHT145 BRH139:BRP145 CBD139:CBL145 CKZ139:CLH145 CUV139:CVD145 DER139:DEZ145 DON139:DOV145 DYJ139:DYR145 EIF139:EIN145 ESB139:ESJ145 FBX139:FCF145 FLT139:FMB145 FVP139:FVX145 GFL139:GFT145 GPH139:GPP145 GZD139:GZL145 HIZ139:HJH145 HSV139:HTD145 ICR139:ICZ145 IMN139:IMV145 IWJ139:IWR145 JGF139:JGN145 JQB139:JQJ145 JZX139:KAF145 KJT139:KKB145 KTP139:KTX145 LDL139:LDT145 LNH139:LNP145 LXD139:LXL145 MGZ139:MHH145 MQV139:MRD145 NAR139:NAZ145 NKN139:NKV145 NUJ139:NUR145 OEF139:OEN145 OOB139:OOJ145 OXX139:OYF145 PHT139:PIB145 PRP139:PRX145 QBL139:QBT145 QLH139:QLP145 QVD139:QVL145 REZ139:RFH145 ROV139:RPD145 RYR139:RYZ145 SIN139:SIV145 SSJ139:SSR145 TCF139:TCN145 TMB139:TMJ145 TVX139:TWF145 UFT139:UGB145 UPP139:UPX145 UZL139:UZT145 VJH139:VJP145 VTD139:VTL145 WCZ139:WDH145 WMV139:WND145 WWR139:WWZ145 KF186:KN193 UB186:UJ193 ADX186:AEF193 ANT186:AOB193 AXP186:AXX193 BHL186:BHT193 BRH186:BRP193 CBD186:CBL193 CKZ186:CLH193 CUV186:CVD193 DER186:DEZ193 DON186:DOV193 DYJ186:DYR193 EIF186:EIN193 ESB186:ESJ193 FBX186:FCF193 FLT186:FMB193 FVP186:FVX193 GFL186:GFT193 GPH186:GPP193 GZD186:GZL193 HIZ186:HJH193 HSV186:HTD193 ICR186:ICZ193 IMN186:IMV193 IWJ186:IWR193 JGF186:JGN193 JQB186:JQJ193 JZX186:KAF193 KJT186:KKB193 KTP186:KTX193 LDL186:LDT193 LNH186:LNP193 LXD186:LXL193 MGZ186:MHH193 MQV186:MRD193 NAR186:NAZ193 NKN186:NKV193 NUJ186:NUR193 OEF186:OEN193 OOB186:OOJ193 OXX186:OYF193 PHT186:PIB193 PRP186:PRX193 QBL186:QBT193 QLH186:QLP193 QVD186:QVL193 REZ186:RFH193 ROV186:RPD193 RYR186:RYZ193 SIN186:SIV193 SSJ186:SSR193 TCF186:TCN193 TMB186:TMJ193 TVX186:TWF193 UFT186:UGB193 UPP186:UPX193 UZL186:UZT193 VJH186:VJP193 VTD186:VTL193 WCZ186:WDH193 WMV186:WND193 WWR186:WWZ193 KF223:KN226 UB223:UJ226 ADX223:AEF226 ANT223:AOB226 AXP223:AXX226 BHL223:BHT226 BRH223:BRP226 CBD223:CBL226 CKZ223:CLH226 CUV223:CVD226 DER223:DEZ226 DON223:DOV226 DYJ223:DYR226 EIF223:EIN226 ESB223:ESJ226 FBX223:FCF226 FLT223:FMB226 FVP223:FVX226 GFL223:GFT226 GPH223:GPP226 GZD223:GZL226 HIZ223:HJH226 HSV223:HTD226 ICR223:ICZ226 IMN223:IMV226 IWJ223:IWR226 JGF223:JGN226 JQB223:JQJ226 JZX223:KAF226 KJT223:KKB226 KTP223:KTX226 LDL223:LDT226 LNH223:LNP226 LXD223:LXL226 MGZ223:MHH226 MQV223:MRD226 NAR223:NAZ226 NKN223:NKV226 NUJ223:NUR226 OEF223:OEN226 OOB223:OOJ226 OXX223:OYF226 PHT223:PIB226 PRP223:PRX226 QBL223:QBT226 QLH223:QLP226 QVD223:QVL226 REZ223:RFH226 ROV223:RPD226 RYR223:RYZ226 SIN223:SIV226 SSJ223:SSR226 TCF223:TCN226 TMB223:TMJ226 TVX223:TWF226 UFT223:UGB226 UPP223:UPX226 UZL223:UZT226 VJH223:VJP226 VTD223:VTL226 WCZ223:WDH226 WMV223:WND226 WWR223:WWZ226 KF255:KN258 UB255:UJ258 ADX255:AEF258 ANT255:AOB258 AXP255:AXX258 BHL255:BHT258 BRH255:BRP258 CBD255:CBL258 CKZ255:CLH258 CUV255:CVD258 DER255:DEZ258 DON255:DOV258 DYJ255:DYR258 EIF255:EIN258 ESB255:ESJ258 FBX255:FCF258 FLT255:FMB258 FVP255:FVX258 GFL255:GFT258 GPH255:GPP258 GZD255:GZL258 HIZ255:HJH258 HSV255:HTD258 ICR255:ICZ258 IMN255:IMV258 IWJ255:IWR258 JGF255:JGN258 JQB255:JQJ258 JZX255:KAF258 KJT255:KKB258 KTP255:KTX258 LDL255:LDT258 LNH255:LNP258 LXD255:LXL258 MGZ255:MHH258 MQV255:MRD258 NAR255:NAZ258 NKN255:NKV258 NUJ255:NUR258 OEF255:OEN258 OOB255:OOJ258 OXX255:OYF258 PHT255:PIB258 PRP255:PRX258 QBL255:QBT258 QLH255:QLP258 QVD255:QVL258 REZ255:RFH258 ROV255:RPD258 RYR255:RYZ258 SIN255:SIV258 SSJ255:SSR258 TCF255:TCN258 TMB255:TMJ258 TVX255:TWF258 UFT255:UGB258 UPP255:UPX258 UZL255:UZT258 VJH255:VJP258 VTD255:VTL258 WCZ255:WDH258 WMV255:WND258 WWR255:WWZ258 KF288:KN291 UB288:UJ291 ADX288:AEF291 ANT288:AOB291 AXP288:AXX291 BHL288:BHT291 BRH288:BRP291 CBD288:CBL291 CKZ288:CLH291 CUV288:CVD291 DER288:DEZ291 DON288:DOV291 DYJ288:DYR291 EIF288:EIN291 ESB288:ESJ291 FBX288:FCF291 FLT288:FMB291 FVP288:FVX291 GFL288:GFT291 GPH288:GPP291 GZD288:GZL291 HIZ288:HJH291 HSV288:HTD291 ICR288:ICZ291 IMN288:IMV291 IWJ288:IWR291 JGF288:JGN291 JQB288:JQJ291 JZX288:KAF291 KJT288:KKB291 KTP288:KTX291 LDL288:LDT291 LNH288:LNP291 LXD288:LXL291 MGZ288:MHH291 MQV288:MRD291 NAR288:NAZ291 NKN288:NKV291 NUJ288:NUR291 OEF288:OEN291 OOB288:OOJ291 OXX288:OYF291 PHT288:PIB291 PRP288:PRX291 QBL288:QBT291 QLH288:QLP291 QVD288:QVL291 REZ288:RFH291 ROV288:RPD291 RYR288:RYZ291 SIN288:SIV291 SSJ288:SSR291 TCF288:TCN291 TMB288:TMJ291 TVX288:TWF291 UFT288:UGB291 UPP288:UPX291 UZL288:UZT291 VJH288:VJP291 VTD288:VTL291 WCZ288:WDH291 WMV288:WND291 WWR288:WWZ291 KF321:KN325 UB321:UJ325 ADX321:AEF325 ANT321:AOB325 AXP321:AXX325 BHL321:BHT325 BRH321:BRP325 CBD321:CBL325 CKZ321:CLH325 CUV321:CVD325 DER321:DEZ325 DON321:DOV325 DYJ321:DYR325 EIF321:EIN325 ESB321:ESJ325 FBX321:FCF325 FLT321:FMB325 FVP321:FVX325 GFL321:GFT325 GPH321:GPP325 GZD321:GZL325 HIZ321:HJH325 HSV321:HTD325 ICR321:ICZ325 IMN321:IMV325 IWJ321:IWR325 JGF321:JGN325 JQB321:JQJ325 JZX321:KAF325 KJT321:KKB325 KTP321:KTX325 LDL321:LDT325 LNH321:LNP325 LXD321:LXL325 MGZ321:MHH325 MQV321:MRD325 NAR321:NAZ325 NKN321:NKV325 NUJ321:NUR325 OEF321:OEN325 OOB321:OOJ325 OXX321:OYF325 PHT321:PIB325 PRP321:PRX325 QBL321:QBT325 QLH321:QLP325 QVD321:QVL325 REZ321:RFH325 ROV321:RPD325 RYR321:RYZ325 SIN321:SIV325 SSJ321:SSR325 TCF321:TCN325 TMB321:TMJ325 TVX321:TWF325 UFT321:UGB325 UPP321:UPX325 UZL321:UZT325 VJH321:VJP325 VTD321:VTL325 WCZ321:WDH325 WMV321:WND325 WWR321:WWZ325 KF358:KN363 UB358:UJ363 ADX358:AEF363 ANT358:AOB363 AXP358:AXX363 BHL358:BHT363 BRH358:BRP363 CBD358:CBL363 CKZ358:CLH363 CUV358:CVD363 DER358:DEZ363 DON358:DOV363 DYJ358:DYR363 EIF358:EIN363 ESB358:ESJ363 FBX358:FCF363 FLT358:FMB363 FVP358:FVX363 GFL358:GFT363 GPH358:GPP363 GZD358:GZL363 HIZ358:HJH363 HSV358:HTD363 ICR358:ICZ363 IMN358:IMV363 IWJ358:IWR363 JGF358:JGN363 JQB358:JQJ363 JZX358:KAF363 KJT358:KKB363 KTP358:KTX363 LDL358:LDT363 LNH358:LNP363 LXD358:LXL363 MGZ358:MHH363 MQV358:MRD363 NAR358:NAZ363 NKN358:NKV363 NUJ358:NUR363 OEF358:OEN363 OOB358:OOJ363 OXX358:OYF363 PHT358:PIB363 PRP358:PRX363 QBL358:QBT363 QLH358:QLP363 QVD358:QVL363 REZ358:RFH363 ROV358:RPD363 RYR358:RYZ363 SIN358:SIV363 SSJ358:SSR363 TCF358:TCN363 TMB358:TMJ363 TVX358:TWF363 UFT358:UGB363 UPP358:UPX363 UZL358:UZT363 VJH358:VJP363 VTD358:VTL363 WCZ358:WDH363 WMV358:WND363 WWR358:WWZ363 KF399:KN403 UB399:UJ403 ADX399:AEF403 ANT399:AOB403 AXP399:AXX403 BHL399:BHT403 BRH399:BRP403 CBD399:CBL403 CKZ399:CLH403 CUV399:CVD403 DER399:DEZ403 DON399:DOV403 DYJ399:DYR403 EIF399:EIN403 ESB399:ESJ403 FBX399:FCF403 FLT399:FMB403 FVP399:FVX403 GFL399:GFT403 GPH399:GPP403 GZD399:GZL403 HIZ399:HJH403 HSV399:HTD403 ICR399:ICZ403 IMN399:IMV403 IWJ399:IWR403 JGF399:JGN403 JQB399:JQJ403 JZX399:KAF403 KJT399:KKB403 KTP399:KTX403 LDL399:LDT403 LNH399:LNP403 LXD399:LXL403 MGZ399:MHH403 MQV399:MRD403 NAR399:NAZ403 NKN399:NKV403 NUJ399:NUR403 OEF399:OEN403 OOB399:OOJ403 OXX399:OYF403 PHT399:PIB403 PRP399:PRX403 QBL399:QBT403 QLH399:QLP403 QVD399:QVL403 REZ399:RFH403 ROV399:RPD403 RYR399:RYZ403 SIN399:SIV403 SSJ399:SSR403 TCF399:TCN403 TMB399:TMJ403 TVX399:TWF403 UFT399:UGB403 UPP399:UPX403 UZL399:UZT403 VJH399:VJP403 VTD399:VTL403 WCZ399:WDH403 WMV399:WND403 WWR399:WWZ403 KF432:KN435 UB432:UJ435 ADX432:AEF435 ANT432:AOB435 AXP432:AXX435 BHL432:BHT435 BRH432:BRP435 CBD432:CBL435 CKZ432:CLH435 CUV432:CVD435 DER432:DEZ435 DON432:DOV435 DYJ432:DYR435 EIF432:EIN435 ESB432:ESJ435 FBX432:FCF435 FLT432:FMB435 FVP432:FVX435 GFL432:GFT435 GPH432:GPP435 GZD432:GZL435 HIZ432:HJH435 HSV432:HTD435 ICR432:ICZ435 IMN432:IMV435 IWJ432:IWR435 JGF432:JGN435 JQB432:JQJ435 JZX432:KAF435 KJT432:KKB435 KTP432:KTX435 LDL432:LDT435 LNH432:LNP435 LXD432:LXL435 MGZ432:MHH435 MQV432:MRD435 NAR432:NAZ435 NKN432:NKV435 NUJ432:NUR435 OEF432:OEN435 OOB432:OOJ435 OXX432:OYF435 PHT432:PIB435 PRP432:PRX435 QBL432:QBT435 QLH432:QLP435 QVD432:QVL435 REZ432:RFH435 ROV432:RPD435 RYR432:RYZ435 SIN432:SIV435 SSJ432:SSR435 TCF432:TCN435 TMB432:TMJ435 TVX432:TWF435 UFT432:UGB435 UPP432:UPX435 UZL432:UZT435 VJH432:VJP435 VTD432:VTL435 WCZ432:WDH435 WMV432:WND435 WWR432:WWZ435 KF471:KN477 UB471:UJ477 ADX471:AEF477 ANT471:AOB477 AXP471:AXX477 BHL471:BHT477 BRH471:BRP477 CBD471:CBL477 CKZ471:CLH477 CUV471:CVD477 DER471:DEZ477 DON471:DOV477 DYJ471:DYR477 EIF471:EIN477 ESB471:ESJ477 FBX471:FCF477 FLT471:FMB477 FVP471:FVX477 GFL471:GFT477 GPH471:GPP477 GZD471:GZL477 HIZ471:HJH477 HSV471:HTD477 ICR471:ICZ477 IMN471:IMV477 IWJ471:IWR477 JGF471:JGN477 JQB471:JQJ477 JZX471:KAF477 KJT471:KKB477 KTP471:KTX477 LDL471:LDT477 LNH471:LNP477 LXD471:LXL477 MGZ471:MHH477 MQV471:MRD477 NAR471:NAZ477 NKN471:NKV477 NUJ471:NUR477 OEF471:OEN477 OOB471:OOJ477 OXX471:OYF477 PHT471:PIB477 PRP471:PRX477 QBL471:QBT477 QLH471:QLP477 QVD471:QVL477 REZ471:RFH477 ROV471:RPD477 RYR471:RYZ477 SIN471:SIV477 SSJ471:SSR477 TCF471:TCN477 TMB471:TMJ477 TVX471:TWF477 UFT471:UGB477 UPP471:UPX477 UZL471:UZT477 VJH471:VJP477 VTD471:VTL477 WCZ471:WDH477 WMV471:WND477 WWR471:WWZ477 KF510:KN515 UB510:UJ515 ADX510:AEF515 ANT510:AOB515 AXP510:AXX515 BHL510:BHT515 BRH510:BRP515 CBD510:CBL515 CKZ510:CLH515 CUV510:CVD515 DER510:DEZ515 DON510:DOV515 DYJ510:DYR515 EIF510:EIN515 ESB510:ESJ515 FBX510:FCF515 FLT510:FMB515 FVP510:FVX515 GFL510:GFT515 GPH510:GPP515 GZD510:GZL515 HIZ510:HJH515 HSV510:HTD515 ICR510:ICZ515 IMN510:IMV515 IWJ510:IWR515 JGF510:JGN515 JQB510:JQJ515 JZX510:KAF515 KJT510:KKB515 KTP510:KTX515 LDL510:LDT515 LNH510:LNP515 LXD510:LXL515 MGZ510:MHH515 MQV510:MRD515 NAR510:NAZ515 NKN510:NKV515 NUJ510:NUR515 OEF510:OEN515 OOB510:OOJ515 OXX510:OYF515 PHT510:PIB515 PRP510:PRX515 QBL510:QBT515 QLH510:QLP515 QVD510:QVL515 REZ510:RFH515 ROV510:RPD515 RYR510:RYZ515 SIN510:SIV515 SSJ510:SSR515 TCF510:TCN515 TMB510:TMJ515 TVX510:TWF515 UFT510:UGB515 UPP510:UPX515 UZL510:UZT515 VJH510:VJP515 VTD510:VTL515 WCZ510:WDH515 WMV510:WND515 WWR510:WWZ515 KF548:KN552 UB548:UJ552 ADX548:AEF552 ANT548:AOB552 AXP548:AXX552 BHL548:BHT552 BRH548:BRP552 CBD548:CBL552 CKZ548:CLH552 CUV548:CVD552 DER548:DEZ552 DON548:DOV552 DYJ548:DYR552 EIF548:EIN552 ESB548:ESJ552 FBX548:FCF552 FLT548:FMB552 FVP548:FVX552 GFL548:GFT552 GPH548:GPP552 GZD548:GZL552 HIZ548:HJH552 HSV548:HTD552 ICR548:ICZ552 IMN548:IMV552 IWJ548:IWR552 JGF548:JGN552 JQB548:JQJ552 JZX548:KAF552 KJT548:KKB552 KTP548:KTX552 LDL548:LDT552 LNH548:LNP552 LXD548:LXL552 MGZ548:MHH552 MQV548:MRD552 NAR548:NAZ552 NKN548:NKV552 NUJ548:NUR552 OEF548:OEN552 OOB548:OOJ552 OXX548:OYF552 PHT548:PIB552 PRP548:PRX552 QBL548:QBT552 QLH548:QLP552 QVD548:QVL552 REZ548:RFH552 ROV548:RPD552 RYR548:RYZ552 SIN548:SIV552 SSJ548:SSR552 TCF548:TCN552 TMB548:TMJ552 TVX548:TWF552 UFT548:UGB552 UPP548:UPX552 UZL548:UZT552 VJH548:VJP552 VTD548:VTL552 WCZ548:WDH552 WMV548:WND552 WWR548:WWZ552 KF592:KN597 UB592:UJ597 ADX592:AEF597 ANT592:AOB597 AXP592:AXX597 BHL592:BHT597 BRH592:BRP597 CBD592:CBL597 CKZ592:CLH597 CUV592:CVD597 DER592:DEZ597 DON592:DOV597 DYJ592:DYR597 EIF592:EIN597 ESB592:ESJ597 FBX592:FCF597 FLT592:FMB597 FVP592:FVX597 GFL592:GFT597 GPH592:GPP597 GZD592:GZL597 HIZ592:HJH597 HSV592:HTD597 ICR592:ICZ597 IMN592:IMV597 IWJ592:IWR597 JGF592:JGN597 JQB592:JQJ597 JZX592:KAF597 KJT592:KKB597 KTP592:KTX597 LDL592:LDT597 LNH592:LNP597 LXD592:LXL597 MGZ592:MHH597 MQV592:MRD597 NAR592:NAZ597 NKN592:NKV597 NUJ592:NUR597 OEF592:OEN597 OOB592:OOJ597 OXX592:OYF597 PHT592:PIB597 PRP592:PRX597 QBL592:QBT597 QLH592:QLP597 QVD592:QVL597 REZ592:RFH597 ROV592:RPD597 RYR592:RYZ597 SIN592:SIV597 SSJ592:SSR597 TCF592:TCN597 TMB592:TMJ597 TVX592:TWF597 UFT592:UGB597 UPP592:UPX597 UZL592:UZT597 VJH592:VJP597 VTD592:VTL597 WCZ592:WDH597 WMV592:WND597 WWR592:WWZ597 KF626:KN629 UB626:UJ629 ADX626:AEF629 ANT626:AOB629 AXP626:AXX629 BHL626:BHT629 BRH626:BRP629 CBD626:CBL629 CKZ626:CLH629 CUV626:CVD629 DER626:DEZ629 DON626:DOV629 DYJ626:DYR629 EIF626:EIN629 ESB626:ESJ629 FBX626:FCF629 FLT626:FMB629 FVP626:FVX629 GFL626:GFT629 GPH626:GPP629 GZD626:GZL629 HIZ626:HJH629 HSV626:HTD629 ICR626:ICZ629 IMN626:IMV629 IWJ626:IWR629 JGF626:JGN629 JQB626:JQJ629 JZX626:KAF629 KJT626:KKB629 KTP626:KTX629 LDL626:LDT629 LNH626:LNP629 LXD626:LXL629 MGZ626:MHH629 MQV626:MRD629 NAR626:NAZ629 NKN626:NKV629 NUJ626:NUR629 OEF626:OEN629 OOB626:OOJ629 OXX626:OYF629 PHT626:PIB629 PRP626:PRX629 QBL626:QBT629 QLH626:QLP629 QVD626:QVL629 REZ626:RFH629 ROV626:RPD629 RYR626:RYZ629 SIN626:SIV629 SSJ626:SSR629 TCF626:TCN629 TMB626:TMJ629 TVX626:TWF629 UFT626:UGB629 UPP626:UPX629 UZL626:UZT629 VJH626:VJP629 VTD626:VTL629 WCZ626:WDH629 WMV626:WND629 WWR626:WWZ629 KF658:KN661 UB658:UJ661 ADX658:AEF661 ANT658:AOB661 AXP658:AXX661 BHL658:BHT661 BRH658:BRP661 CBD658:CBL661 CKZ658:CLH661 CUV658:CVD661 DER658:DEZ661 DON658:DOV661 DYJ658:DYR661 EIF658:EIN661 ESB658:ESJ661 FBX658:FCF661 FLT658:FMB661 FVP658:FVX661 GFL658:GFT661 GPH658:GPP661 GZD658:GZL661 HIZ658:HJH661 HSV658:HTD661 ICR658:ICZ661 IMN658:IMV661 IWJ658:IWR661 JGF658:JGN661 JQB658:JQJ661 JZX658:KAF661 KJT658:KKB661 KTP658:KTX661 LDL658:LDT661 LNH658:LNP661 LXD658:LXL661 MGZ658:MHH661 MQV658:MRD661 NAR658:NAZ661 NKN658:NKV661 NUJ658:NUR661 OEF658:OEN661 OOB658:OOJ661 OXX658:OYF661 PHT658:PIB661 PRP658:PRX661 QBL658:QBT661 QLH658:QLP661 QVD658:QVL661 REZ658:RFH661 ROV658:RPD661 RYR658:RYZ661 SIN658:SIV661 SSJ658:SSR661 TCF658:TCN661 TMB658:TMJ661 TVX658:TWF661 UFT658:UGB661 UPP658:UPX661 UZL658:UZT661 VJH658:VJP661 VTD658:VTL661 WCZ658:WDH661 WMV658:WND661 WWR658:WWZ661 KF694:KN697 UB694:UJ697 ADX694:AEF697 ANT694:AOB697 AXP694:AXX697 BHL694:BHT697 BRH694:BRP697 CBD694:CBL697 CKZ694:CLH697 CUV694:CVD697 DER694:DEZ697 DON694:DOV697 DYJ694:DYR697 EIF694:EIN697 ESB694:ESJ697 FBX694:FCF697 FLT694:FMB697 FVP694:FVX697 GFL694:GFT697 GPH694:GPP697 GZD694:GZL697 HIZ694:HJH697 HSV694:HTD697 ICR694:ICZ697 IMN694:IMV697 IWJ694:IWR697 JGF694:JGN697 JQB694:JQJ697 JZX694:KAF697 KJT694:KKB697 KTP694:KTX697 LDL694:LDT697 LNH694:LNP697 LXD694:LXL697 MGZ694:MHH697 MQV694:MRD697 NAR694:NAZ697 NKN694:NKV697 NUJ694:NUR697 OEF694:OEN697 OOB694:OOJ697 OXX694:OYF697 PHT694:PIB697 PRP694:PRX697 QBL694:QBT697 QLH694:QLP697 QVD694:QVL697 REZ694:RFH697 ROV694:RPD697 RYR694:RYZ697 SIN694:SIV697 SSJ694:SSR697 TCF694:TCN697 TMB694:TMJ697 TVX694:TWF697 UFT694:UGB697 UPP694:UPX697 UZL694:UZT697 VJH694:VJP697 VTD694:VTL697 WCZ694:WDH697 WMV694:WND697 WWR694:WWZ697 KF749:KN753 UB749:UJ753 ADX749:AEF753 ANT749:AOB753 AXP749:AXX753 BHL749:BHT753 BRH749:BRP753 CBD749:CBL753 CKZ749:CLH753 CUV749:CVD753 DER749:DEZ753 DON749:DOV753 DYJ749:DYR753 EIF749:EIN753 ESB749:ESJ753 FBX749:FCF753 FLT749:FMB753 FVP749:FVX753 GFL749:GFT753 GPH749:GPP753 GZD749:GZL753 HIZ749:HJH753 HSV749:HTD753 ICR749:ICZ753 IMN749:IMV753 IWJ749:IWR753 JGF749:JGN753 JQB749:JQJ753 JZX749:KAF753 KJT749:KKB753 KTP749:KTX753 LDL749:LDT753 LNH749:LNP753 LXD749:LXL753 MGZ749:MHH753 MQV749:MRD753 NAR749:NAZ753 NKN749:NKV753 NUJ749:NUR753 OEF749:OEN753 OOB749:OOJ753 OXX749:OYF753 PHT749:PIB753 PRP749:PRX753 QBL749:QBT753 QLH749:QLP753 QVD749:QVL753 REZ749:RFH753 ROV749:RPD753 RYR749:RYZ753 SIN749:SIV753 SSJ749:SSR753 TCF749:TCN753 TMB749:TMJ753 TVX749:TWF753 UFT749:UGB753 UPP749:UPX753 UZL749:UZT753 VJH749:VJP753 VTD749:VTL753 WCZ749:WDH753 WMV749:WND753 WWR749:WWZ753 KF784:KN788 UB784:UJ788 ADX784:AEF788 ANT784:AOB788 AXP784:AXX788 BHL784:BHT788 BRH784:BRP788 CBD784:CBL788 CKZ784:CLH788 CUV784:CVD788 DER784:DEZ788 DON784:DOV788 DYJ784:DYR788 EIF784:EIN788 ESB784:ESJ788 FBX784:FCF788 FLT784:FMB788 FVP784:FVX788 GFL784:GFT788 GPH784:GPP788 GZD784:GZL788 HIZ784:HJH788 HSV784:HTD788 ICR784:ICZ788 IMN784:IMV788 IWJ784:IWR788 JGF784:JGN788 JQB784:JQJ788 JZX784:KAF788 KJT784:KKB788 KTP784:KTX788 LDL784:LDT788 LNH784:LNP788 LXD784:LXL788 MGZ784:MHH788 MQV784:MRD788 NAR784:NAZ788 NKN784:NKV788 NUJ784:NUR788 OEF784:OEN788 OOB784:OOJ788 OXX784:OYF788 PHT784:PIB788 PRP784:PRX788 QBL784:QBT788 QLH784:QLP788 QVD784:QVL788 REZ784:RFH788 ROV784:RPD788 RYR784:RYZ788 SIN784:SIV788 SSJ784:SSR788 TCF784:TCN788 TMB784:TMJ788 TVX784:TWF788 UFT784:UGB788 UPP784:UPX788 UZL784:UZT788 VJH784:VJP788 VTD784:VTL788 WCZ784:WDH788 WMV784:WND788 WWR784:WWZ788 KF818:KN822 UB818:UJ822 ADX818:AEF822 ANT818:AOB822 AXP818:AXX822 BHL818:BHT822 BRH818:BRP822 CBD818:CBL822 CKZ818:CLH822 CUV818:CVD822 DER818:DEZ822 DON818:DOV822 DYJ818:DYR822 EIF818:EIN822 ESB818:ESJ822 FBX818:FCF822 FLT818:FMB822 FVP818:FVX822 GFL818:GFT822 GPH818:GPP822 GZD818:GZL822 HIZ818:HJH822 HSV818:HTD822 ICR818:ICZ822 IMN818:IMV822 IWJ818:IWR822 JGF818:JGN822 JQB818:JQJ822 JZX818:KAF822 KJT818:KKB822 KTP818:KTX822 LDL818:LDT822 LNH818:LNP822 LXD818:LXL822 MGZ818:MHH822 MQV818:MRD822 NAR818:NAZ822 NKN818:NKV822 NUJ818:NUR822 OEF818:OEN822 OOB818:OOJ822 OXX818:OYF822 PHT818:PIB822 PRP818:PRX822 QBL818:QBT822 QLH818:QLP822 QVD818:QVL822 REZ818:RFH822 ROV818:RPD822 RYR818:RYZ822 SIN818:SIV822 SSJ818:SSR822 TCF818:TCN822 TMB818:TMJ822 TVX818:TWF822 UFT818:UGB822 UPP818:UPX822 UZL818:UZT822 VJH818:VJP822 VTD818:VTL822 WCZ818:WDH822 WMV818:WND822 WWR818:WWZ822 KF865:KN871 UB865:UJ871 ADX865:AEF871 ANT865:AOB871 AXP865:AXX871 BHL865:BHT871 BRH865:BRP871 CBD865:CBL871 CKZ865:CLH871 CUV865:CVD871 DER865:DEZ871 DON865:DOV871 DYJ865:DYR871 EIF865:EIN871 ESB865:ESJ871 FBX865:FCF871 FLT865:FMB871 FVP865:FVX871 GFL865:GFT871 GPH865:GPP871 GZD865:GZL871 HIZ865:HJH871 HSV865:HTD871 ICR865:ICZ871 IMN865:IMV871 IWJ865:IWR871 JGF865:JGN871 JQB865:JQJ871 JZX865:KAF871 KJT865:KKB871 KTP865:KTX871 LDL865:LDT871 LNH865:LNP871 LXD865:LXL871 MGZ865:MHH871 MQV865:MRD871 NAR865:NAZ871 NKN865:NKV871 NUJ865:NUR871 OEF865:OEN871 OOB865:OOJ871 OXX865:OYF871 PHT865:PIB871 PRP865:PRX871 QBL865:QBT871 QLH865:QLP871 QVD865:QVL871 REZ865:RFH871 ROV865:RPD871 RYR865:RYZ871 SIN865:SIV871 SSJ865:SSR871 TCF865:TCN871 TMB865:TMJ871 TVX865:TWF871 UFT865:UGB871 UPP865:UPX871 UZL865:UZT871 VJH865:VJP871 VTD865:VTL871 WCZ865:WDH871 WMV865:WND871 WWR865:WWZ871 KF910:KN914 UB910:UJ914 ADX910:AEF914 ANT910:AOB914 AXP910:AXX914 BHL910:BHT914 BRH910:BRP914 CBD910:CBL914 CKZ910:CLH914 CUV910:CVD914 DER910:DEZ914 DON910:DOV914 DYJ910:DYR914 EIF910:EIN914 ESB910:ESJ914 FBX910:FCF914 FLT910:FMB914 FVP910:FVX914 GFL910:GFT914 GPH910:GPP914 GZD910:GZL914 HIZ910:HJH914 HSV910:HTD914 ICR910:ICZ914 IMN910:IMV914 IWJ910:IWR914 JGF910:JGN914 JQB910:JQJ914 JZX910:KAF914 KJT910:KKB914 KTP910:KTX914 LDL910:LDT914 LNH910:LNP914 LXD910:LXL914 MGZ910:MHH914 MQV910:MRD914 NAR910:NAZ914 NKN910:NKV914 NUJ910:NUR914 OEF910:OEN914 OOB910:OOJ914 OXX910:OYF914 PHT910:PIB914 PRP910:PRX914 QBL910:QBT914 QLH910:QLP914 QVD910:QVL914 REZ910:RFH914 ROV910:RPD914 RYR910:RYZ914 SIN910:SIV914 SSJ910:SSR914 TCF910:TCN914 TMB910:TMJ914 TVX910:TWF914 UFT910:UGB914 UPP910:UPX914 UZL910:UZT914 VJH910:VJP914 VTD910:VTL914 WCZ910:WDH914 WMV910:WND914 WWR910:WWZ914 KF943:KN947 UB943:UJ947 ADX943:AEF947 ANT943:AOB947 AXP943:AXX947 BHL943:BHT947 BRH943:BRP947 CBD943:CBL947 CKZ943:CLH947 CUV943:CVD947 DER943:DEZ947 DON943:DOV947 DYJ943:DYR947 EIF943:EIN947 ESB943:ESJ947 FBX943:FCF947 FLT943:FMB947 FVP943:FVX947 GFL943:GFT947 GPH943:GPP947 GZD943:GZL947 HIZ943:HJH947 HSV943:HTD947 ICR943:ICZ947 IMN943:IMV947 IWJ943:IWR947 JGF943:JGN947 JQB943:JQJ947 JZX943:KAF947 KJT943:KKB947 KTP943:KTX947 LDL943:LDT947 LNH943:LNP947 LXD943:LXL947 MGZ943:MHH947 MQV943:MRD947 NAR943:NAZ947 NKN943:NKV947 NUJ943:NUR947 OEF943:OEN947 OOB943:OOJ947 OXX943:OYF947 PHT943:PIB947 PRP943:PRX947 QBL943:QBT947 QLH943:QLP947 QVD943:QVL947 REZ943:RFH947 ROV943:RPD947 RYR943:RYZ947 SIN943:SIV947 SSJ943:SSR947 TCF943:TCN947 TMB943:TMJ947 TVX943:TWF947 UFT943:UGB947 UPP943:UPX947 UZL943:UZT947 VJH943:VJP947 VTD943:VTL947 WCZ943:WDH947 WMV943:WND947 WWR943:WWZ947 KF978:KN981 UB978:UJ981 ADX978:AEF981 ANT978:AOB981 AXP978:AXX981 BHL978:BHT981 BRH978:BRP981 CBD978:CBL981 CKZ978:CLH981 CUV978:CVD981 DER978:DEZ981 DON978:DOV981 DYJ978:DYR981 EIF978:EIN981 ESB978:ESJ981 FBX978:FCF981 FLT978:FMB981 FVP978:FVX981 GFL978:GFT981 GPH978:GPP981 GZD978:GZL981 HIZ978:HJH981 HSV978:HTD981 ICR978:ICZ981 IMN978:IMV981 IWJ978:IWR981 JGF978:JGN981 JQB978:JQJ981 JZX978:KAF981 KJT978:KKB981 KTP978:KTX981 LDL978:LDT981 LNH978:LNP981 LXD978:LXL981 MGZ978:MHH981 MQV978:MRD981 NAR978:NAZ981 NKN978:NKV981 NUJ978:NUR981 OEF978:OEN981 OOB978:OOJ981 OXX978:OYF981 PHT978:PIB981 PRP978:PRX981 QBL978:QBT981 QLH978:QLP981 QVD978:QVL981 REZ978:RFH981 ROV978:RPD981 RYR978:RYZ981 SIN978:SIV981 SSJ978:SSR981 TCF978:TCN981 TMB978:TMJ981 TVX978:TWF981 UFT978:UGB981 UPP978:UPX981 UZL978:UZT981 VJH978:VJP981 VTD978:VTL981 WCZ978:WDH981 WMV978:WND981 WWR978:WWZ981 KF1010:KN1014 UB1010:UJ1014 ADX1010:AEF1014 ANT1010:AOB1014 AXP1010:AXX1014 BHL1010:BHT1014 BRH1010:BRP1014 CBD1010:CBL1014 CKZ1010:CLH1014 CUV1010:CVD1014 DER1010:DEZ1014 DON1010:DOV1014 DYJ1010:DYR1014 EIF1010:EIN1014 ESB1010:ESJ1014 FBX1010:FCF1014 FLT1010:FMB1014 FVP1010:FVX1014 GFL1010:GFT1014 GPH1010:GPP1014 GZD1010:GZL1014 HIZ1010:HJH1014 HSV1010:HTD1014 ICR1010:ICZ1014 IMN1010:IMV1014 IWJ1010:IWR1014 JGF1010:JGN1014 JQB1010:JQJ1014 JZX1010:KAF1014 KJT1010:KKB1014 KTP1010:KTX1014 LDL1010:LDT1014 LNH1010:LNP1014 LXD1010:LXL1014 MGZ1010:MHH1014 MQV1010:MRD1014 NAR1010:NAZ1014 NKN1010:NKV1014 NUJ1010:NUR1014 OEF1010:OEN1014 OOB1010:OOJ1014 OXX1010:OYF1014 PHT1010:PIB1014 PRP1010:PRX1014 QBL1010:QBT1014 QLH1010:QLP1014 QVD1010:QVL1014 REZ1010:RFH1014 ROV1010:RPD1014 RYR1010:RYZ1014 SIN1010:SIV1014 SSJ1010:SSR1014 TCF1010:TCN1014 TMB1010:TMJ1014 TVX1010:TWF1014 UFT1010:UGB1014 UPP1010:UPX1014 UZL1010:UZT1014 VJH1010:VJP1014 VTD1010:VTL1014 WCZ1010:WDH1014 WMV1010:WND1014 WWR1010:WWZ1014 KF1044:KN1047 UB1044:UJ1047 ADX1044:AEF1047 ANT1044:AOB1047 AXP1044:AXX1047 BHL1044:BHT1047 BRH1044:BRP1047 CBD1044:CBL1047 CKZ1044:CLH1047 CUV1044:CVD1047 DER1044:DEZ1047 DON1044:DOV1047 DYJ1044:DYR1047 EIF1044:EIN1047 ESB1044:ESJ1047 FBX1044:FCF1047 FLT1044:FMB1047 FVP1044:FVX1047 GFL1044:GFT1047 GPH1044:GPP1047 GZD1044:GZL1047 HIZ1044:HJH1047 HSV1044:HTD1047 ICR1044:ICZ1047 IMN1044:IMV1047 IWJ1044:IWR1047 JGF1044:JGN1047 JQB1044:JQJ1047 JZX1044:KAF1047 KJT1044:KKB1047 KTP1044:KTX1047 LDL1044:LDT1047 LNH1044:LNP1047 LXD1044:LXL1047 MGZ1044:MHH1047 MQV1044:MRD1047 NAR1044:NAZ1047 NKN1044:NKV1047 NUJ1044:NUR1047 OEF1044:OEN1047 OOB1044:OOJ1047 OXX1044:OYF1047 PHT1044:PIB1047 PRP1044:PRX1047 QBL1044:QBT1047 QLH1044:QLP1047 QVD1044:QVL1047 REZ1044:RFH1047 ROV1044:RPD1047 RYR1044:RYZ1047 SIN1044:SIV1047 SSJ1044:SSR1047 TCF1044:TCN1047 TMB1044:TMJ1047 TVX1044:TWF1047 UFT1044:UGB1047 UPP1044:UPX1047 UZL1044:UZT1047 VJH1044:VJP1047 VTD1044:VTL1047 WCZ1044:WDH1047 WMV1044:WND1047 WWR1044:WWZ1047 KF1080:KN1085 UB1080:UJ1085 ADX1080:AEF1085 ANT1080:AOB1085 AXP1080:AXX1085 BHL1080:BHT1085 BRH1080:BRP1085 CBD1080:CBL1085 CKZ1080:CLH1085 CUV1080:CVD1085 DER1080:DEZ1085 DON1080:DOV1085 DYJ1080:DYR1085 EIF1080:EIN1085 ESB1080:ESJ1085 FBX1080:FCF1085 FLT1080:FMB1085 FVP1080:FVX1085 GFL1080:GFT1085 GPH1080:GPP1085 GZD1080:GZL1085 HIZ1080:HJH1085 HSV1080:HTD1085 ICR1080:ICZ1085 IMN1080:IMV1085 IWJ1080:IWR1085 JGF1080:JGN1085 JQB1080:JQJ1085 JZX1080:KAF1085 KJT1080:KKB1085 KTP1080:KTX1085 LDL1080:LDT1085 LNH1080:LNP1085 LXD1080:LXL1085 MGZ1080:MHH1085 MQV1080:MRD1085 NAR1080:NAZ1085 NKN1080:NKV1085 NUJ1080:NUR1085 OEF1080:OEN1085 OOB1080:OOJ1085 OXX1080:OYF1085 PHT1080:PIB1085 PRP1080:PRX1085 QBL1080:QBT1085 QLH1080:QLP1085 QVD1080:QVL1085 REZ1080:RFH1085 ROV1080:RPD1085 RYR1080:RYZ1085 SIN1080:SIV1085 SSJ1080:SSR1085 TCF1080:TCN1085 TMB1080:TMJ1085 TVX1080:TWF1085 UFT1080:UGB1085 UPP1080:UPX1085 UZL1080:UZT1085 VJH1080:VJP1085 VTD1080:VTL1085 WCZ1080:WDH1085 WMV1080:WND1085 WWR1080:WWZ1085 KF1122:KN1125 UB1122:UJ1125 ADX1122:AEF1125 ANT1122:AOB1125 AXP1122:AXX1125 BHL1122:BHT1125 BRH1122:BRP1125 CBD1122:CBL1125 CKZ1122:CLH1125 CUV1122:CVD1125 DER1122:DEZ1125 DON1122:DOV1125 DYJ1122:DYR1125 EIF1122:EIN1125 ESB1122:ESJ1125 FBX1122:FCF1125 FLT1122:FMB1125 FVP1122:FVX1125 GFL1122:GFT1125 GPH1122:GPP1125 GZD1122:GZL1125 HIZ1122:HJH1125 HSV1122:HTD1125 ICR1122:ICZ1125 IMN1122:IMV1125 IWJ1122:IWR1125 JGF1122:JGN1125 JQB1122:JQJ1125 JZX1122:KAF1125 KJT1122:KKB1125 KTP1122:KTX1125 LDL1122:LDT1125 LNH1122:LNP1125 LXD1122:LXL1125 MGZ1122:MHH1125 MQV1122:MRD1125 NAR1122:NAZ1125 NKN1122:NKV1125 NUJ1122:NUR1125 OEF1122:OEN1125 OOB1122:OOJ1125 OXX1122:OYF1125 PHT1122:PIB1125 PRP1122:PRX1125 QBL1122:QBT1125 QLH1122:QLP1125 QVD1122:QVL1125 REZ1122:RFH1125 ROV1122:RPD1125 RYR1122:RYZ1125 SIN1122:SIV1125 SSJ1122:SSR1125 TCF1122:TCN1125 TMB1122:TMJ1125 TVX1122:TWF1125 UFT1122:UGB1125 UPP1122:UPX1125 UZL1122:UZT1125 VJH1122:VJP1125 VTD1122:VTL1125 WCZ1122:WDH1125 WMV1122:WND1125 WWR1122:WWZ1125" xr:uid="{9861275E-6631-43B3-9640-C6A97F3F14F6}">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30" manualBreakCount="30">
    <brk id="32" max="16383" man="1"/>
    <brk id="69" max="16383" man="1"/>
    <brk id="108" max="16383" man="1"/>
    <brk id="146" max="16383" man="1"/>
    <brk id="194" max="16383" man="1"/>
    <brk id="227" max="16383" man="1"/>
    <brk id="259" max="16383" man="1"/>
    <brk id="292" max="16383" man="1"/>
    <brk id="326" max="16383" man="1"/>
    <brk id="364" max="16383" man="1"/>
    <brk id="404" max="16383" man="1"/>
    <brk id="436" max="16383" man="1"/>
    <brk id="478" max="16383" man="1"/>
    <brk id="516" max="16383" man="1"/>
    <brk id="553" max="16383" man="1"/>
    <brk id="598" max="16383" man="1"/>
    <brk id="630" max="16383" man="1"/>
    <brk id="662" max="16383" man="1"/>
    <brk id="698" max="16383" man="1"/>
    <brk id="754" max="16383" man="1"/>
    <brk id="789" max="16383" man="1"/>
    <brk id="823" max="16383" man="1"/>
    <brk id="872" max="16383" man="1"/>
    <brk id="915" max="16383" man="1"/>
    <brk id="948" max="16383" man="1"/>
    <brk id="982" max="16383" man="1"/>
    <brk id="1015" max="16383" man="1"/>
    <brk id="1048" max="16383" man="1"/>
    <brk id="1086" max="16383" man="1"/>
    <brk id="1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予算事業一覧</vt:lpstr>
      <vt:lpstr>事業概要説明資料</vt:lpstr>
      <vt:lpstr>N_12717d87c3966a10b72c372c050131f8</vt:lpstr>
      <vt:lpstr>N_2f05f503c3d66a10b72c372c0501316a</vt:lpstr>
      <vt:lpstr>N_3246f9c3c3d66a10b72c372c050131c9</vt:lpstr>
      <vt:lpstr>N_33c54e0fc35a6a10b72c372c05013118</vt:lpstr>
      <vt:lpstr>N_35b4ce4bc35a6a10b72c372c050131fa</vt:lpstr>
      <vt:lpstr>N_38f03947c3966a10b72c372c05013105</vt:lpstr>
      <vt:lpstr>N_4ad7f9c7c3d66a10b72c372c050131b8</vt:lpstr>
      <vt:lpstr>N_4f1335cbc3966a10b72c372c05013160</vt:lpstr>
      <vt:lpstr>N_5d64824bc35a6a10b72c372c0501315e</vt:lpstr>
      <vt:lpstr>N_630bf103c31a6a10b72c372c050131bb</vt:lpstr>
      <vt:lpstr>N_705f7dcbc31a6a10b72c372c05013138</vt:lpstr>
      <vt:lpstr>N_7554024bc35a6a10b72c372c05013107</vt:lpstr>
      <vt:lpstr>N_7a3379cbc3966a10b72c372c050131f2</vt:lpstr>
      <vt:lpstr>N_7ce8f58bc3d66a10b72c372c050131c7</vt:lpstr>
      <vt:lpstr>N_85d8f18bc3d66a10b72c372c050131fa</vt:lpstr>
      <vt:lpstr>N_86457143c3d66a10b72c372c0501317e</vt:lpstr>
      <vt:lpstr>N_91657543c3d66a10b72c372c050131da</vt:lpstr>
      <vt:lpstr>N_92160a4fc35a6a10b72c372c050131a7</vt:lpstr>
      <vt:lpstr>N_92b4028bc35a6a10b72c372c0501313a</vt:lpstr>
      <vt:lpstr>N_9320b5c3c3966a10b72c372c0501318f</vt:lpstr>
      <vt:lpstr>N_9758314bc3d66a10b72c372c050131ed</vt:lpstr>
      <vt:lpstr>N_98e34ec7c35a6a10b72c372c0501317a</vt:lpstr>
      <vt:lpstr>N_b4348a0bc35a6a10b72c372c0501316b</vt:lpstr>
      <vt:lpstr>N_c3a5c60fc35a6a10b72c372c05013139</vt:lpstr>
      <vt:lpstr>N_c3af3d0fc31a6a10b72c372c05013119</vt:lpstr>
      <vt:lpstr>N_c916c64fc35a6a10b72c372c050131b7</vt:lpstr>
      <vt:lpstr>N_cb41b587c3966a10b72c372c0501310a</vt:lpstr>
      <vt:lpstr>N_e0ff6d83c3966a10b72c372c05013153</vt:lpstr>
      <vt:lpstr>N_e878354bc3d66a10b72c372c0501313c</vt:lpstr>
      <vt:lpstr>N_ec2e294fc3566a10b72c372c050131cf</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2025-12-08T02:04:21Z</dcterms:created>
  <dcterms:modified xsi:type="dcterms:W3CDTF">2025-12-08T02:04:29Z</dcterms:modified>
</cp:coreProperties>
</file>