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_xlnm.Print_Area" localSheetId="0">様式4付属資料①!$A$1:$BB$35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5" i="1" l="1"/>
  <c r="AN30" i="1"/>
  <c r="AN29" i="1"/>
  <c r="AN28" i="1"/>
  <c r="AN35" i="1" l="1"/>
</calcChain>
</file>

<file path=xl/sharedStrings.xml><?xml version="1.0" encoding="utf-8"?>
<sst xmlns="http://schemas.openxmlformats.org/spreadsheetml/2006/main" count="21" uniqueCount="19">
  <si>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</si>
  <si>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</si>
  <si>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</si>
  <si>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</si>
  <si>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</si>
  <si>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浪速区子育て支援事業</t>
    <phoneticPr fontId="4"/>
  </si>
  <si>
    <t>〔事業目的〕</t>
    <rPh sb="1" eb="3">
      <t>ジギョウ</t>
    </rPh>
    <rPh sb="3" eb="5">
      <t>モクテキ</t>
    </rPh>
    <phoneticPr fontId="4"/>
  </si>
  <si>
    <t>　子育てに関する情報を理解しやすく届けることにより、子育てに対する不安や負担感を軽減する。
  外国語を母語とする保護者が多いという当区の特色をふまえ、当該保護者を支援する。
　浪速区の全４歳児を対象にアプローチを行うことにより切れ目のない支援の充実を図り、児童虐待防止に繋げる。</t>
    <rPh sb="69" eb="71">
      <t>トクショク</t>
    </rPh>
    <rPh sb="76" eb="81">
      <t>トウガイホゴシャ</t>
    </rPh>
    <rPh sb="82" eb="84">
      <t>シエン</t>
    </rPh>
    <rPh sb="89" eb="92">
      <t>ナニワク</t>
    </rPh>
    <rPh sb="93" eb="94">
      <t>ゼン</t>
    </rPh>
    <rPh sb="114" eb="115">
      <t>キ</t>
    </rPh>
    <rPh sb="116" eb="117">
      <t>メ</t>
    </rPh>
    <rPh sb="120" eb="122">
      <t>シエン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</si>
  <si>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</si>
  <si>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</si>
  <si>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</si>
  <si>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</si>
  <si>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rPh sb="1" eb="3">
      <t>ネンド</t>
    </rPh>
    <rPh sb="3" eb="5">
      <t>サンテイ</t>
    </rPh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</si>
  <si>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</si>
  <si>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</si>
  <si>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子育て情報の提供</t>
    <rPh sb="3" eb="5">
      <t>ジョウホウ</t>
    </rPh>
    <rPh sb="6" eb="8">
      <t>テイキョウ</t>
    </rPh>
    <phoneticPr fontId="4"/>
  </si>
  <si>
    <t>外国語を母語とする保護者への支援</t>
    <phoneticPr fontId="4"/>
  </si>
  <si>
    <t>４歳児訪問事業</t>
    <rPh sb="1" eb="3">
      <t>サイジ</t>
    </rPh>
    <rPh sb="3" eb="5">
      <t>ホウモン</t>
    </rPh>
    <rPh sb="5" eb="7">
      <t>ジギョウ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</si>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</sst>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6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0" fontId="1" fillId="0" borderId="22" xfId="1" applyFont="1" applyBorder="1" applyAlignment="1"/>
    <xf numFmtId="0" fontId="1" fillId="0" borderId="24" xfId="1" applyFont="1" applyBorder="1" applyAlignment="1"/>
    <xf numFmtId="0" fontId="1" fillId="0" borderId="22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10&#12305;&#28010;&#36895;&#21306;&#23376;&#32946;&#12390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付属資料①"/>
      <sheetName val="様式６"/>
      <sheetName val="様式９"/>
      <sheetName val="カメラ"/>
    </sheetNames>
    <sheetDataSet>
      <sheetData sheetId="0"/>
      <sheetData sheetId="1">
        <row r="57">
          <cell r="Y57">
            <v>414963</v>
          </cell>
        </row>
        <row r="60">
          <cell r="Y60">
            <v>90710</v>
          </cell>
        </row>
        <row r="63">
          <cell r="Y63">
            <v>751670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3"/>
  <sheetViews>
    <sheetView tabSelected="1" view="pageBreakPreview" zoomScaleNormal="100" zoomScaleSheetLayoutView="100" workbookViewId="0">
      <selection activeCell="AE30" sqref="AE30:AM30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76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9"/>
      <c r="M6" s="79"/>
      <c r="N6" s="79"/>
      <c r="O6" s="80"/>
      <c r="P6" s="76" t="s">
        <v>4</v>
      </c>
      <c r="Q6" s="77"/>
      <c r="R6" s="77"/>
      <c r="S6" s="77"/>
      <c r="T6" s="77"/>
      <c r="U6" s="78"/>
      <c r="V6" s="81" t="s">
        <v>5</v>
      </c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2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83" t="s">
        <v>7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5"/>
    </row>
    <row r="12" spans="1:117" ht="13.5">
      <c r="A12" s="14"/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5"/>
      <c r="BG12" s="18"/>
    </row>
    <row r="13" spans="1:117">
      <c r="A13" s="14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5"/>
    </row>
    <row r="14" spans="1:117">
      <c r="A14" s="14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5"/>
    </row>
    <row r="15" spans="1:117">
      <c r="A15" s="14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5"/>
    </row>
    <row r="16" spans="1:117">
      <c r="A16" s="14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5"/>
    </row>
    <row r="17" spans="1:255">
      <c r="A17" s="14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5"/>
    </row>
    <row r="18" spans="1:255">
      <c r="A18" s="14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5"/>
    </row>
    <row r="19" spans="1:255">
      <c r="A19" s="14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5"/>
    </row>
    <row r="20" spans="1:255">
      <c r="A20" s="14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5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66" t="s">
        <v>10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8"/>
      <c r="AE26" s="72" t="s">
        <v>11</v>
      </c>
      <c r="AF26" s="67"/>
      <c r="AG26" s="67"/>
      <c r="AH26" s="67"/>
      <c r="AI26" s="67"/>
      <c r="AJ26" s="67"/>
      <c r="AK26" s="67"/>
      <c r="AL26" s="67"/>
      <c r="AM26" s="68"/>
      <c r="AN26" s="72" t="s">
        <v>12</v>
      </c>
      <c r="AO26" s="67"/>
      <c r="AP26" s="67"/>
      <c r="AQ26" s="67"/>
      <c r="AR26" s="67"/>
      <c r="AS26" s="67"/>
      <c r="AT26" s="67"/>
      <c r="AU26" s="67"/>
      <c r="AV26" s="68"/>
      <c r="AW26" s="72" t="s">
        <v>13</v>
      </c>
      <c r="AX26" s="67"/>
      <c r="AY26" s="67"/>
      <c r="AZ26" s="67"/>
      <c r="BA26" s="67"/>
      <c r="BB26" s="74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  <c r="AE27" s="73"/>
      <c r="AF27" s="70"/>
      <c r="AG27" s="70"/>
      <c r="AH27" s="70"/>
      <c r="AI27" s="70"/>
      <c r="AJ27" s="70"/>
      <c r="AK27" s="70"/>
      <c r="AL27" s="70"/>
      <c r="AM27" s="71"/>
      <c r="AN27" s="73"/>
      <c r="AO27" s="70"/>
      <c r="AP27" s="70"/>
      <c r="AQ27" s="70"/>
      <c r="AR27" s="70"/>
      <c r="AS27" s="70"/>
      <c r="AT27" s="70"/>
      <c r="AU27" s="70"/>
      <c r="AV27" s="71"/>
      <c r="AW27" s="73"/>
      <c r="AX27" s="70"/>
      <c r="AY27" s="70"/>
      <c r="AZ27" s="70"/>
      <c r="BA27" s="70"/>
      <c r="BB27" s="75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55">
        <v>243</v>
      </c>
      <c r="AF28" s="58"/>
      <c r="AG28" s="58"/>
      <c r="AH28" s="58"/>
      <c r="AI28" s="58"/>
      <c r="AJ28" s="58"/>
      <c r="AK28" s="58"/>
      <c r="AL28" s="58"/>
      <c r="AM28" s="59"/>
      <c r="AN28" s="55">
        <f>INT(ROUND([1]様式６!Y57/1000,0))</f>
        <v>415</v>
      </c>
      <c r="AO28" s="58"/>
      <c r="AP28" s="58"/>
      <c r="AQ28" s="58"/>
      <c r="AR28" s="58"/>
      <c r="AS28" s="58"/>
      <c r="AT28" s="58"/>
      <c r="AU28" s="58"/>
      <c r="AV28" s="59"/>
      <c r="AW28" s="55"/>
      <c r="AX28" s="58"/>
      <c r="AY28" s="58"/>
      <c r="AZ28" s="58"/>
      <c r="BA28" s="58"/>
      <c r="BB28" s="60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28" t="s">
        <v>14</v>
      </c>
      <c r="C29" s="29" t="s">
        <v>16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30"/>
      <c r="AB29" s="30"/>
      <c r="AC29" s="30"/>
      <c r="AD29" s="30"/>
      <c r="AE29" s="55">
        <v>97</v>
      </c>
      <c r="AF29" s="58"/>
      <c r="AG29" s="58"/>
      <c r="AH29" s="58"/>
      <c r="AI29" s="58"/>
      <c r="AJ29" s="58"/>
      <c r="AK29" s="58"/>
      <c r="AL29" s="58"/>
      <c r="AM29" s="59"/>
      <c r="AN29" s="55">
        <f>INT(ROUND([1]様式６!Y60/1000,0))</f>
        <v>91</v>
      </c>
      <c r="AO29" s="58"/>
      <c r="AP29" s="58"/>
      <c r="AQ29" s="58"/>
      <c r="AR29" s="58"/>
      <c r="AS29" s="58"/>
      <c r="AT29" s="58"/>
      <c r="AU29" s="58"/>
      <c r="AV29" s="59"/>
      <c r="AW29" s="55"/>
      <c r="AX29" s="58"/>
      <c r="AY29" s="58"/>
      <c r="AZ29" s="58"/>
      <c r="BA29" s="58"/>
      <c r="BB29" s="60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28" t="s">
        <v>14</v>
      </c>
      <c r="C30" s="29" t="s">
        <v>17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55">
        <v>990</v>
      </c>
      <c r="AF30" s="58"/>
      <c r="AG30" s="58"/>
      <c r="AH30" s="58"/>
      <c r="AI30" s="58"/>
      <c r="AJ30" s="58"/>
      <c r="AK30" s="58"/>
      <c r="AL30" s="58"/>
      <c r="AM30" s="59"/>
      <c r="AN30" s="55">
        <f>INT(ROUND([1]様式６!Y63/1000,0))-1</f>
        <v>751</v>
      </c>
      <c r="AO30" s="58"/>
      <c r="AP30" s="58"/>
      <c r="AQ30" s="58"/>
      <c r="AR30" s="58"/>
      <c r="AS30" s="58"/>
      <c r="AT30" s="58"/>
      <c r="AU30" s="58"/>
      <c r="AV30" s="59"/>
      <c r="AW30" s="55"/>
      <c r="AX30" s="58"/>
      <c r="AY30" s="58"/>
      <c r="AZ30" s="58"/>
      <c r="BA30" s="58"/>
      <c r="BB30" s="60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55"/>
      <c r="AF31" s="56"/>
      <c r="AG31" s="56"/>
      <c r="AH31" s="56"/>
      <c r="AI31" s="56"/>
      <c r="AJ31" s="56"/>
      <c r="AK31" s="56"/>
      <c r="AL31" s="56"/>
      <c r="AM31" s="57"/>
      <c r="AN31" s="55"/>
      <c r="AO31" s="58"/>
      <c r="AP31" s="58"/>
      <c r="AQ31" s="58"/>
      <c r="AR31" s="58"/>
      <c r="AS31" s="58"/>
      <c r="AT31" s="58"/>
      <c r="AU31" s="58"/>
      <c r="AV31" s="59"/>
      <c r="AW31" s="63"/>
      <c r="AX31" s="64"/>
      <c r="AY31" s="64"/>
      <c r="AZ31" s="64"/>
      <c r="BA31" s="64"/>
      <c r="BB31" s="65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  <c r="AA32" s="30"/>
      <c r="AB32" s="30"/>
      <c r="AC32" s="30"/>
      <c r="AD32" s="30"/>
      <c r="AE32" s="55"/>
      <c r="AF32" s="56"/>
      <c r="AG32" s="56"/>
      <c r="AH32" s="56"/>
      <c r="AI32" s="56"/>
      <c r="AJ32" s="56"/>
      <c r="AK32" s="56"/>
      <c r="AL32" s="56"/>
      <c r="AM32" s="57"/>
      <c r="AN32" s="55"/>
      <c r="AO32" s="58"/>
      <c r="AP32" s="58"/>
      <c r="AQ32" s="58"/>
      <c r="AR32" s="58"/>
      <c r="AS32" s="58"/>
      <c r="AT32" s="58"/>
      <c r="AU32" s="58"/>
      <c r="AV32" s="59"/>
      <c r="AW32" s="55"/>
      <c r="AX32" s="58"/>
      <c r="AY32" s="58"/>
      <c r="AZ32" s="58"/>
      <c r="BA32" s="58"/>
      <c r="BB32" s="60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55"/>
      <c r="AF33" s="56"/>
      <c r="AG33" s="56"/>
      <c r="AH33" s="56"/>
      <c r="AI33" s="56"/>
      <c r="AJ33" s="56"/>
      <c r="AK33" s="56"/>
      <c r="AL33" s="56"/>
      <c r="AM33" s="57"/>
      <c r="AN33" s="55"/>
      <c r="AO33" s="61"/>
      <c r="AP33" s="61"/>
      <c r="AQ33" s="61"/>
      <c r="AR33" s="61"/>
      <c r="AS33" s="61"/>
      <c r="AT33" s="61"/>
      <c r="AU33" s="61"/>
      <c r="AV33" s="62"/>
      <c r="AW33" s="55"/>
      <c r="AX33" s="58"/>
      <c r="AY33" s="58"/>
      <c r="AZ33" s="58"/>
      <c r="BA33" s="58"/>
      <c r="BB33" s="60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 thickBot="1">
      <c r="A34" s="1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40"/>
      <c r="AF34" s="41"/>
      <c r="AG34" s="41"/>
      <c r="AH34" s="41"/>
      <c r="AI34" s="41"/>
      <c r="AJ34" s="41"/>
      <c r="AK34" s="41"/>
      <c r="AL34" s="41"/>
      <c r="AM34" s="42"/>
      <c r="AN34" s="40"/>
      <c r="AO34" s="43"/>
      <c r="AP34" s="43"/>
      <c r="AQ34" s="43"/>
      <c r="AR34" s="43"/>
      <c r="AS34" s="43"/>
      <c r="AT34" s="43"/>
      <c r="AU34" s="43"/>
      <c r="AV34" s="44"/>
      <c r="AW34" s="45"/>
      <c r="AX34" s="46"/>
      <c r="AY34" s="46"/>
      <c r="AZ34" s="46"/>
      <c r="BA34" s="46"/>
      <c r="BB34" s="47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Top="1" thickBot="1">
      <c r="A35" s="19"/>
      <c r="B35" s="48" t="s">
        <v>18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  <c r="AE35" s="51">
        <f>SUM(AE28:AM34)</f>
        <v>1330</v>
      </c>
      <c r="AF35" s="52"/>
      <c r="AG35" s="52"/>
      <c r="AH35" s="52"/>
      <c r="AI35" s="52"/>
      <c r="AJ35" s="52"/>
      <c r="AK35" s="52"/>
      <c r="AL35" s="52"/>
      <c r="AM35" s="53"/>
      <c r="AN35" s="51">
        <f>SUM(AN28:AW34)</f>
        <v>1257</v>
      </c>
      <c r="AO35" s="52"/>
      <c r="AP35" s="52"/>
      <c r="AQ35" s="52"/>
      <c r="AR35" s="52"/>
      <c r="AS35" s="52"/>
      <c r="AT35" s="52"/>
      <c r="AU35" s="52"/>
      <c r="AV35" s="53"/>
      <c r="AW35" s="51"/>
      <c r="AX35" s="52"/>
      <c r="AY35" s="52"/>
      <c r="AZ35" s="52"/>
      <c r="BA35" s="52"/>
      <c r="BB35" s="54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13.5">
      <c r="B36" s="5"/>
      <c r="C36" s="5"/>
      <c r="D36" s="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</row>
    <row r="37" spans="1:25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255">
      <c r="B38" s="5"/>
      <c r="C38" s="5"/>
      <c r="D38" s="5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1:255">
      <c r="B39" s="5"/>
      <c r="C39" s="5"/>
      <c r="D39" s="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255" ht="13.5">
      <c r="B40" s="5"/>
      <c r="C40" s="5"/>
      <c r="D40" s="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</row>
    <row r="41" spans="1:255" ht="13.5">
      <c r="B41" s="5"/>
      <c r="C41" s="5"/>
      <c r="D41" s="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</row>
    <row r="42" spans="1:255" ht="13.5">
      <c r="B42" s="5"/>
      <c r="C42" s="5"/>
      <c r="D42" s="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</row>
    <row r="43" spans="1:255" ht="13.5">
      <c r="B43" s="5"/>
      <c r="C43" s="5"/>
      <c r="D43" s="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</row>
    <row r="44" spans="1:255" ht="13.5">
      <c r="B44" s="5"/>
      <c r="C44" s="5"/>
      <c r="D44" s="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</row>
    <row r="45" spans="1:255" ht="13.5">
      <c r="B45" s="5"/>
      <c r="C45" s="5"/>
      <c r="D45" s="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</row>
    <row r="46" spans="1:25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</row>
    <row r="53" spans="2:54" ht="13.5"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</sheetData>
  <mergeCells count="34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AE34:AM34"/>
    <mergeCell ref="AN34:AV34"/>
    <mergeCell ref="AW34:BB34"/>
    <mergeCell ref="B35:AD35"/>
    <mergeCell ref="AE35:AM35"/>
    <mergeCell ref="AN35:AV35"/>
    <mergeCell ref="AW35:BB35"/>
  </mergeCells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2022-12-09T08:42:41Z</dcterms:created>
  <dcterms:modified xsi:type="dcterms:W3CDTF">2022-12-12T10:56:07Z</dcterms:modified>
</cp:coreProperties>
</file>