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_xlnm.Print_Area" localSheetId="0">様式4付属資料①!$A$1:$BB$37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N30" i="1"/>
  <c r="AN29" i="1"/>
  <c r="AN28" i="1"/>
  <c r="AN36" i="1" s="1"/>
</calcChain>
</file>

<file path=xl/sharedStrings.xml><?xml version="1.0" encoding="utf-8"?>
<sst xmlns="http://schemas.openxmlformats.org/spreadsheetml/2006/main" count="24" uniqueCount="19">
  <si>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</si>
  <si>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</si>
  <si>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　</t>
    <rPh sb="0" eb="1">
      <t>ショ</t>
    </rPh>
    <rPh sb="1" eb="2">
      <t>ゾク</t>
    </rPh>
    <rPh sb="2" eb="3">
      <t>メイ</t>
    </rPh>
    <rPh sb="4" eb="9">
      <t>ナニワクヤクショ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</si>
  <si>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</si>
  <si>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</si>
  <si>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生涯学習推進事業</t>
    <rPh sb="0" eb="2">
      <t>ショウガイ</t>
    </rPh>
    <rPh sb="2" eb="4">
      <t>ガクシュウ</t>
    </rPh>
    <rPh sb="4" eb="6">
      <t>スイシン</t>
    </rPh>
    <rPh sb="6" eb="8">
      <t>ジギョウ</t>
    </rPh>
    <phoneticPr fontId="4"/>
  </si>
  <si>
    <t>〔事業目的〕</t>
    <rPh sb="1" eb="3">
      <t>ジギョウ</t>
    </rPh>
    <rPh sb="3" eb="5">
      <t>モクテキ</t>
    </rPh>
    <phoneticPr fontId="4"/>
  </si>
  <si>
    <t>　生涯学習推進大阪計画に基づき、区域において区役所が、区民の生涯学習活動の総合的な支援を進める取り組みを行い、地域の生涯学習ネットワークを構築して市民による生涯学習のまちづくりを推進する。</t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</si>
  <si>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</si>
  <si>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</si>
  <si>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</si>
  <si>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</si>
  <si>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</si>
  <si>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</si>
  <si>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</si>
  <si>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生涯学習ルーム講座開設及び研修費用</t>
    <rPh sb="11" eb="12">
      <t>オヨ</t>
    </rPh>
    <rPh sb="13" eb="15">
      <t>ケンシュウ</t>
    </rPh>
    <rPh sb="15" eb="17">
      <t>ヒヨウ</t>
    </rPh>
    <phoneticPr fontId="4"/>
  </si>
  <si>
    <t>運営事務費（消耗品等）</t>
    <phoneticPr fontId="4"/>
  </si>
  <si>
    <t>もと立葉小学校保守点検用仕様書作成委託費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</si>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</sst>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107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" fillId="0" borderId="27" xfId="1" applyFont="1" applyFill="1" applyBorder="1"/>
    <xf numFmtId="0" fontId="10" fillId="0" borderId="24" xfId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/>
    </xf>
    <xf numFmtId="49" fontId="1" fillId="0" borderId="17" xfId="1" applyNumberFormat="1" applyFont="1" applyBorder="1" applyAlignment="1">
      <alignment horizontal="center" vertical="center"/>
    </xf>
    <xf numFmtId="49" fontId="1" fillId="0" borderId="18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0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176" fontId="12" fillId="0" borderId="23" xfId="1" applyNumberFormat="1" applyFont="1" applyFill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176" fontId="11" fillId="0" borderId="23" xfId="1" applyNumberFormat="1" applyFont="1" applyFill="1" applyBorder="1" applyAlignment="1">
      <alignment vertical="center"/>
    </xf>
    <xf numFmtId="0" fontId="14" fillId="0" borderId="24" xfId="1" applyFont="1" applyBorder="1" applyAlignment="1">
      <alignment vertical="center"/>
    </xf>
    <xf numFmtId="0" fontId="14" fillId="0" borderId="25" xfId="1" applyFont="1" applyBorder="1" applyAlignment="1">
      <alignment vertical="center"/>
    </xf>
    <xf numFmtId="176" fontId="10" fillId="0" borderId="23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1" fillId="0" borderId="24" xfId="1" applyNumberFormat="1" applyFont="1" applyFill="1" applyBorder="1" applyAlignment="1">
      <alignment vertical="center"/>
    </xf>
    <xf numFmtId="176" fontId="11" fillId="0" borderId="25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1" fillId="0" borderId="28" xfId="1" applyNumberFormat="1" applyFont="1" applyFill="1" applyBorder="1" applyAlignment="1">
      <alignment vertical="center"/>
    </xf>
    <xf numFmtId="176" fontId="11" fillId="0" borderId="29" xfId="1" applyNumberFormat="1" applyFont="1" applyFill="1" applyBorder="1" applyAlignment="1">
      <alignment vertical="center"/>
    </xf>
    <xf numFmtId="176" fontId="11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26&#12305;&#29983;&#28079;&#23398;&#32722;&#25512;&#36914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付属資料①"/>
      <sheetName val="様式6"/>
      <sheetName val="様式9"/>
    </sheetNames>
    <sheetDataSet>
      <sheetData sheetId="0"/>
      <sheetData sheetId="1"/>
      <sheetData sheetId="2">
        <row r="12">
          <cell r="F12">
            <v>374</v>
          </cell>
        </row>
        <row r="27">
          <cell r="E27">
            <v>276</v>
          </cell>
        </row>
        <row r="45">
          <cell r="E45">
            <v>11</v>
          </cell>
        </row>
        <row r="60">
          <cell r="E60">
            <v>322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F27" sqref="BF27:BH27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61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3"/>
      <c r="L6" s="64"/>
      <c r="M6" s="64"/>
      <c r="N6" s="64"/>
      <c r="O6" s="65"/>
      <c r="P6" s="61" t="s">
        <v>4</v>
      </c>
      <c r="Q6" s="62"/>
      <c r="R6" s="62"/>
      <c r="S6" s="62"/>
      <c r="T6" s="62"/>
      <c r="U6" s="63"/>
      <c r="V6" s="66" t="s">
        <v>5</v>
      </c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7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68" t="s">
        <v>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70"/>
    </row>
    <row r="12" spans="1:117" ht="13.5">
      <c r="A12" s="14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70"/>
      <c r="BG12" s="18"/>
    </row>
    <row r="13" spans="1:117">
      <c r="A13" s="14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70"/>
    </row>
    <row r="14" spans="1:117">
      <c r="A14" s="14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70"/>
    </row>
    <row r="15" spans="1:117">
      <c r="A15" s="14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70"/>
    </row>
    <row r="16" spans="1:117">
      <c r="A16" s="14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70"/>
    </row>
    <row r="17" spans="1:255">
      <c r="A17" s="14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70"/>
    </row>
    <row r="18" spans="1:255">
      <c r="A18" s="14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70"/>
    </row>
    <row r="19" spans="1:255">
      <c r="A19" s="14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70"/>
    </row>
    <row r="20" spans="1:255">
      <c r="A20" s="14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70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5" t="s">
        <v>10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7"/>
      <c r="AE26" s="51" t="s">
        <v>11</v>
      </c>
      <c r="AF26" s="46"/>
      <c r="AG26" s="46"/>
      <c r="AH26" s="46"/>
      <c r="AI26" s="46"/>
      <c r="AJ26" s="46"/>
      <c r="AK26" s="46"/>
      <c r="AL26" s="46"/>
      <c r="AM26" s="47"/>
      <c r="AN26" s="53" t="s">
        <v>12</v>
      </c>
      <c r="AO26" s="54"/>
      <c r="AP26" s="54"/>
      <c r="AQ26" s="54"/>
      <c r="AR26" s="54"/>
      <c r="AS26" s="54"/>
      <c r="AT26" s="54"/>
      <c r="AU26" s="54"/>
      <c r="AV26" s="55"/>
      <c r="AW26" s="51" t="s">
        <v>13</v>
      </c>
      <c r="AX26" s="46"/>
      <c r="AY26" s="46"/>
      <c r="AZ26" s="46"/>
      <c r="BA26" s="46"/>
      <c r="BB26" s="59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52"/>
      <c r="AF27" s="49"/>
      <c r="AG27" s="49"/>
      <c r="AH27" s="49"/>
      <c r="AI27" s="49"/>
      <c r="AJ27" s="49"/>
      <c r="AK27" s="49"/>
      <c r="AL27" s="49"/>
      <c r="AM27" s="50"/>
      <c r="AN27" s="56"/>
      <c r="AO27" s="57"/>
      <c r="AP27" s="57"/>
      <c r="AQ27" s="57"/>
      <c r="AR27" s="57"/>
      <c r="AS27" s="57"/>
      <c r="AT27" s="57"/>
      <c r="AU27" s="57"/>
      <c r="AV27" s="58"/>
      <c r="AW27" s="52"/>
      <c r="AX27" s="49"/>
      <c r="AY27" s="49"/>
      <c r="AZ27" s="49"/>
      <c r="BA27" s="49"/>
      <c r="BB27" s="60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9"/>
      <c r="Z28" s="31"/>
      <c r="AA28" s="31"/>
      <c r="AB28" s="31"/>
      <c r="AC28" s="31"/>
      <c r="AD28" s="31"/>
      <c r="AE28" s="71">
        <v>374</v>
      </c>
      <c r="AF28" s="72"/>
      <c r="AG28" s="72"/>
      <c r="AH28" s="72"/>
      <c r="AI28" s="72"/>
      <c r="AJ28" s="72"/>
      <c r="AK28" s="72"/>
      <c r="AL28" s="72"/>
      <c r="AM28" s="73"/>
      <c r="AN28" s="71">
        <f>[1]様式9!F12</f>
        <v>374</v>
      </c>
      <c r="AO28" s="72"/>
      <c r="AP28" s="72"/>
      <c r="AQ28" s="72"/>
      <c r="AR28" s="72"/>
      <c r="AS28" s="72"/>
      <c r="AT28" s="72"/>
      <c r="AU28" s="72"/>
      <c r="AV28" s="73"/>
      <c r="AW28" s="71"/>
      <c r="AX28" s="72"/>
      <c r="AY28" s="72"/>
      <c r="AZ28" s="72"/>
      <c r="BA28" s="72"/>
      <c r="BB28" s="74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2" t="s">
        <v>14</v>
      </c>
      <c r="C29" s="33" t="s">
        <v>16</v>
      </c>
      <c r="D29" s="33"/>
      <c r="E29" s="33"/>
      <c r="F29" s="33"/>
      <c r="G29" s="33"/>
      <c r="H29" s="3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5"/>
      <c r="AA29" s="35"/>
      <c r="AB29" s="35"/>
      <c r="AC29" s="35"/>
      <c r="AD29" s="35"/>
      <c r="AE29" s="71">
        <v>298</v>
      </c>
      <c r="AF29" s="75"/>
      <c r="AG29" s="75"/>
      <c r="AH29" s="75"/>
      <c r="AI29" s="75"/>
      <c r="AJ29" s="75"/>
      <c r="AK29" s="75"/>
      <c r="AL29" s="75"/>
      <c r="AM29" s="76"/>
      <c r="AN29" s="71">
        <f>[1]様式9!E27+[1]様式9!E45</f>
        <v>287</v>
      </c>
      <c r="AO29" s="75"/>
      <c r="AP29" s="75"/>
      <c r="AQ29" s="75"/>
      <c r="AR29" s="75"/>
      <c r="AS29" s="75"/>
      <c r="AT29" s="75"/>
      <c r="AU29" s="75"/>
      <c r="AV29" s="76"/>
      <c r="AW29" s="71"/>
      <c r="AX29" s="75"/>
      <c r="AY29" s="75"/>
      <c r="AZ29" s="75"/>
      <c r="BA29" s="75"/>
      <c r="BB29" s="77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" customHeight="1">
      <c r="A30" s="14"/>
      <c r="B30" s="34" t="s">
        <v>14</v>
      </c>
      <c r="C30" s="33" t="s">
        <v>17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5"/>
      <c r="AA30" s="35"/>
      <c r="AB30" s="35"/>
      <c r="AC30" s="35"/>
      <c r="AD30" s="35"/>
      <c r="AE30" s="71">
        <v>0</v>
      </c>
      <c r="AF30" s="78"/>
      <c r="AG30" s="78"/>
      <c r="AH30" s="78"/>
      <c r="AI30" s="78"/>
      <c r="AJ30" s="78"/>
      <c r="AK30" s="78"/>
      <c r="AL30" s="78"/>
      <c r="AM30" s="79"/>
      <c r="AN30" s="80">
        <f>[1]様式9!E60</f>
        <v>322</v>
      </c>
      <c r="AO30" s="81"/>
      <c r="AP30" s="81"/>
      <c r="AQ30" s="81"/>
      <c r="AR30" s="81"/>
      <c r="AS30" s="81"/>
      <c r="AT30" s="81"/>
      <c r="AU30" s="81"/>
      <c r="AV30" s="82"/>
      <c r="AW30" s="71"/>
      <c r="AX30" s="75"/>
      <c r="AY30" s="75"/>
      <c r="AZ30" s="75"/>
      <c r="BA30" s="75"/>
      <c r="BB30" s="77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4" t="s">
        <v>14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5"/>
      <c r="AA31" s="35"/>
      <c r="AB31" s="35"/>
      <c r="AC31" s="35"/>
      <c r="AD31" s="35"/>
      <c r="AE31" s="71"/>
      <c r="AF31" s="78"/>
      <c r="AG31" s="78"/>
      <c r="AH31" s="78"/>
      <c r="AI31" s="78"/>
      <c r="AJ31" s="78"/>
      <c r="AK31" s="78"/>
      <c r="AL31" s="78"/>
      <c r="AM31" s="79"/>
      <c r="AN31" s="83"/>
      <c r="AO31" s="84"/>
      <c r="AP31" s="84"/>
      <c r="AQ31" s="84"/>
      <c r="AR31" s="84"/>
      <c r="AS31" s="84"/>
      <c r="AT31" s="84"/>
      <c r="AU31" s="84"/>
      <c r="AV31" s="85"/>
      <c r="AW31" s="71"/>
      <c r="AX31" s="75"/>
      <c r="AY31" s="75"/>
      <c r="AZ31" s="75"/>
      <c r="BA31" s="75"/>
      <c r="BB31" s="77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6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  <c r="AA32" s="38"/>
      <c r="AB32" s="38"/>
      <c r="AC32" s="38"/>
      <c r="AD32" s="38"/>
      <c r="AE32" s="71"/>
      <c r="AF32" s="78"/>
      <c r="AG32" s="78"/>
      <c r="AH32" s="78"/>
      <c r="AI32" s="78"/>
      <c r="AJ32" s="78"/>
      <c r="AK32" s="78"/>
      <c r="AL32" s="78"/>
      <c r="AM32" s="79"/>
      <c r="AN32" s="83"/>
      <c r="AO32" s="84"/>
      <c r="AP32" s="84"/>
      <c r="AQ32" s="84"/>
      <c r="AR32" s="84"/>
      <c r="AS32" s="84"/>
      <c r="AT32" s="84"/>
      <c r="AU32" s="84"/>
      <c r="AV32" s="85"/>
      <c r="AW32" s="86"/>
      <c r="AX32" s="87"/>
      <c r="AY32" s="87"/>
      <c r="AZ32" s="87"/>
      <c r="BA32" s="87"/>
      <c r="BB32" s="88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4" t="s">
        <v>14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5"/>
      <c r="AA33" s="35"/>
      <c r="AB33" s="35"/>
      <c r="AC33" s="35"/>
      <c r="AD33" s="35"/>
      <c r="AE33" s="71"/>
      <c r="AF33" s="78"/>
      <c r="AG33" s="78"/>
      <c r="AH33" s="78"/>
      <c r="AI33" s="78"/>
      <c r="AJ33" s="78"/>
      <c r="AK33" s="78"/>
      <c r="AL33" s="78"/>
      <c r="AM33" s="79"/>
      <c r="AN33" s="83"/>
      <c r="AO33" s="84"/>
      <c r="AP33" s="84"/>
      <c r="AQ33" s="84"/>
      <c r="AR33" s="84"/>
      <c r="AS33" s="84"/>
      <c r="AT33" s="84"/>
      <c r="AU33" s="84"/>
      <c r="AV33" s="85"/>
      <c r="AW33" s="71"/>
      <c r="AX33" s="75"/>
      <c r="AY33" s="75"/>
      <c r="AZ33" s="75"/>
      <c r="BA33" s="75"/>
      <c r="BB33" s="77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6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71"/>
      <c r="AF34" s="78"/>
      <c r="AG34" s="78"/>
      <c r="AH34" s="78"/>
      <c r="AI34" s="78"/>
      <c r="AJ34" s="78"/>
      <c r="AK34" s="78"/>
      <c r="AL34" s="78"/>
      <c r="AM34" s="79"/>
      <c r="AN34" s="83"/>
      <c r="AO34" s="96"/>
      <c r="AP34" s="96"/>
      <c r="AQ34" s="96"/>
      <c r="AR34" s="96"/>
      <c r="AS34" s="96"/>
      <c r="AT34" s="96"/>
      <c r="AU34" s="96"/>
      <c r="AV34" s="97"/>
      <c r="AW34" s="71"/>
      <c r="AX34" s="75"/>
      <c r="AY34" s="75"/>
      <c r="AZ34" s="75"/>
      <c r="BA34" s="75"/>
      <c r="BB34" s="77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98"/>
      <c r="AF35" s="99"/>
      <c r="AG35" s="99"/>
      <c r="AH35" s="99"/>
      <c r="AI35" s="99"/>
      <c r="AJ35" s="99"/>
      <c r="AK35" s="99"/>
      <c r="AL35" s="99"/>
      <c r="AM35" s="100"/>
      <c r="AN35" s="101"/>
      <c r="AO35" s="102"/>
      <c r="AP35" s="102"/>
      <c r="AQ35" s="102"/>
      <c r="AR35" s="102"/>
      <c r="AS35" s="102"/>
      <c r="AT35" s="102"/>
      <c r="AU35" s="102"/>
      <c r="AV35" s="103"/>
      <c r="AW35" s="104"/>
      <c r="AX35" s="105"/>
      <c r="AY35" s="105"/>
      <c r="AZ35" s="105"/>
      <c r="BA35" s="105"/>
      <c r="BB35" s="106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89" t="s">
        <v>18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1"/>
      <c r="AE36" s="92">
        <f>SUM(AE28:AE35)</f>
        <v>672</v>
      </c>
      <c r="AF36" s="93"/>
      <c r="AG36" s="93"/>
      <c r="AH36" s="93"/>
      <c r="AI36" s="93"/>
      <c r="AJ36" s="93"/>
      <c r="AK36" s="93"/>
      <c r="AL36" s="93"/>
      <c r="AM36" s="94"/>
      <c r="AN36" s="92">
        <f>SUM(AN28:AN35)</f>
        <v>983</v>
      </c>
      <c r="AO36" s="93"/>
      <c r="AP36" s="93"/>
      <c r="AQ36" s="93"/>
      <c r="AR36" s="93"/>
      <c r="AS36" s="93"/>
      <c r="AT36" s="93"/>
      <c r="AU36" s="93"/>
      <c r="AV36" s="94"/>
      <c r="AW36" s="92"/>
      <c r="AX36" s="93"/>
      <c r="AY36" s="93"/>
      <c r="AZ36" s="93"/>
      <c r="BA36" s="93"/>
      <c r="BB36" s="95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</row>
    <row r="40" spans="1:255">
      <c r="B40" s="5"/>
      <c r="C40" s="5"/>
      <c r="D40" s="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</row>
    <row r="41" spans="1:255" ht="13.5">
      <c r="B41" s="5"/>
      <c r="C41" s="5"/>
      <c r="D41" s="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</row>
    <row r="42" spans="1:255" ht="13.5">
      <c r="B42" s="5"/>
      <c r="C42" s="5"/>
      <c r="D42" s="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</row>
    <row r="43" spans="1:255" ht="13.5">
      <c r="B43" s="5"/>
      <c r="C43" s="5"/>
      <c r="D43" s="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</row>
    <row r="44" spans="1:255" ht="13.5">
      <c r="B44" s="5"/>
      <c r="C44" s="5"/>
      <c r="D44" s="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</row>
    <row r="45" spans="1:255" ht="13.5">
      <c r="B45" s="5"/>
      <c r="C45" s="5"/>
      <c r="D45" s="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</row>
    <row r="46" spans="1:255" ht="13.5">
      <c r="B46" s="5"/>
      <c r="C46" s="5"/>
      <c r="D46" s="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</row>
    <row r="54" spans="2:54" ht="13.5"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2">
    <dataValidation type="list" allowBlank="1" showInputMessage="1" showErrorMessage="1" sqref="AN26:AV27">
      <formula1>"5年度算定,5年度予算案,5年度予算"</formula1>
    </dataValidation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>
      <formula1>"2年度算定,2年度予算案,2年度予算"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2022-12-12T02:12:46Z</dcterms:created>
  <dcterms:modified xsi:type="dcterms:W3CDTF">2022-12-12T11:02:35Z</dcterms:modified>
</cp:coreProperties>
</file>