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事業\"/>
    </mc:Choice>
  </mc:AlternateContent>
  <bookViews>
    <workbookView xWindow="0" yWindow="0" windowWidth="20490" windowHeight="6780"/>
  </bookViews>
  <sheets>
    <sheet name="様式４付属資料①" sheetId="1" r:id="rId1"/>
  </sheets>
  <externalReferences>
    <externalReference r:id="rId2"/>
    <externalReference r:id="rId3"/>
  </externalReferences>
  <definedNames>
    <definedName name="①1" localSheetId="0">#REF!</definedName>
    <definedName name="①1">#REF!</definedName>
    <definedName name="①2" localSheetId="0">#REF!</definedName>
    <definedName name="①2">#REF!</definedName>
    <definedName name="②1" localSheetId="0">#REF!</definedName>
    <definedName name="②1">#REF!</definedName>
    <definedName name="②2" localSheetId="0">#REF!</definedName>
    <definedName name="②2">#REF!</definedName>
    <definedName name="③1" localSheetId="0">#REF!</definedName>
    <definedName name="③1">#REF!</definedName>
    <definedName name="③2" localSheetId="0">#REF!</definedName>
    <definedName name="③2">#REF!</definedName>
    <definedName name="④1" localSheetId="0">#REF!</definedName>
    <definedName name="④1">#REF!</definedName>
    <definedName name="④2" localSheetId="0">#REF!</definedName>
    <definedName name="④2">#REF!</definedName>
    <definedName name="⑥1" localSheetId="0">#REF!</definedName>
    <definedName name="⑥1">#REF!</definedName>
    <definedName name="a" localSheetId="0">#REF!</definedName>
    <definedName name="a">#REF!</definedName>
    <definedName name="b" localSheetId="0">#REF!</definedName>
    <definedName name="b">#REF!</definedName>
    <definedName name="d" localSheetId="0">#REF!</definedName>
    <definedName name="d">#REF!</definedName>
    <definedName name="_xlnm.Print_Area" localSheetId="0">様式４付属資料①!$A$1:$BB$38</definedName>
    <definedName name="分類">'[1]様式17(見直し一覧)'!$A$38:$A$47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5" i="1" l="1"/>
  <c r="AN30" i="1"/>
  <c r="AN29" i="1"/>
  <c r="AN35" i="1" s="1"/>
</calcChain>
</file>

<file path=xl/sharedStrings.xml><?xml version="1.0" encoding="utf-8"?>
<sst xmlns="http://schemas.openxmlformats.org/spreadsheetml/2006/main" count="29" uniqueCount="23">
  <si>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</si>
  <si>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</si>
  <si>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所属名　浪速区役所</t>
    <rPh sb="0" eb="1">
      <t>ショ</t>
    </rPh>
    <rPh sb="1" eb="2">
      <t>ゾク</t>
    </rPh>
    <rPh sb="2" eb="3">
      <t>メイ</t>
    </rPh>
    <rPh sb="4" eb="7">
      <t>ナニワク</t>
    </rPh>
    <rPh sb="7" eb="9">
      <t>ヤクショ</t>
    </rPh>
    <phoneticPr fontId="8"/>
  </si>
  <si>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</si>
  <si>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</si>
  <si>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区庁舎設備維持費</t>
    <rPh sb="3" eb="5">
      <t>セツビ</t>
    </rPh>
    <phoneticPr fontId="4"/>
  </si>
  <si>
    <t>〔事業目的〕</t>
    <rPh sb="1" eb="3">
      <t>ジギョウ</t>
    </rPh>
    <rPh sb="3" eb="5">
      <t>モクテキ</t>
    </rPh>
    <phoneticPr fontId="4"/>
  </si>
  <si>
    <t>　庁舎竣工より約20年が経過し、庁舎・各設備において経年劣化が見られることから、各種設備等保守点検及び修繕業務を実施し、区庁舎設備の維持管理を行うことを目的とする。また、清掃業務等を実施し、庁舎美化に努め、来庁者・職員ともに快適と感じる環境を整えることを目的とする。</t>
    <rPh sb="1" eb="3">
      <t>チョウシャ</t>
    </rPh>
    <rPh sb="3" eb="5">
      <t>シュンコウ</t>
    </rPh>
    <rPh sb="7" eb="8">
      <t>ヤク</t>
    </rPh>
    <rPh sb="10" eb="11">
      <t>ネン</t>
    </rPh>
    <rPh sb="12" eb="14">
      <t>ケイカ</t>
    </rPh>
    <rPh sb="16" eb="18">
      <t>チョウシャ</t>
    </rPh>
    <rPh sb="19" eb="20">
      <t>カク</t>
    </rPh>
    <rPh sb="20" eb="22">
      <t>セツビ</t>
    </rPh>
    <rPh sb="26" eb="28">
      <t>ケイネン</t>
    </rPh>
    <rPh sb="28" eb="30">
      <t>レッカ</t>
    </rPh>
    <rPh sb="31" eb="32">
      <t>ミ</t>
    </rPh>
    <rPh sb="44" eb="45">
      <t>トウ</t>
    </rPh>
    <rPh sb="49" eb="50">
      <t>オヨ</t>
    </rPh>
    <rPh sb="51" eb="53">
      <t>シュウゼン</t>
    </rPh>
    <rPh sb="53" eb="55">
      <t>ギョウム</t>
    </rPh>
    <rPh sb="56" eb="58">
      <t>ジッシ</t>
    </rPh>
    <rPh sb="71" eb="72">
      <t>オコナ</t>
    </rPh>
    <rPh sb="76" eb="78">
      <t>モクテキ</t>
    </rPh>
    <rPh sb="89" eb="90">
      <t>ナド</t>
    </rPh>
    <rPh sb="91" eb="93">
      <t>ジッシ</t>
    </rPh>
    <rPh sb="112" eb="114">
      <t>カイテキ</t>
    </rPh>
    <rPh sb="115" eb="116">
      <t>カン</t>
    </rPh>
    <rPh sb="118" eb="120">
      <t>カンキョウ</t>
    </rPh>
    <rPh sb="121" eb="122">
      <t>トトノ</t>
    </rPh>
    <rPh sb="127" eb="129">
      <t>モクテキ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</si>
  <si>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</si>
  <si>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（単位：千円）</t>
    <phoneticPr fontId="4"/>
  </si>
  <si>
    <t>事業内容</t>
    <rPh sb="0" eb="2">
      <t>ジギョウ</t>
    </rPh>
    <rPh sb="2" eb="4">
      <t>ナイヨウ</t>
    </rPh>
    <phoneticPr fontId="4"/>
  </si>
  <si>
    <t>備　考</t>
    <rPh sb="0" eb="1">
      <t>ビン</t>
    </rPh>
    <rPh sb="2" eb="3">
      <t>コウ</t>
    </rPh>
    <phoneticPr fontId="4"/>
  </si>
  <si>
    <t>・</t>
    <phoneticPr fontId="4"/>
  </si>
  <si>
    <t>区庁舎にかかる部品等購入経費等</t>
    <rPh sb="14" eb="15">
      <t>トウ</t>
    </rPh>
    <phoneticPr fontId="4"/>
  </si>
  <si>
    <t>区庁舎にかかる光熱水費</t>
    <phoneticPr fontId="4"/>
  </si>
  <si>
    <t>庁舎修繕費</t>
    <phoneticPr fontId="4"/>
  </si>
  <si>
    <t>区庁舎設備保守点検経費</t>
    <rPh sb="9" eb="11">
      <t>ケイヒ</t>
    </rPh>
    <phoneticPr fontId="4"/>
  </si>
  <si>
    <t>庁舎清掃等区庁舎維持管理経費</t>
    <rPh sb="5" eb="6">
      <t>ク</t>
    </rPh>
    <rPh sb="6" eb="8">
      <t>チョウシャ</t>
    </rPh>
    <rPh sb="8" eb="10">
      <t>イジ</t>
    </rPh>
    <rPh sb="10" eb="12">
      <t>カンリ</t>
    </rPh>
    <rPh sb="12" eb="14">
      <t>ケイヒ</t>
    </rPh>
    <phoneticPr fontId="4"/>
  </si>
  <si>
    <t>宿直用寝具借入</t>
    <rPh sb="0" eb="2">
      <t>シュクチョク</t>
    </rPh>
    <rPh sb="2" eb="3">
      <t>ヨウ</t>
    </rPh>
    <rPh sb="3" eb="5">
      <t>シング</t>
    </rPh>
    <rPh sb="5" eb="7">
      <t>カリイレ</t>
    </rPh>
    <phoneticPr fontId="4"/>
  </si>
  <si>
    <t>ＥＳＣＯサービス料</t>
    <rPh sb="8" eb="9">
      <t>リョウ</t>
    </rPh>
    <phoneticPr fontId="4"/>
  </si>
  <si>
    <t>合計</t>
    <rPh sb="0" eb="2">
      <t>ゴウケイ</t>
    </rPh>
    <phoneticPr fontId="4"/>
  </si>
  <si>
    <t>5年度算定</t>
    <rPh sb="1" eb="3">
      <t>ネンド</t>
    </rPh>
    <rPh sb="3" eb="5">
      <t>サンテイ</t>
    </rPh>
    <phoneticPr fontId="4"/>
  </si>
  <si>
    <t>4年度当初</t>
    <rPh sb="1" eb="3">
      <t>ネンド</t>
    </rPh>
    <rPh sb="3" eb="5">
      <t>トウショ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</si>
</sst>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明朝体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77">
    <xf numFmtId="0" fontId="0" fillId="0" borderId="0" xfId="0">
      <alignment vertical="center"/>
    </xf>
    <xf numFmtId="0" fontId="2" fillId="0" borderId="0" xfId="2" applyFont="1" applyFill="1"/>
    <xf numFmtId="0" fontId="5" fillId="0" borderId="0" xfId="2" applyFont="1" applyFill="1"/>
    <xf numFmtId="0" fontId="5" fillId="0" borderId="0" xfId="3" applyNumberFormat="1" applyFont="1" applyFill="1" applyAlignment="1">
      <alignment horizontal="right" vertical="center"/>
    </xf>
    <xf numFmtId="0" fontId="5" fillId="0" borderId="0" xfId="4" applyFont="1" applyFill="1" applyAlignment="1">
      <alignment horizontal="right"/>
    </xf>
    <xf numFmtId="0" fontId="5" fillId="0" borderId="0" xfId="4" applyFont="1" applyFill="1"/>
    <xf numFmtId="0" fontId="7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horizontal="right" vertical="center"/>
    </xf>
    <xf numFmtId="0" fontId="5" fillId="0" borderId="6" xfId="2" applyFont="1" applyFill="1" applyBorder="1" applyAlignment="1">
      <alignment horizontal="left" vertical="center"/>
    </xf>
    <xf numFmtId="0" fontId="9" fillId="0" borderId="6" xfId="2" applyFont="1" applyFill="1" applyBorder="1" applyAlignment="1">
      <alignment vertical="center"/>
    </xf>
    <xf numFmtId="0" fontId="9" fillId="0" borderId="6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9" fillId="0" borderId="11" xfId="2" applyFont="1" applyFill="1" applyBorder="1" applyAlignment="1">
      <alignment vertical="top" wrapText="1"/>
    </xf>
    <xf numFmtId="0" fontId="9" fillId="0" borderId="12" xfId="2" applyFont="1" applyFill="1" applyBorder="1" applyAlignment="1">
      <alignment vertical="top" wrapText="1"/>
    </xf>
    <xf numFmtId="0" fontId="9" fillId="0" borderId="13" xfId="2" applyFont="1" applyFill="1" applyBorder="1" applyAlignment="1">
      <alignment vertical="top" wrapText="1"/>
    </xf>
    <xf numFmtId="0" fontId="5" fillId="0" borderId="0" xfId="3" applyNumberFormat="1" applyFont="1" applyFill="1" applyBorder="1" applyAlignment="1">
      <alignment vertical="center"/>
    </xf>
    <xf numFmtId="0" fontId="5" fillId="0" borderId="0" xfId="2" applyFont="1" applyFill="1" applyBorder="1"/>
    <xf numFmtId="0" fontId="5" fillId="0" borderId="12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vertical="center"/>
    </xf>
    <xf numFmtId="0" fontId="9" fillId="0" borderId="12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right" vertical="center"/>
    </xf>
    <xf numFmtId="0" fontId="1" fillId="0" borderId="0" xfId="2" applyFill="1"/>
    <xf numFmtId="0" fontId="9" fillId="0" borderId="21" xfId="2" applyFont="1" applyFill="1" applyBorder="1" applyAlignment="1">
      <alignment horizontal="left" vertical="center" wrapText="1"/>
    </xf>
    <xf numFmtId="0" fontId="9" fillId="0" borderId="22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top" wrapText="1"/>
    </xf>
    <xf numFmtId="0" fontId="1" fillId="0" borderId="0" xfId="2" applyFont="1" applyFill="1" applyBorder="1" applyAlignment="1">
      <alignment vertical="top" wrapText="1"/>
    </xf>
    <xf numFmtId="0" fontId="1" fillId="0" borderId="0" xfId="2" applyFont="1" applyFill="1" applyAlignment="1">
      <alignment vertical="top" wrapText="1"/>
    </xf>
    <xf numFmtId="0" fontId="9" fillId="0" borderId="7" xfId="2" applyFont="1" applyFill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176" fontId="9" fillId="0" borderId="15" xfId="2" applyNumberFormat="1" applyFont="1" applyFill="1" applyBorder="1" applyAlignment="1">
      <alignment horizontal="center" vertical="center" wrapText="1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14" xfId="2" applyFont="1" applyBorder="1" applyAlignment="1">
      <alignment horizontal="center" vertical="center" shrinkToFit="1"/>
    </xf>
    <xf numFmtId="0" fontId="9" fillId="0" borderId="19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9" fillId="0" borderId="18" xfId="2" applyFont="1" applyBorder="1" applyAlignment="1">
      <alignment horizontal="center" vertical="center" shrinkToFit="1"/>
    </xf>
    <xf numFmtId="176" fontId="9" fillId="0" borderId="15" xfId="2" applyNumberFormat="1" applyFont="1" applyFill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9" fillId="0" borderId="4" xfId="2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left" vertical="top" wrapText="1"/>
    </xf>
    <xf numFmtId="38" fontId="9" fillId="0" borderId="24" xfId="1" applyFont="1" applyFill="1" applyBorder="1" applyAlignment="1">
      <alignment horizontal="right" vertical="center" shrinkToFit="1"/>
    </xf>
    <xf numFmtId="38" fontId="9" fillId="0" borderId="22" xfId="1" applyFont="1" applyFill="1" applyBorder="1" applyAlignment="1">
      <alignment horizontal="right" vertical="center" shrinkToFit="1"/>
    </xf>
    <xf numFmtId="38" fontId="9" fillId="0" borderId="23" xfId="1" applyFont="1" applyFill="1" applyBorder="1" applyAlignment="1">
      <alignment horizontal="right" vertical="center" shrinkToFit="1"/>
    </xf>
    <xf numFmtId="176" fontId="9" fillId="0" borderId="24" xfId="2" applyNumberFormat="1" applyFont="1" applyFill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0" fontId="9" fillId="0" borderId="22" xfId="2" applyFont="1" applyFill="1" applyBorder="1" applyAlignment="1">
      <alignment vertical="center"/>
    </xf>
    <xf numFmtId="0" fontId="9" fillId="0" borderId="23" xfId="2" applyFont="1" applyFill="1" applyBorder="1" applyAlignment="1">
      <alignment vertical="center"/>
    </xf>
    <xf numFmtId="0" fontId="9" fillId="0" borderId="26" xfId="2" applyFont="1" applyFill="1" applyBorder="1" applyAlignment="1">
      <alignment horizontal="left" vertical="center" wrapText="1"/>
    </xf>
    <xf numFmtId="0" fontId="9" fillId="0" borderId="27" xfId="2" applyFont="1" applyFill="1" applyBorder="1" applyAlignment="1">
      <alignment horizontal="left" vertical="center" wrapText="1"/>
    </xf>
    <xf numFmtId="0" fontId="9" fillId="0" borderId="28" xfId="2" applyFont="1" applyFill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176" fontId="9" fillId="0" borderId="31" xfId="2" applyNumberFormat="1" applyFont="1" applyFill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30" xfId="2" applyFont="1" applyBorder="1" applyAlignment="1">
      <alignment vertical="center"/>
    </xf>
    <xf numFmtId="0" fontId="9" fillId="0" borderId="32" xfId="2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 2" xfId="2"/>
    <cellStyle name="標準 2 3" xfId="4"/>
    <cellStyle name="標準_④予算事業別調書(本体様式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753250/AppData/Local/Microsoft/Windows/Temporary%20Internet%20Files/Content.Outlook/1QBG7IYA/&#20104;&#31639;&#32232;&#25104;&#36890;&#30693;&#27096;&#24335;&#65288;&#12481;&#12455;&#12483;&#12463;&#12471;&#12540;&#12488;&#65289;&#65288;&#26368;&#32066;&#29256;&#65289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3&#35336;&#29702;&#12539;&#29992;&#24230;&#12395;&#38306;&#12377;&#12427;&#20107;&#21209;/3311&#20104;&#31639;&#35201;&#27714;&#12395;&#38306;&#12377;&#12427;&#20107;&#21209;/&#20196;&#21644;5&#24180;&#24230;&#20104;&#31639;&#35201;&#27714;/02_&#21306;&#38263;&#33258;&#30001;&#32076;&#36027;&#65288;&#21306;&#20104;&#31639;&#65289;/04_&#25552;&#20986;&#36039;&#26009;/&#9733;&#26368;&#32066;&#29256;/&#20107;&#26989;&#19968;&#35239;/&#12304;32&#12305;&#21306;&#24193;&#33294;&#35373;&#20633;&#32173;&#25345;&#360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付属資料①"/>
      <sheetName val="様式６"/>
      <sheetName val="様式９"/>
    </sheetNames>
    <sheetDataSet>
      <sheetData sheetId="0"/>
      <sheetData sheetId="1"/>
      <sheetData sheetId="2">
        <row r="25">
          <cell r="F25">
            <v>36720</v>
          </cell>
        </row>
        <row r="38">
          <cell r="F38">
            <v>1375</v>
          </cell>
        </row>
        <row r="94">
          <cell r="F94">
            <v>1687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5"/>
  <sheetViews>
    <sheetView showGridLines="0" tabSelected="1" view="pageBreakPreview" zoomScaleNormal="100" workbookViewId="0">
      <selection activeCell="AE28" sqref="AE28:AM28"/>
    </sheetView>
  </sheetViews>
  <sheetFormatPr defaultRowHeight="12.75"/>
  <cols>
    <col min="1" max="115" width="1.625" style="2" customWidth="1"/>
    <col min="116" max="16384" width="9" style="2"/>
  </cols>
  <sheetData>
    <row r="1" spans="1:55" ht="14.25">
      <c r="A1" s="1" t="s">
        <v>0</v>
      </c>
      <c r="BA1" s="3"/>
      <c r="BB1" s="4" t="s">
        <v>1</v>
      </c>
      <c r="BC1" s="3"/>
    </row>
    <row r="2" spans="1:55">
      <c r="BB2" s="5"/>
    </row>
    <row r="3" spans="1:55">
      <c r="AI3" s="6"/>
      <c r="AM3" s="6"/>
      <c r="AS3" s="6"/>
      <c r="BB3" s="7" t="s">
        <v>2</v>
      </c>
    </row>
    <row r="4" spans="1:55">
      <c r="AI4" s="6"/>
      <c r="AM4" s="6"/>
      <c r="AS4" s="6"/>
    </row>
    <row r="5" spans="1:55" ht="13.5" thickBot="1">
      <c r="AI5" s="6"/>
      <c r="AM5" s="6"/>
      <c r="AS5" s="6"/>
    </row>
    <row r="6" spans="1:55" ht="15" thickBot="1">
      <c r="A6" s="50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2"/>
      <c r="L6" s="53"/>
      <c r="M6" s="53"/>
      <c r="N6" s="53"/>
      <c r="O6" s="54"/>
      <c r="P6" s="50" t="s">
        <v>4</v>
      </c>
      <c r="Q6" s="51"/>
      <c r="R6" s="51"/>
      <c r="S6" s="51"/>
      <c r="T6" s="51"/>
      <c r="U6" s="52"/>
      <c r="V6" s="55" t="s">
        <v>5</v>
      </c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6"/>
    </row>
    <row r="7" spans="1:55" ht="14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9"/>
      <c r="M7" s="9"/>
      <c r="N7" s="9"/>
      <c r="O7" s="9"/>
      <c r="P7" s="8"/>
      <c r="Q7" s="8"/>
      <c r="R7" s="8"/>
      <c r="S7" s="8"/>
      <c r="T7" s="8"/>
      <c r="U7" s="8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5" ht="14.25">
      <c r="A8" s="11"/>
      <c r="B8" s="12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4"/>
      <c r="M8" s="14"/>
      <c r="N8" s="14"/>
      <c r="O8" s="14"/>
      <c r="P8" s="13"/>
      <c r="Q8" s="13"/>
      <c r="R8" s="13"/>
      <c r="S8" s="13"/>
      <c r="T8" s="13"/>
      <c r="U8" s="13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55" ht="15" thickBo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4"/>
      <c r="N9" s="14"/>
      <c r="O9" s="14"/>
      <c r="P9" s="13"/>
      <c r="Q9" s="13"/>
      <c r="R9" s="13"/>
      <c r="S9" s="13"/>
      <c r="T9" s="13"/>
      <c r="U9" s="13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55" ht="14.25">
      <c r="A10" s="13"/>
      <c r="B10" s="15"/>
      <c r="C10" s="8"/>
      <c r="D10" s="8"/>
      <c r="E10" s="8"/>
      <c r="F10" s="8"/>
      <c r="G10" s="8"/>
      <c r="H10" s="8"/>
      <c r="I10" s="8"/>
      <c r="J10" s="8"/>
      <c r="K10" s="8"/>
      <c r="L10" s="9"/>
      <c r="M10" s="9"/>
      <c r="N10" s="9"/>
      <c r="O10" s="9"/>
      <c r="P10" s="8"/>
      <c r="Q10" s="8"/>
      <c r="R10" s="8"/>
      <c r="S10" s="8"/>
      <c r="T10" s="8"/>
      <c r="U10" s="8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6"/>
    </row>
    <row r="11" spans="1:55" ht="12.75" customHeight="1">
      <c r="A11" s="13"/>
      <c r="B11" s="57" t="s">
        <v>7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9"/>
    </row>
    <row r="12" spans="1:55" ht="12.75" customHeight="1">
      <c r="A12" s="13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9"/>
    </row>
    <row r="13" spans="1:55" ht="12.75" customHeight="1">
      <c r="A13" s="13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9"/>
    </row>
    <row r="14" spans="1:55" ht="12.75" customHeight="1">
      <c r="A14" s="13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9"/>
    </row>
    <row r="15" spans="1:55" ht="12.75" customHeight="1">
      <c r="A15" s="13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9"/>
    </row>
    <row r="16" spans="1:55" ht="12.75" customHeight="1">
      <c r="A16" s="13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9"/>
    </row>
    <row r="17" spans="1:256" ht="12.75" customHeight="1">
      <c r="A17" s="13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9"/>
    </row>
    <row r="18" spans="1:256" ht="12.75" customHeight="1">
      <c r="A18" s="13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9"/>
    </row>
    <row r="19" spans="1:256" ht="12.75" customHeight="1">
      <c r="A19" s="13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9"/>
    </row>
    <row r="20" spans="1:256" ht="12.75" customHeight="1">
      <c r="A20" s="13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9"/>
    </row>
    <row r="21" spans="1:256" ht="15" thickBot="1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20"/>
    </row>
    <row r="22" spans="1:256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</row>
    <row r="23" spans="1:256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</row>
    <row r="24" spans="1:256" ht="14.25">
      <c r="B24" s="12" t="s">
        <v>8</v>
      </c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14"/>
      <c r="N24" s="14"/>
      <c r="O24" s="14"/>
      <c r="P24" s="13"/>
      <c r="Q24" s="13"/>
      <c r="R24" s="13"/>
      <c r="S24" s="13"/>
      <c r="T24" s="13"/>
      <c r="U24" s="13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</row>
    <row r="25" spans="1:256" ht="15" thickBo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4"/>
      <c r="N25" s="24"/>
      <c r="O25" s="24"/>
      <c r="P25" s="23"/>
      <c r="Q25" s="23"/>
      <c r="R25" s="23"/>
      <c r="S25" s="23"/>
      <c r="T25" s="23"/>
      <c r="U25" s="23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12"/>
      <c r="AW25" s="25"/>
      <c r="AX25" s="25"/>
      <c r="AY25" s="25"/>
      <c r="AZ25" s="25"/>
      <c r="BA25" s="25"/>
      <c r="BB25" s="26" t="s">
        <v>9</v>
      </c>
    </row>
    <row r="26" spans="1:256" s="27" customFormat="1" ht="13.5">
      <c r="A26" s="13"/>
      <c r="B26" s="34" t="s">
        <v>10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6"/>
      <c r="AE26" s="40" t="s">
        <v>22</v>
      </c>
      <c r="AF26" s="41"/>
      <c r="AG26" s="41"/>
      <c r="AH26" s="41"/>
      <c r="AI26" s="41"/>
      <c r="AJ26" s="41"/>
      <c r="AK26" s="41"/>
      <c r="AL26" s="41"/>
      <c r="AM26" s="42"/>
      <c r="AN26" s="46" t="s">
        <v>21</v>
      </c>
      <c r="AO26" s="35"/>
      <c r="AP26" s="35"/>
      <c r="AQ26" s="35"/>
      <c r="AR26" s="35"/>
      <c r="AS26" s="35"/>
      <c r="AT26" s="35"/>
      <c r="AU26" s="35"/>
      <c r="AV26" s="36"/>
      <c r="AW26" s="46" t="s">
        <v>11</v>
      </c>
      <c r="AX26" s="35"/>
      <c r="AY26" s="35"/>
      <c r="AZ26" s="35"/>
      <c r="BA26" s="35"/>
      <c r="BB26" s="48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27" customFormat="1" ht="13.5">
      <c r="A27" s="13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9"/>
      <c r="AE27" s="43"/>
      <c r="AF27" s="44"/>
      <c r="AG27" s="44"/>
      <c r="AH27" s="44"/>
      <c r="AI27" s="44"/>
      <c r="AJ27" s="44"/>
      <c r="AK27" s="44"/>
      <c r="AL27" s="44"/>
      <c r="AM27" s="45"/>
      <c r="AN27" s="47"/>
      <c r="AO27" s="38"/>
      <c r="AP27" s="38"/>
      <c r="AQ27" s="38"/>
      <c r="AR27" s="38"/>
      <c r="AS27" s="38"/>
      <c r="AT27" s="38"/>
      <c r="AU27" s="38"/>
      <c r="AV27" s="39"/>
      <c r="AW27" s="47"/>
      <c r="AX27" s="38"/>
      <c r="AY27" s="38"/>
      <c r="AZ27" s="38"/>
      <c r="BA27" s="38"/>
      <c r="BB27" s="49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27" customFormat="1" ht="14.25">
      <c r="A28" s="13"/>
      <c r="B28" s="28" t="s">
        <v>12</v>
      </c>
      <c r="C28" s="29" t="s">
        <v>13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30"/>
      <c r="AE28" s="60">
        <v>360</v>
      </c>
      <c r="AF28" s="61"/>
      <c r="AG28" s="61"/>
      <c r="AH28" s="61"/>
      <c r="AI28" s="61"/>
      <c r="AJ28" s="61"/>
      <c r="AK28" s="61"/>
      <c r="AL28" s="61"/>
      <c r="AM28" s="62"/>
      <c r="AN28" s="60">
        <v>1759</v>
      </c>
      <c r="AO28" s="61"/>
      <c r="AP28" s="61"/>
      <c r="AQ28" s="61"/>
      <c r="AR28" s="61"/>
      <c r="AS28" s="61"/>
      <c r="AT28" s="61"/>
      <c r="AU28" s="61"/>
      <c r="AV28" s="62"/>
      <c r="AW28" s="63"/>
      <c r="AX28" s="64"/>
      <c r="AY28" s="64"/>
      <c r="AZ28" s="64"/>
      <c r="BA28" s="64"/>
      <c r="BB28" s="65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27" customFormat="1" ht="14.25">
      <c r="A29" s="13"/>
      <c r="B29" s="28" t="s">
        <v>12</v>
      </c>
      <c r="C29" s="29" t="s">
        <v>14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0"/>
      <c r="AE29" s="60">
        <v>15825</v>
      </c>
      <c r="AF29" s="61"/>
      <c r="AG29" s="61"/>
      <c r="AH29" s="61"/>
      <c r="AI29" s="61"/>
      <c r="AJ29" s="61"/>
      <c r="AK29" s="61"/>
      <c r="AL29" s="61"/>
      <c r="AM29" s="62"/>
      <c r="AN29" s="60">
        <f>[2]様式９!F25</f>
        <v>36720</v>
      </c>
      <c r="AO29" s="61"/>
      <c r="AP29" s="61"/>
      <c r="AQ29" s="61"/>
      <c r="AR29" s="61"/>
      <c r="AS29" s="61"/>
      <c r="AT29" s="61"/>
      <c r="AU29" s="61"/>
      <c r="AV29" s="62"/>
      <c r="AW29" s="63"/>
      <c r="AX29" s="64"/>
      <c r="AY29" s="64"/>
      <c r="AZ29" s="64"/>
      <c r="BA29" s="64"/>
      <c r="BB29" s="65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27" customFormat="1" ht="14.25">
      <c r="A30" s="13"/>
      <c r="B30" s="28" t="s">
        <v>12</v>
      </c>
      <c r="C30" s="29" t="s">
        <v>15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30"/>
      <c r="AE30" s="60">
        <v>1874</v>
      </c>
      <c r="AF30" s="61"/>
      <c r="AG30" s="61"/>
      <c r="AH30" s="61"/>
      <c r="AI30" s="61"/>
      <c r="AJ30" s="61"/>
      <c r="AK30" s="61"/>
      <c r="AL30" s="61"/>
      <c r="AM30" s="62"/>
      <c r="AN30" s="60">
        <f>[2]様式９!F38+[2]様式９!F94</f>
        <v>3062</v>
      </c>
      <c r="AO30" s="61"/>
      <c r="AP30" s="61"/>
      <c r="AQ30" s="61"/>
      <c r="AR30" s="61"/>
      <c r="AS30" s="61"/>
      <c r="AT30" s="61"/>
      <c r="AU30" s="61"/>
      <c r="AV30" s="62"/>
      <c r="AW30" s="63"/>
      <c r="AX30" s="64"/>
      <c r="AY30" s="64"/>
      <c r="AZ30" s="64"/>
      <c r="BA30" s="64"/>
      <c r="BB30" s="65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s="27" customFormat="1" ht="14.25">
      <c r="A31" s="13"/>
      <c r="B31" s="28" t="s">
        <v>12</v>
      </c>
      <c r="C31" s="29" t="s">
        <v>16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0"/>
      <c r="AE31" s="60">
        <v>27876</v>
      </c>
      <c r="AF31" s="61"/>
      <c r="AG31" s="61"/>
      <c r="AH31" s="61"/>
      <c r="AI31" s="61"/>
      <c r="AJ31" s="61"/>
      <c r="AK31" s="61"/>
      <c r="AL31" s="61"/>
      <c r="AM31" s="62"/>
      <c r="AN31" s="60">
        <v>30971</v>
      </c>
      <c r="AO31" s="61"/>
      <c r="AP31" s="61"/>
      <c r="AQ31" s="61"/>
      <c r="AR31" s="61"/>
      <c r="AS31" s="61"/>
      <c r="AT31" s="61"/>
      <c r="AU31" s="61"/>
      <c r="AV31" s="62"/>
      <c r="AW31" s="63"/>
      <c r="AX31" s="64"/>
      <c r="AY31" s="64"/>
      <c r="AZ31" s="64"/>
      <c r="BA31" s="64"/>
      <c r="BB31" s="65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s="27" customFormat="1" ht="14.25">
      <c r="A32" s="13"/>
      <c r="B32" s="28" t="s">
        <v>12</v>
      </c>
      <c r="C32" s="29" t="s">
        <v>17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30"/>
      <c r="AE32" s="60">
        <v>9453</v>
      </c>
      <c r="AF32" s="61"/>
      <c r="AG32" s="61"/>
      <c r="AH32" s="61"/>
      <c r="AI32" s="61"/>
      <c r="AJ32" s="61"/>
      <c r="AK32" s="61"/>
      <c r="AL32" s="61"/>
      <c r="AM32" s="62"/>
      <c r="AN32" s="60">
        <v>8856</v>
      </c>
      <c r="AO32" s="61"/>
      <c r="AP32" s="61"/>
      <c r="AQ32" s="61"/>
      <c r="AR32" s="61"/>
      <c r="AS32" s="61"/>
      <c r="AT32" s="61"/>
      <c r="AU32" s="61"/>
      <c r="AV32" s="62"/>
      <c r="AW32" s="63"/>
      <c r="AX32" s="64"/>
      <c r="AY32" s="64"/>
      <c r="AZ32" s="64"/>
      <c r="BA32" s="64"/>
      <c r="BB32" s="65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27" customFormat="1" ht="14.25">
      <c r="A33" s="13"/>
      <c r="B33" s="28" t="s">
        <v>12</v>
      </c>
      <c r="C33" s="29" t="s">
        <v>18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0"/>
      <c r="AE33" s="63">
        <v>145</v>
      </c>
      <c r="AF33" s="66"/>
      <c r="AG33" s="66"/>
      <c r="AH33" s="66"/>
      <c r="AI33" s="66"/>
      <c r="AJ33" s="66"/>
      <c r="AK33" s="66"/>
      <c r="AL33" s="66"/>
      <c r="AM33" s="67"/>
      <c r="AN33" s="63">
        <v>148</v>
      </c>
      <c r="AO33" s="66"/>
      <c r="AP33" s="66"/>
      <c r="AQ33" s="66"/>
      <c r="AR33" s="66"/>
      <c r="AS33" s="66"/>
      <c r="AT33" s="66"/>
      <c r="AU33" s="66"/>
      <c r="AV33" s="67"/>
      <c r="AW33" s="63"/>
      <c r="AX33" s="64"/>
      <c r="AY33" s="64"/>
      <c r="AZ33" s="64"/>
      <c r="BA33" s="64"/>
      <c r="BB33" s="65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27" customFormat="1" ht="14.25" customHeight="1" thickBot="1">
      <c r="A34" s="13"/>
      <c r="B34" s="28" t="s">
        <v>12</v>
      </c>
      <c r="C34" s="68" t="s">
        <v>19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9"/>
      <c r="AE34" s="63">
        <v>3319</v>
      </c>
      <c r="AF34" s="66"/>
      <c r="AG34" s="66"/>
      <c r="AH34" s="66"/>
      <c r="AI34" s="66"/>
      <c r="AJ34" s="66"/>
      <c r="AK34" s="66"/>
      <c r="AL34" s="66"/>
      <c r="AM34" s="67"/>
      <c r="AN34" s="63">
        <v>3319</v>
      </c>
      <c r="AO34" s="66"/>
      <c r="AP34" s="66"/>
      <c r="AQ34" s="66"/>
      <c r="AR34" s="66"/>
      <c r="AS34" s="66"/>
      <c r="AT34" s="66"/>
      <c r="AU34" s="66"/>
      <c r="AV34" s="67"/>
      <c r="AW34" s="63"/>
      <c r="AX34" s="64"/>
      <c r="AY34" s="64"/>
      <c r="AZ34" s="64"/>
      <c r="BA34" s="64"/>
      <c r="BB34" s="65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15.75" thickTop="1" thickBot="1">
      <c r="B35" s="70" t="s">
        <v>20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2"/>
      <c r="AE35" s="73">
        <f>SUM(AE28:AE34)</f>
        <v>58852</v>
      </c>
      <c r="AF35" s="74"/>
      <c r="AG35" s="74"/>
      <c r="AH35" s="74"/>
      <c r="AI35" s="74"/>
      <c r="AJ35" s="74"/>
      <c r="AK35" s="74"/>
      <c r="AL35" s="74"/>
      <c r="AM35" s="75"/>
      <c r="AN35" s="73">
        <f>SUM(AN28:AV34)</f>
        <v>84835</v>
      </c>
      <c r="AO35" s="74"/>
      <c r="AP35" s="74"/>
      <c r="AQ35" s="74"/>
      <c r="AR35" s="74"/>
      <c r="AS35" s="74"/>
      <c r="AT35" s="74"/>
      <c r="AU35" s="74"/>
      <c r="AV35" s="75"/>
      <c r="AW35" s="73"/>
      <c r="AX35" s="74"/>
      <c r="AY35" s="74"/>
      <c r="AZ35" s="74"/>
      <c r="BA35" s="74"/>
      <c r="BB35" s="76"/>
    </row>
    <row r="36" spans="1:256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</row>
    <row r="37" spans="1:256">
      <c r="B37" s="22"/>
      <c r="C37" s="22"/>
      <c r="D37" s="2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</row>
    <row r="38" spans="1:256">
      <c r="B38" s="22"/>
      <c r="C38" s="22"/>
      <c r="D38" s="22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</row>
    <row r="39" spans="1:256" ht="13.5">
      <c r="B39" s="22"/>
      <c r="C39" s="22"/>
      <c r="D39" s="2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</row>
    <row r="40" spans="1:256" ht="13.5">
      <c r="B40" s="22"/>
      <c r="C40" s="22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</row>
    <row r="41" spans="1:256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</row>
    <row r="42" spans="1:256">
      <c r="B42" s="22"/>
      <c r="C42" s="22"/>
      <c r="D42" s="2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</row>
    <row r="43" spans="1:256">
      <c r="B43" s="22"/>
      <c r="C43" s="22"/>
      <c r="D43" s="2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</row>
    <row r="44" spans="1:256" ht="13.5">
      <c r="B44" s="22"/>
      <c r="C44" s="22"/>
      <c r="D44" s="2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</row>
    <row r="45" spans="1:256" ht="13.5"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</row>
  </sheetData>
  <mergeCells count="35">
    <mergeCell ref="C34:AD34"/>
    <mergeCell ref="AE34:AM34"/>
    <mergeCell ref="AN34:AV34"/>
    <mergeCell ref="AW34:BB34"/>
    <mergeCell ref="B35:AD35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様式４付属資料①</vt:lpstr>
      <vt:lpstr>様式４付属資料①!Print_Area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2022-12-12T02:18:01Z</dcterms:created>
  <dcterms:modified xsi:type="dcterms:W3CDTF">2022-12-12T11:05:01Z</dcterms:modified>
</cp:coreProperties>
</file>