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279FD838-BE65-4ED1-B868-90E107B67151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一般会計" sheetId="77" r:id="rId1"/>
  </sheets>
  <definedNames>
    <definedName name="_xlnm.Print_Area" localSheetId="0">一般会計!$A$1:$G$95</definedName>
    <definedName name="_xlnm.Print_Area">#REF!</definedName>
    <definedName name="_xlnm.Print_Titles" localSheetId="0">一般会計!$3:$7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77" l="1"/>
  <c r="C94" i="77"/>
  <c r="D95" i="77"/>
  <c r="D94" i="77"/>
  <c r="E91" i="77"/>
  <c r="E90" i="77"/>
  <c r="E79" i="77" l="1"/>
  <c r="E78" i="77"/>
  <c r="E65" i="77"/>
  <c r="E64" i="77"/>
  <c r="E63" i="77"/>
  <c r="E62" i="77"/>
  <c r="E13" i="77"/>
  <c r="E12" i="77"/>
  <c r="E93" i="77"/>
  <c r="E92" i="77" l="1"/>
  <c r="E94" i="77" l="1"/>
  <c r="E89" i="77" l="1"/>
  <c r="E88" i="77"/>
  <c r="E87" i="77"/>
  <c r="E86" i="77"/>
  <c r="E85" i="77"/>
  <c r="E84" i="77"/>
  <c r="E83" i="77"/>
  <c r="E82" i="77"/>
  <c r="E81" i="77"/>
  <c r="E80" i="77"/>
  <c r="E77" i="77"/>
  <c r="E76" i="77"/>
  <c r="E75" i="77"/>
  <c r="E74" i="77"/>
  <c r="E73" i="77"/>
  <c r="E72" i="77"/>
  <c r="E71" i="77"/>
  <c r="E70" i="77"/>
  <c r="E69" i="77"/>
  <c r="E68" i="77"/>
  <c r="E67" i="77"/>
  <c r="E66" i="77"/>
  <c r="E61" i="77"/>
  <c r="E60" i="77"/>
  <c r="E59" i="77"/>
  <c r="E58" i="77"/>
  <c r="E57" i="77"/>
  <c r="E56" i="77"/>
  <c r="E55" i="77"/>
  <c r="E54" i="77"/>
  <c r="E53" i="77"/>
  <c r="E52" i="77"/>
  <c r="E95" i="77"/>
  <c r="E46" i="77" l="1"/>
  <c r="E47" i="77"/>
  <c r="E51" i="77"/>
  <c r="E50" i="77"/>
  <c r="E49" i="77"/>
  <c r="E48" i="77"/>
  <c r="E45" i="77"/>
  <c r="E44" i="77"/>
  <c r="E43" i="77"/>
  <c r="E42" i="77"/>
  <c r="E41" i="77"/>
  <c r="E40" i="77"/>
  <c r="E39" i="77"/>
  <c r="E38" i="77"/>
  <c r="E37" i="77"/>
  <c r="E36" i="77"/>
  <c r="E35" i="77"/>
  <c r="E34" i="77"/>
  <c r="E33" i="77"/>
  <c r="E32" i="77"/>
  <c r="E31" i="77"/>
  <c r="E30" i="77"/>
  <c r="E29" i="77"/>
  <c r="E28" i="77"/>
  <c r="E27" i="77"/>
  <c r="E26" i="77"/>
  <c r="E25" i="77"/>
  <c r="E24" i="77"/>
  <c r="E23" i="77"/>
  <c r="E22" i="77"/>
  <c r="E21" i="77"/>
  <c r="E20" i="77"/>
  <c r="E19" i="77"/>
  <c r="E18" i="77"/>
  <c r="E17" i="77"/>
  <c r="E16" i="77"/>
  <c r="E15" i="77"/>
  <c r="E14" i="77"/>
  <c r="E11" i="77"/>
  <c r="E10" i="77"/>
  <c r="E9" i="77"/>
  <c r="E8" i="77"/>
</calcChain>
</file>

<file path=xl/sharedStrings.xml><?xml version="1.0" encoding="utf-8"?>
<sst xmlns="http://schemas.openxmlformats.org/spreadsheetml/2006/main" count="129" uniqueCount="65">
  <si>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</si>
  <si>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</si>
  <si>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</si>
  <si>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</si>
  <si>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</si>
  <si>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</si>
  <si>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</si>
  <si>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</si>
  <si>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</si>
  <si>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</si>
  <si>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</si>
  <si>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</si>
  <si>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浪速区役所　</t>
    <rPh sb="0" eb="2">
      <t>ショゾク</t>
    </rPh>
    <rPh sb="2" eb="3">
      <t>メイ</t>
    </rPh>
    <rPh sb="4" eb="6">
      <t>ナニワ</t>
    </rPh>
    <rPh sb="6" eb="9">
      <t>クヤクショ</t>
    </rPh>
    <phoneticPr fontId="3"/>
  </si>
  <si>
    <t>地域活動事業</t>
    <rPh sb="0" eb="2">
      <t>チイキ</t>
    </rPh>
    <rPh sb="2" eb="4">
      <t>カツドウ</t>
    </rPh>
    <rPh sb="4" eb="6">
      <t>ジギョウ</t>
    </rPh>
    <phoneticPr fontId="9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</si>
  <si>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9"/>
  </si>
  <si>
    <t>区政会議運営事業</t>
  </si>
  <si>
    <t>乳幼児発達相談体制強化事業（発達障がい者支援施策の充実）</t>
  </si>
  <si>
    <t>地域保健福祉推進事業</t>
  </si>
  <si>
    <t>地域福祉コーディネート事業</t>
    <rPh sb="0" eb="2">
      <t>チイキ</t>
    </rPh>
    <rPh sb="2" eb="4">
      <t>フクシ</t>
    </rPh>
    <rPh sb="11" eb="13">
      <t>ジギョウ</t>
    </rPh>
    <phoneticPr fontId="9"/>
  </si>
  <si>
    <t>専門的家庭訪問支援事業の拡充</t>
  </si>
  <si>
    <t>浪速区子育て支援事業</t>
    <rPh sb="0" eb="3">
      <t>ナニワク</t>
    </rPh>
    <rPh sb="3" eb="5">
      <t>コソダ</t>
    </rPh>
    <rPh sb="6" eb="8">
      <t>シエン</t>
    </rPh>
    <rPh sb="8" eb="10">
      <t>ジギョウ</t>
    </rPh>
    <phoneticPr fontId="9"/>
  </si>
  <si>
    <t>児童虐待ゼロ対策　就学前児童サポート事業</t>
  </si>
  <si>
    <t>災害対策事業</t>
    <rPh sb="0" eb="2">
      <t>サイガイ</t>
    </rPh>
    <rPh sb="2" eb="4">
      <t>タイサク</t>
    </rPh>
    <rPh sb="4" eb="6">
      <t>ジギョウ</t>
    </rPh>
    <phoneticPr fontId="9"/>
  </si>
  <si>
    <t>安全・安心なまちづくり推進事業</t>
  </si>
  <si>
    <t>地域安全防犯カメラ設置事業</t>
  </si>
  <si>
    <t>青少年健全育成推進事業</t>
    <rPh sb="3" eb="5">
      <t>ケンゼン</t>
    </rPh>
    <rPh sb="5" eb="9">
      <t>イクセイスイシン</t>
    </rPh>
    <phoneticPr fontId="12"/>
  </si>
  <si>
    <t>子どもの防犯力アップ事業</t>
  </si>
  <si>
    <t>交通事故をなくす運動事業</t>
    <rPh sb="10" eb="12">
      <t>ジギョウ</t>
    </rPh>
    <phoneticPr fontId="9"/>
  </si>
  <si>
    <t>自転車利用適正化事業</t>
  </si>
  <si>
    <t>緑化推進支援事業</t>
    <rPh sb="0" eb="2">
      <t>リョクカ</t>
    </rPh>
    <rPh sb="2" eb="4">
      <t>スイシン</t>
    </rPh>
    <rPh sb="4" eb="6">
      <t>シエン</t>
    </rPh>
    <rPh sb="6" eb="8">
      <t>ジギョウ</t>
    </rPh>
    <phoneticPr fontId="9"/>
  </si>
  <si>
    <t>なにわの魅力創出事業</t>
    <rPh sb="4" eb="6">
      <t>ミリョク</t>
    </rPh>
    <rPh sb="6" eb="8">
      <t>ソウシュツ</t>
    </rPh>
    <rPh sb="8" eb="10">
      <t>ジギョウ</t>
    </rPh>
    <phoneticPr fontId="9"/>
  </si>
  <si>
    <t>人権啓発推進事業</t>
  </si>
  <si>
    <t>学校体育施設開放事業</t>
    <rPh sb="4" eb="6">
      <t>シセツ</t>
    </rPh>
    <phoneticPr fontId="9"/>
  </si>
  <si>
    <t>浪速子ども球技大会</t>
  </si>
  <si>
    <t>生涯学習推進事業</t>
    <rPh sb="4" eb="6">
      <t>スイシン</t>
    </rPh>
    <phoneticPr fontId="12"/>
  </si>
  <si>
    <t>広聴広報事業</t>
    <rPh sb="0" eb="2">
      <t>コウチョウ</t>
    </rPh>
    <phoneticPr fontId="9"/>
  </si>
  <si>
    <t>区民アンケート事業</t>
    <rPh sb="0" eb="2">
      <t>クミン</t>
    </rPh>
    <rPh sb="7" eb="9">
      <t>ジギョウ</t>
    </rPh>
    <phoneticPr fontId="9"/>
  </si>
  <si>
    <t>まちづくり活性化事業</t>
  </si>
  <si>
    <t>浪速まなび支援事業</t>
    <rPh sb="0" eb="2">
      <t>ナニワ</t>
    </rPh>
    <rPh sb="5" eb="7">
      <t>シエン</t>
    </rPh>
    <rPh sb="7" eb="9">
      <t>ジギョウ</t>
    </rPh>
    <phoneticPr fontId="9"/>
  </si>
  <si>
    <t>区庁舎設備維持費</t>
  </si>
  <si>
    <t>区役所附設会館等管理運営業務</t>
    <rPh sb="7" eb="8">
      <t>ナド</t>
    </rPh>
    <rPh sb="12" eb="14">
      <t>ギョウム</t>
    </rPh>
    <phoneticPr fontId="9"/>
  </si>
  <si>
    <t>区役所管理運営費</t>
    <rPh sb="0" eb="3">
      <t>クヤクショ</t>
    </rPh>
    <rPh sb="3" eb="5">
      <t>カンリ</t>
    </rPh>
    <rPh sb="5" eb="8">
      <t>ウンエイヒ</t>
    </rPh>
    <phoneticPr fontId="9"/>
  </si>
  <si>
    <t>協働事業関係事務費</t>
  </si>
  <si>
    <t>区役所住民情報業務等民間委託</t>
    <rPh sb="0" eb="3">
      <t>クヤクショ</t>
    </rPh>
    <rPh sb="3" eb="5">
      <t>ジュウミン</t>
    </rPh>
    <rPh sb="5" eb="7">
      <t>ジョウホウ</t>
    </rPh>
    <rPh sb="7" eb="9">
      <t>ギョウム</t>
    </rPh>
    <rPh sb="9" eb="10">
      <t>トウ</t>
    </rPh>
    <rPh sb="10" eb="12">
      <t>ミンカン</t>
    </rPh>
    <rPh sb="12" eb="14">
      <t>イタク</t>
    </rPh>
    <phoneticPr fontId="9"/>
  </si>
  <si>
    <t>保健福祉センター事業用経費</t>
  </si>
  <si>
    <t>福祉事務所運営費</t>
  </si>
  <si>
    <t>市民協働課</t>
    <rPh sb="0" eb="2">
      <t>シミン</t>
    </rPh>
    <rPh sb="2" eb="4">
      <t>キョウドウ</t>
    </rPh>
    <rPh sb="4" eb="5">
      <t>カ</t>
    </rPh>
    <phoneticPr fontId="7"/>
  </si>
  <si>
    <t>総務課</t>
    <rPh sb="0" eb="3">
      <t>ソウムカ</t>
    </rPh>
    <phoneticPr fontId="7"/>
  </si>
  <si>
    <t>保健福祉課</t>
    <rPh sb="0" eb="2">
      <t>ホケン</t>
    </rPh>
    <rPh sb="2" eb="4">
      <t>フクシ</t>
    </rPh>
    <rPh sb="4" eb="5">
      <t>カ</t>
    </rPh>
    <phoneticPr fontId="7"/>
  </si>
  <si>
    <t>窓口サービス課</t>
    <rPh sb="0" eb="2">
      <t>マドグチ</t>
    </rPh>
    <rPh sb="6" eb="7">
      <t>カ</t>
    </rPh>
    <phoneticPr fontId="7"/>
  </si>
  <si>
    <t>生活支援課</t>
    <rPh sb="0" eb="5">
      <t>セイカツシエンカ</t>
    </rPh>
    <phoneticPr fontId="7"/>
  </si>
  <si>
    <t>市民協働課</t>
    <rPh sb="0" eb="2">
      <t>シミン</t>
    </rPh>
    <rPh sb="2" eb="4">
      <t>キョウドウ</t>
    </rPh>
    <rPh sb="4" eb="5">
      <t>カ</t>
    </rPh>
    <phoneticPr fontId="8"/>
  </si>
  <si>
    <t>「小学校区教育協議会－はぐくみネット－」事業</t>
    <phoneticPr fontId="4"/>
  </si>
  <si>
    <t>使用料の還付金</t>
    <rPh sb="0" eb="2">
      <t>シヨウ</t>
    </rPh>
    <rPh sb="2" eb="3">
      <t>リョウ</t>
    </rPh>
    <rPh sb="4" eb="6">
      <t>カンプ</t>
    </rPh>
    <rPh sb="6" eb="7">
      <t>キン</t>
    </rPh>
    <phoneticPr fontId="9"/>
  </si>
  <si>
    <t>ＰＴＡ・社会教育関係団体対象人権・家庭教育学習会助成事業</t>
    <rPh sb="24" eb="26">
      <t>ジョセイ</t>
    </rPh>
    <rPh sb="26" eb="28">
      <t>ジギョウ</t>
    </rPh>
    <phoneticPr fontId="9"/>
  </si>
  <si>
    <t>5 年 度</t>
    <phoneticPr fontId="3"/>
  </si>
  <si>
    <t>6 年 度</t>
    <rPh sb="2" eb="3">
      <t>ネン</t>
    </rPh>
    <rPh sb="4" eb="5">
      <t>ド</t>
    </rPh>
    <phoneticPr fontId="4"/>
  </si>
  <si>
    <t>区民まつり事業</t>
    <rPh sb="0" eb="2">
      <t>クミン</t>
    </rPh>
    <rPh sb="5" eb="7">
      <t>ジギョウ</t>
    </rPh>
    <phoneticPr fontId="4"/>
  </si>
  <si>
    <t>文化スポーツ振興事業</t>
    <rPh sb="0" eb="2">
      <t>ブンカ</t>
    </rPh>
    <rPh sb="6" eb="10">
      <t>シンコウジギョウ</t>
    </rPh>
    <phoneticPr fontId="4"/>
  </si>
  <si>
    <t>二十歳（はたち）のつどい事業</t>
    <rPh sb="0" eb="3">
      <t>ニジュウサイ</t>
    </rPh>
    <rPh sb="12" eb="14">
      <t>ジギョウ</t>
    </rPh>
    <phoneticPr fontId="9"/>
  </si>
  <si>
    <t>万博推進関連事業　【浪速区】の機運醸成の取組</t>
    <rPh sb="0" eb="8">
      <t>バンパクスイシンカンレンジギョウ</t>
    </rPh>
    <rPh sb="10" eb="13">
      <t>ナニワク</t>
    </rPh>
    <rPh sb="15" eb="19">
      <t>キウンジョウセイ</t>
    </rPh>
    <rPh sb="20" eb="22">
      <t>トリクミ</t>
    </rPh>
    <phoneticPr fontId="9"/>
  </si>
  <si>
    <t>浪速区制100周年記念事業</t>
    <rPh sb="0" eb="2">
      <t>ナニワ</t>
    </rPh>
    <rPh sb="2" eb="3">
      <t>ク</t>
    </rPh>
    <rPh sb="3" eb="4">
      <t>セイ</t>
    </rPh>
    <rPh sb="7" eb="9">
      <t>シュウネン</t>
    </rPh>
    <rPh sb="9" eb="11">
      <t>キネン</t>
    </rPh>
    <rPh sb="11" eb="13">
      <t>ジギョウ</t>
    </rPh>
    <phoneticPr fontId="9"/>
  </si>
  <si>
    <t>特定天井対策事業</t>
    <rPh sb="0" eb="8">
      <t>トクテイテンジョウタイサクジギョウ</t>
    </rPh>
    <phoneticPr fontId="9"/>
  </si>
  <si>
    <t>住民票等発行手数料のキャッシュレス化・住民情報待合への行政キオスク端末導入による利便性向上事業</t>
    <phoneticPr fontId="9"/>
  </si>
  <si>
    <t>所属計</t>
    <rPh sb="0" eb="2">
      <t>ショゾク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</si>
</sst>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4" xfId="3" applyNumberFormat="1" applyFont="1" applyFill="1" applyBorder="1" applyAlignment="1">
      <alignment vertical="center" shrinkToFit="1"/>
    </xf>
    <xf numFmtId="0" fontId="7" fillId="0" borderId="7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horizontal="right"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13" fillId="0" borderId="22" xfId="8" applyNumberFormat="1" applyFill="1" applyBorder="1" applyAlignment="1">
      <alignment horizontal="left" vertical="center" wrapText="1"/>
    </xf>
    <xf numFmtId="0" fontId="13" fillId="0" borderId="8" xfId="8" applyNumberFormat="1" applyFill="1" applyBorder="1" applyAlignment="1">
      <alignment horizontal="left" vertical="center" wrapText="1"/>
    </xf>
    <xf numFmtId="0" fontId="13" fillId="0" borderId="25" xfId="8" applyNumberFormat="1" applyFill="1" applyBorder="1" applyAlignment="1">
      <alignment horizontal="left" vertical="center" wrapText="1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17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naniwa/cmsfiles/contents/0000614/614570/09.xlsx" TargetMode="External"/><Relationship Id="rId13" Type="http://schemas.openxmlformats.org/officeDocument/2006/relationships/hyperlink" Target="https://www.city.osaka.lg.jp/naniwa/cmsfiles/contents/0000614/614570/14.xlsx" TargetMode="External"/><Relationship Id="rId18" Type="http://schemas.openxmlformats.org/officeDocument/2006/relationships/hyperlink" Target="https://www.city.osaka.lg.jp/naniwa/cmsfiles/contents/0000614/614570/19.xlsx" TargetMode="External"/><Relationship Id="rId26" Type="http://schemas.openxmlformats.org/officeDocument/2006/relationships/hyperlink" Target="https://www.city.osaka.lg.jp/naniwa/cmsfiles/contents/0000614/614570/27.xlsx" TargetMode="External"/><Relationship Id="rId39" Type="http://schemas.openxmlformats.org/officeDocument/2006/relationships/hyperlink" Target="https://www.city.osaka.lg.jp/naniwa/cmsfiles/contents/0000614/614570/40.xlsx" TargetMode="External"/><Relationship Id="rId3" Type="http://schemas.openxmlformats.org/officeDocument/2006/relationships/hyperlink" Target="https://www.city.osaka.lg.jp/naniwa/cmsfiles/contents/0000614/614570/04.xlsx" TargetMode="External"/><Relationship Id="rId21" Type="http://schemas.openxmlformats.org/officeDocument/2006/relationships/hyperlink" Target="https://www.city.osaka.lg.jp/naniwa/cmsfiles/contents/0000614/614570/22.xlsx" TargetMode="External"/><Relationship Id="rId34" Type="http://schemas.openxmlformats.org/officeDocument/2006/relationships/hyperlink" Target="https://www.city.osaka.lg.jp/naniwa/cmsfiles/contents/0000614/614570/35.xlsx" TargetMode="External"/><Relationship Id="rId42" Type="http://schemas.openxmlformats.org/officeDocument/2006/relationships/hyperlink" Target="https://www.city.osaka.lg.jp/naniwa/cmsfiles/contents/0000614/614570/43.xlsx" TargetMode="External"/><Relationship Id="rId7" Type="http://schemas.openxmlformats.org/officeDocument/2006/relationships/hyperlink" Target="https://www.city.osaka.lg.jp/naniwa/cmsfiles/contents/0000614/614570/08.xlsx" TargetMode="External"/><Relationship Id="rId12" Type="http://schemas.openxmlformats.org/officeDocument/2006/relationships/hyperlink" Target="https://www.city.osaka.lg.jp/naniwa/cmsfiles/contents/0000614/614570/13.xlsx" TargetMode="External"/><Relationship Id="rId17" Type="http://schemas.openxmlformats.org/officeDocument/2006/relationships/hyperlink" Target="https://www.city.osaka.lg.jp/naniwa/cmsfiles/contents/0000614/614570/18.xlsx" TargetMode="External"/><Relationship Id="rId25" Type="http://schemas.openxmlformats.org/officeDocument/2006/relationships/hyperlink" Target="https://www.city.osaka.lg.jp/naniwa/cmsfiles/contents/0000614/614570/26.xlsx" TargetMode="External"/><Relationship Id="rId33" Type="http://schemas.openxmlformats.org/officeDocument/2006/relationships/hyperlink" Target="https://www.city.osaka.lg.jp/naniwa/cmsfiles/contents/0000614/614570/34.xlsx" TargetMode="External"/><Relationship Id="rId38" Type="http://schemas.openxmlformats.org/officeDocument/2006/relationships/hyperlink" Target="https://www.city.osaka.lg.jp/naniwa/cmsfiles/contents/0000614/614570/39.xlsx" TargetMode="External"/><Relationship Id="rId2" Type="http://schemas.openxmlformats.org/officeDocument/2006/relationships/hyperlink" Target="https://www.city.osaka.lg.jp/naniwa/cmsfiles/contents/0000614/614570/03.xlsx" TargetMode="External"/><Relationship Id="rId16" Type="http://schemas.openxmlformats.org/officeDocument/2006/relationships/hyperlink" Target="https://www.city.osaka.lg.jp/naniwa/cmsfiles/contents/0000614/614570/17.xlsx" TargetMode="External"/><Relationship Id="rId20" Type="http://schemas.openxmlformats.org/officeDocument/2006/relationships/hyperlink" Target="https://www.city.osaka.lg.jp/naniwa/cmsfiles/contents/0000614/614570/21.xlsx" TargetMode="External"/><Relationship Id="rId29" Type="http://schemas.openxmlformats.org/officeDocument/2006/relationships/hyperlink" Target="https://www.city.osaka.lg.jp/naniwa/cmsfiles/contents/0000614/614570/30.xlsx" TargetMode="External"/><Relationship Id="rId41" Type="http://schemas.openxmlformats.org/officeDocument/2006/relationships/hyperlink" Target="https://www.city.osaka.lg.jp/naniwa/cmsfiles/contents/0000614/614570/42.xlsx" TargetMode="External"/><Relationship Id="rId1" Type="http://schemas.openxmlformats.org/officeDocument/2006/relationships/hyperlink" Target="https://www.city.osaka.lg.jp/naniwa/cmsfiles/contents/0000614/614570/02.xlsx" TargetMode="External"/><Relationship Id="rId6" Type="http://schemas.openxmlformats.org/officeDocument/2006/relationships/hyperlink" Target="https://www.city.osaka.lg.jp/naniwa/cmsfiles/contents/0000614/614570/07.xlsx" TargetMode="External"/><Relationship Id="rId11" Type="http://schemas.openxmlformats.org/officeDocument/2006/relationships/hyperlink" Target="https://www.city.osaka.lg.jp/naniwa/cmsfiles/contents/0000614/614570/12.xlsx" TargetMode="External"/><Relationship Id="rId24" Type="http://schemas.openxmlformats.org/officeDocument/2006/relationships/hyperlink" Target="https://www.city.osaka.lg.jp/naniwa/cmsfiles/contents/0000614/614570/25.xlsx" TargetMode="External"/><Relationship Id="rId32" Type="http://schemas.openxmlformats.org/officeDocument/2006/relationships/hyperlink" Target="https://www.city.osaka.lg.jp/naniwa/cmsfiles/contents/0000614/614570/33.xlsx" TargetMode="External"/><Relationship Id="rId37" Type="http://schemas.openxmlformats.org/officeDocument/2006/relationships/hyperlink" Target="https://www.city.osaka.lg.jp/naniwa/cmsfiles/contents/0000614/614570/38.xlsx" TargetMode="External"/><Relationship Id="rId40" Type="http://schemas.openxmlformats.org/officeDocument/2006/relationships/hyperlink" Target="https://www.city.osaka.lg.jp/naniwa/cmsfiles/contents/0000614/614570/41.xlsx" TargetMode="External"/><Relationship Id="rId5" Type="http://schemas.openxmlformats.org/officeDocument/2006/relationships/hyperlink" Target="https://www.city.osaka.lg.jp/naniwa/cmsfiles/contents/0000614/614570/06.xlsx" TargetMode="External"/><Relationship Id="rId15" Type="http://schemas.openxmlformats.org/officeDocument/2006/relationships/hyperlink" Target="https://www.city.osaka.lg.jp/naniwa/cmsfiles/contents/0000614/614570/16.xlsx" TargetMode="External"/><Relationship Id="rId23" Type="http://schemas.openxmlformats.org/officeDocument/2006/relationships/hyperlink" Target="https://www.city.osaka.lg.jp/naniwa/cmsfiles/contents/0000614/614570/24.xlsx" TargetMode="External"/><Relationship Id="rId28" Type="http://schemas.openxmlformats.org/officeDocument/2006/relationships/hyperlink" Target="https://www.city.osaka.lg.jp/naniwa/cmsfiles/contents/0000614/614570/29.xlsx" TargetMode="External"/><Relationship Id="rId36" Type="http://schemas.openxmlformats.org/officeDocument/2006/relationships/hyperlink" Target="https://www.city.osaka.lg.jp/naniwa/cmsfiles/contents/0000614/614570/37.xlsx" TargetMode="External"/><Relationship Id="rId10" Type="http://schemas.openxmlformats.org/officeDocument/2006/relationships/hyperlink" Target="https://www.city.osaka.lg.jp/naniwa/cmsfiles/contents/0000614/614570/11.xlsx" TargetMode="External"/><Relationship Id="rId19" Type="http://schemas.openxmlformats.org/officeDocument/2006/relationships/hyperlink" Target="https://www.city.osaka.lg.jp/naniwa/cmsfiles/contents/0000614/614570/20.xlsx" TargetMode="External"/><Relationship Id="rId31" Type="http://schemas.openxmlformats.org/officeDocument/2006/relationships/hyperlink" Target="https://www.city.osaka.lg.jp/naniwa/cmsfiles/contents/0000614/614570/32.xls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city.osaka.lg.jp/naniwa/cmsfiles/contents/0000614/614570/05.xlsx" TargetMode="External"/><Relationship Id="rId9" Type="http://schemas.openxmlformats.org/officeDocument/2006/relationships/hyperlink" Target="https://www.city.osaka.lg.jp/naniwa/cmsfiles/contents/0000614/614570/10.xlsx" TargetMode="External"/><Relationship Id="rId14" Type="http://schemas.openxmlformats.org/officeDocument/2006/relationships/hyperlink" Target="https://www.city.osaka.lg.jp/naniwa/cmsfiles/contents/0000614/614570/15.xlsx" TargetMode="External"/><Relationship Id="rId22" Type="http://schemas.openxmlformats.org/officeDocument/2006/relationships/hyperlink" Target="https://www.city.osaka.lg.jp/naniwa/cmsfiles/contents/0000614/614570/23.xlsx" TargetMode="External"/><Relationship Id="rId27" Type="http://schemas.openxmlformats.org/officeDocument/2006/relationships/hyperlink" Target="https://www.city.osaka.lg.jp/naniwa/cmsfiles/contents/0000614/614570/28.xlsx" TargetMode="External"/><Relationship Id="rId30" Type="http://schemas.openxmlformats.org/officeDocument/2006/relationships/hyperlink" Target="https://www.city.osaka.lg.jp/naniwa/cmsfiles/contents/0000614/614570/31.xlsx" TargetMode="External"/><Relationship Id="rId35" Type="http://schemas.openxmlformats.org/officeDocument/2006/relationships/hyperlink" Target="https://www.city.osaka.lg.jp/naniwa/cmsfiles/contents/0000614/614570/36.xlsx" TargetMode="External"/><Relationship Id="rId43" Type="http://schemas.openxmlformats.org/officeDocument/2006/relationships/hyperlink" Target="https://www.city.osaka.lg.jp/naniwa/cmsfiles/contents/0000614/614570/4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9"/>
  <sheetViews>
    <sheetView tabSelected="1" view="pageBreakPreview" zoomScaleNormal="100" zoomScaleSheetLayoutView="100" workbookViewId="0">
      <selection activeCell="L58" sqref="L58"/>
    </sheetView>
  </sheetViews>
  <sheetFormatPr defaultColWidth="8.625" defaultRowHeight="18" customHeight="1"/>
  <cols>
    <col min="1" max="1" width="23.75" style="2" customWidth="1"/>
    <col min="2" max="2" width="17.5" style="2" customWidth="1"/>
    <col min="3" max="3" width="12.5" style="2" customWidth="1"/>
    <col min="4" max="5" width="12.5" style="3" customWidth="1"/>
    <col min="6" max="6" width="6.25" style="4" customWidth="1"/>
    <col min="7" max="7" width="9.375" style="4" customWidth="1"/>
    <col min="8" max="8" width="7.375" style="4" bestFit="1" customWidth="1"/>
    <col min="9" max="9" width="2.875" style="4" customWidth="1"/>
    <col min="10" max="218" width="8.625" style="4" customWidth="1"/>
    <col min="219" max="16384" width="8.625" style="4"/>
  </cols>
  <sheetData>
    <row r="1" spans="1:7" ht="18" customHeight="1">
      <c r="A1" s="1" t="s">
        <v>10</v>
      </c>
      <c r="E1" s="2"/>
      <c r="F1" s="28"/>
      <c r="G1" s="28"/>
    </row>
    <row r="2" spans="1:7" ht="15" customHeight="1">
      <c r="E2" s="2"/>
    </row>
    <row r="3" spans="1:7" ht="18" customHeight="1">
      <c r="A3" s="5" t="s">
        <v>11</v>
      </c>
      <c r="B3" s="4"/>
      <c r="C3" s="4"/>
      <c r="D3" s="5"/>
      <c r="E3" s="5"/>
      <c r="G3" s="25" t="s">
        <v>12</v>
      </c>
    </row>
    <row r="4" spans="1:7" ht="10.5" customHeight="1">
      <c r="B4" s="4"/>
      <c r="C4" s="4"/>
      <c r="D4" s="5"/>
      <c r="E4" s="5"/>
    </row>
    <row r="5" spans="1:7" ht="27" customHeight="1" thickBot="1">
      <c r="C5" s="46" t="s">
        <v>0</v>
      </c>
      <c r="D5" s="46"/>
      <c r="E5" s="6"/>
      <c r="G5" s="8" t="s">
        <v>1</v>
      </c>
    </row>
    <row r="6" spans="1:7" ht="15" customHeight="1">
      <c r="A6" s="47" t="s">
        <v>5</v>
      </c>
      <c r="B6" s="49" t="s">
        <v>7</v>
      </c>
      <c r="C6" s="31" t="s">
        <v>55</v>
      </c>
      <c r="D6" s="9" t="s">
        <v>56</v>
      </c>
      <c r="E6" s="23" t="s">
        <v>3</v>
      </c>
      <c r="F6" s="51" t="s">
        <v>6</v>
      </c>
      <c r="G6" s="52"/>
    </row>
    <row r="7" spans="1:7" ht="15" customHeight="1">
      <c r="A7" s="48"/>
      <c r="B7" s="50"/>
      <c r="C7" s="24" t="s">
        <v>8</v>
      </c>
      <c r="D7" s="24" t="s">
        <v>9</v>
      </c>
      <c r="E7" s="24" t="s">
        <v>4</v>
      </c>
      <c r="F7" s="53"/>
      <c r="G7" s="54"/>
    </row>
    <row r="8" spans="1:7" ht="15" customHeight="1">
      <c r="A8" s="38" t="s">
        <v>13</v>
      </c>
      <c r="B8" s="34" t="s">
        <v>46</v>
      </c>
      <c r="C8" s="32">
        <v>23232</v>
      </c>
      <c r="D8" s="33">
        <v>23103</v>
      </c>
      <c r="E8" s="10">
        <f t="shared" ref="E8:E35" si="0">+D8-C8</f>
        <v>-129</v>
      </c>
      <c r="F8" s="36"/>
      <c r="G8" s="30"/>
    </row>
    <row r="9" spans="1:7" ht="15" customHeight="1">
      <c r="A9" s="39"/>
      <c r="B9" s="35"/>
      <c r="C9" s="14">
        <v>23232</v>
      </c>
      <c r="D9" s="14">
        <v>23103</v>
      </c>
      <c r="E9" s="12">
        <f t="shared" si="0"/>
        <v>-129</v>
      </c>
      <c r="F9" s="37"/>
      <c r="G9" s="15"/>
    </row>
    <row r="10" spans="1:7" ht="15" customHeight="1">
      <c r="A10" s="38" t="s">
        <v>14</v>
      </c>
      <c r="B10" s="34" t="s">
        <v>46</v>
      </c>
      <c r="C10" s="13">
        <v>15342</v>
      </c>
      <c r="D10" s="13">
        <v>15702</v>
      </c>
      <c r="E10" s="10">
        <f t="shared" si="0"/>
        <v>360</v>
      </c>
      <c r="F10" s="36"/>
      <c r="G10" s="30"/>
    </row>
    <row r="11" spans="1:7" ht="15" customHeight="1">
      <c r="A11" s="39"/>
      <c r="B11" s="35"/>
      <c r="C11" s="14">
        <v>15342</v>
      </c>
      <c r="D11" s="14">
        <v>15702</v>
      </c>
      <c r="E11" s="12">
        <f t="shared" si="0"/>
        <v>360</v>
      </c>
      <c r="F11" s="37"/>
      <c r="G11" s="15"/>
    </row>
    <row r="12" spans="1:7" ht="15" customHeight="1">
      <c r="A12" s="38" t="s">
        <v>57</v>
      </c>
      <c r="B12" s="34" t="s">
        <v>46</v>
      </c>
      <c r="C12" s="13">
        <v>5103</v>
      </c>
      <c r="D12" s="13">
        <v>6632</v>
      </c>
      <c r="E12" s="10">
        <f t="shared" ref="E12:E13" si="1">+D12-C12</f>
        <v>1529</v>
      </c>
      <c r="F12" s="36"/>
      <c r="G12" s="30"/>
    </row>
    <row r="13" spans="1:7" ht="15" customHeight="1">
      <c r="A13" s="39"/>
      <c r="B13" s="35"/>
      <c r="C13" s="14">
        <v>5103</v>
      </c>
      <c r="D13" s="14">
        <v>6632</v>
      </c>
      <c r="E13" s="12">
        <f t="shared" si="1"/>
        <v>1529</v>
      </c>
      <c r="F13" s="37"/>
      <c r="G13" s="15"/>
    </row>
    <row r="14" spans="1:7" ht="15" customHeight="1">
      <c r="A14" s="38" t="s">
        <v>58</v>
      </c>
      <c r="B14" s="34" t="s">
        <v>46</v>
      </c>
      <c r="C14" s="13">
        <v>4038</v>
      </c>
      <c r="D14" s="13">
        <v>4137</v>
      </c>
      <c r="E14" s="10">
        <f t="shared" si="0"/>
        <v>99</v>
      </c>
      <c r="F14" s="36"/>
      <c r="G14" s="30"/>
    </row>
    <row r="15" spans="1:7" ht="15" customHeight="1">
      <c r="A15" s="39"/>
      <c r="B15" s="35"/>
      <c r="C15" s="14">
        <v>4038</v>
      </c>
      <c r="D15" s="14">
        <v>4137</v>
      </c>
      <c r="E15" s="12">
        <f t="shared" si="0"/>
        <v>99</v>
      </c>
      <c r="F15" s="37"/>
      <c r="G15" s="15"/>
    </row>
    <row r="16" spans="1:7" ht="15" customHeight="1">
      <c r="A16" s="40" t="s">
        <v>15</v>
      </c>
      <c r="B16" s="34" t="s">
        <v>47</v>
      </c>
      <c r="C16" s="10">
        <v>266</v>
      </c>
      <c r="D16" s="10">
        <v>179</v>
      </c>
      <c r="E16" s="10">
        <f t="shared" si="0"/>
        <v>-87</v>
      </c>
      <c r="F16" s="36" t="s">
        <v>2</v>
      </c>
      <c r="G16" s="30"/>
    </row>
    <row r="17" spans="1:7" ht="15" customHeight="1">
      <c r="A17" s="40"/>
      <c r="B17" s="35"/>
      <c r="C17" s="11">
        <v>266</v>
      </c>
      <c r="D17" s="11">
        <v>179</v>
      </c>
      <c r="E17" s="12">
        <f t="shared" si="0"/>
        <v>-87</v>
      </c>
      <c r="F17" s="37"/>
      <c r="G17" s="15"/>
    </row>
    <row r="18" spans="1:7" ht="22.5" customHeight="1">
      <c r="A18" s="38" t="s">
        <v>16</v>
      </c>
      <c r="B18" s="34" t="s">
        <v>48</v>
      </c>
      <c r="C18" s="13">
        <v>3270</v>
      </c>
      <c r="D18" s="13">
        <v>3811</v>
      </c>
      <c r="E18" s="10">
        <f t="shared" si="0"/>
        <v>541</v>
      </c>
      <c r="F18" s="36" t="s">
        <v>2</v>
      </c>
      <c r="G18" s="30"/>
    </row>
    <row r="19" spans="1:7" ht="22.5" customHeight="1">
      <c r="A19" s="39"/>
      <c r="B19" s="35"/>
      <c r="C19" s="14">
        <v>3270</v>
      </c>
      <c r="D19" s="14">
        <v>3811</v>
      </c>
      <c r="E19" s="12">
        <f t="shared" si="0"/>
        <v>541</v>
      </c>
      <c r="F19" s="37"/>
      <c r="G19" s="15"/>
    </row>
    <row r="20" spans="1:7" ht="15" customHeight="1">
      <c r="A20" s="38" t="s">
        <v>17</v>
      </c>
      <c r="B20" s="34" t="s">
        <v>48</v>
      </c>
      <c r="C20" s="13">
        <v>376</v>
      </c>
      <c r="D20" s="13">
        <v>402</v>
      </c>
      <c r="E20" s="10">
        <f t="shared" si="0"/>
        <v>26</v>
      </c>
      <c r="F20" s="36" t="s">
        <v>2</v>
      </c>
      <c r="G20" s="30"/>
    </row>
    <row r="21" spans="1:7" ht="15" customHeight="1">
      <c r="A21" s="39"/>
      <c r="B21" s="35"/>
      <c r="C21" s="14">
        <v>376</v>
      </c>
      <c r="D21" s="14">
        <v>402</v>
      </c>
      <c r="E21" s="12">
        <f t="shared" si="0"/>
        <v>26</v>
      </c>
      <c r="F21" s="37"/>
      <c r="G21" s="15"/>
    </row>
    <row r="22" spans="1:7" ht="15" customHeight="1">
      <c r="A22" s="38" t="s">
        <v>18</v>
      </c>
      <c r="B22" s="34" t="s">
        <v>48</v>
      </c>
      <c r="C22" s="13">
        <v>10265</v>
      </c>
      <c r="D22" s="13">
        <v>10865</v>
      </c>
      <c r="E22" s="10">
        <f t="shared" si="0"/>
        <v>600</v>
      </c>
      <c r="F22" s="36" t="s">
        <v>2</v>
      </c>
      <c r="G22" s="30"/>
    </row>
    <row r="23" spans="1:7" ht="15" customHeight="1">
      <c r="A23" s="39"/>
      <c r="B23" s="35"/>
      <c r="C23" s="14">
        <v>10265</v>
      </c>
      <c r="D23" s="14">
        <v>10865</v>
      </c>
      <c r="E23" s="12">
        <f t="shared" si="0"/>
        <v>600</v>
      </c>
      <c r="F23" s="37"/>
      <c r="G23" s="15"/>
    </row>
    <row r="24" spans="1:7" ht="15" customHeight="1">
      <c r="A24" s="38" t="s">
        <v>19</v>
      </c>
      <c r="B24" s="34" t="s">
        <v>48</v>
      </c>
      <c r="C24" s="13">
        <v>206</v>
      </c>
      <c r="D24" s="13">
        <v>214</v>
      </c>
      <c r="E24" s="10">
        <f t="shared" si="0"/>
        <v>8</v>
      </c>
      <c r="F24" s="36" t="s">
        <v>2</v>
      </c>
      <c r="G24" s="30"/>
    </row>
    <row r="25" spans="1:7" ht="15" customHeight="1">
      <c r="A25" s="39"/>
      <c r="B25" s="35"/>
      <c r="C25" s="14">
        <v>70</v>
      </c>
      <c r="D25" s="14">
        <v>72</v>
      </c>
      <c r="E25" s="12">
        <f t="shared" si="0"/>
        <v>2</v>
      </c>
      <c r="F25" s="37"/>
      <c r="G25" s="15"/>
    </row>
    <row r="26" spans="1:7" ht="15" customHeight="1">
      <c r="A26" s="38" t="s">
        <v>20</v>
      </c>
      <c r="B26" s="34" t="s">
        <v>48</v>
      </c>
      <c r="C26" s="13">
        <v>1257</v>
      </c>
      <c r="D26" s="13">
        <v>2298</v>
      </c>
      <c r="E26" s="10">
        <f t="shared" si="0"/>
        <v>1041</v>
      </c>
      <c r="F26" s="36" t="s">
        <v>2</v>
      </c>
      <c r="G26" s="30"/>
    </row>
    <row r="27" spans="1:7" ht="15" customHeight="1">
      <c r="A27" s="39"/>
      <c r="B27" s="35"/>
      <c r="C27" s="14">
        <v>1257</v>
      </c>
      <c r="D27" s="14">
        <v>2298</v>
      </c>
      <c r="E27" s="12">
        <f t="shared" si="0"/>
        <v>1041</v>
      </c>
      <c r="F27" s="37"/>
      <c r="G27" s="15"/>
    </row>
    <row r="28" spans="1:7" ht="15" customHeight="1">
      <c r="A28" s="38" t="s">
        <v>21</v>
      </c>
      <c r="B28" s="34" t="s">
        <v>48</v>
      </c>
      <c r="C28" s="13">
        <v>7109</v>
      </c>
      <c r="D28" s="13">
        <v>9073</v>
      </c>
      <c r="E28" s="10">
        <f t="shared" si="0"/>
        <v>1964</v>
      </c>
      <c r="F28" s="36" t="s">
        <v>2</v>
      </c>
      <c r="G28" s="30"/>
    </row>
    <row r="29" spans="1:7" ht="15" customHeight="1">
      <c r="A29" s="39"/>
      <c r="B29" s="35"/>
      <c r="C29" s="14">
        <v>7109</v>
      </c>
      <c r="D29" s="14">
        <v>7206</v>
      </c>
      <c r="E29" s="12">
        <f t="shared" si="0"/>
        <v>97</v>
      </c>
      <c r="F29" s="37"/>
      <c r="G29" s="15"/>
    </row>
    <row r="30" spans="1:7" ht="15" customHeight="1">
      <c r="A30" s="40" t="s">
        <v>59</v>
      </c>
      <c r="B30" s="34" t="s">
        <v>46</v>
      </c>
      <c r="C30" s="10">
        <v>456</v>
      </c>
      <c r="D30" s="10">
        <v>421</v>
      </c>
      <c r="E30" s="10">
        <f t="shared" si="0"/>
        <v>-35</v>
      </c>
      <c r="F30" s="36" t="s">
        <v>2</v>
      </c>
      <c r="G30" s="30"/>
    </row>
    <row r="31" spans="1:7" ht="15" customHeight="1">
      <c r="A31" s="40"/>
      <c r="B31" s="35"/>
      <c r="C31" s="11">
        <v>456</v>
      </c>
      <c r="D31" s="11">
        <v>421</v>
      </c>
      <c r="E31" s="12">
        <f t="shared" si="0"/>
        <v>-35</v>
      </c>
      <c r="F31" s="37"/>
      <c r="G31" s="15"/>
    </row>
    <row r="32" spans="1:7" ht="15" customHeight="1">
      <c r="A32" s="38" t="s">
        <v>22</v>
      </c>
      <c r="B32" s="34" t="s">
        <v>46</v>
      </c>
      <c r="C32" s="13">
        <v>3898</v>
      </c>
      <c r="D32" s="13">
        <v>4005</v>
      </c>
      <c r="E32" s="10">
        <f t="shared" si="0"/>
        <v>107</v>
      </c>
      <c r="F32" s="36" t="s">
        <v>2</v>
      </c>
      <c r="G32" s="30"/>
    </row>
    <row r="33" spans="1:7" ht="15" customHeight="1">
      <c r="A33" s="39"/>
      <c r="B33" s="35"/>
      <c r="C33" s="14">
        <v>3898</v>
      </c>
      <c r="D33" s="14">
        <v>4005</v>
      </c>
      <c r="E33" s="12">
        <f t="shared" si="0"/>
        <v>107</v>
      </c>
      <c r="F33" s="37"/>
      <c r="G33" s="15"/>
    </row>
    <row r="34" spans="1:7" ht="15" customHeight="1">
      <c r="A34" s="38" t="s">
        <v>23</v>
      </c>
      <c r="B34" s="34" t="s">
        <v>46</v>
      </c>
      <c r="C34" s="13">
        <v>559</v>
      </c>
      <c r="D34" s="13">
        <v>3703</v>
      </c>
      <c r="E34" s="10">
        <f t="shared" si="0"/>
        <v>3144</v>
      </c>
      <c r="F34" s="36" t="s">
        <v>2</v>
      </c>
      <c r="G34" s="30"/>
    </row>
    <row r="35" spans="1:7" ht="15" customHeight="1">
      <c r="A35" s="39"/>
      <c r="B35" s="35"/>
      <c r="C35" s="14">
        <v>559</v>
      </c>
      <c r="D35" s="14">
        <v>3703</v>
      </c>
      <c r="E35" s="12">
        <f t="shared" si="0"/>
        <v>3144</v>
      </c>
      <c r="F35" s="37"/>
      <c r="G35" s="15"/>
    </row>
    <row r="36" spans="1:7" ht="15" customHeight="1">
      <c r="A36" s="38" t="s">
        <v>24</v>
      </c>
      <c r="B36" s="34" t="s">
        <v>46</v>
      </c>
      <c r="C36" s="13">
        <v>5829</v>
      </c>
      <c r="D36" s="13">
        <v>5966</v>
      </c>
      <c r="E36" s="10">
        <f t="shared" ref="E36:E95" si="2">+D36-C36</f>
        <v>137</v>
      </c>
      <c r="F36" s="36" t="s">
        <v>2</v>
      </c>
      <c r="G36" s="30"/>
    </row>
    <row r="37" spans="1:7" ht="15" customHeight="1">
      <c r="A37" s="39"/>
      <c r="B37" s="35"/>
      <c r="C37" s="14">
        <v>5829</v>
      </c>
      <c r="D37" s="14">
        <v>5966</v>
      </c>
      <c r="E37" s="12">
        <f t="shared" si="2"/>
        <v>137</v>
      </c>
      <c r="F37" s="37"/>
      <c r="G37" s="15"/>
    </row>
    <row r="38" spans="1:7" ht="15" customHeight="1">
      <c r="A38" s="38" t="s">
        <v>25</v>
      </c>
      <c r="B38" s="34" t="s">
        <v>46</v>
      </c>
      <c r="C38" s="13">
        <v>498</v>
      </c>
      <c r="D38" s="13">
        <v>498</v>
      </c>
      <c r="E38" s="10">
        <f t="shared" si="2"/>
        <v>0</v>
      </c>
      <c r="F38" s="36" t="s">
        <v>2</v>
      </c>
      <c r="G38" s="30"/>
    </row>
    <row r="39" spans="1:7" ht="15" customHeight="1">
      <c r="A39" s="39"/>
      <c r="B39" s="35"/>
      <c r="C39" s="14">
        <v>498</v>
      </c>
      <c r="D39" s="14">
        <v>498</v>
      </c>
      <c r="E39" s="12">
        <f t="shared" si="2"/>
        <v>0</v>
      </c>
      <c r="F39" s="37"/>
      <c r="G39" s="15"/>
    </row>
    <row r="40" spans="1:7" ht="15" customHeight="1">
      <c r="A40" s="38" t="s">
        <v>26</v>
      </c>
      <c r="B40" s="34" t="s">
        <v>46</v>
      </c>
      <c r="C40" s="13">
        <v>171</v>
      </c>
      <c r="D40" s="13">
        <v>168</v>
      </c>
      <c r="E40" s="10">
        <f t="shared" si="2"/>
        <v>-3</v>
      </c>
      <c r="F40" s="36" t="s">
        <v>2</v>
      </c>
      <c r="G40" s="30"/>
    </row>
    <row r="41" spans="1:7" ht="15" customHeight="1">
      <c r="A41" s="39"/>
      <c r="B41" s="35"/>
      <c r="C41" s="14">
        <v>171</v>
      </c>
      <c r="D41" s="14">
        <v>168</v>
      </c>
      <c r="E41" s="12">
        <f t="shared" si="2"/>
        <v>-3</v>
      </c>
      <c r="F41" s="37"/>
      <c r="G41" s="15"/>
    </row>
    <row r="42" spans="1:7" ht="15" customHeight="1">
      <c r="A42" s="38" t="s">
        <v>27</v>
      </c>
      <c r="B42" s="34" t="s">
        <v>46</v>
      </c>
      <c r="C42" s="13">
        <v>92</v>
      </c>
      <c r="D42" s="13">
        <v>88</v>
      </c>
      <c r="E42" s="10">
        <f t="shared" si="2"/>
        <v>-4</v>
      </c>
      <c r="F42" s="36" t="s">
        <v>2</v>
      </c>
      <c r="G42" s="30"/>
    </row>
    <row r="43" spans="1:7" ht="15" customHeight="1">
      <c r="A43" s="39"/>
      <c r="B43" s="35"/>
      <c r="C43" s="14">
        <v>92</v>
      </c>
      <c r="D43" s="14">
        <v>88</v>
      </c>
      <c r="E43" s="12">
        <f t="shared" si="2"/>
        <v>-4</v>
      </c>
      <c r="F43" s="37"/>
      <c r="G43" s="15"/>
    </row>
    <row r="44" spans="1:7" ht="15" customHeight="1">
      <c r="A44" s="38" t="s">
        <v>28</v>
      </c>
      <c r="B44" s="34" t="s">
        <v>46</v>
      </c>
      <c r="C44" s="13">
        <v>2813</v>
      </c>
      <c r="D44" s="13">
        <v>3065</v>
      </c>
      <c r="E44" s="10">
        <f t="shared" si="2"/>
        <v>252</v>
      </c>
      <c r="F44" s="36"/>
      <c r="G44" s="30"/>
    </row>
    <row r="45" spans="1:7" ht="15" customHeight="1">
      <c r="A45" s="39"/>
      <c r="B45" s="35"/>
      <c r="C45" s="14">
        <v>2813</v>
      </c>
      <c r="D45" s="14">
        <v>3065</v>
      </c>
      <c r="E45" s="12">
        <f t="shared" si="2"/>
        <v>252</v>
      </c>
      <c r="F45" s="37"/>
      <c r="G45" s="15"/>
    </row>
    <row r="46" spans="1:7" ht="15" customHeight="1">
      <c r="A46" s="38" t="s">
        <v>29</v>
      </c>
      <c r="B46" s="34" t="s">
        <v>46</v>
      </c>
      <c r="C46" s="13">
        <v>332</v>
      </c>
      <c r="D46" s="13">
        <v>494</v>
      </c>
      <c r="E46" s="10">
        <f t="shared" si="2"/>
        <v>162</v>
      </c>
      <c r="F46" s="27"/>
      <c r="G46" s="30"/>
    </row>
    <row r="47" spans="1:7" ht="15" customHeight="1">
      <c r="A47" s="39"/>
      <c r="B47" s="35"/>
      <c r="C47" s="14">
        <v>332</v>
      </c>
      <c r="D47" s="14">
        <v>494</v>
      </c>
      <c r="E47" s="12">
        <f t="shared" si="2"/>
        <v>162</v>
      </c>
      <c r="F47" s="27"/>
      <c r="G47" s="15"/>
    </row>
    <row r="48" spans="1:7" ht="15" customHeight="1">
      <c r="A48" s="38" t="s">
        <v>30</v>
      </c>
      <c r="B48" s="34" t="s">
        <v>46</v>
      </c>
      <c r="C48" s="13">
        <v>406</v>
      </c>
      <c r="D48" s="13">
        <v>1775</v>
      </c>
      <c r="E48" s="10">
        <f t="shared" si="2"/>
        <v>1369</v>
      </c>
      <c r="F48" s="36"/>
      <c r="G48" s="30"/>
    </row>
    <row r="49" spans="1:7" ht="15" customHeight="1">
      <c r="A49" s="39"/>
      <c r="B49" s="35"/>
      <c r="C49" s="14">
        <v>406</v>
      </c>
      <c r="D49" s="14">
        <v>1775</v>
      </c>
      <c r="E49" s="12">
        <f t="shared" si="2"/>
        <v>1369</v>
      </c>
      <c r="F49" s="37"/>
      <c r="G49" s="15"/>
    </row>
    <row r="50" spans="1:7" ht="15" customHeight="1">
      <c r="A50" s="40" t="s">
        <v>31</v>
      </c>
      <c r="B50" s="34" t="s">
        <v>46</v>
      </c>
      <c r="C50" s="10">
        <v>1729</v>
      </c>
      <c r="D50" s="10">
        <v>1714</v>
      </c>
      <c r="E50" s="10">
        <f t="shared" si="2"/>
        <v>-15</v>
      </c>
      <c r="F50" s="36"/>
      <c r="G50" s="30"/>
    </row>
    <row r="51" spans="1:7" ht="15" customHeight="1">
      <c r="A51" s="40"/>
      <c r="B51" s="35"/>
      <c r="C51" s="11">
        <v>1729</v>
      </c>
      <c r="D51" s="11">
        <v>1714</v>
      </c>
      <c r="E51" s="12">
        <f t="shared" si="2"/>
        <v>-15</v>
      </c>
      <c r="F51" s="37"/>
      <c r="G51" s="15"/>
    </row>
    <row r="52" spans="1:7" ht="15" customHeight="1">
      <c r="A52" s="38" t="s">
        <v>32</v>
      </c>
      <c r="B52" s="34" t="s">
        <v>46</v>
      </c>
      <c r="C52" s="13">
        <v>2456</v>
      </c>
      <c r="D52" s="13">
        <v>2332</v>
      </c>
      <c r="E52" s="13">
        <f t="shared" si="2"/>
        <v>-124</v>
      </c>
      <c r="F52" s="36" t="s">
        <v>2</v>
      </c>
      <c r="G52" s="29"/>
    </row>
    <row r="53" spans="1:7" ht="15" customHeight="1">
      <c r="A53" s="39"/>
      <c r="B53" s="35"/>
      <c r="C53" s="14">
        <v>2456</v>
      </c>
      <c r="D53" s="14">
        <v>2332</v>
      </c>
      <c r="E53" s="12">
        <f t="shared" si="2"/>
        <v>-124</v>
      </c>
      <c r="F53" s="37"/>
      <c r="G53" s="15"/>
    </row>
    <row r="54" spans="1:7" ht="15" customHeight="1">
      <c r="A54" s="38" t="s">
        <v>52</v>
      </c>
      <c r="B54" s="34" t="s">
        <v>46</v>
      </c>
      <c r="C54" s="13">
        <v>741</v>
      </c>
      <c r="D54" s="13">
        <v>674</v>
      </c>
      <c r="E54" s="13">
        <f t="shared" si="2"/>
        <v>-67</v>
      </c>
      <c r="F54" s="36" t="s">
        <v>2</v>
      </c>
      <c r="G54" s="29"/>
    </row>
    <row r="55" spans="1:7" ht="15" customHeight="1">
      <c r="A55" s="39"/>
      <c r="B55" s="35"/>
      <c r="C55" s="14">
        <v>741</v>
      </c>
      <c r="D55" s="14">
        <v>674</v>
      </c>
      <c r="E55" s="12">
        <f t="shared" si="2"/>
        <v>-67</v>
      </c>
      <c r="F55" s="37"/>
      <c r="G55" s="15"/>
    </row>
    <row r="56" spans="1:7" ht="15" customHeight="1">
      <c r="A56" s="38" t="s">
        <v>33</v>
      </c>
      <c r="B56" s="34" t="s">
        <v>46</v>
      </c>
      <c r="C56" s="13">
        <v>200</v>
      </c>
      <c r="D56" s="13">
        <v>195</v>
      </c>
      <c r="E56" s="13">
        <f t="shared" si="2"/>
        <v>-5</v>
      </c>
      <c r="F56" s="36" t="s">
        <v>2</v>
      </c>
      <c r="G56" s="29"/>
    </row>
    <row r="57" spans="1:7" ht="15" customHeight="1">
      <c r="A57" s="39"/>
      <c r="B57" s="35"/>
      <c r="C57" s="14">
        <v>200</v>
      </c>
      <c r="D57" s="14">
        <v>195</v>
      </c>
      <c r="E57" s="12">
        <f t="shared" si="2"/>
        <v>-5</v>
      </c>
      <c r="F57" s="37"/>
      <c r="G57" s="15"/>
    </row>
    <row r="58" spans="1:7" ht="15" customHeight="1">
      <c r="A58" s="38" t="s">
        <v>34</v>
      </c>
      <c r="B58" s="34" t="s">
        <v>46</v>
      </c>
      <c r="C58" s="13">
        <v>983</v>
      </c>
      <c r="D58" s="13">
        <v>13603</v>
      </c>
      <c r="E58" s="10">
        <f t="shared" si="2"/>
        <v>12620</v>
      </c>
      <c r="F58" s="36" t="s">
        <v>2</v>
      </c>
      <c r="G58" s="30"/>
    </row>
    <row r="59" spans="1:7" ht="15" customHeight="1">
      <c r="A59" s="39"/>
      <c r="B59" s="35"/>
      <c r="C59" s="14">
        <v>983</v>
      </c>
      <c r="D59" s="14">
        <v>13603</v>
      </c>
      <c r="E59" s="12">
        <f t="shared" si="2"/>
        <v>12620</v>
      </c>
      <c r="F59" s="37"/>
      <c r="G59" s="15"/>
    </row>
    <row r="60" spans="1:7" ht="22.5" customHeight="1">
      <c r="A60" s="38" t="s">
        <v>54</v>
      </c>
      <c r="B60" s="34" t="s">
        <v>46</v>
      </c>
      <c r="C60" s="13">
        <v>62</v>
      </c>
      <c r="D60" s="13">
        <v>62</v>
      </c>
      <c r="E60" s="10">
        <f t="shared" ref="E60:E81" si="3">+D60-C60</f>
        <v>0</v>
      </c>
      <c r="F60" s="36" t="s">
        <v>2</v>
      </c>
      <c r="G60" s="30"/>
    </row>
    <row r="61" spans="1:7" ht="22.5" customHeight="1">
      <c r="A61" s="39"/>
      <c r="B61" s="35"/>
      <c r="C61" s="14">
        <v>62</v>
      </c>
      <c r="D61" s="14">
        <v>62</v>
      </c>
      <c r="E61" s="12">
        <f t="shared" si="3"/>
        <v>0</v>
      </c>
      <c r="F61" s="37"/>
      <c r="G61" s="15"/>
    </row>
    <row r="62" spans="1:7" ht="15" customHeight="1">
      <c r="A62" s="38" t="s">
        <v>35</v>
      </c>
      <c r="B62" s="34" t="s">
        <v>47</v>
      </c>
      <c r="C62" s="13">
        <v>15513</v>
      </c>
      <c r="D62" s="13">
        <v>15628</v>
      </c>
      <c r="E62" s="10">
        <f t="shared" ref="E62:E65" si="4">+D62-C62</f>
        <v>115</v>
      </c>
      <c r="F62" s="36" t="s">
        <v>2</v>
      </c>
      <c r="G62" s="30"/>
    </row>
    <row r="63" spans="1:7" ht="15" customHeight="1">
      <c r="A63" s="39"/>
      <c r="B63" s="35"/>
      <c r="C63" s="14">
        <v>15513</v>
      </c>
      <c r="D63" s="14">
        <v>15628</v>
      </c>
      <c r="E63" s="12">
        <f t="shared" si="4"/>
        <v>115</v>
      </c>
      <c r="F63" s="37"/>
      <c r="G63" s="15"/>
    </row>
    <row r="64" spans="1:7" ht="15" customHeight="1">
      <c r="A64" s="38" t="s">
        <v>36</v>
      </c>
      <c r="B64" s="34" t="s">
        <v>47</v>
      </c>
      <c r="C64" s="13">
        <v>1633</v>
      </c>
      <c r="D64" s="13">
        <v>2021</v>
      </c>
      <c r="E64" s="10">
        <f t="shared" si="4"/>
        <v>388</v>
      </c>
      <c r="F64" s="36" t="s">
        <v>2</v>
      </c>
      <c r="G64" s="30"/>
    </row>
    <row r="65" spans="1:7" ht="15" customHeight="1">
      <c r="A65" s="39"/>
      <c r="B65" s="35"/>
      <c r="C65" s="14">
        <v>1633</v>
      </c>
      <c r="D65" s="14">
        <v>2021</v>
      </c>
      <c r="E65" s="12">
        <f t="shared" si="4"/>
        <v>388</v>
      </c>
      <c r="F65" s="37"/>
      <c r="G65" s="15"/>
    </row>
    <row r="66" spans="1:7" ht="15" customHeight="1">
      <c r="A66" s="38" t="s">
        <v>60</v>
      </c>
      <c r="B66" s="34" t="s">
        <v>47</v>
      </c>
      <c r="C66" s="13">
        <v>0</v>
      </c>
      <c r="D66" s="13">
        <v>4000</v>
      </c>
      <c r="E66" s="10">
        <f t="shared" si="3"/>
        <v>4000</v>
      </c>
      <c r="F66" s="36" t="s">
        <v>2</v>
      </c>
      <c r="G66" s="30"/>
    </row>
    <row r="67" spans="1:7" ht="15" customHeight="1">
      <c r="A67" s="39"/>
      <c r="B67" s="35"/>
      <c r="C67" s="14">
        <v>0</v>
      </c>
      <c r="D67" s="14">
        <v>4000</v>
      </c>
      <c r="E67" s="12">
        <f t="shared" si="3"/>
        <v>4000</v>
      </c>
      <c r="F67" s="37"/>
      <c r="G67" s="15"/>
    </row>
    <row r="68" spans="1:7" ht="15" customHeight="1">
      <c r="A68" s="38" t="s">
        <v>61</v>
      </c>
      <c r="B68" s="34" t="s">
        <v>47</v>
      </c>
      <c r="C68" s="13">
        <v>0</v>
      </c>
      <c r="D68" s="13">
        <v>7124</v>
      </c>
      <c r="E68" s="10">
        <f t="shared" si="3"/>
        <v>7124</v>
      </c>
      <c r="F68" s="36" t="s">
        <v>2</v>
      </c>
      <c r="G68" s="30"/>
    </row>
    <row r="69" spans="1:7" ht="15" customHeight="1">
      <c r="A69" s="39"/>
      <c r="B69" s="35"/>
      <c r="C69" s="14">
        <v>0</v>
      </c>
      <c r="D69" s="14">
        <v>7124</v>
      </c>
      <c r="E69" s="12">
        <f t="shared" si="3"/>
        <v>7124</v>
      </c>
      <c r="F69" s="37"/>
      <c r="G69" s="15"/>
    </row>
    <row r="70" spans="1:7" ht="15" customHeight="1">
      <c r="A70" s="38" t="s">
        <v>37</v>
      </c>
      <c r="B70" s="34" t="s">
        <v>46</v>
      </c>
      <c r="C70" s="13">
        <v>10406</v>
      </c>
      <c r="D70" s="13">
        <v>17265</v>
      </c>
      <c r="E70" s="10">
        <f t="shared" si="3"/>
        <v>6859</v>
      </c>
      <c r="F70" s="36" t="s">
        <v>2</v>
      </c>
      <c r="G70" s="30"/>
    </row>
    <row r="71" spans="1:7" ht="15" customHeight="1">
      <c r="A71" s="39"/>
      <c r="B71" s="35"/>
      <c r="C71" s="14">
        <v>10406</v>
      </c>
      <c r="D71" s="14">
        <v>17265</v>
      </c>
      <c r="E71" s="12">
        <f t="shared" si="3"/>
        <v>6859</v>
      </c>
      <c r="F71" s="37"/>
      <c r="G71" s="15"/>
    </row>
    <row r="72" spans="1:7" ht="15" customHeight="1">
      <c r="A72" s="38" t="s">
        <v>38</v>
      </c>
      <c r="B72" s="34" t="s">
        <v>46</v>
      </c>
      <c r="C72" s="13">
        <v>9939</v>
      </c>
      <c r="D72" s="13">
        <v>10018</v>
      </c>
      <c r="E72" s="10">
        <f t="shared" si="3"/>
        <v>79</v>
      </c>
      <c r="F72" s="36"/>
      <c r="G72" s="30"/>
    </row>
    <row r="73" spans="1:7" ht="15" customHeight="1">
      <c r="A73" s="39"/>
      <c r="B73" s="35"/>
      <c r="C73" s="14">
        <v>9786</v>
      </c>
      <c r="D73" s="14">
        <v>9786</v>
      </c>
      <c r="E73" s="12">
        <f t="shared" si="3"/>
        <v>0</v>
      </c>
      <c r="F73" s="37"/>
      <c r="G73" s="15"/>
    </row>
    <row r="74" spans="1:7" ht="15" customHeight="1">
      <c r="A74" s="38" t="s">
        <v>39</v>
      </c>
      <c r="B74" s="34" t="s">
        <v>47</v>
      </c>
      <c r="C74" s="13">
        <v>84835</v>
      </c>
      <c r="D74" s="13">
        <v>80075</v>
      </c>
      <c r="E74" s="10">
        <f t="shared" si="3"/>
        <v>-4760</v>
      </c>
      <c r="F74" s="27"/>
      <c r="G74" s="30"/>
    </row>
    <row r="75" spans="1:7" ht="15" customHeight="1">
      <c r="A75" s="39"/>
      <c r="B75" s="35"/>
      <c r="C75" s="14">
        <v>83775</v>
      </c>
      <c r="D75" s="14">
        <v>78890</v>
      </c>
      <c r="E75" s="12">
        <f t="shared" si="3"/>
        <v>-4885</v>
      </c>
      <c r="F75" s="27"/>
      <c r="G75" s="15"/>
    </row>
    <row r="76" spans="1:7" ht="15" customHeight="1">
      <c r="A76" s="38" t="s">
        <v>40</v>
      </c>
      <c r="B76" s="34" t="s">
        <v>46</v>
      </c>
      <c r="C76" s="13">
        <v>20824</v>
      </c>
      <c r="D76" s="13">
        <v>20056</v>
      </c>
      <c r="E76" s="10">
        <f t="shared" si="3"/>
        <v>-768</v>
      </c>
      <c r="F76" s="36"/>
      <c r="G76" s="30"/>
    </row>
    <row r="77" spans="1:7" ht="15" customHeight="1">
      <c r="A77" s="39"/>
      <c r="B77" s="35"/>
      <c r="C77" s="14">
        <v>20824</v>
      </c>
      <c r="D77" s="14">
        <v>18373</v>
      </c>
      <c r="E77" s="12">
        <f t="shared" si="3"/>
        <v>-2451</v>
      </c>
      <c r="F77" s="37"/>
      <c r="G77" s="15"/>
    </row>
    <row r="78" spans="1:7" ht="15" customHeight="1">
      <c r="A78" s="38" t="s">
        <v>62</v>
      </c>
      <c r="B78" s="34" t="s">
        <v>46</v>
      </c>
      <c r="C78" s="13">
        <v>0</v>
      </c>
      <c r="D78" s="13">
        <v>3733</v>
      </c>
      <c r="E78" s="10">
        <f t="shared" ref="E78:E79" si="5">+D78-C78</f>
        <v>3733</v>
      </c>
      <c r="F78" s="36"/>
      <c r="G78" s="30"/>
    </row>
    <row r="79" spans="1:7" ht="15" customHeight="1">
      <c r="A79" s="39"/>
      <c r="B79" s="35"/>
      <c r="C79" s="14">
        <v>0</v>
      </c>
      <c r="D79" s="14">
        <v>3733</v>
      </c>
      <c r="E79" s="12">
        <f t="shared" si="5"/>
        <v>3733</v>
      </c>
      <c r="F79" s="37"/>
      <c r="G79" s="15"/>
    </row>
    <row r="80" spans="1:7" ht="15" customHeight="1">
      <c r="A80" s="40" t="s">
        <v>41</v>
      </c>
      <c r="B80" s="34" t="s">
        <v>47</v>
      </c>
      <c r="C80" s="10">
        <v>38769</v>
      </c>
      <c r="D80" s="10">
        <v>35533</v>
      </c>
      <c r="E80" s="10">
        <f t="shared" si="3"/>
        <v>-3236</v>
      </c>
      <c r="F80" s="36"/>
      <c r="G80" s="30"/>
    </row>
    <row r="81" spans="1:7" ht="15" customHeight="1">
      <c r="A81" s="40"/>
      <c r="B81" s="35"/>
      <c r="C81" s="11">
        <v>38769</v>
      </c>
      <c r="D81" s="11">
        <v>35533</v>
      </c>
      <c r="E81" s="12">
        <f t="shared" si="3"/>
        <v>-3236</v>
      </c>
      <c r="F81" s="37"/>
      <c r="G81" s="15"/>
    </row>
    <row r="82" spans="1:7" ht="15" customHeight="1">
      <c r="A82" s="38" t="s">
        <v>42</v>
      </c>
      <c r="B82" s="34" t="s">
        <v>46</v>
      </c>
      <c r="C82" s="13">
        <v>1353</v>
      </c>
      <c r="D82" s="13">
        <v>541</v>
      </c>
      <c r="E82" s="10">
        <f t="shared" ref="E82:E89" si="6">+D82-C82</f>
        <v>-812</v>
      </c>
      <c r="F82" s="36" t="s">
        <v>2</v>
      </c>
      <c r="G82" s="30"/>
    </row>
    <row r="83" spans="1:7" ht="15" customHeight="1">
      <c r="A83" s="39"/>
      <c r="B83" s="35"/>
      <c r="C83" s="14">
        <v>1353</v>
      </c>
      <c r="D83" s="14">
        <v>541</v>
      </c>
      <c r="E83" s="12">
        <f t="shared" si="6"/>
        <v>-812</v>
      </c>
      <c r="F83" s="37"/>
      <c r="G83" s="15"/>
    </row>
    <row r="84" spans="1:7" ht="15" customHeight="1">
      <c r="A84" s="38" t="s">
        <v>43</v>
      </c>
      <c r="B84" s="34" t="s">
        <v>49</v>
      </c>
      <c r="C84" s="13">
        <v>57329</v>
      </c>
      <c r="D84" s="13">
        <v>65650</v>
      </c>
      <c r="E84" s="10">
        <f t="shared" si="6"/>
        <v>8321</v>
      </c>
      <c r="F84" s="36" t="s">
        <v>2</v>
      </c>
      <c r="G84" s="30"/>
    </row>
    <row r="85" spans="1:7" ht="15" customHeight="1">
      <c r="A85" s="39"/>
      <c r="B85" s="35"/>
      <c r="C85" s="14">
        <v>57329</v>
      </c>
      <c r="D85" s="14">
        <v>65650</v>
      </c>
      <c r="E85" s="12">
        <f t="shared" si="6"/>
        <v>8321</v>
      </c>
      <c r="F85" s="37"/>
      <c r="G85" s="15"/>
    </row>
    <row r="86" spans="1:7" ht="15" customHeight="1">
      <c r="A86" s="38" t="s">
        <v>44</v>
      </c>
      <c r="B86" s="34" t="s">
        <v>48</v>
      </c>
      <c r="C86" s="13">
        <v>604</v>
      </c>
      <c r="D86" s="13">
        <v>719</v>
      </c>
      <c r="E86" s="10">
        <f t="shared" si="6"/>
        <v>115</v>
      </c>
      <c r="F86" s="36" t="s">
        <v>2</v>
      </c>
      <c r="G86" s="30"/>
    </row>
    <row r="87" spans="1:7" ht="15" customHeight="1">
      <c r="A87" s="39"/>
      <c r="B87" s="35"/>
      <c r="C87" s="14">
        <v>604</v>
      </c>
      <c r="D87" s="14">
        <v>719</v>
      </c>
      <c r="E87" s="12">
        <f t="shared" si="6"/>
        <v>115</v>
      </c>
      <c r="F87" s="37"/>
      <c r="G87" s="15"/>
    </row>
    <row r="88" spans="1:7" ht="15" customHeight="1">
      <c r="A88" s="38" t="s">
        <v>45</v>
      </c>
      <c r="B88" s="34" t="s">
        <v>50</v>
      </c>
      <c r="C88" s="13">
        <v>85</v>
      </c>
      <c r="D88" s="13">
        <v>85</v>
      </c>
      <c r="E88" s="10">
        <f t="shared" si="6"/>
        <v>0</v>
      </c>
      <c r="F88" s="36"/>
      <c r="G88" s="30"/>
    </row>
    <row r="89" spans="1:7" ht="15" customHeight="1">
      <c r="A89" s="39"/>
      <c r="B89" s="35"/>
      <c r="C89" s="14">
        <v>85</v>
      </c>
      <c r="D89" s="14">
        <v>85</v>
      </c>
      <c r="E89" s="12">
        <f t="shared" si="6"/>
        <v>0</v>
      </c>
      <c r="F89" s="37"/>
      <c r="G89" s="15"/>
    </row>
    <row r="90" spans="1:7" ht="33.75" customHeight="1">
      <c r="A90" s="38" t="s">
        <v>63</v>
      </c>
      <c r="B90" s="34" t="s">
        <v>49</v>
      </c>
      <c r="C90" s="13">
        <v>0</v>
      </c>
      <c r="D90" s="13">
        <v>7029</v>
      </c>
      <c r="E90" s="10">
        <f t="shared" ref="E90:E91" si="7">+D90-C90</f>
        <v>7029</v>
      </c>
      <c r="F90" s="36" t="s">
        <v>2</v>
      </c>
      <c r="G90" s="30"/>
    </row>
    <row r="91" spans="1:7" ht="33.75" customHeight="1">
      <c r="A91" s="39"/>
      <c r="B91" s="35"/>
      <c r="C91" s="14">
        <v>0</v>
      </c>
      <c r="D91" s="14">
        <v>7029</v>
      </c>
      <c r="E91" s="12">
        <f t="shared" si="7"/>
        <v>7029</v>
      </c>
      <c r="F91" s="37"/>
      <c r="G91" s="15"/>
    </row>
    <row r="92" spans="1:7" ht="15" customHeight="1">
      <c r="A92" s="40" t="s">
        <v>53</v>
      </c>
      <c r="B92" s="34" t="s">
        <v>51</v>
      </c>
      <c r="C92" s="10">
        <v>487</v>
      </c>
      <c r="D92" s="10">
        <v>456</v>
      </c>
      <c r="E92" s="10">
        <f t="shared" ref="E92" si="8">+D92-C92</f>
        <v>-31</v>
      </c>
      <c r="F92" s="36"/>
      <c r="G92" s="30"/>
    </row>
    <row r="93" spans="1:7" ht="15" customHeight="1">
      <c r="A93" s="40"/>
      <c r="B93" s="35"/>
      <c r="C93" s="11">
        <v>487</v>
      </c>
      <c r="D93" s="11">
        <v>456</v>
      </c>
      <c r="E93" s="12">
        <f>+D93-C93</f>
        <v>-31</v>
      </c>
      <c r="F93" s="37"/>
      <c r="G93" s="15"/>
    </row>
    <row r="94" spans="1:7" ht="15" customHeight="1">
      <c r="A94" s="41" t="s">
        <v>64</v>
      </c>
      <c r="B94" s="42"/>
      <c r="C94" s="13">
        <f>SUM(C8,C10,C12,C14,C16,C18,C20,C22,C24,C26,C28,C30,C32,C34,C36,C38,C40,C42,C44,C46,C48,C50,C52,C54,C56,C58,C60,C62,C64,C66,C68,C70,C72,C74,C76,C78,C80,C82,C84,C86,C88,C90,C92)</f>
        <v>333466</v>
      </c>
      <c r="D94" s="13">
        <f>SUM(D8,D10,D12,D14,D16,D18,D20,D22,D24,D26,D28,D30,D32,D34,D36,D38,D40,D42,D44,D46,D48,D50,D52,D54,D56,D58,D60,D62,D64,D66,D68,D70,D72,D74,D76,D78,D80,D82,D84,D86,D88,D90,D92)</f>
        <v>385112</v>
      </c>
      <c r="E94" s="13">
        <f>+D94-C94</f>
        <v>51646</v>
      </c>
      <c r="F94" s="36"/>
      <c r="G94" s="29"/>
    </row>
    <row r="95" spans="1:7" ht="15" customHeight="1" thickBot="1">
      <c r="A95" s="43"/>
      <c r="B95" s="44"/>
      <c r="C95" s="16">
        <f>SUM(C9,C11,C13,C15,C17,C19,C21,C23,C25,C27,C29,C31,C33,C35,C37,C39,C41,C43,C45,C47,C49,C51,C53,C55,C57,C59,C61,C63,C65,C67,C69,C71,C73,C75,C77,C79,C81,C83,C85,C87,C89,C91,C93)</f>
        <v>332117</v>
      </c>
      <c r="D95" s="16">
        <f>SUM(D9,D11,D13,D15,D17,D19,D21,D23,D25,D27,D29,D31,D33,D35,D37,D39,D41,D43,D45,D47,D49,D51,D53,D55,D57,D59,D61,D63,D65,D67,D69,D71,D73,D75,D77,D79,D81,D83,D85,D87,D89,D91,D93)</f>
        <v>380003</v>
      </c>
      <c r="E95" s="17">
        <f t="shared" si="2"/>
        <v>47886</v>
      </c>
      <c r="F95" s="45"/>
      <c r="G95" s="18"/>
    </row>
    <row r="96" spans="1:7" ht="12.75">
      <c r="A96" s="26"/>
      <c r="B96" s="26"/>
      <c r="C96" s="19"/>
      <c r="D96" s="20"/>
      <c r="E96" s="20"/>
    </row>
    <row r="97" spans="2:6" ht="18" customHeight="1">
      <c r="B97" s="22"/>
      <c r="D97" s="7"/>
      <c r="E97" s="7"/>
      <c r="F97" s="21"/>
    </row>
    <row r="98" spans="2:6" ht="18" customHeight="1">
      <c r="D98" s="7"/>
      <c r="E98" s="7"/>
      <c r="F98" s="21"/>
    </row>
    <row r="99" spans="2:6" ht="18" customHeight="1">
      <c r="D99" s="7"/>
      <c r="E99" s="7"/>
      <c r="F99" s="21"/>
    </row>
  </sheetData>
  <mergeCells count="133">
    <mergeCell ref="A48:A49"/>
    <mergeCell ref="B48:B49"/>
    <mergeCell ref="F48:F49"/>
    <mergeCell ref="A46:A47"/>
    <mergeCell ref="B46:B47"/>
    <mergeCell ref="A8:A9"/>
    <mergeCell ref="B8:B9"/>
    <mergeCell ref="F8:F9"/>
    <mergeCell ref="A6:A7"/>
    <mergeCell ref="B6:B7"/>
    <mergeCell ref="F6:G7"/>
    <mergeCell ref="A16:A17"/>
    <mergeCell ref="B16:B17"/>
    <mergeCell ref="F16:F17"/>
    <mergeCell ref="A10:A11"/>
    <mergeCell ref="B10:B11"/>
    <mergeCell ref="F10:F11"/>
    <mergeCell ref="A14:A15"/>
    <mergeCell ref="B14:B15"/>
    <mergeCell ref="F14:F15"/>
    <mergeCell ref="A12:A13"/>
    <mergeCell ref="B12:B13"/>
    <mergeCell ref="F12:F13"/>
    <mergeCell ref="A18:A19"/>
    <mergeCell ref="B18:B19"/>
    <mergeCell ref="F18:F19"/>
    <mergeCell ref="A20:A21"/>
    <mergeCell ref="B20:B21"/>
    <mergeCell ref="F20:F21"/>
    <mergeCell ref="A22:A23"/>
    <mergeCell ref="B22:B23"/>
    <mergeCell ref="F22:F23"/>
    <mergeCell ref="A24:A25"/>
    <mergeCell ref="B24:B25"/>
    <mergeCell ref="F24:F25"/>
    <mergeCell ref="F36:F37"/>
    <mergeCell ref="A26:A27"/>
    <mergeCell ref="B26:B27"/>
    <mergeCell ref="F26:F27"/>
    <mergeCell ref="A28:A29"/>
    <mergeCell ref="B28:B29"/>
    <mergeCell ref="F28:F29"/>
    <mergeCell ref="A30:A31"/>
    <mergeCell ref="B30:B31"/>
    <mergeCell ref="F30:F31"/>
    <mergeCell ref="C5:D5"/>
    <mergeCell ref="A50:A51"/>
    <mergeCell ref="B50:B51"/>
    <mergeCell ref="F50:F51"/>
    <mergeCell ref="A42:A43"/>
    <mergeCell ref="B42:B43"/>
    <mergeCell ref="F42:F43"/>
    <mergeCell ref="A44:A45"/>
    <mergeCell ref="B44:B45"/>
    <mergeCell ref="F44:F45"/>
    <mergeCell ref="A38:A39"/>
    <mergeCell ref="B38:B39"/>
    <mergeCell ref="F38:F39"/>
    <mergeCell ref="A32:A33"/>
    <mergeCell ref="B32:B33"/>
    <mergeCell ref="F32:F33"/>
    <mergeCell ref="A40:A41"/>
    <mergeCell ref="B40:B41"/>
    <mergeCell ref="F40:F41"/>
    <mergeCell ref="A34:A35"/>
    <mergeCell ref="B34:B35"/>
    <mergeCell ref="F34:F35"/>
    <mergeCell ref="A36:A37"/>
    <mergeCell ref="B36:B37"/>
    <mergeCell ref="A94:B95"/>
    <mergeCell ref="F94:F95"/>
    <mergeCell ref="A52:A53"/>
    <mergeCell ref="B52:B53"/>
    <mergeCell ref="F52:F53"/>
    <mergeCell ref="A54:A55"/>
    <mergeCell ref="B54:B55"/>
    <mergeCell ref="F54:F55"/>
    <mergeCell ref="A56:A57"/>
    <mergeCell ref="B56:B57"/>
    <mergeCell ref="F56:F57"/>
    <mergeCell ref="A58:A59"/>
    <mergeCell ref="B58:B59"/>
    <mergeCell ref="F58:F59"/>
    <mergeCell ref="A60:A61"/>
    <mergeCell ref="B60:B61"/>
    <mergeCell ref="F60:F61"/>
    <mergeCell ref="A66:A67"/>
    <mergeCell ref="B66:B67"/>
    <mergeCell ref="F66:F67"/>
    <mergeCell ref="A68:A69"/>
    <mergeCell ref="B68:B69"/>
    <mergeCell ref="F68:F69"/>
    <mergeCell ref="A62:A63"/>
    <mergeCell ref="B62:B63"/>
    <mergeCell ref="F62:F63"/>
    <mergeCell ref="A64:A65"/>
    <mergeCell ref="B64:B65"/>
    <mergeCell ref="F64:F65"/>
    <mergeCell ref="A70:A71"/>
    <mergeCell ref="B70:B71"/>
    <mergeCell ref="F70:F71"/>
    <mergeCell ref="A72:A73"/>
    <mergeCell ref="B72:B73"/>
    <mergeCell ref="F72:F73"/>
    <mergeCell ref="A92:A93"/>
    <mergeCell ref="B92:B93"/>
    <mergeCell ref="F92:F93"/>
    <mergeCell ref="A84:A85"/>
    <mergeCell ref="B84:B85"/>
    <mergeCell ref="F84:F85"/>
    <mergeCell ref="A86:A87"/>
    <mergeCell ref="B86:B87"/>
    <mergeCell ref="F86:F87"/>
    <mergeCell ref="B90:B91"/>
    <mergeCell ref="F90:F91"/>
    <mergeCell ref="A90:A91"/>
    <mergeCell ref="A88:A89"/>
    <mergeCell ref="B88:B89"/>
    <mergeCell ref="F88:F89"/>
    <mergeCell ref="B80:B81"/>
    <mergeCell ref="F80:F81"/>
    <mergeCell ref="A82:A83"/>
    <mergeCell ref="B82:B83"/>
    <mergeCell ref="F82:F83"/>
    <mergeCell ref="A74:A75"/>
    <mergeCell ref="B74:B75"/>
    <mergeCell ref="A76:A77"/>
    <mergeCell ref="B76:B77"/>
    <mergeCell ref="F76:F77"/>
    <mergeCell ref="A78:A79"/>
    <mergeCell ref="B78:B79"/>
    <mergeCell ref="F78:F79"/>
    <mergeCell ref="A80:A81"/>
  </mergeCells>
  <phoneticPr fontId="4"/>
  <dataValidations count="2">
    <dataValidation type="list" allowBlank="1" showInputMessage="1" showErrorMessage="1" sqref="F52:F71 F8:F43 F90:F91 F82:F87" xr:uid="{00000000-0002-0000-0000-000000000000}">
      <formula1>"　　,区ＣＭ"</formula1>
    </dataValidation>
    <dataValidation type="list" allowBlank="1" showInputMessage="1" showErrorMessage="1" sqref="D7" xr:uid="{00000000-0002-0000-0000-000001000000}">
      <formula1>"調 整 ③,予 算 案 ②,予 算 ②"</formula1>
    </dataValidation>
  </dataValidations>
  <hyperlinks>
    <hyperlink ref="A8:A9" r:id="rId1" display="地域活動事業" xr:uid="{F41DB562-E03A-43C2-B3B9-18580F4EEFB3}"/>
    <hyperlink ref="A10:A11" r:id="rId2" display="新たな地域コミュニティ支援事業" xr:uid="{BAFB2506-553C-4074-8065-72492D1BC906}"/>
    <hyperlink ref="A12:A13" r:id="rId3" display="区民まつり事業" xr:uid="{427E0426-3C5B-446E-9332-DB38551A0CC2}"/>
    <hyperlink ref="A14:A15" r:id="rId4" display="文化スポーツ振興事業" xr:uid="{A529B256-2DD4-4EF1-94CF-00B61DC1A562}"/>
    <hyperlink ref="A16:A17" r:id="rId5" display="区政会議運営事業" xr:uid="{7C49E234-D388-4F93-ACA5-35EEA02FB54A}"/>
    <hyperlink ref="A18:A19" r:id="rId6" display="乳幼児発達相談体制強化事業（発達障がい者支援施策の充実）" xr:uid="{FADB81A6-E792-4CD0-A1F8-CF24B4E9F9AF}"/>
    <hyperlink ref="A20:A21" r:id="rId7" display="地域保健福祉推進事業" xr:uid="{384E0965-7305-4A56-8151-9C0395F216C5}"/>
    <hyperlink ref="A22:A23" r:id="rId8" display="地域福祉コーディネート事業" xr:uid="{F3385986-0A1E-43D7-A744-B650832F7526}"/>
    <hyperlink ref="A24:A25" r:id="rId9" display="専門的家庭訪問支援事業の拡充" xr:uid="{1EF203E6-00D4-4483-9EA8-E650AEB114AB}"/>
    <hyperlink ref="A26:A27" r:id="rId10" display="浪速区子育て支援事業" xr:uid="{465872D6-D882-4FDD-BFB3-DFAD77E55EAD}"/>
    <hyperlink ref="A28:A29" r:id="rId11" display="児童虐待ゼロ対策　就学前児童サポート事業" xr:uid="{D676A772-7C6D-454D-BED8-B10B7E652020}"/>
    <hyperlink ref="A30:A31" r:id="rId12" display="二十歳（はたち）のつどい事業" xr:uid="{616DCF27-1829-42CD-8690-66DDC5C05121}"/>
    <hyperlink ref="A32:A33" r:id="rId13" display="災害対策事業" xr:uid="{B22187BC-ECAB-4270-98CE-F9BAAD1DF0B5}"/>
    <hyperlink ref="A34:A35" r:id="rId14" display="安全・安心なまちづくり推進事業" xr:uid="{8169EA7E-E1C5-41C0-987C-2B96674AC4E7}"/>
    <hyperlink ref="A36:A37" r:id="rId15" display="地域安全防犯カメラ設置事業" xr:uid="{9733A031-7EC7-4BD3-B583-E7BE3E70C97F}"/>
    <hyperlink ref="A38:A39" r:id="rId16" display="青少年健全育成推進事業" xr:uid="{AACA4A78-5862-4982-B101-202EA24E6B63}"/>
    <hyperlink ref="A40:A41" r:id="rId17" display="子どもの防犯力アップ事業" xr:uid="{013DF48B-1003-4A20-9798-FF1F35637C51}"/>
    <hyperlink ref="A42:A43" r:id="rId18" display="交通事故をなくす運動事業" xr:uid="{35F5BF75-BF4D-4608-9E1E-CF4D102CF9CA}"/>
    <hyperlink ref="A44:A45" r:id="rId19" display="自転車利用適正化事業" xr:uid="{C205A1DF-934B-48E4-A080-5BE4C3A2012C}"/>
    <hyperlink ref="A46:A47" r:id="rId20" display="緑化推進支援事業" xr:uid="{AB80A034-7E60-453D-BEDB-75C5C72B3E8B}"/>
    <hyperlink ref="A48:A49" r:id="rId21" display="なにわの魅力創出事業" xr:uid="{1230D3B3-2FDD-4ECE-9F88-0778E3631888}"/>
    <hyperlink ref="A50:A51" r:id="rId22" display="人権啓発推進事業" xr:uid="{011B1C09-21F8-4F9E-B171-D609F84E0C4B}"/>
    <hyperlink ref="A52:A53" r:id="rId23" display="学校体育施設開放事業" xr:uid="{B08806F0-318B-40F3-A36E-FA69DAFD1E4D}"/>
    <hyperlink ref="A54:A55" r:id="rId24" display="「小学校区教育協議会－はぐくみネット－」事業" xr:uid="{E3BB0E54-E69C-456E-9587-9F8ED4ADD984}"/>
    <hyperlink ref="A56:A57" r:id="rId25" display="浪速子ども球技大会" xr:uid="{428652D1-F35A-459D-ABFF-CF1B96655821}"/>
    <hyperlink ref="A58:A59" r:id="rId26" display="生涯学習推進事業" xr:uid="{2BAC5C5A-B647-409A-ACF0-5BB8A4C7D404}"/>
    <hyperlink ref="A60:A61" r:id="rId27" display="ＰＴＡ・社会教育関係団体対象人権・家庭教育学習会助成事業" xr:uid="{6973E061-1592-47CA-B321-6A9C56FC6FEB}"/>
    <hyperlink ref="A62:A63" r:id="rId28" display="広聴広報事業" xr:uid="{417B2126-F3B1-44A6-8579-E17D69B4B56A}"/>
    <hyperlink ref="A64:A65" r:id="rId29" display="区民アンケート事業" xr:uid="{30E6A75B-384E-40FB-B66B-6CE2572FAFE6}"/>
    <hyperlink ref="A66:A67" r:id="rId30" display="万博推進関連事業　【浪速区】の機運醸成の取組" xr:uid="{37D37605-C0A1-4FE8-807E-56BE003130EF}"/>
    <hyperlink ref="A68:A69" r:id="rId31" display="浪速区制100周年記念事業" xr:uid="{B4B6EA99-7F92-49EA-BE42-18C469F0687F}"/>
    <hyperlink ref="A70:A71" r:id="rId32" display="まちづくり活性化事業" xr:uid="{8B7467D2-658B-4FD0-801C-B93790DE1729}"/>
    <hyperlink ref="A72:A73" r:id="rId33" display="浪速まなび支援事業" xr:uid="{D2B7256A-0BE5-4952-B534-084A7D6CA9E0}"/>
    <hyperlink ref="A74:A75" r:id="rId34" display="区庁舎設備維持費" xr:uid="{7006E989-4662-40A4-9F6D-38FF37E5A76B}"/>
    <hyperlink ref="A76:A77" r:id="rId35" display="区役所附設会館等管理運営業務" xr:uid="{2A075DB1-C014-4E01-A215-EDB8523B03A0}"/>
    <hyperlink ref="A78:A79" r:id="rId36" display="特定天井対策事業" xr:uid="{84B8510E-DF47-41F2-9A46-831A8DB2BB52}"/>
    <hyperlink ref="A80:A81" r:id="rId37" display="区役所管理運営費" xr:uid="{F58FB56B-7D17-4EC8-A999-5D687A5D3143}"/>
    <hyperlink ref="A82:A83" r:id="rId38" display="協働事業関係事務費" xr:uid="{FC225975-266C-4F2C-9385-150F2DC42600}"/>
    <hyperlink ref="A84:A85" r:id="rId39" display="区役所住民情報業務等民間委託" xr:uid="{ADB52FDA-9ECE-4FF4-8A84-6FD0E98C4F73}"/>
    <hyperlink ref="A86:A87" r:id="rId40" display="保健福祉センター事業用経費" xr:uid="{5DDEEE02-5429-4AA6-90BA-1D7AB1BF66FA}"/>
    <hyperlink ref="A88:A89" r:id="rId41" display="福祉事務所運営費" xr:uid="{7E57ED4E-401B-4E70-9E86-78A88410B6F5}"/>
    <hyperlink ref="A90:A91" r:id="rId42" display="住民票等発行手数料のキャッシュレス化・住民情報待合への行政キオスク端末導入による利便性向上事業" xr:uid="{05F27027-6ED3-4628-A08F-E91590305B6D}"/>
    <hyperlink ref="A92:A93" r:id="rId43" display="使用料の還付金" xr:uid="{D84BC5B3-F74F-4F31-B6CC-1F861DA8FD4D}"/>
  </hyperlinks>
  <pageMargins left="0.70866141732283472" right="0.70866141732283472" top="0.78740157480314965" bottom="0.59055118110236227" header="0.31496062992125984" footer="0.31496062992125984"/>
  <pageSetup paperSize="9" scale="94" fitToHeight="0" orientation="portrait" cellComments="asDisplayed" r:id="rId44"/>
  <rowBreaks count="1" manualBreakCount="1">
    <brk id="5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2023-12-21T05:06:06Z</dcterms:modified>
</cp:coreProperties>
</file>