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185E131-60D1-4AE8-8007-4656A43F07DF}" xr6:coauthVersionLast="47" xr6:coauthVersionMax="47" xr10:uidLastSave="{00000000-0000-0000-0000-000000000000}"/>
  <bookViews>
    <workbookView xWindow="-108" yWindow="-108" windowWidth="23256" windowHeight="14160" tabRatio="714" xr2:uid="{00000000-000D-0000-FFFF-FFFF00000000}"/>
  </bookViews>
  <sheets>
    <sheet name="委託料支出一覧" sheetId="4" r:id="rId1"/>
  </sheets>
  <definedNames>
    <definedName name="_xlnm._FilterDatabase" localSheetId="0" hidden="1">委託料支出一覧!$A$4:$H$4</definedName>
    <definedName name="AAA" localSheetId="0">#REF!</definedName>
    <definedName name="AAA">#REF!</definedName>
    <definedName name="BBB">#REF!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#REF!</definedName>
    <definedName name="link">#REF!</definedName>
    <definedName name="Link2">#REF!</definedName>
    <definedName name="Nｺｰﾄﾞ" localSheetId="0">#REF!</definedName>
    <definedName name="Nｺｰﾄﾞ">#REF!</definedName>
    <definedName name="PG単金">#REF!</definedName>
    <definedName name="_xlnm.Print_Area" localSheetId="0">委託料支出一覧!$A$1:$F$88</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#REF!</definedName>
    <definedName name="TS単金">#REF!</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委託料支出一覧!$A$4:$F$76</definedName>
    <definedName name="Z_01861984_F6CF_4772_AA0A_2B6157221AC2_.wvu.FilterData" localSheetId="0" hidden="1">委託料支出一覧!$A$4:$F$76</definedName>
    <definedName name="Z_05D8E8D0_8AEC_4296_897D_974A15178679_.wvu.FilterData" localSheetId="0" hidden="1">委託料支出一覧!$A$4:$F$76</definedName>
    <definedName name="Z_0D11B593_BF5C_4A1F_B6CC_15B06713DB7C_.wvu.FilterData" localSheetId="0" hidden="1">委託料支出一覧!$A$4:$F$76</definedName>
    <definedName name="Z_0D11B593_BF5C_4A1F_B6CC_15B06713DB7C_.wvu.PrintArea" localSheetId="0" hidden="1">委託料支出一覧!$A$1:$F$76</definedName>
    <definedName name="Z_0D11B593_BF5C_4A1F_B6CC_15B06713DB7C_.wvu.PrintTitles" localSheetId="0" hidden="1">委託料支出一覧!$4:$4</definedName>
    <definedName name="Z_125D2721_B6FD_4173_B763_82747310422D_.wvu.FilterData" localSheetId="0" hidden="1">委託料支出一覧!$A$4:$F$76</definedName>
    <definedName name="Z_1734C9BF_4633_42E5_A258_E83D5FC85BDD_.wvu.FilterData" localSheetId="0" hidden="1">委託料支出一覧!$A$4:$F$76</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委託料支出一覧!$A$4:$F$76</definedName>
    <definedName name="Z_1D0FDB66_8801_49C3_8374_C4E93C64AB03_.wvu.PrintArea" localSheetId="0" hidden="1">委託料支出一覧!$A$1:$F$76</definedName>
    <definedName name="Z_1D0FDB66_8801_49C3_8374_C4E93C64AB03_.wvu.PrintTitles" localSheetId="0" hidden="1">委託料支出一覧!$4:$4</definedName>
    <definedName name="Z_1D3EC2B6_48AB_4B80_BD1F_5265AB9073F3_.wvu.FilterData" localSheetId="0" hidden="1">委託料支出一覧!$A$4:$F$76</definedName>
    <definedName name="Z_1D3EC2B6_48AB_4B80_BD1F_5265AB9073F3_.wvu.PrintArea" localSheetId="0" hidden="1">委託料支出一覧!$A$1:$F$76</definedName>
    <definedName name="Z_1D3EC2B6_48AB_4B80_BD1F_5265AB9073F3_.wvu.PrintTitles" localSheetId="0" hidden="1">委託料支出一覧!$4:$4</definedName>
    <definedName name="Z_1EEE5B19_999F_42D8_BBDA_DD044F22B05A_.wvu.FilterData" localSheetId="0" hidden="1">委託料支出一覧!$A$4:$F$76</definedName>
    <definedName name="Z_20B03370_A9A7_47AC_A0DB_85C2011EA70A_.wvu.FilterData" localSheetId="0" hidden="1">委託料支出一覧!$A$4:$F$76</definedName>
    <definedName name="Z_217CB751_B423_459C_997D_C52E1EA6A411_.wvu.FilterData" localSheetId="0" hidden="1">委託料支出一覧!$A$4:$F$76</definedName>
    <definedName name="Z_217CB751_B423_459C_997D_C52E1EA6A411_.wvu.PrintArea" localSheetId="0" hidden="1">委託料支出一覧!$A$1:$F$76</definedName>
    <definedName name="Z_217CB751_B423_459C_997D_C52E1EA6A411_.wvu.PrintTitles" localSheetId="0" hidden="1">委託料支出一覧!$4:$4</definedName>
    <definedName name="Z_21FC65F8_9914_4585_90AF_A00EE3463597_.wvu.FilterData" localSheetId="0" hidden="1">委託料支出一覧!$A$4:$F$76</definedName>
    <definedName name="Z_261563C4_10C5_41C2_AA69_0888E524912C_.wvu.FilterData" localSheetId="0" hidden="1">委託料支出一覧!$A$4:$F$76</definedName>
    <definedName name="Z_26F4FA0C_26D1_4602_B44C_88A47227D214_.wvu.FilterData" localSheetId="0" hidden="1">委託料支出一覧!$A$4:$F$76</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委託料支出一覧!$A$4:$F$76</definedName>
    <definedName name="Z_2EE00EDD_A664_4A32_9029_1A8662176B52_.wvu.FilterData" localSheetId="0" hidden="1">委託料支出一覧!$A$4:$F$76</definedName>
    <definedName name="Z_30E582BD_0124_4E79_A5C5_4184F332D5B7_.wvu.FilterData" localSheetId="0" hidden="1">委託料支出一覧!$A$4:$F$76</definedName>
    <definedName name="Z_30E582BD_0124_4E79_A5C5_4184F332D5B7_.wvu.PrintArea" localSheetId="0" hidden="1">委託料支出一覧!$A$1:$F$76</definedName>
    <definedName name="Z_30E582BD_0124_4E79_A5C5_4184F332D5B7_.wvu.PrintTitles" localSheetId="0" hidden="1">委託料支出一覧!$4:$4</definedName>
    <definedName name="Z_32381FAA_BA4A_4570_91D3_ACAAF2C906F5_.wvu.FilterData" localSheetId="0" hidden="1">委託料支出一覧!$A$4:$F$76</definedName>
    <definedName name="Z_32381FAA_BA4A_4570_91D3_ACAAF2C906F5_.wvu.PrintArea" localSheetId="0" hidden="1">委託料支出一覧!$A$1:$F$76</definedName>
    <definedName name="Z_32381FAA_BA4A_4570_91D3_ACAAF2C906F5_.wvu.PrintTitles" localSheetId="0" hidden="1">委託料支出一覧!$4:$4</definedName>
    <definedName name="Z_323C7CA6_5B75_4FC7_8BF5_6960759E522F_.wvu.FilterData" localSheetId="0" hidden="1">委託料支出一覧!$A$4:$F$76</definedName>
    <definedName name="Z_32E8BB21_264F_4FA1_ACD6_2B2A4CC6599F_.wvu.FilterData" localSheetId="0" hidden="1">委託料支出一覧!$A$4:$F$76</definedName>
    <definedName name="Z_34357F12_6A4D_4592_A54E_37FD336D493C_.wvu.FilterData" localSheetId="0" hidden="1">委託料支出一覧!$A$4:$F$76</definedName>
    <definedName name="Z_34357F12_6A4D_4592_A54E_37FD336D493C_.wvu.PrintArea" localSheetId="0" hidden="1">委託料支出一覧!$A$1:$F$76</definedName>
    <definedName name="Z_34357F12_6A4D_4592_A54E_37FD336D493C_.wvu.PrintTitles" localSheetId="0" hidden="1">委託料支出一覧!$4:$4</definedName>
    <definedName name="Z_366193B7_515F_4E8E_B6B3_3C10204FFEB4_.wvu.FilterData" localSheetId="0" hidden="1">委託料支出一覧!$A$4:$F$76</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委託料支出一覧!$A$4:$F$76</definedName>
    <definedName name="Z_3F902C3D_246B_4DFD_BED0_7FBC950FBA84_.wvu.FilterData" localSheetId="0" hidden="1">委託料支出一覧!$A$4:$F$76</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委託料支出一覧!$A$4:$F$76</definedName>
    <definedName name="Z_45EA684E_0DBC_42CF_9801_5ACCADE6B1C5_.wvu.FilterData" localSheetId="0" hidden="1">委託料支出一覧!$A$4:$F$76</definedName>
    <definedName name="Z_475A1739_6786_4CD7_B022_F4CCFD570429_.wvu.FilterData" localSheetId="0" hidden="1">委託料支出一覧!$A$4:$F$76</definedName>
    <definedName name="Z_4AFA3E2C_4405_4B44_A9E8_DB64B4860EB1_.wvu.FilterData" localSheetId="0" hidden="1">委託料支出一覧!$A$4:$F$76</definedName>
    <definedName name="Z_4C8949B6_9C26_492B_959F_0779BC4BBEAA_.wvu.FilterData" localSheetId="0" hidden="1">委託料支出一覧!$A$4:$F$76</definedName>
    <definedName name="Z_4CF4D751_28E3_4B4C_BAA9_58C0269BAAF6_.wvu.FilterData" localSheetId="0" hidden="1">委託料支出一覧!$A$4:$F$76</definedName>
    <definedName name="Z_5128EF7F_156A_4EB1_9EA1_B4C8844A7633_.wvu.FilterData" localSheetId="0" hidden="1">委託料支出一覧!$A$4:$F$76</definedName>
    <definedName name="Z_53FF3034_A4A8_49E4_91C5_762ECDBAF1D2_.wvu.FilterData" localSheetId="0" hidden="1">委託料支出一覧!$A$4:$F$76</definedName>
    <definedName name="Z_53FF3034_A4A8_49E4_91C5_762ECDBAF1D2_.wvu.PrintArea" localSheetId="0" hidden="1">委託料支出一覧!$A$1:$F$76</definedName>
    <definedName name="Z_53FF3034_A4A8_49E4_91C5_762ECDBAF1D2_.wvu.PrintTitles" localSheetId="0" hidden="1">委託料支出一覧!$4:$4</definedName>
    <definedName name="Z_5550DBBC_4815_4DAB_937F_7C62DA5F1144_.wvu.FilterData" localSheetId="0" hidden="1">委託料支出一覧!$A$4:$F$76</definedName>
    <definedName name="Z_56E27382_3FA3_4BA1_90FC_C27ACB491421_.wvu.FilterData" localSheetId="0" hidden="1">委託料支出一覧!$A$4:$F$76</definedName>
    <definedName name="Z_5D3B634A_A297_4DD4_A993_79EF9A889DC2_.wvu.FilterData" localSheetId="0" hidden="1">委託料支出一覧!$A$4:$F$76</definedName>
    <definedName name="Z_5D3B634A_A297_4DD4_A993_79EF9A889DC2_.wvu.PrintArea" localSheetId="0" hidden="1">委託料支出一覧!$A$1:$F$76</definedName>
    <definedName name="Z_5D3B634A_A297_4DD4_A993_79EF9A889DC2_.wvu.PrintTitles" localSheetId="0" hidden="1">委託料支出一覧!$4:$4</definedName>
    <definedName name="Z_5F89344D_63B9_45F4_8189_8DFEC0494EF7_.wvu.FilterData" localSheetId="0" hidden="1">委託料支出一覧!$A$4:$F$76</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委託料支出一覧!$A$4:$F$76</definedName>
    <definedName name="Z_6493F7BA_CCC8_44B0_AD30_AFA1A2BD0947_.wvu.FilterData" localSheetId="0" hidden="1">委託料支出一覧!$A$4:$F$76</definedName>
    <definedName name="Z_6926EB01_B5C3_4972_A68F_E30052702C5C_.wvu.FilterData" localSheetId="0" hidden="1">委託料支出一覧!$A$4:$F$76</definedName>
    <definedName name="Z_6A911F75_FCD5_4F5C_9F77_401D41C7CA2F_.wvu.FilterData" localSheetId="0" hidden="1">委託料支出一覧!$A$4:$F$76</definedName>
    <definedName name="Z_774CE9F3_B276_4E89_8142_59042DE66CD1_.wvu.FilterData" localSheetId="0" hidden="1">委託料支出一覧!$A$4:$F$76</definedName>
    <definedName name="Z_7A9DD16E_F903_4863_B829_4796CE894ED0_.wvu.FilterData" localSheetId="0" hidden="1">委託料支出一覧!$A$4:$F$76</definedName>
    <definedName name="Z_7FFD96AD_2803_41EB_BB44_D862B19F16DA_.wvu.FilterData" localSheetId="0" hidden="1">委託料支出一覧!$A$4:$F$76</definedName>
    <definedName name="Z_7FFD96AD_2803_41EB_BB44_D862B19F16DA_.wvu.PrintArea" localSheetId="0" hidden="1">委託料支出一覧!$A$1:$F$76</definedName>
    <definedName name="Z_7FFD96AD_2803_41EB_BB44_D862B19F16DA_.wvu.PrintTitles" localSheetId="0" hidden="1">委託料支出一覧!$4:$4</definedName>
    <definedName name="Z_8E098FB6_79F5_4218_8CFD_D5C4145EF04C_.wvu.FilterData" localSheetId="0" hidden="1">委託料支出一覧!$A$4:$F$76</definedName>
    <definedName name="Z_9165B42C_ECE5_4EA0_9CF2_43E3A1B47697_.wvu.FilterData" localSheetId="0" hidden="1">委託料支出一覧!$A$4:$F$76</definedName>
    <definedName name="Z_9165B42C_ECE5_4EA0_9CF2_43E3A1B47697_.wvu.PrintArea" localSheetId="0" hidden="1">委託料支出一覧!$A$1:$F$76</definedName>
    <definedName name="Z_9165B42C_ECE5_4EA0_9CF2_43E3A1B47697_.wvu.PrintTitles" localSheetId="0" hidden="1">委託料支出一覧!$4:$4</definedName>
    <definedName name="Z_958DC23D_65D9_45EB_BCE2_23C1F33BF0E3_.wvu.FilterData" localSheetId="0" hidden="1">委託料支出一覧!$A$4:$F$76</definedName>
    <definedName name="Z_973EE690_0B31_4D59_B7AB_FA497BA3F53C_.wvu.FilterData" localSheetId="0" hidden="1">委託料支出一覧!$A$4:$F$76</definedName>
    <definedName name="Z_977235F8_48D3_4499_A0D1_031044790F81_.wvu.FilterData" localSheetId="0" hidden="1">委託料支出一覧!$A$4:$F$76</definedName>
    <definedName name="Z_99685710_72AE_4B5D_8870_53975EB781F5_.wvu.FilterData" localSheetId="0" hidden="1">委託料支出一覧!$A$4:$F$76</definedName>
    <definedName name="Z_9DBC28CF_F252_4212_B07E_05ADE2A691D3_.wvu.FilterData" localSheetId="0" hidden="1">委託料支出一覧!$A$4:$F$76</definedName>
    <definedName name="Z_9FCD3CC5_48E7_47B2_8F0D_515FEB8B4D11_.wvu.FilterData" localSheetId="0" hidden="1">委託料支出一覧!$A$4:$F$76</definedName>
    <definedName name="Z_9FCD3CC5_48E7_47B2_8F0D_515FEB8B4D11_.wvu.PrintArea" localSheetId="0" hidden="1">委託料支出一覧!$A$1:$F$76</definedName>
    <definedName name="Z_9FCD3CC5_48E7_47B2_8F0D_515FEB8B4D11_.wvu.PrintTitles" localSheetId="0" hidden="1">委託料支出一覧!$4:$4</definedName>
    <definedName name="Z_A11322EF_73F6_40DE_B0AC_6E42B3D76055_.wvu.FilterData" localSheetId="0" hidden="1">委託料支出一覧!$A$4:$F$76</definedName>
    <definedName name="Z_A11E4C00_0394_4CE6_B73E_221C7BA742F6_.wvu.FilterData" localSheetId="0" hidden="1">委託料支出一覧!$A$4:$F$76</definedName>
    <definedName name="Z_A1F478E3_F435_447F_B2CC_6E9C174DA928_.wvu.FilterData" localSheetId="0" hidden="1">委託料支出一覧!$A$4:$F$76</definedName>
    <definedName name="Z_A83B4C61_8A42_4D29_9A60_BEB54EE3BDAB_.wvu.FilterData" localSheetId="0" hidden="1">委託料支出一覧!$A$4:$F$76</definedName>
    <definedName name="Z_A83B4C61_8A42_4D29_9A60_BEB54EE3BDAB_.wvu.PrintArea" localSheetId="0" hidden="1">委託料支出一覧!$A$1:$F$76</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委託料支出一覧!$A$4:$F$76</definedName>
    <definedName name="Z_AAB712E3_C5D9_4902_A117_C12BE7FDD63D_.wvu.FilterData" localSheetId="0" hidden="1">委託料支出一覧!$A$4:$F$76</definedName>
    <definedName name="Z_AC924E32_4F5F_41AD_8889_A0469107E927_.wvu.FilterData" localSheetId="0" hidden="1">委託料支出一覧!$A$4:$F$76</definedName>
    <definedName name="Z_AD51D3A2_A23B_4D02_92C2_113F69CB176E_.wvu.FilterData" localSheetId="0" hidden="1">委託料支出一覧!$A$4:$F$76</definedName>
    <definedName name="Z_AFEB9B81_C902_4151_A96F_74FCF405D0C7_.wvu.FilterData" localSheetId="0" hidden="1">委託料支出一覧!$A$4:$F$76</definedName>
    <definedName name="Z_B47A04AA_FBBF_4ADA_AD65_5912F0410B3F_.wvu.FilterData" localSheetId="0" hidden="1">委託料支出一覧!$A$4:$F$76</definedName>
    <definedName name="Z_B503762D_2683_4889_91D1_277AA3465232_.wvu.FilterData" localSheetId="0" hidden="1">委託料支出一覧!$A$4:$F$76</definedName>
    <definedName name="Z_B63AB35D_2734_41D8_AD39_37CEDCB6A450_.wvu.FilterData" localSheetId="0" hidden="1">委託料支出一覧!$A$4:$F$76</definedName>
    <definedName name="Z_B7512C5E_5957_4CDE_AF43_69FE4C04DE4B_.wvu.FilterData" localSheetId="0" hidden="1">委託料支出一覧!$A$4:$F$76</definedName>
    <definedName name="Z_B7512C5E_5957_4CDE_AF43_69FE4C04DE4B_.wvu.PrintArea" localSheetId="0" hidden="1">委託料支出一覧!$A$1:$F$76</definedName>
    <definedName name="Z_B7512C5E_5957_4CDE_AF43_69FE4C04DE4B_.wvu.PrintTitles" localSheetId="0" hidden="1">委託料支出一覧!$4:$4</definedName>
    <definedName name="Z_B7AD6FA8_2E6F_467A_8B52_8DFFF6709E3D_.wvu.FilterData" localSheetId="0" hidden="1">委託料支出一覧!$A$4:$F$76</definedName>
    <definedName name="Z_B80971C5_7E0C_49C7_80D5_9BBD6D173EEB_.wvu.FilterData" localSheetId="0" hidden="1">委託料支出一覧!$A$4:$F$76</definedName>
    <definedName name="Z_B80971C5_7E0C_49C7_80D5_9BBD6D173EEB_.wvu.PrintArea" localSheetId="0" hidden="1">委託料支出一覧!$A$1:$F$76</definedName>
    <definedName name="Z_B80971C5_7E0C_49C7_80D5_9BBD6D173EEB_.wvu.PrintTitles" localSheetId="0" hidden="1">委託料支出一覧!$4:$4</definedName>
    <definedName name="Z_B840A286_FFCA_40A6_95BA_A4DE2CB336D2_.wvu.FilterData" localSheetId="0" hidden="1">委託料支出一覧!$A$4:$F$76</definedName>
    <definedName name="Z_B8C86F7B_41C1_488F_9456_72016DBEF174_.wvu.FilterData" localSheetId="0" hidden="1">委託料支出一覧!$A$4:$F$76</definedName>
    <definedName name="Z_C4E29B43_824C_4688_8110_836DEB9AB50D_.wvu.FilterData" localSheetId="0" hidden="1">委託料支出一覧!$A$4:$F$76</definedName>
    <definedName name="Z_C589D0A1_73FC_4812_885C_A2B66447006B_.wvu.FilterData" localSheetId="0" hidden="1">委託料支出一覧!$A$4:$F$76</definedName>
    <definedName name="Z_C589D0A1_73FC_4812_885C_A2B66447006B_.wvu.PrintArea" localSheetId="0" hidden="1">委託料支出一覧!$A$1:$F$76</definedName>
    <definedName name="Z_C589D0A1_73FC_4812_885C_A2B66447006B_.wvu.PrintTitles" localSheetId="0" hidden="1">委託料支出一覧!$4:$4</definedName>
    <definedName name="Z_C7F8E7CC_4A2C_41FF_8569_5F53AC782643_.wvu.FilterData" localSheetId="0" hidden="1">委託料支出一覧!$A$1:$F$76</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委託料支出一覧!$A$4:$F$76</definedName>
    <definedName name="Z_C8D9D2A9_03B8_4B50_B2C5_583B69B9E2D1_.wvu.PrintArea" localSheetId="0" hidden="1">委託料支出一覧!$A$1:$F$76</definedName>
    <definedName name="Z_C8D9D2A9_03B8_4B50_B2C5_583B69B9E2D1_.wvu.PrintTitles" localSheetId="0" hidden="1">委託料支出一覧!$4:$4</definedName>
    <definedName name="Z_CA06432B_2E2B_4D66_ADB9_5BD4D2910E24_.wvu.FilterData" localSheetId="0" hidden="1">委託料支出一覧!$A$4:$F$76</definedName>
    <definedName name="Z_CC1D9902_3864_460A_ABFA_C7483E29000C_.wvu.FilterData" localSheetId="0" hidden="1">委託料支出一覧!$A$4:$F$76</definedName>
    <definedName name="Z_CE11686E_76FD_46AE_AE20_58B11C27BBEB_.wvu.FilterData" localSheetId="0" hidden="1">委託料支出一覧!$A$4:$F$76</definedName>
    <definedName name="Z_D7FA1AA0_8E2E_4FB7_B53D_398A08064C34_.wvu.FilterData" localSheetId="0" hidden="1">委託料支出一覧!$A$4:$F$76</definedName>
    <definedName name="Z_E224131C_929E_4511_9B55_908B141309EC_.wvu.FilterData" localSheetId="0" hidden="1">委託料支出一覧!$A$4:$F$76</definedName>
    <definedName name="Z_E6B538EC_DDB6_4621_851B_30EF958B4889_.wvu.FilterData" localSheetId="0" hidden="1">委託料支出一覧!$A$4:$F$76</definedName>
    <definedName name="Z_EA3AB1C6_A47B_47EF_B52B_196CE9431C8E_.wvu.FilterData" localSheetId="0" hidden="1">委託料支出一覧!$A$4:$F$76</definedName>
    <definedName name="Z_EA3AB1C6_A47B_47EF_B52B_196CE9431C8E_.wvu.PrintArea" localSheetId="0" hidden="1">委託料支出一覧!$A$1:$F$76</definedName>
    <definedName name="Z_EA3AB1C6_A47B_47EF_B52B_196CE9431C8E_.wvu.PrintTitles" localSheetId="0" hidden="1">委託料支出一覧!$4:$4</definedName>
    <definedName name="Z_F0A27403_2F2C_40D5_BAA4_1D46F6DD15EA_.wvu.FilterData" localSheetId="0" hidden="1">委託料支出一覧!$A$4:$F$76</definedName>
    <definedName name="Z_F316B564_77C9_4F99_B292_6388B49E92A3_.wvu.FilterData" localSheetId="0" hidden="1">委託料支出一覧!$A$4:$F$76</definedName>
    <definedName name="Z_F316B564_77C9_4F99_B292_6388B49E92A3_.wvu.PrintArea" localSheetId="0" hidden="1">委託料支出一覧!$A$1:$F$76</definedName>
    <definedName name="Z_F316B564_77C9_4F99_B292_6388B49E92A3_.wvu.PrintTitles" localSheetId="0" hidden="1">委託料支出一覧!$4:$4</definedName>
    <definedName name="Z_F542AE84_516F_4307_9234_2ABB95251EB3_.wvu.FilterData" localSheetId="0" hidden="1">委託料支出一覧!$A$4:$F$76</definedName>
    <definedName name="Z_F542AE84_516F_4307_9234_2ABB95251EB3_.wvu.PrintArea" localSheetId="0" hidden="1">委託料支出一覧!$A$1:$F$76</definedName>
    <definedName name="Z_F542AE84_516F_4307_9234_2ABB95251EB3_.wvu.PrintTitles" localSheetId="0" hidden="1">委託料支出一覧!$4:$4</definedName>
    <definedName name="Z_F9D5DC69_95A6_492F_BDFA_A86E1A732B18_.wvu.FilterData" localSheetId="0" hidden="1">委託料支出一覧!$A$4:$F$76</definedName>
    <definedName name="Z_FBE09FA5_238F_4F70_A3CA_8368A90182C9_.wvu.FilterData" localSheetId="0" hidden="1">委託料支出一覧!$A$4:$F$76</definedName>
    <definedName name="Z_FC3119B4_86F6_4319_BA10_90B20A8DC217_.wvu.FilterData" localSheetId="0" hidden="1">委託料支出一覧!$A$4:$F$76</definedName>
    <definedName name="Z_FCB39946_212B_44BC_A514_8AE1A1DE07F6_.wvu.FilterData" localSheetId="0" hidden="1">委託料支出一覧!$A$4:$F$76</definedName>
    <definedName name="Z_FE42E0E1_E5DC_4DA7_AF41_E80BEF31D5E6_.wvu.FilterData" localSheetId="0" hidden="1">委託料支出一覧!$A$4:$F$76</definedName>
    <definedName name="あ">#REF!</definedName>
    <definedName name="あ1" localSheetId="0">#REF!</definedName>
    <definedName name="あ1">#REF!</definedName>
    <definedName name="あ11" localSheetId="0">#REF!</definedName>
    <definedName name="あ11">#REF!</definedName>
    <definedName name="あ111" localSheetId="0">#REF!</definedName>
    <definedName name="あ111">#REF!</definedName>
    <definedName name="あ112" localSheetId="0">#REF!</definedName>
    <definedName name="あ112">#REF!</definedName>
    <definedName name="あ113" localSheetId="0">#REF!</definedName>
    <definedName name="あ113">#REF!</definedName>
    <definedName name="あ114" localSheetId="0">#REF!</definedName>
    <definedName name="あ114">#REF!</definedName>
    <definedName name="あ115" localSheetId="0">#REF!</definedName>
    <definedName name="あ115">#REF!</definedName>
    <definedName name="あ116" localSheetId="0">#REF!</definedName>
    <definedName name="あ116">#REF!</definedName>
    <definedName name="あ12" localSheetId="0">#REF!</definedName>
    <definedName name="あ12">#REF!</definedName>
    <definedName name="あ121" localSheetId="0">#REF!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 localSheetId="0">#REF!</definedName>
    <definedName name="ふ">#REF!</definedName>
    <definedName name="へ" localSheetId="0">#REF!</definedName>
    <definedName name="へ">#REF!</definedName>
    <definedName name="ほ" localSheetId="0">#REF!</definedName>
    <definedName name="ほ">#REF!</definedName>
    <definedName name="ま" localSheetId="0">#REF!</definedName>
    <definedName name="ま">#REF!</definedName>
    <definedName name="み" localSheetId="0">#REF!</definedName>
    <definedName name="み">#REF!</definedName>
    <definedName name="む" localSheetId="0">#REF!</definedName>
    <definedName name="む">#REF!</definedName>
    <definedName name="め" localSheetId="0">#REF!</definedName>
    <definedName name="め">#REF!</definedName>
    <definedName name="も" localSheetId="0">#REF!</definedName>
    <definedName name="も">#REF!</definedName>
    <definedName name="や" localSheetId="0">#REF!</definedName>
    <definedName name="や">#REF!</definedName>
    <definedName name="ゆ" localSheetId="0">#REF!</definedName>
    <definedName name="ゆ">#REF!</definedName>
    <definedName name="よ" localSheetId="0">#REF!</definedName>
    <definedName name="よ">#REF!</definedName>
    <definedName name="ﾘｰﾀﾞ_単金">#REF!</definedName>
    <definedName name="ﾘｰﾀﾞ単金">#REF!</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#REF!</definedName>
    <definedName name="手法コード" localSheetId="0">#REF!</definedName>
    <definedName name="手法コード">#REF!</definedName>
    <definedName name="重量" localSheetId="0">#REF!</definedName>
    <definedName name="重量">#REF!</definedName>
    <definedName name="食肉">#REF!</definedName>
    <definedName name="装置" localSheetId="0">OFFSET(#REF!,0,0,COUNTA(#REF!)-1,1)</definedName>
    <definedName name="装置">OFFSET(#REF!,0,0,COUNTA(#REF!)-1,1)</definedName>
    <definedName name="単なる金">#REF!</definedName>
    <definedName name="単金" localSheetId="0">#REF!</definedName>
    <definedName name="単金">#REF!</definedName>
    <definedName name="表記">#REF!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4" l="1"/>
  <c r="D84" i="4"/>
  <c r="D83" i="4"/>
  <c r="D82" i="4"/>
  <c r="D81" i="4"/>
  <c r="D80" i="4"/>
  <c r="D79" i="4"/>
  <c r="D87" i="4" s="1"/>
  <c r="D77" i="4"/>
  <c r="D86" i="4" l="1"/>
</calcChain>
</file>

<file path=xl/sharedStrings.xml><?xml version="1.0" encoding="utf-8"?>
<sst xmlns="http://schemas.openxmlformats.org/spreadsheetml/2006/main" count="406" uniqueCount="152">
  <si>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</si>
  <si>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</si>
  <si>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</si>
  <si>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</si>
  <si>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</si>
  <si>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</si>
  <si>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</si>
  <si>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</si>
  <si>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</si>
  <si>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</si>
  <si>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</si>
  <si>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</si>
  <si>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</si>
  <si>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</si>
  <si>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</si>
  <si>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</si>
  <si>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</si>
  <si>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</si>
  <si>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</si>
  <si>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</si>
  <si>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</si>
  <si>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</si>
  <si>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</si>
  <si>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</si>
  <si>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</si>
  <si>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</si>
  <si>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一般会計</t>
    <rPh sb="0" eb="2">
      <t>イッパン</t>
    </rPh>
    <rPh sb="2" eb="4">
      <t>カイケイ</t>
    </rPh>
    <phoneticPr fontId="6"/>
  </si>
  <si>
    <t>株式会社ソーシャルプランニング流　代表取締役　福田　尊明</t>
  </si>
  <si>
    <t>有限会社ケース　代表取締役　松富　謙一</t>
  </si>
  <si>
    <t>長田広告株式会社　代表取締役　長田　一郎</t>
  </si>
  <si>
    <t>令和６年度大阪市立浪速区民センター指定管理業務委託</t>
    <rPh sb="23" eb="25">
      <t>イタク</t>
    </rPh>
    <phoneticPr fontId="6"/>
  </si>
  <si>
    <t>特随</t>
  </si>
  <si>
    <t>市民協働</t>
    <rPh sb="0" eb="4">
      <t>シミンキョウドウ</t>
    </rPh>
    <phoneticPr fontId="6"/>
  </si>
  <si>
    <t>令和６年度浪速区文化スポーツ振興事業業務委託</t>
    <rPh sb="18" eb="22">
      <t>ギョウムイタク</t>
    </rPh>
    <phoneticPr fontId="36"/>
  </si>
  <si>
    <t>(一財)大阪市コミュニティ協会</t>
  </si>
  <si>
    <t>令和６年度　浪速区放置自転車啓発指導等業務委託</t>
    <phoneticPr fontId="36"/>
  </si>
  <si>
    <t>浪速区役所</t>
    <rPh sb="0" eb="5">
      <t>ナニワクヤクショ</t>
    </rPh>
    <phoneticPr fontId="6"/>
  </si>
  <si>
    <t>（公社）大阪市シルバー人材センター</t>
    <phoneticPr fontId="36"/>
  </si>
  <si>
    <t>教育・学習支援</t>
    <rPh sb="0" eb="2">
      <t>キョウイク</t>
    </rPh>
    <rPh sb="3" eb="7">
      <t>ガクシュウシエン</t>
    </rPh>
    <phoneticPr fontId="6"/>
  </si>
  <si>
    <t>総務</t>
    <rPh sb="0" eb="2">
      <t>ソウム</t>
    </rPh>
    <phoneticPr fontId="6"/>
  </si>
  <si>
    <t>浪速区役所漏電回路調査業務委託</t>
    <phoneticPr fontId="36"/>
  </si>
  <si>
    <t>大和建物サービス(株)大阪支店</t>
    <phoneticPr fontId="36"/>
  </si>
  <si>
    <t>(株)電研エンジニアリング</t>
    <phoneticPr fontId="36"/>
  </si>
  <si>
    <t>企画調整</t>
    <rPh sb="0" eb="4">
      <t>キカクチョウセイ</t>
    </rPh>
    <phoneticPr fontId="36"/>
  </si>
  <si>
    <t>(株)シカトキノコ</t>
    <phoneticPr fontId="36"/>
  </si>
  <si>
    <t>浪速区役所窓口案内業務委託（長期継続）</t>
    <phoneticPr fontId="36"/>
  </si>
  <si>
    <t>令和６年度浪速区広報紙（令和６年５月号～令和７年４月号）企画編集業務委託（概算契約）</t>
    <phoneticPr fontId="36"/>
  </si>
  <si>
    <t>保健福祉</t>
    <rPh sb="0" eb="4">
      <t>ホケンフクシ</t>
    </rPh>
    <phoneticPr fontId="6"/>
  </si>
  <si>
    <t>令和６年度「地域福祉コーディネート事業」</t>
    <phoneticPr fontId="36"/>
  </si>
  <si>
    <t>(社福)大阪市浪速区社会福祉協議会</t>
    <rPh sb="1" eb="3">
      <t>シャフク</t>
    </rPh>
    <rPh sb="4" eb="10">
      <t>オオサカシナニワク</t>
    </rPh>
    <rPh sb="10" eb="17">
      <t>シャカイフクシキョウギカイ</t>
    </rPh>
    <phoneticPr fontId="6"/>
  </si>
  <si>
    <t>(株)クリーンクニナカ</t>
    <phoneticPr fontId="36"/>
  </si>
  <si>
    <t>令和６年度浪速区役所庁舎産業廃棄物収集運搬及び処理業務委託（概算契約）</t>
    <phoneticPr fontId="36"/>
  </si>
  <si>
    <t>令和６年度大阪市浪速区役所庁舎一般廃棄物収集運搬業務委託(概算契約)</t>
    <phoneticPr fontId="36"/>
  </si>
  <si>
    <t>栄伸開発(株)</t>
    <phoneticPr fontId="36"/>
  </si>
  <si>
    <t>令和６年度浪速区役所警備機器保守点検管理業務委託</t>
    <phoneticPr fontId="36"/>
  </si>
  <si>
    <t>セコム(株)</t>
    <phoneticPr fontId="36"/>
  </si>
  <si>
    <t>(株)クボタ計装　関西支社</t>
    <phoneticPr fontId="36"/>
  </si>
  <si>
    <t>令和６年度浪速区役所業務用加湿空気清浄機定期メンテナンス業務委託</t>
    <phoneticPr fontId="36"/>
  </si>
  <si>
    <t>令和６年度浪速区役所庁舎自動扉保守点検業務委託</t>
    <phoneticPr fontId="36"/>
  </si>
  <si>
    <t>ナブコドア(株)</t>
    <phoneticPr fontId="36"/>
  </si>
  <si>
    <t>企画調整</t>
    <rPh sb="0" eb="4">
      <t>キカクチョウセイ</t>
    </rPh>
    <phoneticPr fontId="6"/>
  </si>
  <si>
    <t>令和６年度新聞未購読世帯への浪速区広報紙配付業務委託（概算契約）</t>
    <phoneticPr fontId="36"/>
  </si>
  <si>
    <t>大阪市浪速区における新たな地域コミュニティ支援事業</t>
    <phoneticPr fontId="36"/>
  </si>
  <si>
    <t>障がい者の就業訓練を目的とした大阪市浪速区役所庁舎清掃業務委託</t>
    <phoneticPr fontId="6"/>
  </si>
  <si>
    <t>大阪知的障害者雇用促進建物サービス事業協同組合</t>
    <phoneticPr fontId="6"/>
  </si>
  <si>
    <t>住民情報</t>
    <rPh sb="0" eb="4">
      <t>ジュウミンジョウホウ</t>
    </rPh>
    <phoneticPr fontId="6"/>
  </si>
  <si>
    <t>平野区役所外２施設ＥＳＣＯ事業(浪速区役所)</t>
    <rPh sb="0" eb="5">
      <t>ヒラノクヤクショ</t>
    </rPh>
    <rPh sb="5" eb="6">
      <t>ソト</t>
    </rPh>
    <rPh sb="7" eb="9">
      <t>シセツ</t>
    </rPh>
    <rPh sb="13" eb="15">
      <t>ジギョウ</t>
    </rPh>
    <rPh sb="16" eb="21">
      <t>ナニワクヤクショ</t>
    </rPh>
    <phoneticPr fontId="6"/>
  </si>
  <si>
    <t>東芝エレベーター(株)・みずほ東芝リース(株)共同企業体東芝エレベーター(株)関西支社</t>
    <rPh sb="0" eb="2">
      <t>トウシバ</t>
    </rPh>
    <rPh sb="15" eb="17">
      <t>トウシバ</t>
    </rPh>
    <rPh sb="23" eb="25">
      <t>キョウドウ</t>
    </rPh>
    <rPh sb="25" eb="28">
      <t>キギョウタイ</t>
    </rPh>
    <rPh sb="28" eb="30">
      <t>トウシバ</t>
    </rPh>
    <rPh sb="39" eb="41">
      <t>カンサイ</t>
    </rPh>
    <rPh sb="41" eb="43">
      <t>シシャ</t>
    </rPh>
    <phoneticPr fontId="6"/>
  </si>
  <si>
    <t>令和６年度浪速区専門的家庭訪問支援事業の拡充事業にかかる業務委託（概算契約）</t>
    <phoneticPr fontId="36"/>
  </si>
  <si>
    <t>(一社)大阪府助産師会</t>
    <phoneticPr fontId="36"/>
  </si>
  <si>
    <t>「人権を考える区民のつどい」映画上映等業務委託</t>
    <rPh sb="21" eb="23">
      <t>イタク</t>
    </rPh>
    <phoneticPr fontId="36"/>
  </si>
  <si>
    <t>(株)大阪映画センター</t>
    <phoneticPr fontId="36"/>
  </si>
  <si>
    <t>令和６年度大阪市浪速区役所貯水槽・汚水槽清掃及び水質検査業務委託</t>
    <phoneticPr fontId="36"/>
  </si>
  <si>
    <t>関西浄化槽工業(株)</t>
    <phoneticPr fontId="36"/>
  </si>
  <si>
    <t>公募</t>
  </si>
  <si>
    <t>令和６年度浪速区役所衛生害虫等防除業務委託</t>
    <phoneticPr fontId="36"/>
  </si>
  <si>
    <t>(株)オオヨドコーポレーションＰテックス社　大阪支店</t>
    <phoneticPr fontId="36"/>
  </si>
  <si>
    <t>(株)田園不動産鑑定</t>
    <phoneticPr fontId="36"/>
  </si>
  <si>
    <t>もと日本橋小学校・同附属幼稚園用地活用事業にかかる不動産鑑定評価等業務委託（概算契約）</t>
    <phoneticPr fontId="36"/>
  </si>
  <si>
    <t>令和６年度浪速区役所敷地内植栽剪定作業等業務委託</t>
    <phoneticPr fontId="36"/>
  </si>
  <si>
    <t>(株)ダーチャコンセプト</t>
    <phoneticPr fontId="36"/>
  </si>
  <si>
    <t>緑化推進支援事業における浪速区老人福祉センター 産業廃棄物の収集運搬及び処分業務委託</t>
    <phoneticPr fontId="36"/>
  </si>
  <si>
    <t>(有)福商リサイクル</t>
    <rPh sb="1" eb="2">
      <t>ユウ</t>
    </rPh>
    <phoneticPr fontId="36"/>
  </si>
  <si>
    <t>一本松海運(株)</t>
    <phoneticPr fontId="36"/>
  </si>
  <si>
    <t>区制100周年記念事業「浪速区の魅力再発見～道頓堀川・木津川クルーズ～」に係る業務委託</t>
    <phoneticPr fontId="36"/>
  </si>
  <si>
    <t>浪速区制100周年×ＥＸＰＯ記念事業企画運営等業務委託</t>
    <phoneticPr fontId="36"/>
  </si>
  <si>
    <t>(株)１４０Ｂ</t>
    <phoneticPr fontId="36"/>
  </si>
  <si>
    <t>浪速区制100周年記念誌企画編集業務委託</t>
    <phoneticPr fontId="36"/>
  </si>
  <si>
    <t>(株)キズキ</t>
    <phoneticPr fontId="36"/>
  </si>
  <si>
    <t>令和６年度浪速まなび支援事業業務委託</t>
    <phoneticPr fontId="36"/>
  </si>
  <si>
    <t>浪速区役所窓口発券機システム等移設業務委託</t>
    <rPh sb="19" eb="21">
      <t>イタク</t>
    </rPh>
    <phoneticPr fontId="36"/>
  </si>
  <si>
    <t>令和６年度浪速区区民アンケート業務委託</t>
    <phoneticPr fontId="36"/>
  </si>
  <si>
    <t>(株)フューチャー・コミュニケーションズ</t>
    <phoneticPr fontId="36"/>
  </si>
  <si>
    <t>浪速区役所栄養講習室系統パッケージエアコン冷媒ガス漏洩調査業務委託</t>
    <rPh sb="31" eb="33">
      <t>イタク</t>
    </rPh>
    <phoneticPr fontId="36"/>
  </si>
  <si>
    <t>馬木工業(株)</t>
    <phoneticPr fontId="36"/>
  </si>
  <si>
    <t>もと立葉小学校体育館アスベスト含有調査業務委託</t>
    <phoneticPr fontId="36"/>
  </si>
  <si>
    <t>(株)環境公害センター　大阪支店</t>
    <phoneticPr fontId="36"/>
  </si>
  <si>
    <t>もと日本橋小学校　受変電設備保守点検業務委託</t>
    <phoneticPr fontId="36"/>
  </si>
  <si>
    <t>大阪電気保安協同組合</t>
    <phoneticPr fontId="36"/>
  </si>
  <si>
    <t>令和６年度浪速区役所内誘導灯取替業務委託</t>
    <phoneticPr fontId="36"/>
  </si>
  <si>
    <t>近畿防災(株)</t>
    <phoneticPr fontId="36"/>
  </si>
  <si>
    <t>(株)トーホーセキュリティサービス</t>
    <phoneticPr fontId="36"/>
  </si>
  <si>
    <t>令和６年度浪速区における地域安全防犯カメラ移設・撤去業務委託</t>
    <phoneticPr fontId="36"/>
  </si>
  <si>
    <t>管理替え後令和６年10月～３月分　廃校管理用もと日本橋小学校機械警備業務委託</t>
    <phoneticPr fontId="36"/>
  </si>
  <si>
    <t>(株)全日警　大阪支社</t>
    <rPh sb="3" eb="6">
      <t>ゼンニッケイ</t>
    </rPh>
    <rPh sb="7" eb="11">
      <t>オオサカシシャ</t>
    </rPh>
    <phoneticPr fontId="36"/>
  </si>
  <si>
    <t>(株)大阪ガスファシリティーズ</t>
    <rPh sb="3" eb="5">
      <t>オオサカ</t>
    </rPh>
    <phoneticPr fontId="6"/>
  </si>
  <si>
    <t>〇</t>
    <phoneticPr fontId="6"/>
  </si>
  <si>
    <t>令和６年度【区分Ｂ】西エリア空調設備保守点検業務委託(浪速区役所)</t>
    <rPh sb="0" eb="2">
      <t>レイワ</t>
    </rPh>
    <rPh sb="3" eb="5">
      <t>ネンド</t>
    </rPh>
    <rPh sb="6" eb="8">
      <t>クブン</t>
    </rPh>
    <rPh sb="10" eb="11">
      <t>ニシ</t>
    </rPh>
    <rPh sb="14" eb="16">
      <t>クウチョウ</t>
    </rPh>
    <rPh sb="16" eb="18">
      <t>セツビ</t>
    </rPh>
    <rPh sb="18" eb="20">
      <t>ホシュ</t>
    </rPh>
    <rPh sb="20" eb="22">
      <t>テンケン</t>
    </rPh>
    <rPh sb="22" eb="24">
      <t>ギョウム</t>
    </rPh>
    <rPh sb="24" eb="26">
      <t>イタク</t>
    </rPh>
    <phoneticPr fontId="6"/>
  </si>
  <si>
    <t>令和６年度【区分Ｂ】西エリア空調設備保守点検・遠隔監視業務委託(浪速区役所)</t>
    <rPh sb="0" eb="2">
      <t>レイワ</t>
    </rPh>
    <rPh sb="3" eb="5">
      <t>ネンド</t>
    </rPh>
    <rPh sb="6" eb="8">
      <t>クブン</t>
    </rPh>
    <rPh sb="10" eb="11">
      <t>ニシ</t>
    </rPh>
    <rPh sb="14" eb="16">
      <t>クウチョウ</t>
    </rPh>
    <rPh sb="16" eb="18">
      <t>セツビ</t>
    </rPh>
    <rPh sb="18" eb="20">
      <t>ホシュ</t>
    </rPh>
    <rPh sb="20" eb="22">
      <t>テンケン</t>
    </rPh>
    <rPh sb="23" eb="25">
      <t>エンカク</t>
    </rPh>
    <rPh sb="25" eb="27">
      <t>カンシ</t>
    </rPh>
    <rPh sb="27" eb="29">
      <t>ギョウム</t>
    </rPh>
    <rPh sb="29" eb="31">
      <t>イタク</t>
    </rPh>
    <phoneticPr fontId="6"/>
  </si>
  <si>
    <t>令和６年度【区分Ｂ】西エリア中央監視制御装置保守点検業務委託(浪速区役所)</t>
    <rPh sb="0" eb="2">
      <t>レイワ</t>
    </rPh>
    <rPh sb="3" eb="5">
      <t>ネンド</t>
    </rPh>
    <rPh sb="6" eb="8">
      <t>クブン</t>
    </rPh>
    <rPh sb="10" eb="11">
      <t>ニシ</t>
    </rPh>
    <rPh sb="14" eb="16">
      <t>チュウオウ</t>
    </rPh>
    <rPh sb="16" eb="18">
      <t>カンシ</t>
    </rPh>
    <rPh sb="18" eb="20">
      <t>セイギョ</t>
    </rPh>
    <rPh sb="20" eb="22">
      <t>ソウチ</t>
    </rPh>
    <rPh sb="22" eb="24">
      <t>ホシュ</t>
    </rPh>
    <rPh sb="24" eb="26">
      <t>テンケン</t>
    </rPh>
    <rPh sb="26" eb="28">
      <t>ギョウム</t>
    </rPh>
    <rPh sb="28" eb="30">
      <t>イタク</t>
    </rPh>
    <phoneticPr fontId="6"/>
  </si>
  <si>
    <t>令和６年度【区分Ｂ】西エリア給水・衛生ポンプ等点検業務委託(浪速区役所)</t>
    <rPh sb="0" eb="2">
      <t>レイワ</t>
    </rPh>
    <rPh sb="3" eb="5">
      <t>ネンド</t>
    </rPh>
    <rPh sb="6" eb="8">
      <t>クブン</t>
    </rPh>
    <rPh sb="10" eb="11">
      <t>ニシ</t>
    </rPh>
    <rPh sb="14" eb="16">
      <t>キュウスイ</t>
    </rPh>
    <rPh sb="17" eb="19">
      <t>エイセイ</t>
    </rPh>
    <rPh sb="22" eb="23">
      <t>トウ</t>
    </rPh>
    <rPh sb="23" eb="25">
      <t>テンケン</t>
    </rPh>
    <rPh sb="25" eb="27">
      <t>ギョウム</t>
    </rPh>
    <rPh sb="27" eb="29">
      <t>イタク</t>
    </rPh>
    <phoneticPr fontId="6"/>
  </si>
  <si>
    <t>令和６年度【区分Ｂ】西エリアゴンドラ設備保守点検業務委託(浪速区役所)</t>
    <rPh sb="0" eb="2">
      <t>レイワ</t>
    </rPh>
    <rPh sb="3" eb="5">
      <t>ネンド</t>
    </rPh>
    <rPh sb="6" eb="8">
      <t>クブン</t>
    </rPh>
    <rPh sb="10" eb="11">
      <t>ニシ</t>
    </rPh>
    <rPh sb="18" eb="20">
      <t>セツビ</t>
    </rPh>
    <rPh sb="20" eb="22">
      <t>ホシュ</t>
    </rPh>
    <rPh sb="22" eb="24">
      <t>テンケン</t>
    </rPh>
    <rPh sb="24" eb="26">
      <t>ギョウム</t>
    </rPh>
    <rPh sb="26" eb="28">
      <t>イタク</t>
    </rPh>
    <phoneticPr fontId="6"/>
  </si>
  <si>
    <t>令和６年度【区分Ｂ】西エリア昇降機設備保守点検業務委託長期継続(浪速区役所)</t>
    <rPh sb="0" eb="2">
      <t>レイワ</t>
    </rPh>
    <rPh sb="3" eb="5">
      <t>ネンド</t>
    </rPh>
    <rPh sb="6" eb="8">
      <t>クブン</t>
    </rPh>
    <rPh sb="10" eb="11">
      <t>ニシ</t>
    </rPh>
    <rPh sb="14" eb="19">
      <t>ショウコウキセツビ</t>
    </rPh>
    <rPh sb="19" eb="23">
      <t>ホシュテンケン</t>
    </rPh>
    <rPh sb="23" eb="27">
      <t>ギョウムイタク</t>
    </rPh>
    <rPh sb="27" eb="31">
      <t>チョウキケイゾク</t>
    </rPh>
    <phoneticPr fontId="6"/>
  </si>
  <si>
    <t>令和６年度【区分Ｂ】西エリア消防用設備等点検業務委託(浪速区役所)</t>
    <rPh sb="0" eb="2">
      <t>レイワ</t>
    </rPh>
    <rPh sb="3" eb="5">
      <t>ネンド</t>
    </rPh>
    <rPh sb="6" eb="8">
      <t>クブン</t>
    </rPh>
    <rPh sb="10" eb="11">
      <t>ニシ</t>
    </rPh>
    <rPh sb="14" eb="16">
      <t>ショウボウ</t>
    </rPh>
    <rPh sb="16" eb="17">
      <t>ヨウ</t>
    </rPh>
    <rPh sb="17" eb="19">
      <t>セツビ</t>
    </rPh>
    <rPh sb="19" eb="20">
      <t>トウ</t>
    </rPh>
    <rPh sb="20" eb="22">
      <t>テンケン</t>
    </rPh>
    <rPh sb="22" eb="24">
      <t>ギョウム</t>
    </rPh>
    <rPh sb="24" eb="26">
      <t>イタク</t>
    </rPh>
    <phoneticPr fontId="6"/>
  </si>
  <si>
    <t>令和６年度【区分Ｂ】西エリア通信設備保守点検業務委託(浪速区役所)</t>
    <rPh sb="0" eb="2">
      <t>レイワ</t>
    </rPh>
    <rPh sb="3" eb="5">
      <t>ネンド</t>
    </rPh>
    <rPh sb="6" eb="8">
      <t>クブン</t>
    </rPh>
    <rPh sb="10" eb="11">
      <t>ニシ</t>
    </rPh>
    <rPh sb="14" eb="16">
      <t>ツウシン</t>
    </rPh>
    <rPh sb="16" eb="18">
      <t>セツビ</t>
    </rPh>
    <rPh sb="18" eb="20">
      <t>ホシュ</t>
    </rPh>
    <rPh sb="20" eb="22">
      <t>テンケン</t>
    </rPh>
    <rPh sb="22" eb="24">
      <t>ギョウム</t>
    </rPh>
    <rPh sb="24" eb="26">
      <t>イタク</t>
    </rPh>
    <phoneticPr fontId="6"/>
  </si>
  <si>
    <t>令和６年度【区分Ｂ】西エリア電気工作物保守点検業務委託(浪速区役所)</t>
    <rPh sb="0" eb="2">
      <t>レイワ</t>
    </rPh>
    <rPh sb="3" eb="5">
      <t>ネンド</t>
    </rPh>
    <rPh sb="6" eb="8">
      <t>クブン</t>
    </rPh>
    <rPh sb="10" eb="11">
      <t>ニシ</t>
    </rPh>
    <rPh sb="14" eb="19">
      <t>デンキコウサクブツ</t>
    </rPh>
    <rPh sb="19" eb="21">
      <t>ホシュ</t>
    </rPh>
    <rPh sb="21" eb="23">
      <t>テンケン</t>
    </rPh>
    <rPh sb="23" eb="25">
      <t>ギョウム</t>
    </rPh>
    <rPh sb="25" eb="27">
      <t>イタク</t>
    </rPh>
    <phoneticPr fontId="6"/>
  </si>
  <si>
    <t>浪速区役所外空調設備他保守点検業務委託(西エリア)【仕様書・管理】(浪速区役所)</t>
    <rPh sb="0" eb="3">
      <t>ナニワク</t>
    </rPh>
    <rPh sb="3" eb="6">
      <t>ヤクショソト</t>
    </rPh>
    <rPh sb="6" eb="10">
      <t>クウチョウセツビ</t>
    </rPh>
    <rPh sb="10" eb="11">
      <t>ホカ</t>
    </rPh>
    <rPh sb="11" eb="13">
      <t>ホシュ</t>
    </rPh>
    <rPh sb="13" eb="15">
      <t>テンケン</t>
    </rPh>
    <rPh sb="15" eb="17">
      <t>ギョウム</t>
    </rPh>
    <rPh sb="17" eb="19">
      <t>イタク</t>
    </rPh>
    <rPh sb="20" eb="21">
      <t>ニシ</t>
    </rPh>
    <rPh sb="26" eb="29">
      <t>シヨウショ</t>
    </rPh>
    <rPh sb="30" eb="32">
      <t>カンリ</t>
    </rPh>
    <phoneticPr fontId="6"/>
  </si>
  <si>
    <t>令和６年度【区分Ｂ】西エリア特定建築物等定期点検業務委託(建築設備・防火設備)(浪速区役所)</t>
    <rPh sb="0" eb="2">
      <t>レイワ</t>
    </rPh>
    <rPh sb="3" eb="5">
      <t>ネンド</t>
    </rPh>
    <rPh sb="6" eb="8">
      <t>クブン</t>
    </rPh>
    <rPh sb="10" eb="11">
      <t>ニシ</t>
    </rPh>
    <rPh sb="14" eb="19">
      <t>トクテイケンチクブツ</t>
    </rPh>
    <rPh sb="19" eb="20">
      <t>トウ</t>
    </rPh>
    <rPh sb="20" eb="22">
      <t>テイキ</t>
    </rPh>
    <rPh sb="22" eb="24">
      <t>テンケン</t>
    </rPh>
    <rPh sb="24" eb="26">
      <t>ギョウム</t>
    </rPh>
    <rPh sb="26" eb="28">
      <t>イタク</t>
    </rPh>
    <rPh sb="29" eb="31">
      <t>ケンチク</t>
    </rPh>
    <rPh sb="31" eb="33">
      <t>セツビ</t>
    </rPh>
    <rPh sb="34" eb="36">
      <t>ボウカ</t>
    </rPh>
    <rPh sb="36" eb="38">
      <t>セツビ</t>
    </rPh>
    <phoneticPr fontId="6"/>
  </si>
  <si>
    <t>令和６年度【区分Ｂ】西エリア電気工作物保守点検業務委託(浪速区民センター)</t>
    <rPh sb="0" eb="2">
      <t>レイワ</t>
    </rPh>
    <rPh sb="3" eb="5">
      <t>ネンド</t>
    </rPh>
    <rPh sb="6" eb="8">
      <t>クブン</t>
    </rPh>
    <rPh sb="10" eb="11">
      <t>ニシ</t>
    </rPh>
    <rPh sb="14" eb="19">
      <t>デンキコウサクブツ</t>
    </rPh>
    <rPh sb="19" eb="21">
      <t>ホシュ</t>
    </rPh>
    <rPh sb="21" eb="23">
      <t>テンケン</t>
    </rPh>
    <rPh sb="23" eb="25">
      <t>ギョウム</t>
    </rPh>
    <rPh sb="25" eb="27">
      <t>イタク</t>
    </rPh>
    <phoneticPr fontId="6"/>
  </si>
  <si>
    <t>浪速区役所外空調設備他保守点検業務委託(西エリア)【仕様書・管理】(浪速区民センター)</t>
    <rPh sb="0" eb="3">
      <t>ナニワク</t>
    </rPh>
    <rPh sb="3" eb="6">
      <t>ヤクショソト</t>
    </rPh>
    <rPh sb="6" eb="10">
      <t>クウチョウセツビ</t>
    </rPh>
    <rPh sb="10" eb="11">
      <t>ホカ</t>
    </rPh>
    <rPh sb="11" eb="13">
      <t>ホシュ</t>
    </rPh>
    <rPh sb="13" eb="15">
      <t>テンケン</t>
    </rPh>
    <rPh sb="15" eb="17">
      <t>ギョウム</t>
    </rPh>
    <rPh sb="17" eb="19">
      <t>イタク</t>
    </rPh>
    <rPh sb="20" eb="21">
      <t>ニシ</t>
    </rPh>
    <rPh sb="26" eb="29">
      <t>シヨウショ</t>
    </rPh>
    <rPh sb="30" eb="32">
      <t>カンリ</t>
    </rPh>
    <phoneticPr fontId="6"/>
  </si>
  <si>
    <t>令和６年度【区分Ｂ】西エリア特定建築物等定期点検業務委託(建築設備・防火設備)(浪速区民センター)</t>
    <rPh sb="0" eb="2">
      <t>レイワ</t>
    </rPh>
    <rPh sb="3" eb="5">
      <t>ネンド</t>
    </rPh>
    <rPh sb="6" eb="8">
      <t>クブン</t>
    </rPh>
    <rPh sb="10" eb="11">
      <t>ニシ</t>
    </rPh>
    <rPh sb="14" eb="19">
      <t>トクテイケンチクブツ</t>
    </rPh>
    <rPh sb="19" eb="20">
      <t>トウ</t>
    </rPh>
    <rPh sb="20" eb="22">
      <t>テイキ</t>
    </rPh>
    <rPh sb="22" eb="24">
      <t>テンケン</t>
    </rPh>
    <rPh sb="24" eb="26">
      <t>ギョウム</t>
    </rPh>
    <rPh sb="26" eb="28">
      <t>イタク</t>
    </rPh>
    <rPh sb="29" eb="31">
      <t>ケンチク</t>
    </rPh>
    <rPh sb="31" eb="33">
      <t>セツビ</t>
    </rPh>
    <rPh sb="34" eb="36">
      <t>ボウカ</t>
    </rPh>
    <rPh sb="36" eb="38">
      <t>セツビ</t>
    </rPh>
    <rPh sb="42" eb="44">
      <t>クミン</t>
    </rPh>
    <phoneticPr fontId="6"/>
  </si>
  <si>
    <t>(株)オプテージ</t>
    <rPh sb="1" eb="2">
      <t>カブ</t>
    </rPh>
    <phoneticPr fontId="6"/>
  </si>
  <si>
    <t>令和６年度区役所附設会館等予約システムにおける通信サービス提供業務委託</t>
    <rPh sb="23" eb="25">
      <t>ツウシン</t>
    </rPh>
    <rPh sb="31" eb="35">
      <t>ギョウムイタク</t>
    </rPh>
    <phoneticPr fontId="6"/>
  </si>
  <si>
    <t>もと堀江中学校（浪速区）電気工作物他保守点検業務（西エリア）</t>
    <phoneticPr fontId="36"/>
  </si>
  <si>
    <t>敷津老人憩の家特定建築物等定期点検業務に係る仕様書作成業務（西エリア）【仕様書】</t>
    <rPh sb="0" eb="5">
      <t>シキツロウジンイコイ</t>
    </rPh>
    <rPh sb="6" eb="7">
      <t>イエ</t>
    </rPh>
    <rPh sb="7" eb="13">
      <t>トクテイケンチクブツトウ</t>
    </rPh>
    <rPh sb="13" eb="19">
      <t>テイキテンケンギョウム</t>
    </rPh>
    <rPh sb="20" eb="21">
      <t>カカ</t>
    </rPh>
    <rPh sb="22" eb="25">
      <t>シヨウショ</t>
    </rPh>
    <rPh sb="25" eb="29">
      <t>サクセイギョウム</t>
    </rPh>
    <rPh sb="30" eb="31">
      <t>ニシ</t>
    </rPh>
    <rPh sb="36" eb="38">
      <t>シヨウ</t>
    </rPh>
    <rPh sb="38" eb="39">
      <t>ショ</t>
    </rPh>
    <phoneticPr fontId="36"/>
  </si>
  <si>
    <t>もと堀江中学校貯水槽清掃業務委託</t>
    <phoneticPr fontId="36"/>
  </si>
  <si>
    <t>もと日本橋小学校他１施設各所改修その他工事設計（建築・設備）業務委託</t>
    <phoneticPr fontId="36"/>
  </si>
  <si>
    <t>(株)スペースクリエーション</t>
    <phoneticPr fontId="36"/>
  </si>
  <si>
    <t>令和６年度区民アンケート調査業務</t>
    <phoneticPr fontId="36"/>
  </si>
  <si>
    <t xml:space="preserve">	ＴＯＳＥＩ(株)</t>
    <phoneticPr fontId="36"/>
  </si>
  <si>
    <t>令和６年度【区分Ｂ】西エリア消防用設備等点検業務委託(もと日本橋小学校)</t>
    <rPh sb="0" eb="2">
      <t>レイワ</t>
    </rPh>
    <rPh sb="3" eb="5">
      <t>ネンド</t>
    </rPh>
    <rPh sb="6" eb="8">
      <t>クブン</t>
    </rPh>
    <rPh sb="10" eb="11">
      <t>ニシ</t>
    </rPh>
    <rPh sb="14" eb="16">
      <t>ショウボウ</t>
    </rPh>
    <rPh sb="16" eb="17">
      <t>ヨウ</t>
    </rPh>
    <rPh sb="17" eb="19">
      <t>セツビ</t>
    </rPh>
    <rPh sb="19" eb="20">
      <t>トウ</t>
    </rPh>
    <rPh sb="20" eb="22">
      <t>テンケン</t>
    </rPh>
    <rPh sb="22" eb="24">
      <t>ギョウム</t>
    </rPh>
    <rPh sb="24" eb="26">
      <t>イタク</t>
    </rPh>
    <rPh sb="29" eb="35">
      <t>ニッポンバシショウガッコウ</t>
    </rPh>
    <phoneticPr fontId="6"/>
  </si>
  <si>
    <t>令和６年度【区分Ｂ】西エリア特定建築物等定期点検業務委託(建築設備・防火設備)(もと日本橋小学校)</t>
    <rPh sb="0" eb="2">
      <t>レイワ</t>
    </rPh>
    <rPh sb="3" eb="5">
      <t>ネンド</t>
    </rPh>
    <rPh sb="6" eb="8">
      <t>クブン</t>
    </rPh>
    <rPh sb="10" eb="11">
      <t>ニシ</t>
    </rPh>
    <rPh sb="14" eb="19">
      <t>トクテイケンチクブツ</t>
    </rPh>
    <rPh sb="19" eb="20">
      <t>トウ</t>
    </rPh>
    <rPh sb="20" eb="22">
      <t>テイキ</t>
    </rPh>
    <rPh sb="22" eb="24">
      <t>テンケン</t>
    </rPh>
    <rPh sb="24" eb="26">
      <t>ギョウム</t>
    </rPh>
    <rPh sb="26" eb="28">
      <t>イタク</t>
    </rPh>
    <rPh sb="29" eb="31">
      <t>ケンチク</t>
    </rPh>
    <rPh sb="31" eb="33">
      <t>セツビ</t>
    </rPh>
    <rPh sb="34" eb="36">
      <t>ボウカ</t>
    </rPh>
    <rPh sb="36" eb="38">
      <t>セツビ</t>
    </rPh>
    <phoneticPr fontId="6"/>
  </si>
  <si>
    <t>もと日本橋小学校消防用設備等他点検業務委託(西エリア)【仕様書・監理】</t>
    <rPh sb="2" eb="15">
      <t>ニッポンバシショウガッコウショウボウヨウセツビトウホカ</t>
    </rPh>
    <rPh sb="15" eb="19">
      <t>テンケンギョウム</t>
    </rPh>
    <rPh sb="19" eb="21">
      <t>イタク</t>
    </rPh>
    <rPh sb="22" eb="23">
      <t>ニシ</t>
    </rPh>
    <rPh sb="28" eb="31">
      <t>シヨウショ</t>
    </rPh>
    <rPh sb="32" eb="34">
      <t>カンリ</t>
    </rPh>
    <phoneticPr fontId="6"/>
  </si>
  <si>
    <t>令和６年度【区分Ｂ】西エリア消防用設備等点検業務委託(もと立葉小学校)</t>
    <rPh sb="0" eb="2">
      <t>レイワ</t>
    </rPh>
    <rPh sb="3" eb="5">
      <t>ネンド</t>
    </rPh>
    <rPh sb="14" eb="16">
      <t>ショウボウ</t>
    </rPh>
    <rPh sb="16" eb="17">
      <t>ヨウ</t>
    </rPh>
    <rPh sb="17" eb="19">
      <t>セツビ</t>
    </rPh>
    <rPh sb="19" eb="20">
      <t>トウ</t>
    </rPh>
    <rPh sb="20" eb="22">
      <t>テンケン</t>
    </rPh>
    <rPh sb="22" eb="24">
      <t>ギョウム</t>
    </rPh>
    <rPh sb="24" eb="26">
      <t>イタク</t>
    </rPh>
    <rPh sb="29" eb="31">
      <t>タテバ</t>
    </rPh>
    <phoneticPr fontId="6"/>
  </si>
  <si>
    <t>令和６年度【区分Ｂ】西エリア特定建築物等定期点検業務委託（建築物）(もと立葉小学校)</t>
    <rPh sb="0" eb="2">
      <t>レイワ</t>
    </rPh>
    <rPh sb="3" eb="5">
      <t>ネンド</t>
    </rPh>
    <rPh sb="14" eb="16">
      <t>トクテイ</t>
    </rPh>
    <rPh sb="16" eb="19">
      <t>ケンチクブツ</t>
    </rPh>
    <rPh sb="19" eb="20">
      <t>トウ</t>
    </rPh>
    <rPh sb="20" eb="22">
      <t>テイキ</t>
    </rPh>
    <rPh sb="22" eb="24">
      <t>テンケン</t>
    </rPh>
    <rPh sb="24" eb="26">
      <t>ギョウム</t>
    </rPh>
    <rPh sb="26" eb="28">
      <t>イタク</t>
    </rPh>
    <rPh sb="29" eb="32">
      <t>ケンチクブツ</t>
    </rPh>
    <rPh sb="36" eb="38">
      <t>タテバ</t>
    </rPh>
    <phoneticPr fontId="6"/>
  </si>
  <si>
    <t>令和６年度【区分Ｂ】西エリア特定建築物等定期点検業務委託（建築設備・防火設備）(もと立葉小学校)</t>
    <rPh sb="0" eb="2">
      <t>レイワ</t>
    </rPh>
    <rPh sb="3" eb="5">
      <t>ネンド</t>
    </rPh>
    <rPh sb="6" eb="8">
      <t>クブン</t>
    </rPh>
    <rPh sb="10" eb="11">
      <t>ニシ</t>
    </rPh>
    <rPh sb="14" eb="16">
      <t>トクテイ</t>
    </rPh>
    <rPh sb="16" eb="19">
      <t>ケンチクブツ</t>
    </rPh>
    <rPh sb="19" eb="20">
      <t>トウ</t>
    </rPh>
    <rPh sb="20" eb="22">
      <t>テイキ</t>
    </rPh>
    <rPh sb="22" eb="24">
      <t>テンケン</t>
    </rPh>
    <rPh sb="24" eb="26">
      <t>ギョウム</t>
    </rPh>
    <rPh sb="26" eb="28">
      <t>イタク</t>
    </rPh>
    <rPh sb="29" eb="33">
      <t>ケンチクセツビ</t>
    </rPh>
    <rPh sb="34" eb="38">
      <t>ボウカセツビ</t>
    </rPh>
    <rPh sb="42" eb="44">
      <t>タテバ</t>
    </rPh>
    <phoneticPr fontId="6"/>
  </si>
  <si>
    <t>もと立葉小学校消防用設備等他点検業務委託(西エリア)【仕様書・監理】</t>
    <rPh sb="2" eb="3">
      <t>タチ</t>
    </rPh>
    <rPh sb="3" eb="4">
      <t>ハ</t>
    </rPh>
    <rPh sb="4" eb="7">
      <t>ショウガッコウ</t>
    </rPh>
    <rPh sb="7" eb="9">
      <t>ショウボウ</t>
    </rPh>
    <rPh sb="9" eb="10">
      <t>ヨウ</t>
    </rPh>
    <rPh sb="10" eb="12">
      <t>セツビ</t>
    </rPh>
    <rPh sb="12" eb="13">
      <t>トウ</t>
    </rPh>
    <rPh sb="13" eb="14">
      <t>ホカ</t>
    </rPh>
    <rPh sb="14" eb="18">
      <t>テンケンギョウム</t>
    </rPh>
    <rPh sb="18" eb="20">
      <t>イタク</t>
    </rPh>
    <rPh sb="21" eb="22">
      <t>ニシ</t>
    </rPh>
    <rPh sb="27" eb="30">
      <t>シヨウショ</t>
    </rPh>
    <rPh sb="31" eb="33">
      <t>カンリ</t>
    </rPh>
    <phoneticPr fontId="6"/>
  </si>
  <si>
    <t>「第40回たいしょう人権展」事業業務委託</t>
    <phoneticPr fontId="36"/>
  </si>
  <si>
    <t>京セラドキュメントソリューションズジャパン(株)</t>
    <rPh sb="22" eb="23">
      <t>カブ</t>
    </rPh>
    <phoneticPr fontId="36"/>
  </si>
  <si>
    <t>もと立葉小学校体育館天井改修工事に係る設計業務（西エリア）【設計】</t>
    <phoneticPr fontId="36"/>
  </si>
  <si>
    <t>(一社)大阪府建築設計協会・(株)浅野建築設計事務所ＪＶ</t>
    <rPh sb="11" eb="13">
      <t>キョウカイ</t>
    </rPh>
    <phoneticPr fontId="36"/>
  </si>
  <si>
    <t>(一財)大阪市コミュニティ協会</t>
    <rPh sb="1" eb="3">
      <t>イチザイ</t>
    </rPh>
    <rPh sb="4" eb="7">
      <t>オオサカシ</t>
    </rPh>
    <rPh sb="13" eb="15">
      <t>キョウカイ</t>
    </rPh>
    <phoneticPr fontId="36"/>
  </si>
  <si>
    <t>浪速区役所</t>
    <rPh sb="0" eb="5">
      <t>ナニワクヤクショ</t>
    </rPh>
    <phoneticPr fontId="36"/>
  </si>
  <si>
    <t>証明書発行手数料等の徴収にかかる指定納付等業務委託長期継続(概算契約)</t>
    <phoneticPr fontId="6"/>
  </si>
  <si>
    <t>(株)寺岡精工</t>
    <phoneticPr fontId="36"/>
  </si>
  <si>
    <t>大阪市浪速区役所住民情報業務等委託</t>
    <phoneticPr fontId="36"/>
  </si>
  <si>
    <t>アルティウスリンク(株)</t>
    <rPh sb="10" eb="11">
      <t>カブ</t>
    </rPh>
    <phoneticPr fontId="36"/>
  </si>
  <si>
    <t>アルティウスリンク(株)</t>
  </si>
  <si>
    <t>大阪市浪速区役所　行政キオスク端末・申請書作成支援システムの案内等業務委託</t>
    <rPh sb="0" eb="3">
      <t>オオサカシ</t>
    </rPh>
    <rPh sb="3" eb="8">
      <t>ナニワクヤクショ</t>
    </rPh>
    <phoneticPr fontId="36"/>
  </si>
  <si>
    <t>証明書交付対応行政サービス(マルチコピー機)端末(市民局)に係るサービス導入試験・設定等業務委託</t>
    <phoneticPr fontId="36"/>
  </si>
  <si>
    <t>証明書交付対応行政サービス(マルチコピー機)端末(市民局)に係るサービス導入設定等業務委託</t>
    <phoneticPr fontId="36"/>
  </si>
  <si>
    <t>証明書交付対応行政サービス(マルチコピー機)端末(市民局)に係る機器保守業務委託(その２)</t>
    <rPh sb="32" eb="36">
      <t>キキホシュ</t>
    </rPh>
    <rPh sb="36" eb="40">
      <t>ギョウムイタク</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</si>
</sst>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FC平成明朝体"/>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55">
    <xf numFmtId="0" fontId="0" fillId="0" borderId="0" xfId="0"/>
    <xf numFmtId="0" fontId="8" fillId="0" borderId="3" xfId="3" applyFont="1" applyBorder="1" applyAlignment="1">
      <alignment horizontal="center" vertical="center" wrapText="1"/>
    </xf>
    <xf numFmtId="0" fontId="8" fillId="0" borderId="3" xfId="3" applyFont="1" applyBorder="1" applyAlignment="1">
      <alignment horizontal="distributed" vertical="center" wrapText="1" justifyLastLine="1"/>
    </xf>
    <xf numFmtId="0" fontId="8" fillId="0" borderId="3" xfId="3" applyFont="1" applyBorder="1" applyAlignment="1">
      <alignment vertical="center" wrapText="1"/>
    </xf>
    <xf numFmtId="0" fontId="8" fillId="0" borderId="0" xfId="3" applyFont="1" applyAlignment="1">
      <alignment vertical="center" wrapText="1"/>
    </xf>
    <xf numFmtId="176" fontId="8" fillId="0" borderId="0" xfId="3" applyNumberFormat="1" applyFont="1" applyAlignment="1">
      <alignment vertical="center" wrapText="1"/>
    </xf>
    <xf numFmtId="0" fontId="8" fillId="0" borderId="7" xfId="3" applyFont="1" applyBorder="1" applyAlignment="1">
      <alignment horizontal="distributed" vertical="center" wrapText="1" justifyLastLine="1"/>
    </xf>
    <xf numFmtId="0" fontId="8" fillId="0" borderId="7" xfId="3" applyFont="1" applyBorder="1" applyAlignment="1">
      <alignment vertical="center" wrapText="1"/>
    </xf>
    <xf numFmtId="176" fontId="8" fillId="0" borderId="7" xfId="3" applyNumberFormat="1" applyFont="1" applyBorder="1" applyAlignment="1">
      <alignment vertical="center" wrapText="1"/>
    </xf>
    <xf numFmtId="176" fontId="8" fillId="0" borderId="7" xfId="3" applyNumberFormat="1" applyFont="1" applyBorder="1" applyAlignment="1">
      <alignment horizontal="right" vertical="center"/>
    </xf>
    <xf numFmtId="176" fontId="8" fillId="0" borderId="3" xfId="0" applyNumberFormat="1" applyFont="1" applyBorder="1" applyAlignment="1">
      <alignment horizontal="center" vertical="center" wrapText="1"/>
    </xf>
    <xf numFmtId="0" fontId="8" fillId="0" borderId="0" xfId="5" applyFont="1" applyAlignment="1">
      <alignment vertical="center"/>
    </xf>
    <xf numFmtId="178" fontId="8" fillId="0" borderId="3" xfId="3" applyNumberFormat="1" applyFont="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Alignment="1">
      <alignment vertical="center"/>
    </xf>
    <xf numFmtId="178" fontId="8" fillId="0" borderId="3" xfId="0" applyNumberFormat="1" applyFont="1" applyBorder="1" applyAlignment="1">
      <alignment horizontal="center" vertical="center" wrapText="1"/>
    </xf>
    <xf numFmtId="178" fontId="8" fillId="0" borderId="0" xfId="3" applyNumberFormat="1" applyFont="1" applyAlignment="1">
      <alignment vertical="center" wrapText="1"/>
    </xf>
    <xf numFmtId="178" fontId="8" fillId="0" borderId="7" xfId="3" applyNumberFormat="1" applyFont="1" applyBorder="1" applyAlignment="1">
      <alignment vertical="center" wrapText="1"/>
    </xf>
    <xf numFmtId="0" fontId="8" fillId="0" borderId="0" xfId="3" applyFont="1" applyAlignment="1">
      <alignment horizontal="distributed" vertical="center" wrapText="1" justifyLastLine="1"/>
    </xf>
    <xf numFmtId="0" fontId="8" fillId="0" borderId="3" xfId="0" applyFont="1" applyBorder="1" applyAlignment="1">
      <alignment horizontal="center" vertical="center" wrapText="1"/>
    </xf>
    <xf numFmtId="0" fontId="8" fillId="0" borderId="3" xfId="0" applyFont="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176" fontId="8" fillId="0" borderId="7" xfId="3" applyNumberFormat="1" applyFont="1" applyBorder="1" applyAlignment="1">
      <alignment horizontal="center" vertical="center"/>
    </xf>
    <xf numFmtId="0" fontId="8" fillId="0" borderId="1" xfId="3" applyFont="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Border="1" applyAlignment="1">
      <alignment horizontal="distributed" vertical="center" wrapText="1" justifyLastLine="1"/>
    </xf>
    <xf numFmtId="0" fontId="34" fillId="0" borderId="21" xfId="0" applyFont="1" applyBorder="1" applyAlignment="1">
      <alignment horizontal="left" vertical="center" wrapText="1"/>
    </xf>
    <xf numFmtId="0" fontId="34" fillId="0" borderId="21" xfId="0" applyFont="1" applyBorder="1" applyAlignment="1">
      <alignment horizontal="left" wrapText="1"/>
    </xf>
    <xf numFmtId="186" fontId="34" fillId="0" borderId="21" xfId="0" applyNumberFormat="1" applyFont="1" applyBorder="1" applyAlignment="1">
      <alignment vertical="center" wrapText="1"/>
    </xf>
    <xf numFmtId="0" fontId="34" fillId="0" borderId="0" xfId="0" applyFont="1" applyAlignment="1">
      <alignment horizontal="center" vertical="center" wrapText="1"/>
    </xf>
    <xf numFmtId="186" fontId="34" fillId="0" borderId="0" xfId="0" applyNumberFormat="1" applyFont="1" applyAlignment="1">
      <alignment horizontal="center" vertical="center" wrapText="1"/>
    </xf>
    <xf numFmtId="0" fontId="34" fillId="0" borderId="0" xfId="0" applyFont="1" applyAlignment="1">
      <alignment horizontal="distributed" vertical="center" wrapText="1" justifyLastLine="1"/>
    </xf>
    <xf numFmtId="0" fontId="34" fillId="0" borderId="0" xfId="0" applyFont="1" applyAlignment="1">
      <alignment horizontal="left" vertical="center" wrapText="1"/>
    </xf>
    <xf numFmtId="0" fontId="34" fillId="0" borderId="3" xfId="0" applyFont="1" applyBorder="1" applyAlignment="1">
      <alignment horizontal="left" vertical="center" shrinkToFit="1"/>
    </xf>
    <xf numFmtId="186" fontId="34" fillId="0" borderId="3" xfId="0" applyNumberFormat="1" applyFont="1" applyBorder="1" applyAlignment="1">
      <alignment vertical="center" shrinkToFit="1"/>
    </xf>
    <xf numFmtId="178" fontId="8" fillId="0" borderId="3" xfId="0" applyNumberFormat="1" applyFont="1" applyBorder="1" applyAlignment="1">
      <alignment horizontal="center" vertical="center" wrapText="1" shrinkToFit="1"/>
    </xf>
    <xf numFmtId="186" fontId="35" fillId="0" borderId="0" xfId="0" applyNumberFormat="1" applyFont="1" applyAlignment="1">
      <alignment horizontal="center" vertical="center" wrapText="1"/>
    </xf>
    <xf numFmtId="187" fontId="34" fillId="0" borderId="3" xfId="0" applyNumberFormat="1" applyFont="1" applyBorder="1" applyAlignment="1">
      <alignment vertical="center" shrinkToFit="1"/>
    </xf>
    <xf numFmtId="0" fontId="8" fillId="0" borderId="22" xfId="0" applyFont="1" applyBorder="1" applyAlignment="1">
      <alignment horizontal="center" vertical="center" wrapText="1"/>
    </xf>
    <xf numFmtId="0" fontId="34" fillId="0" borderId="22" xfId="0" applyFont="1" applyBorder="1" applyAlignment="1">
      <alignment horizontal="center" vertical="center" wrapText="1"/>
    </xf>
    <xf numFmtId="186" fontId="34" fillId="0" borderId="0" xfId="0" applyNumberFormat="1" applyFont="1" applyAlignment="1">
      <alignment vertical="center" wrapText="1"/>
    </xf>
    <xf numFmtId="0" fontId="8" fillId="0" borderId="3" xfId="0" applyFont="1" applyFill="1" applyBorder="1" applyAlignment="1">
      <alignment horizontal="left" vertical="center" wrapText="1"/>
    </xf>
    <xf numFmtId="178" fontId="8" fillId="0" borderId="3"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176" fontId="8" fillId="0" borderId="2" xfId="3" applyNumberFormat="1" applyFont="1" applyBorder="1" applyAlignment="1">
      <alignment horizontal="distributed" vertical="center" wrapText="1"/>
    </xf>
    <xf numFmtId="176" fontId="8" fillId="0" borderId="5" xfId="3" applyNumberFormat="1" applyFont="1" applyBorder="1" applyAlignment="1">
      <alignment horizontal="distributed" vertical="center" wrapText="1"/>
    </xf>
    <xf numFmtId="0" fontId="9" fillId="0" borderId="0" xfId="3" applyFont="1" applyAlignment="1">
      <alignment horizontal="center" vertical="center"/>
    </xf>
    <xf numFmtId="178" fontId="9" fillId="0" borderId="0" xfId="3" applyNumberFormat="1" applyFont="1" applyAlignment="1">
      <alignment horizontal="center" vertical="center"/>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8" fillId="0" borderId="4" xfId="3" applyFont="1" applyBorder="1" applyAlignment="1">
      <alignment horizontal="center" vertical="center" wrapText="1"/>
    </xf>
    <xf numFmtId="0" fontId="7" fillId="0" borderId="9" xfId="0" applyFont="1" applyBorder="1" applyAlignment="1">
      <alignment vertical="center" wrapText="1"/>
    </xf>
    <xf numFmtId="0" fontId="8" fillId="0" borderId="3" xfId="0" applyFont="1" applyFill="1" applyBorder="1" applyAlignment="1">
      <alignment horizontal="distributed" vertical="center" wrapText="1" justifyLastLine="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2C616-78A1-4DED-A1A8-E08987CEE177}">
  <dimension ref="A1:H89"/>
  <sheetViews>
    <sheetView tabSelected="1" view="pageBreakPreview" topLeftCell="A22" zoomScale="85" zoomScaleNormal="100" zoomScaleSheetLayoutView="85" workbookViewId="0">
      <selection activeCell="O27" sqref="O27"/>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7" width="16.88671875" style="14" bestFit="1" customWidth="1"/>
    <col min="8" max="16384" width="9" style="14"/>
  </cols>
  <sheetData>
    <row r="1" spans="1:8" ht="22.5" customHeight="1">
      <c r="A1" s="18"/>
      <c r="B1" s="4"/>
      <c r="C1" s="5"/>
      <c r="D1" s="16"/>
      <c r="E1" s="45" t="s">
        <v>26</v>
      </c>
      <c r="F1" s="46"/>
    </row>
    <row r="2" spans="1:8" ht="17.25" customHeight="1">
      <c r="A2" s="47" t="s">
        <v>25</v>
      </c>
      <c r="B2" s="47"/>
      <c r="C2" s="47"/>
      <c r="D2" s="48"/>
      <c r="E2" s="47"/>
      <c r="F2" s="47"/>
    </row>
    <row r="3" spans="1:8">
      <c r="A3" s="6"/>
      <c r="B3" s="7"/>
      <c r="C3" s="8"/>
      <c r="D3" s="17"/>
      <c r="E3" s="23"/>
      <c r="F3" s="9" t="s">
        <v>8</v>
      </c>
    </row>
    <row r="4" spans="1:8" ht="40.5" customHeight="1">
      <c r="A4" s="20" t="s">
        <v>0</v>
      </c>
      <c r="B4" s="19" t="s">
        <v>1</v>
      </c>
      <c r="C4" s="19" t="s">
        <v>2</v>
      </c>
      <c r="D4" s="15" t="s">
        <v>3</v>
      </c>
      <c r="E4" s="19" t="s">
        <v>4</v>
      </c>
      <c r="F4" s="10" t="s">
        <v>5</v>
      </c>
    </row>
    <row r="5" spans="1:8" s="11" customFormat="1" ht="45.75" customHeight="1">
      <c r="A5" s="20" t="s">
        <v>36</v>
      </c>
      <c r="B5" s="22" t="s">
        <v>45</v>
      </c>
      <c r="C5" s="22" t="s">
        <v>41</v>
      </c>
      <c r="D5" s="43">
        <v>1323960</v>
      </c>
      <c r="E5" s="19" t="s">
        <v>6</v>
      </c>
      <c r="F5" s="21"/>
      <c r="G5" s="11" t="s">
        <v>39</v>
      </c>
      <c r="H5" s="11">
        <v>1</v>
      </c>
    </row>
    <row r="6" spans="1:8" s="11" customFormat="1" ht="45.75" customHeight="1">
      <c r="A6" s="20" t="s">
        <v>36</v>
      </c>
      <c r="B6" s="22" t="s">
        <v>40</v>
      </c>
      <c r="C6" s="22" t="s">
        <v>42</v>
      </c>
      <c r="D6" s="43">
        <v>134200</v>
      </c>
      <c r="E6" s="19" t="s">
        <v>31</v>
      </c>
      <c r="F6" s="21"/>
      <c r="G6" s="11" t="s">
        <v>39</v>
      </c>
      <c r="H6" s="11">
        <v>1</v>
      </c>
    </row>
    <row r="7" spans="1:8" s="11" customFormat="1" ht="45.75" customHeight="1">
      <c r="A7" s="20" t="s">
        <v>36</v>
      </c>
      <c r="B7" s="22" t="s">
        <v>51</v>
      </c>
      <c r="C7" s="22" t="s">
        <v>50</v>
      </c>
      <c r="D7" s="43">
        <v>315205</v>
      </c>
      <c r="E7" s="19" t="s">
        <v>7</v>
      </c>
      <c r="F7" s="21"/>
      <c r="G7" s="11" t="s">
        <v>39</v>
      </c>
      <c r="H7" s="11">
        <v>1</v>
      </c>
    </row>
    <row r="8" spans="1:8" s="11" customFormat="1" ht="45.75" customHeight="1">
      <c r="A8" s="20" t="s">
        <v>36</v>
      </c>
      <c r="B8" s="22" t="s">
        <v>52</v>
      </c>
      <c r="C8" s="22" t="s">
        <v>53</v>
      </c>
      <c r="D8" s="43">
        <v>59655</v>
      </c>
      <c r="E8" s="19" t="s">
        <v>7</v>
      </c>
      <c r="F8" s="21"/>
      <c r="G8" s="11" t="s">
        <v>39</v>
      </c>
      <c r="H8" s="11">
        <v>1</v>
      </c>
    </row>
    <row r="9" spans="1:8" s="11" customFormat="1" ht="45.75" customHeight="1">
      <c r="A9" s="20" t="s">
        <v>36</v>
      </c>
      <c r="B9" s="22" t="s">
        <v>54</v>
      </c>
      <c r="C9" s="22" t="s">
        <v>55</v>
      </c>
      <c r="D9" s="43">
        <v>306240</v>
      </c>
      <c r="E9" s="19" t="s">
        <v>31</v>
      </c>
      <c r="F9" s="21"/>
      <c r="G9" s="11" t="s">
        <v>39</v>
      </c>
      <c r="H9" s="11">
        <v>1</v>
      </c>
    </row>
    <row r="10" spans="1:8" s="11" customFormat="1" ht="45.75" customHeight="1">
      <c r="A10" s="20" t="s">
        <v>36</v>
      </c>
      <c r="B10" s="22" t="s">
        <v>58</v>
      </c>
      <c r="C10" s="22" t="s">
        <v>59</v>
      </c>
      <c r="D10" s="43">
        <v>475200</v>
      </c>
      <c r="E10" s="19" t="s">
        <v>31</v>
      </c>
      <c r="F10" s="21"/>
      <c r="G10" s="11" t="s">
        <v>39</v>
      </c>
      <c r="H10" s="11">
        <v>1</v>
      </c>
    </row>
    <row r="11" spans="1:8" s="11" customFormat="1" ht="45.75" customHeight="1">
      <c r="A11" s="20" t="s">
        <v>36</v>
      </c>
      <c r="B11" s="22" t="s">
        <v>57</v>
      </c>
      <c r="C11" s="22" t="s">
        <v>56</v>
      </c>
      <c r="D11" s="43">
        <v>165000</v>
      </c>
      <c r="E11" s="19" t="s">
        <v>31</v>
      </c>
      <c r="F11" s="21"/>
      <c r="G11" s="11" t="s">
        <v>39</v>
      </c>
      <c r="H11" s="11">
        <v>1</v>
      </c>
    </row>
    <row r="12" spans="1:8" s="11" customFormat="1" ht="45.75" customHeight="1">
      <c r="A12" s="20" t="s">
        <v>36</v>
      </c>
      <c r="B12" s="22" t="s">
        <v>63</v>
      </c>
      <c r="C12" s="22" t="s">
        <v>64</v>
      </c>
      <c r="D12" s="43">
        <v>8670710</v>
      </c>
      <c r="E12" s="19" t="s">
        <v>31</v>
      </c>
      <c r="F12" s="21"/>
      <c r="G12" s="11" t="s">
        <v>39</v>
      </c>
      <c r="H12" s="11">
        <v>1</v>
      </c>
    </row>
    <row r="13" spans="1:8" s="11" customFormat="1" ht="45.75" customHeight="1">
      <c r="A13" s="20" t="s">
        <v>36</v>
      </c>
      <c r="B13" s="22" t="s">
        <v>66</v>
      </c>
      <c r="C13" s="22" t="s">
        <v>67</v>
      </c>
      <c r="D13" s="43">
        <v>3318913</v>
      </c>
      <c r="E13" s="19" t="s">
        <v>31</v>
      </c>
      <c r="F13" s="21"/>
      <c r="G13" s="11" t="s">
        <v>39</v>
      </c>
      <c r="H13" s="11">
        <v>1</v>
      </c>
    </row>
    <row r="14" spans="1:8" s="11" customFormat="1" ht="45.75" customHeight="1">
      <c r="A14" s="20" t="s">
        <v>36</v>
      </c>
      <c r="B14" s="22" t="s">
        <v>72</v>
      </c>
      <c r="C14" s="22" t="s">
        <v>73</v>
      </c>
      <c r="D14" s="43">
        <v>198000</v>
      </c>
      <c r="E14" s="19" t="s">
        <v>7</v>
      </c>
      <c r="F14" s="21"/>
      <c r="G14" s="11" t="s">
        <v>39</v>
      </c>
      <c r="H14" s="11">
        <v>1</v>
      </c>
    </row>
    <row r="15" spans="1:8" s="11" customFormat="1" ht="45.75" customHeight="1">
      <c r="A15" s="20" t="s">
        <v>36</v>
      </c>
      <c r="B15" s="22" t="s">
        <v>75</v>
      </c>
      <c r="C15" s="22" t="s">
        <v>76</v>
      </c>
      <c r="D15" s="43">
        <v>52800</v>
      </c>
      <c r="E15" s="19" t="s">
        <v>7</v>
      </c>
      <c r="F15" s="21"/>
      <c r="G15" s="11" t="s">
        <v>39</v>
      </c>
      <c r="H15" s="11">
        <v>1</v>
      </c>
    </row>
    <row r="16" spans="1:8" s="11" customFormat="1" ht="45.75" customHeight="1">
      <c r="A16" s="20" t="s">
        <v>36</v>
      </c>
      <c r="B16" s="22" t="s">
        <v>45</v>
      </c>
      <c r="C16" s="22" t="s">
        <v>41</v>
      </c>
      <c r="D16" s="43">
        <v>1624920</v>
      </c>
      <c r="E16" s="19" t="s">
        <v>6</v>
      </c>
      <c r="F16" s="21"/>
      <c r="G16" s="11" t="s">
        <v>39</v>
      </c>
      <c r="H16" s="11">
        <v>1</v>
      </c>
    </row>
    <row r="17" spans="1:8" s="11" customFormat="1" ht="45.75" customHeight="1">
      <c r="A17" s="20" t="s">
        <v>36</v>
      </c>
      <c r="B17" s="22" t="s">
        <v>79</v>
      </c>
      <c r="C17" s="22" t="s">
        <v>80</v>
      </c>
      <c r="D17" s="43">
        <v>192500</v>
      </c>
      <c r="E17" s="19" t="s">
        <v>7</v>
      </c>
      <c r="F17" s="21"/>
      <c r="G17" s="11" t="s">
        <v>39</v>
      </c>
      <c r="H17" s="11">
        <v>1</v>
      </c>
    </row>
    <row r="18" spans="1:8" s="11" customFormat="1" ht="45.75" customHeight="1">
      <c r="A18" s="20" t="s">
        <v>36</v>
      </c>
      <c r="B18" s="22" t="s">
        <v>90</v>
      </c>
      <c r="C18" s="22" t="s">
        <v>29</v>
      </c>
      <c r="D18" s="43">
        <v>194590</v>
      </c>
      <c r="E18" s="19" t="s">
        <v>31</v>
      </c>
      <c r="F18" s="21"/>
      <c r="G18" s="11" t="s">
        <v>39</v>
      </c>
      <c r="H18" s="11">
        <v>1</v>
      </c>
    </row>
    <row r="19" spans="1:8" s="11" customFormat="1" ht="45.75" customHeight="1">
      <c r="A19" s="20" t="s">
        <v>36</v>
      </c>
      <c r="B19" s="22" t="s">
        <v>93</v>
      </c>
      <c r="C19" s="22" t="s">
        <v>94</v>
      </c>
      <c r="D19" s="43">
        <v>324830</v>
      </c>
      <c r="E19" s="19" t="s">
        <v>31</v>
      </c>
      <c r="F19" s="21"/>
      <c r="G19" s="11" t="s">
        <v>39</v>
      </c>
      <c r="H19" s="11">
        <v>1</v>
      </c>
    </row>
    <row r="20" spans="1:8" s="11" customFormat="1" ht="45.75" customHeight="1">
      <c r="A20" s="20" t="s">
        <v>36</v>
      </c>
      <c r="B20" s="22" t="s">
        <v>99</v>
      </c>
      <c r="C20" s="22" t="s">
        <v>100</v>
      </c>
      <c r="D20" s="43">
        <v>679800</v>
      </c>
      <c r="E20" s="19" t="s">
        <v>7</v>
      </c>
      <c r="F20" s="21"/>
      <c r="G20" s="11" t="s">
        <v>39</v>
      </c>
      <c r="H20" s="11">
        <v>1</v>
      </c>
    </row>
    <row r="21" spans="1:8" s="11" customFormat="1" ht="45.75" customHeight="1">
      <c r="A21" s="20" t="s">
        <v>36</v>
      </c>
      <c r="B21" s="22" t="s">
        <v>107</v>
      </c>
      <c r="C21" s="22" t="s">
        <v>105</v>
      </c>
      <c r="D21" s="43">
        <v>5708780</v>
      </c>
      <c r="E21" s="19" t="s">
        <v>31</v>
      </c>
      <c r="F21" s="21" t="s">
        <v>106</v>
      </c>
      <c r="G21" s="11" t="s">
        <v>39</v>
      </c>
      <c r="H21" s="11">
        <v>1</v>
      </c>
    </row>
    <row r="22" spans="1:8" s="11" customFormat="1" ht="45.75" customHeight="1">
      <c r="A22" s="20" t="s">
        <v>36</v>
      </c>
      <c r="B22" s="22" t="s">
        <v>108</v>
      </c>
      <c r="C22" s="22" t="s">
        <v>105</v>
      </c>
      <c r="D22" s="43">
        <v>1179200</v>
      </c>
      <c r="E22" s="19" t="s">
        <v>31</v>
      </c>
      <c r="F22" s="21" t="s">
        <v>106</v>
      </c>
      <c r="G22" s="11" t="s">
        <v>39</v>
      </c>
      <c r="H22" s="11">
        <v>1</v>
      </c>
    </row>
    <row r="23" spans="1:8" s="11" customFormat="1" ht="45.75" customHeight="1">
      <c r="A23" s="20" t="s">
        <v>36</v>
      </c>
      <c r="B23" s="22" t="s">
        <v>109</v>
      </c>
      <c r="C23" s="22" t="s">
        <v>105</v>
      </c>
      <c r="D23" s="43">
        <v>678480</v>
      </c>
      <c r="E23" s="19" t="s">
        <v>31</v>
      </c>
      <c r="F23" s="21" t="s">
        <v>106</v>
      </c>
      <c r="G23" s="11" t="s">
        <v>39</v>
      </c>
      <c r="H23" s="11">
        <v>1</v>
      </c>
    </row>
    <row r="24" spans="1:8" s="11" customFormat="1" ht="45.75" customHeight="1">
      <c r="A24" s="20" t="s">
        <v>36</v>
      </c>
      <c r="B24" s="22" t="s">
        <v>110</v>
      </c>
      <c r="C24" s="22" t="s">
        <v>105</v>
      </c>
      <c r="D24" s="43">
        <v>201850</v>
      </c>
      <c r="E24" s="19" t="s">
        <v>31</v>
      </c>
      <c r="F24" s="21" t="s">
        <v>106</v>
      </c>
      <c r="G24" s="11" t="s">
        <v>39</v>
      </c>
      <c r="H24" s="11">
        <v>1</v>
      </c>
    </row>
    <row r="25" spans="1:8" s="11" customFormat="1" ht="45.75" customHeight="1">
      <c r="A25" s="20" t="s">
        <v>36</v>
      </c>
      <c r="B25" s="22" t="s">
        <v>111</v>
      </c>
      <c r="C25" s="22" t="s">
        <v>105</v>
      </c>
      <c r="D25" s="43">
        <v>668140</v>
      </c>
      <c r="E25" s="19" t="s">
        <v>31</v>
      </c>
      <c r="F25" s="21" t="s">
        <v>106</v>
      </c>
      <c r="G25" s="11" t="s">
        <v>39</v>
      </c>
      <c r="H25" s="11">
        <v>1</v>
      </c>
    </row>
    <row r="26" spans="1:8" s="11" customFormat="1" ht="45.75" customHeight="1">
      <c r="A26" s="20" t="s">
        <v>36</v>
      </c>
      <c r="B26" s="22" t="s">
        <v>112</v>
      </c>
      <c r="C26" s="22" t="s">
        <v>105</v>
      </c>
      <c r="D26" s="43">
        <v>7152750</v>
      </c>
      <c r="E26" s="19" t="s">
        <v>31</v>
      </c>
      <c r="F26" s="21" t="s">
        <v>106</v>
      </c>
      <c r="G26" s="11" t="s">
        <v>39</v>
      </c>
      <c r="H26" s="11">
        <v>1</v>
      </c>
    </row>
    <row r="27" spans="1:8" s="11" customFormat="1" ht="45.75" customHeight="1">
      <c r="A27" s="20" t="s">
        <v>36</v>
      </c>
      <c r="B27" s="22" t="s">
        <v>113</v>
      </c>
      <c r="C27" s="22" t="s">
        <v>105</v>
      </c>
      <c r="D27" s="43">
        <v>2219250</v>
      </c>
      <c r="E27" s="19" t="s">
        <v>31</v>
      </c>
      <c r="F27" s="21" t="s">
        <v>106</v>
      </c>
      <c r="G27" s="11" t="s">
        <v>39</v>
      </c>
      <c r="H27" s="11">
        <v>1</v>
      </c>
    </row>
    <row r="28" spans="1:8" s="11" customFormat="1" ht="45.75" customHeight="1">
      <c r="A28" s="20" t="s">
        <v>36</v>
      </c>
      <c r="B28" s="22" t="s">
        <v>114</v>
      </c>
      <c r="C28" s="22" t="s">
        <v>105</v>
      </c>
      <c r="D28" s="43">
        <v>1525810</v>
      </c>
      <c r="E28" s="19" t="s">
        <v>31</v>
      </c>
      <c r="F28" s="21" t="s">
        <v>106</v>
      </c>
      <c r="G28" s="11" t="s">
        <v>39</v>
      </c>
      <c r="H28" s="11">
        <v>1</v>
      </c>
    </row>
    <row r="29" spans="1:8" s="11" customFormat="1" ht="45.75" customHeight="1">
      <c r="A29" s="20" t="s">
        <v>36</v>
      </c>
      <c r="B29" s="22" t="s">
        <v>115</v>
      </c>
      <c r="C29" s="22" t="s">
        <v>105</v>
      </c>
      <c r="D29" s="43">
        <v>1726890</v>
      </c>
      <c r="E29" s="19" t="s">
        <v>31</v>
      </c>
      <c r="F29" s="21" t="s">
        <v>106</v>
      </c>
      <c r="G29" s="11" t="s">
        <v>39</v>
      </c>
      <c r="H29" s="11">
        <v>1</v>
      </c>
    </row>
    <row r="30" spans="1:8" s="11" customFormat="1" ht="45.75" customHeight="1">
      <c r="A30" s="20" t="s">
        <v>36</v>
      </c>
      <c r="B30" s="22" t="s">
        <v>117</v>
      </c>
      <c r="C30" s="22" t="s">
        <v>105</v>
      </c>
      <c r="D30" s="43">
        <v>546370</v>
      </c>
      <c r="E30" s="19" t="s">
        <v>31</v>
      </c>
      <c r="F30" s="21" t="s">
        <v>106</v>
      </c>
      <c r="G30" s="11" t="s">
        <v>39</v>
      </c>
      <c r="H30" s="11">
        <v>1</v>
      </c>
    </row>
    <row r="31" spans="1:8" s="11" customFormat="1" ht="45.75" customHeight="1">
      <c r="A31" s="20" t="s">
        <v>36</v>
      </c>
      <c r="B31" s="22" t="s">
        <v>116</v>
      </c>
      <c r="C31" s="22" t="s">
        <v>105</v>
      </c>
      <c r="D31" s="43">
        <v>1552100</v>
      </c>
      <c r="E31" s="19" t="s">
        <v>31</v>
      </c>
      <c r="F31" s="21"/>
      <c r="G31" s="11" t="s">
        <v>39</v>
      </c>
      <c r="H31" s="11">
        <v>1</v>
      </c>
    </row>
    <row r="32" spans="1:8" s="11" customFormat="1" ht="45.75" customHeight="1">
      <c r="A32" s="20" t="s">
        <v>36</v>
      </c>
      <c r="B32" s="22" t="s">
        <v>46</v>
      </c>
      <c r="C32" s="22" t="s">
        <v>44</v>
      </c>
      <c r="D32" s="43">
        <v>5329280</v>
      </c>
      <c r="E32" s="19" t="s">
        <v>31</v>
      </c>
      <c r="F32" s="21"/>
      <c r="G32" s="11" t="s">
        <v>43</v>
      </c>
      <c r="H32" s="11">
        <v>2</v>
      </c>
    </row>
    <row r="33" spans="1:8" s="11" customFormat="1" ht="45.75" customHeight="1">
      <c r="A33" s="20" t="s">
        <v>36</v>
      </c>
      <c r="B33" s="22" t="s">
        <v>61</v>
      </c>
      <c r="C33" s="22" t="s">
        <v>27</v>
      </c>
      <c r="D33" s="43">
        <v>945342</v>
      </c>
      <c r="E33" s="19" t="s">
        <v>6</v>
      </c>
      <c r="F33" s="21"/>
      <c r="G33" s="11" t="s">
        <v>60</v>
      </c>
      <c r="H33" s="11">
        <v>2</v>
      </c>
    </row>
    <row r="34" spans="1:8" s="11" customFormat="1" ht="45.75" customHeight="1">
      <c r="A34" s="20" t="s">
        <v>36</v>
      </c>
      <c r="B34" s="22" t="s">
        <v>81</v>
      </c>
      <c r="C34" s="22" t="s">
        <v>82</v>
      </c>
      <c r="D34" s="43">
        <v>228800</v>
      </c>
      <c r="E34" s="19" t="s">
        <v>7</v>
      </c>
      <c r="F34" s="21"/>
      <c r="G34" s="11" t="s">
        <v>60</v>
      </c>
      <c r="H34" s="11">
        <v>2</v>
      </c>
    </row>
    <row r="35" spans="1:8" s="11" customFormat="1" ht="45.75" customHeight="1">
      <c r="A35" s="20" t="s">
        <v>36</v>
      </c>
      <c r="B35" s="22" t="s">
        <v>84</v>
      </c>
      <c r="C35" s="22" t="s">
        <v>83</v>
      </c>
      <c r="D35" s="43">
        <v>170000</v>
      </c>
      <c r="E35" s="19" t="s">
        <v>7</v>
      </c>
      <c r="F35" s="21"/>
      <c r="G35" s="11" t="s">
        <v>60</v>
      </c>
      <c r="H35" s="11">
        <v>2</v>
      </c>
    </row>
    <row r="36" spans="1:8" s="11" customFormat="1" ht="45.75" customHeight="1">
      <c r="A36" s="20" t="s">
        <v>36</v>
      </c>
      <c r="B36" s="22" t="s">
        <v>85</v>
      </c>
      <c r="C36" s="22" t="s">
        <v>34</v>
      </c>
      <c r="D36" s="43">
        <v>11040864</v>
      </c>
      <c r="E36" s="19" t="s">
        <v>31</v>
      </c>
      <c r="F36" s="21"/>
      <c r="G36" s="11" t="s">
        <v>60</v>
      </c>
      <c r="H36" s="11">
        <v>2</v>
      </c>
    </row>
    <row r="37" spans="1:8" s="11" customFormat="1" ht="45.75" customHeight="1">
      <c r="A37" s="20" t="s">
        <v>36</v>
      </c>
      <c r="B37" s="22" t="s">
        <v>87</v>
      </c>
      <c r="C37" s="22" t="s">
        <v>86</v>
      </c>
      <c r="D37" s="43">
        <v>2990680</v>
      </c>
      <c r="E37" s="19" t="s">
        <v>31</v>
      </c>
      <c r="F37" s="21"/>
      <c r="G37" s="11" t="s">
        <v>60</v>
      </c>
      <c r="H37" s="11">
        <v>2</v>
      </c>
    </row>
    <row r="38" spans="1:8" s="11" customFormat="1" ht="45.75" customHeight="1">
      <c r="A38" s="20" t="s">
        <v>36</v>
      </c>
      <c r="B38" s="22" t="s">
        <v>91</v>
      </c>
      <c r="C38" s="22" t="s">
        <v>92</v>
      </c>
      <c r="D38" s="43">
        <v>576999</v>
      </c>
      <c r="E38" s="19" t="s">
        <v>7</v>
      </c>
      <c r="F38" s="21"/>
      <c r="G38" s="11" t="s">
        <v>60</v>
      </c>
      <c r="H38" s="11">
        <v>2</v>
      </c>
    </row>
    <row r="39" spans="1:8" s="11" customFormat="1" ht="45.75" customHeight="1">
      <c r="A39" s="20" t="s">
        <v>36</v>
      </c>
      <c r="B39" s="22" t="s">
        <v>128</v>
      </c>
      <c r="C39" s="42" t="s">
        <v>129</v>
      </c>
      <c r="D39" s="43">
        <v>410453</v>
      </c>
      <c r="E39" s="44" t="s">
        <v>6</v>
      </c>
      <c r="F39" s="21"/>
      <c r="G39" s="11" t="s">
        <v>60</v>
      </c>
      <c r="H39" s="11">
        <v>2</v>
      </c>
    </row>
    <row r="40" spans="1:8" s="11" customFormat="1" ht="45.75" customHeight="1">
      <c r="A40" s="20" t="s">
        <v>36</v>
      </c>
      <c r="B40" s="22" t="s">
        <v>30</v>
      </c>
      <c r="C40" s="22" t="s">
        <v>34</v>
      </c>
      <c r="D40" s="43">
        <v>18000590</v>
      </c>
      <c r="E40" s="19" t="s">
        <v>74</v>
      </c>
      <c r="F40" s="21"/>
      <c r="G40" s="11" t="s">
        <v>32</v>
      </c>
      <c r="H40" s="11">
        <v>3</v>
      </c>
    </row>
    <row r="41" spans="1:8" s="11" customFormat="1" ht="45.75" customHeight="1">
      <c r="A41" s="20" t="s">
        <v>36</v>
      </c>
      <c r="B41" s="22" t="s">
        <v>35</v>
      </c>
      <c r="C41" s="22" t="s">
        <v>37</v>
      </c>
      <c r="D41" s="43">
        <v>2581412</v>
      </c>
      <c r="E41" s="19" t="s">
        <v>6</v>
      </c>
      <c r="F41" s="21"/>
      <c r="G41" s="11" t="s">
        <v>32</v>
      </c>
      <c r="H41" s="11">
        <v>3</v>
      </c>
    </row>
    <row r="42" spans="1:8" s="11" customFormat="1" ht="45.75" customHeight="1">
      <c r="A42" s="20" t="s">
        <v>36</v>
      </c>
      <c r="B42" s="22" t="s">
        <v>62</v>
      </c>
      <c r="C42" s="22" t="s">
        <v>28</v>
      </c>
      <c r="D42" s="43">
        <v>15341150</v>
      </c>
      <c r="E42" s="19" t="s">
        <v>31</v>
      </c>
      <c r="F42" s="21"/>
      <c r="G42" s="11" t="s">
        <v>32</v>
      </c>
      <c r="H42" s="11">
        <v>3</v>
      </c>
    </row>
    <row r="43" spans="1:8" s="11" customFormat="1" ht="45.75" customHeight="1">
      <c r="A43" s="20" t="s">
        <v>36</v>
      </c>
      <c r="B43" s="22" t="s">
        <v>78</v>
      </c>
      <c r="C43" s="22" t="s">
        <v>77</v>
      </c>
      <c r="D43" s="43">
        <v>1395900</v>
      </c>
      <c r="E43" s="19" t="s">
        <v>31</v>
      </c>
      <c r="F43" s="21"/>
      <c r="G43" s="11" t="s">
        <v>32</v>
      </c>
      <c r="H43" s="11">
        <v>3</v>
      </c>
    </row>
    <row r="44" spans="1:8" s="11" customFormat="1" ht="45.75" customHeight="1">
      <c r="A44" s="20" t="s">
        <v>36</v>
      </c>
      <c r="B44" s="22" t="s">
        <v>102</v>
      </c>
      <c r="C44" s="22" t="s">
        <v>101</v>
      </c>
      <c r="D44" s="43">
        <v>2634500</v>
      </c>
      <c r="E44" s="19" t="s">
        <v>6</v>
      </c>
      <c r="F44" s="21"/>
      <c r="G44" s="11" t="s">
        <v>32</v>
      </c>
      <c r="H44" s="11">
        <v>3</v>
      </c>
    </row>
    <row r="45" spans="1:8" s="11" customFormat="1" ht="45.75" customHeight="1">
      <c r="A45" s="20" t="s">
        <v>36</v>
      </c>
      <c r="B45" s="22" t="s">
        <v>118</v>
      </c>
      <c r="C45" s="22" t="s">
        <v>105</v>
      </c>
      <c r="D45" s="43">
        <v>380050</v>
      </c>
      <c r="E45" s="19" t="s">
        <v>31</v>
      </c>
      <c r="F45" s="21" t="s">
        <v>106</v>
      </c>
      <c r="G45" s="11" t="s">
        <v>32</v>
      </c>
      <c r="H45" s="11">
        <v>3</v>
      </c>
    </row>
    <row r="46" spans="1:8" s="11" customFormat="1" ht="45.75" customHeight="1">
      <c r="A46" s="20" t="s">
        <v>36</v>
      </c>
      <c r="B46" s="22" t="s">
        <v>120</v>
      </c>
      <c r="C46" s="22" t="s">
        <v>105</v>
      </c>
      <c r="D46" s="43">
        <v>104610</v>
      </c>
      <c r="E46" s="19" t="s">
        <v>31</v>
      </c>
      <c r="F46" s="21" t="s">
        <v>106</v>
      </c>
      <c r="G46" s="11" t="s">
        <v>32</v>
      </c>
      <c r="H46" s="11">
        <v>3</v>
      </c>
    </row>
    <row r="47" spans="1:8" s="11" customFormat="1" ht="45.75" customHeight="1">
      <c r="A47" s="20" t="s">
        <v>36</v>
      </c>
      <c r="B47" s="22" t="s">
        <v>119</v>
      </c>
      <c r="C47" s="22" t="s">
        <v>105</v>
      </c>
      <c r="D47" s="43">
        <v>430870</v>
      </c>
      <c r="E47" s="19" t="s">
        <v>31</v>
      </c>
      <c r="F47" s="21"/>
      <c r="G47" s="11" t="s">
        <v>32</v>
      </c>
      <c r="H47" s="11">
        <v>3</v>
      </c>
    </row>
    <row r="48" spans="1:8" s="11" customFormat="1" ht="45.75" customHeight="1">
      <c r="A48" s="20" t="s">
        <v>36</v>
      </c>
      <c r="B48" s="22" t="s">
        <v>122</v>
      </c>
      <c r="C48" s="42" t="s">
        <v>121</v>
      </c>
      <c r="D48" s="43">
        <v>460692</v>
      </c>
      <c r="E48" s="19" t="s">
        <v>6</v>
      </c>
      <c r="F48" s="21"/>
      <c r="G48" s="11" t="s">
        <v>32</v>
      </c>
      <c r="H48" s="11">
        <v>3</v>
      </c>
    </row>
    <row r="49" spans="1:8" s="11" customFormat="1" ht="45.75" customHeight="1">
      <c r="A49" s="20" t="s">
        <v>36</v>
      </c>
      <c r="B49" s="22" t="s">
        <v>124</v>
      </c>
      <c r="C49" s="22" t="s">
        <v>105</v>
      </c>
      <c r="D49" s="43">
        <v>106700</v>
      </c>
      <c r="E49" s="19" t="s">
        <v>31</v>
      </c>
      <c r="F49" s="21"/>
      <c r="G49" s="11" t="s">
        <v>32</v>
      </c>
      <c r="H49" s="11">
        <v>3</v>
      </c>
    </row>
    <row r="50" spans="1:8" s="11" customFormat="1" ht="45.75" customHeight="1">
      <c r="A50" s="20" t="s">
        <v>36</v>
      </c>
      <c r="B50" s="22" t="s">
        <v>123</v>
      </c>
      <c r="C50" s="22" t="s">
        <v>105</v>
      </c>
      <c r="D50" s="43">
        <v>104720</v>
      </c>
      <c r="E50" s="19" t="s">
        <v>31</v>
      </c>
      <c r="F50" s="21" t="s">
        <v>106</v>
      </c>
      <c r="G50" s="11" t="s">
        <v>32</v>
      </c>
      <c r="H50" s="11">
        <v>3</v>
      </c>
    </row>
    <row r="51" spans="1:8" s="11" customFormat="1" ht="45.75" customHeight="1">
      <c r="A51" s="20" t="s">
        <v>36</v>
      </c>
      <c r="B51" s="22" t="s">
        <v>125</v>
      </c>
      <c r="C51" s="42" t="s">
        <v>73</v>
      </c>
      <c r="D51" s="43">
        <v>34650</v>
      </c>
      <c r="E51" s="44" t="s">
        <v>7</v>
      </c>
      <c r="F51" s="21"/>
      <c r="G51" s="11" t="s">
        <v>32</v>
      </c>
      <c r="H51" s="11">
        <v>3</v>
      </c>
    </row>
    <row r="52" spans="1:8" s="11" customFormat="1" ht="45.75" customHeight="1">
      <c r="A52" s="20" t="s">
        <v>36</v>
      </c>
      <c r="B52" s="22" t="s">
        <v>126</v>
      </c>
      <c r="C52" s="42" t="s">
        <v>127</v>
      </c>
      <c r="D52" s="43">
        <v>9015797</v>
      </c>
      <c r="E52" s="44" t="s">
        <v>6</v>
      </c>
      <c r="F52" s="21"/>
      <c r="G52" s="11" t="s">
        <v>32</v>
      </c>
      <c r="H52" s="11">
        <v>3</v>
      </c>
    </row>
    <row r="53" spans="1:8" s="11" customFormat="1" ht="45.75" customHeight="1">
      <c r="A53" s="20" t="s">
        <v>36</v>
      </c>
      <c r="B53" s="22" t="s">
        <v>33</v>
      </c>
      <c r="C53" s="22" t="s">
        <v>34</v>
      </c>
      <c r="D53" s="43">
        <v>4038000</v>
      </c>
      <c r="E53" s="19" t="s">
        <v>18</v>
      </c>
      <c r="F53" s="21"/>
      <c r="G53" s="11" t="s">
        <v>38</v>
      </c>
      <c r="H53" s="11">
        <v>4</v>
      </c>
    </row>
    <row r="54" spans="1:8" s="11" customFormat="1" ht="45.75" customHeight="1">
      <c r="A54" s="20" t="s">
        <v>36</v>
      </c>
      <c r="B54" s="22" t="s">
        <v>70</v>
      </c>
      <c r="C54" s="22" t="s">
        <v>71</v>
      </c>
      <c r="D54" s="43">
        <v>119790</v>
      </c>
      <c r="E54" s="19" t="s">
        <v>7</v>
      </c>
      <c r="F54" s="21"/>
      <c r="G54" s="11" t="s">
        <v>38</v>
      </c>
      <c r="H54" s="11">
        <v>4</v>
      </c>
    </row>
    <row r="55" spans="1:8" s="11" customFormat="1" ht="45.75" customHeight="1">
      <c r="A55" s="20" t="s">
        <v>36</v>
      </c>
      <c r="B55" s="22" t="s">
        <v>89</v>
      </c>
      <c r="C55" s="22" t="s">
        <v>88</v>
      </c>
      <c r="D55" s="43">
        <v>9673916</v>
      </c>
      <c r="E55" s="19" t="s">
        <v>31</v>
      </c>
      <c r="F55" s="21"/>
      <c r="G55" s="11" t="s">
        <v>38</v>
      </c>
      <c r="H55" s="11">
        <v>4</v>
      </c>
    </row>
    <row r="56" spans="1:8" s="11" customFormat="1" ht="45.75" customHeight="1">
      <c r="A56" s="20" t="s">
        <v>36</v>
      </c>
      <c r="B56" s="22" t="s">
        <v>139</v>
      </c>
      <c r="C56" s="22" t="s">
        <v>140</v>
      </c>
      <c r="D56" s="43">
        <v>3239280</v>
      </c>
      <c r="E56" s="19" t="s">
        <v>18</v>
      </c>
      <c r="F56" s="21" t="s">
        <v>106</v>
      </c>
      <c r="G56" s="11" t="s">
        <v>38</v>
      </c>
      <c r="H56" s="11">
        <v>4</v>
      </c>
    </row>
    <row r="57" spans="1:8" s="11" customFormat="1" ht="45.75" customHeight="1">
      <c r="A57" s="20" t="s">
        <v>36</v>
      </c>
      <c r="B57" s="22" t="s">
        <v>95</v>
      </c>
      <c r="C57" s="22" t="s">
        <v>96</v>
      </c>
      <c r="D57" s="43">
        <v>110000</v>
      </c>
      <c r="E57" s="19" t="s">
        <v>7</v>
      </c>
      <c r="F57" s="21"/>
      <c r="G57" s="11" t="s">
        <v>38</v>
      </c>
      <c r="H57" s="11">
        <v>4</v>
      </c>
    </row>
    <row r="58" spans="1:8" s="11" customFormat="1" ht="45.75" customHeight="1">
      <c r="A58" s="20" t="s">
        <v>36</v>
      </c>
      <c r="B58" s="22" t="s">
        <v>97</v>
      </c>
      <c r="C58" s="22" t="s">
        <v>98</v>
      </c>
      <c r="D58" s="43">
        <v>199320</v>
      </c>
      <c r="E58" s="19" t="s">
        <v>7</v>
      </c>
      <c r="F58" s="21"/>
      <c r="G58" s="11" t="s">
        <v>38</v>
      </c>
      <c r="H58" s="11">
        <v>4</v>
      </c>
    </row>
    <row r="59" spans="1:8" s="11" customFormat="1" ht="45.75" customHeight="1">
      <c r="A59" s="20" t="s">
        <v>36</v>
      </c>
      <c r="B59" s="22" t="s">
        <v>103</v>
      </c>
      <c r="C59" s="22" t="s">
        <v>104</v>
      </c>
      <c r="D59" s="43">
        <v>128700</v>
      </c>
      <c r="E59" s="19" t="s">
        <v>31</v>
      </c>
      <c r="F59" s="21"/>
      <c r="G59" s="11" t="s">
        <v>38</v>
      </c>
      <c r="H59" s="11">
        <v>4</v>
      </c>
    </row>
    <row r="60" spans="1:8" s="11" customFormat="1" ht="45.75" customHeight="1">
      <c r="A60" s="20" t="s">
        <v>36</v>
      </c>
      <c r="B60" s="22" t="s">
        <v>130</v>
      </c>
      <c r="C60" s="22" t="s">
        <v>105</v>
      </c>
      <c r="D60" s="43">
        <v>409090</v>
      </c>
      <c r="E60" s="19" t="s">
        <v>31</v>
      </c>
      <c r="F60" s="21" t="s">
        <v>106</v>
      </c>
      <c r="G60" s="11" t="s">
        <v>38</v>
      </c>
      <c r="H60" s="11">
        <v>4</v>
      </c>
    </row>
    <row r="61" spans="1:8" s="11" customFormat="1" ht="45.75" customHeight="1">
      <c r="A61" s="20" t="s">
        <v>36</v>
      </c>
      <c r="B61" s="22" t="s">
        <v>131</v>
      </c>
      <c r="C61" s="22" t="s">
        <v>105</v>
      </c>
      <c r="D61" s="43">
        <v>214280</v>
      </c>
      <c r="E61" s="19" t="s">
        <v>31</v>
      </c>
      <c r="F61" s="21" t="s">
        <v>106</v>
      </c>
      <c r="G61" s="11" t="s">
        <v>38</v>
      </c>
      <c r="H61" s="11">
        <v>4</v>
      </c>
    </row>
    <row r="62" spans="1:8" s="11" customFormat="1" ht="45.75" customHeight="1">
      <c r="A62" s="20" t="s">
        <v>36</v>
      </c>
      <c r="B62" s="22" t="s">
        <v>132</v>
      </c>
      <c r="C62" s="22" t="s">
        <v>105</v>
      </c>
      <c r="D62" s="43">
        <v>122430</v>
      </c>
      <c r="E62" s="19" t="s">
        <v>31</v>
      </c>
      <c r="F62" s="21"/>
      <c r="G62" s="11" t="s">
        <v>38</v>
      </c>
      <c r="H62" s="11">
        <v>4</v>
      </c>
    </row>
    <row r="63" spans="1:8" s="11" customFormat="1" ht="45.75" customHeight="1">
      <c r="A63" s="20" t="s">
        <v>36</v>
      </c>
      <c r="B63" s="22" t="s">
        <v>133</v>
      </c>
      <c r="C63" s="22" t="s">
        <v>105</v>
      </c>
      <c r="D63" s="43">
        <v>458260</v>
      </c>
      <c r="E63" s="19" t="s">
        <v>31</v>
      </c>
      <c r="F63" s="21" t="s">
        <v>106</v>
      </c>
      <c r="G63" s="11" t="s">
        <v>38</v>
      </c>
      <c r="H63" s="11">
        <v>4</v>
      </c>
    </row>
    <row r="64" spans="1:8" s="11" customFormat="1" ht="45.75" customHeight="1">
      <c r="A64" s="20" t="s">
        <v>36</v>
      </c>
      <c r="B64" s="22" t="s">
        <v>134</v>
      </c>
      <c r="C64" s="22" t="s">
        <v>105</v>
      </c>
      <c r="D64" s="43">
        <v>6848050</v>
      </c>
      <c r="E64" s="19" t="s">
        <v>31</v>
      </c>
      <c r="F64" s="21" t="s">
        <v>106</v>
      </c>
      <c r="G64" s="11" t="s">
        <v>38</v>
      </c>
      <c r="H64" s="11">
        <v>4</v>
      </c>
    </row>
    <row r="65" spans="1:8" s="11" customFormat="1" ht="45.75" customHeight="1">
      <c r="A65" s="20" t="s">
        <v>36</v>
      </c>
      <c r="B65" s="22" t="s">
        <v>135</v>
      </c>
      <c r="C65" s="22" t="s">
        <v>105</v>
      </c>
      <c r="D65" s="43">
        <v>288530</v>
      </c>
      <c r="E65" s="19" t="s">
        <v>31</v>
      </c>
      <c r="F65" s="21" t="s">
        <v>106</v>
      </c>
      <c r="G65" s="11" t="s">
        <v>38</v>
      </c>
      <c r="H65" s="11">
        <v>4</v>
      </c>
    </row>
    <row r="66" spans="1:8" s="11" customFormat="1" ht="45.75" customHeight="1">
      <c r="A66" s="20" t="s">
        <v>36</v>
      </c>
      <c r="B66" s="22" t="s">
        <v>136</v>
      </c>
      <c r="C66" s="22" t="s">
        <v>105</v>
      </c>
      <c r="D66" s="43">
        <v>206250</v>
      </c>
      <c r="E66" s="19" t="s">
        <v>31</v>
      </c>
      <c r="F66" s="21"/>
      <c r="G66" s="11" t="s">
        <v>38</v>
      </c>
      <c r="H66" s="11">
        <v>4</v>
      </c>
    </row>
    <row r="67" spans="1:8" s="11" customFormat="1" ht="45.75" customHeight="1">
      <c r="A67" s="20" t="s">
        <v>36</v>
      </c>
      <c r="B67" s="22" t="s">
        <v>137</v>
      </c>
      <c r="C67" s="42" t="s">
        <v>141</v>
      </c>
      <c r="D67" s="43">
        <v>775000</v>
      </c>
      <c r="E67" s="44" t="s">
        <v>31</v>
      </c>
      <c r="F67" s="21"/>
      <c r="G67" s="11" t="s">
        <v>38</v>
      </c>
      <c r="H67" s="11">
        <v>4</v>
      </c>
    </row>
    <row r="68" spans="1:8" s="11" customFormat="1" ht="45.75" customHeight="1">
      <c r="A68" s="54" t="s">
        <v>142</v>
      </c>
      <c r="B68" s="42" t="s">
        <v>143</v>
      </c>
      <c r="C68" s="42" t="s">
        <v>144</v>
      </c>
      <c r="D68" s="43">
        <v>9900</v>
      </c>
      <c r="E68" s="44" t="s">
        <v>6</v>
      </c>
      <c r="F68" s="21"/>
      <c r="G68" s="11" t="s">
        <v>65</v>
      </c>
      <c r="H68" s="11">
        <v>5</v>
      </c>
    </row>
    <row r="69" spans="1:8" s="11" customFormat="1" ht="45.75" customHeight="1">
      <c r="A69" s="54" t="s">
        <v>36</v>
      </c>
      <c r="B69" s="42" t="s">
        <v>145</v>
      </c>
      <c r="C69" s="42" t="s">
        <v>146</v>
      </c>
      <c r="D69" s="43">
        <v>38218805</v>
      </c>
      <c r="E69" s="44" t="s">
        <v>31</v>
      </c>
      <c r="F69" s="21"/>
      <c r="G69" s="11" t="s">
        <v>65</v>
      </c>
      <c r="H69" s="11">
        <v>5</v>
      </c>
    </row>
    <row r="70" spans="1:8" s="11" customFormat="1" ht="45.75" customHeight="1">
      <c r="A70" s="54" t="s">
        <v>36</v>
      </c>
      <c r="B70" s="42" t="s">
        <v>145</v>
      </c>
      <c r="C70" s="42" t="s">
        <v>147</v>
      </c>
      <c r="D70" s="43">
        <v>25996990</v>
      </c>
      <c r="E70" s="44" t="s">
        <v>31</v>
      </c>
      <c r="F70" s="21"/>
      <c r="G70" s="11" t="s">
        <v>65</v>
      </c>
      <c r="H70" s="11">
        <v>5</v>
      </c>
    </row>
    <row r="71" spans="1:8" s="11" customFormat="1" ht="45.75" customHeight="1">
      <c r="A71" s="54" t="s">
        <v>36</v>
      </c>
      <c r="B71" s="42" t="s">
        <v>148</v>
      </c>
      <c r="C71" s="42" t="s">
        <v>147</v>
      </c>
      <c r="D71" s="43">
        <v>829360</v>
      </c>
      <c r="E71" s="44" t="s">
        <v>31</v>
      </c>
      <c r="F71" s="21"/>
      <c r="G71" s="11" t="s">
        <v>65</v>
      </c>
      <c r="H71" s="11">
        <v>5</v>
      </c>
    </row>
    <row r="72" spans="1:8" s="11" customFormat="1" ht="45.75" customHeight="1">
      <c r="A72" s="54" t="s">
        <v>142</v>
      </c>
      <c r="B72" s="42" t="s">
        <v>149</v>
      </c>
      <c r="C72" s="42" t="s">
        <v>138</v>
      </c>
      <c r="D72" s="43">
        <v>19250</v>
      </c>
      <c r="E72" s="44" t="s">
        <v>31</v>
      </c>
      <c r="F72" s="21"/>
      <c r="G72" s="11" t="s">
        <v>65</v>
      </c>
      <c r="H72" s="11">
        <v>5</v>
      </c>
    </row>
    <row r="73" spans="1:8" s="11" customFormat="1" ht="45.75" customHeight="1">
      <c r="A73" s="54" t="s">
        <v>142</v>
      </c>
      <c r="B73" s="42" t="s">
        <v>150</v>
      </c>
      <c r="C73" s="42" t="s">
        <v>138</v>
      </c>
      <c r="D73" s="43">
        <v>457600</v>
      </c>
      <c r="E73" s="44" t="s">
        <v>31</v>
      </c>
      <c r="F73" s="21"/>
      <c r="G73" s="11" t="s">
        <v>65</v>
      </c>
      <c r="H73" s="11">
        <v>5</v>
      </c>
    </row>
    <row r="74" spans="1:8" s="11" customFormat="1" ht="45.75" customHeight="1">
      <c r="A74" s="54" t="s">
        <v>142</v>
      </c>
      <c r="B74" s="42" t="s">
        <v>151</v>
      </c>
      <c r="C74" s="42" t="s">
        <v>138</v>
      </c>
      <c r="D74" s="43">
        <v>145552</v>
      </c>
      <c r="E74" s="44" t="s">
        <v>31</v>
      </c>
      <c r="F74" s="21"/>
      <c r="G74" s="11" t="s">
        <v>65</v>
      </c>
      <c r="H74" s="11">
        <v>5</v>
      </c>
    </row>
    <row r="75" spans="1:8" s="11" customFormat="1" ht="45.75" customHeight="1">
      <c r="A75" s="20" t="s">
        <v>36</v>
      </c>
      <c r="B75" s="22" t="s">
        <v>48</v>
      </c>
      <c r="C75" s="22" t="s">
        <v>49</v>
      </c>
      <c r="D75" s="43">
        <v>10865306</v>
      </c>
      <c r="E75" s="19" t="s">
        <v>31</v>
      </c>
      <c r="F75" s="21"/>
      <c r="G75" s="11" t="s">
        <v>47</v>
      </c>
      <c r="H75" s="11">
        <v>6</v>
      </c>
    </row>
    <row r="76" spans="1:8" s="11" customFormat="1" ht="45.75" customHeight="1">
      <c r="A76" s="20" t="s">
        <v>36</v>
      </c>
      <c r="B76" s="22" t="s">
        <v>68</v>
      </c>
      <c r="C76" s="22" t="s">
        <v>69</v>
      </c>
      <c r="D76" s="43">
        <v>185810</v>
      </c>
      <c r="E76" s="19" t="s">
        <v>18</v>
      </c>
      <c r="F76" s="21"/>
      <c r="G76" s="11" t="s">
        <v>47</v>
      </c>
      <c r="H76" s="11">
        <v>6</v>
      </c>
    </row>
    <row r="77" spans="1:8" ht="45.75" customHeight="1">
      <c r="A77" s="49" t="s">
        <v>9</v>
      </c>
      <c r="B77" s="50"/>
      <c r="C77" s="51"/>
      <c r="D77" s="12">
        <f>SUM(D5:D76)</f>
        <v>217039671</v>
      </c>
      <c r="E77" s="52"/>
      <c r="F77" s="53"/>
    </row>
    <row r="78" spans="1:8" ht="45" customHeight="1">
      <c r="A78" s="26"/>
      <c r="B78" s="27"/>
      <c r="C78" s="28" t="s">
        <v>10</v>
      </c>
      <c r="D78" s="29"/>
      <c r="E78" s="30"/>
      <c r="F78" s="31"/>
    </row>
    <row r="79" spans="1:8" ht="45" customHeight="1">
      <c r="A79" s="32"/>
      <c r="B79" s="33"/>
      <c r="C79" s="34" t="s">
        <v>11</v>
      </c>
      <c r="D79" s="35">
        <f>SUMIF(E$5:E$76,E79,D$5:D$76)</f>
        <v>19006976</v>
      </c>
      <c r="E79" s="19" t="s">
        <v>6</v>
      </c>
      <c r="F79" s="31"/>
    </row>
    <row r="80" spans="1:8" ht="45" customHeight="1">
      <c r="A80" s="32"/>
      <c r="B80" s="33"/>
      <c r="C80" s="34" t="s">
        <v>12</v>
      </c>
      <c r="D80" s="35">
        <f>SUMIF(E$5:E$76,E80,D$5:D$76)</f>
        <v>0</v>
      </c>
      <c r="E80" s="36" t="s">
        <v>13</v>
      </c>
      <c r="F80" s="31"/>
    </row>
    <row r="81" spans="1:6" ht="45" customHeight="1">
      <c r="A81" s="32"/>
      <c r="B81" s="33"/>
      <c r="C81" s="34" t="s">
        <v>14</v>
      </c>
      <c r="D81" s="35">
        <f>SUMIF(E$5:E$76,E81,D$5:D$76)</f>
        <v>0</v>
      </c>
      <c r="E81" s="19" t="s">
        <v>15</v>
      </c>
      <c r="F81" s="31"/>
    </row>
    <row r="82" spans="1:6" ht="45" customHeight="1">
      <c r="A82" s="32"/>
      <c r="B82" s="33"/>
      <c r="C82" s="34" t="s">
        <v>20</v>
      </c>
      <c r="D82" s="35">
        <f>SUMIF(E$5:E$76,E82,D$5:D$76)</f>
        <v>18000590</v>
      </c>
      <c r="E82" s="19" t="s">
        <v>16</v>
      </c>
      <c r="F82" s="31"/>
    </row>
    <row r="83" spans="1:6" ht="45" customHeight="1">
      <c r="A83" s="32"/>
      <c r="B83" s="33"/>
      <c r="C83" s="34" t="s">
        <v>21</v>
      </c>
      <c r="D83" s="35">
        <f>SUMIF(E$5:E$76,E83,D$5:D$76)</f>
        <v>0</v>
      </c>
      <c r="E83" s="19" t="s">
        <v>17</v>
      </c>
      <c r="F83" s="31"/>
    </row>
    <row r="84" spans="1:6" ht="45" customHeight="1">
      <c r="A84" s="32"/>
      <c r="B84" s="33"/>
      <c r="C84" s="34" t="s">
        <v>22</v>
      </c>
      <c r="D84" s="35">
        <f>SUMIF(E$5:E$76,E84,D$5:D$76)</f>
        <v>2937519</v>
      </c>
      <c r="E84" s="19" t="s">
        <v>7</v>
      </c>
      <c r="F84" s="37"/>
    </row>
    <row r="85" spans="1:6" ht="45" customHeight="1">
      <c r="A85" s="32"/>
      <c r="B85" s="33"/>
      <c r="C85" s="34" t="s">
        <v>23</v>
      </c>
      <c r="D85" s="35">
        <f>SUMIF(E$5:E$76,E85,D$5:D$76)</f>
        <v>177094586</v>
      </c>
      <c r="E85" s="19" t="s">
        <v>18</v>
      </c>
      <c r="F85" s="31"/>
    </row>
    <row r="86" spans="1:6" ht="45" customHeight="1">
      <c r="A86" s="32"/>
      <c r="B86" s="33"/>
      <c r="C86" s="34" t="s">
        <v>24</v>
      </c>
      <c r="D86" s="38">
        <f>IFERROR(D85/D87,"")</f>
        <v>0.81595491360655448</v>
      </c>
      <c r="E86" s="39"/>
      <c r="F86" s="31"/>
    </row>
    <row r="87" spans="1:6" ht="45" customHeight="1">
      <c r="A87" s="32"/>
      <c r="B87" s="33"/>
      <c r="C87" s="34" t="s">
        <v>19</v>
      </c>
      <c r="D87" s="35">
        <f>SUM(D79:D85)</f>
        <v>217039671</v>
      </c>
      <c r="E87" s="40"/>
      <c r="F87" s="31"/>
    </row>
    <row r="88" spans="1:6" ht="45" customHeight="1">
      <c r="A88" s="32"/>
      <c r="B88" s="33"/>
      <c r="C88" s="33"/>
      <c r="D88" s="41"/>
      <c r="E88" s="30"/>
      <c r="F88" s="31"/>
    </row>
    <row r="89" spans="1:6">
      <c r="E89" s="24"/>
      <c r="F89" s="25"/>
    </row>
  </sheetData>
  <autoFilter ref="A4:H4" xr:uid="{9522C616-78A1-4DED-A1A8-E08987CEE177}">
    <sortState xmlns:xlrd2="http://schemas.microsoft.com/office/spreadsheetml/2017/richdata2" ref="A5:H72">
      <sortCondition ref="H4"/>
    </sortState>
  </autoFilter>
  <mergeCells count="4">
    <mergeCell ref="E1:F1"/>
    <mergeCell ref="A2:F2"/>
    <mergeCell ref="A77:C77"/>
    <mergeCell ref="E77:F77"/>
  </mergeCells>
  <phoneticPr fontId="36"/>
  <dataValidations count="3">
    <dataValidation type="list" allowBlank="1" showInputMessage="1" showErrorMessage="1" sqref="E5" xr:uid="{E80BDF9C-CD3E-4936-887B-9DDAD00FAAED}">
      <formula1>$E$79:$E$85</formula1>
    </dataValidation>
    <dataValidation type="list" allowBlank="1" showInputMessage="1" showErrorMessage="1" sqref="E6:E43 E45:E76" xr:uid="{02CB091C-784D-42DF-A0BF-AC256D8EEB1A}">
      <formula1>"公募,非公募,一般,公募指名,指名,比随,特随"</formula1>
    </dataValidation>
    <dataValidation type="list" allowBlank="1" showInputMessage="1" showErrorMessage="1" sqref="E44" xr:uid="{53F07109-362E-4225-A267-14827C080B54}">
      <formula1>#REF!</formula1>
    </dataValidation>
  </dataValidations>
  <printOptions horizontalCentered="1"/>
  <pageMargins left="0.39370078740157483" right="0.39370078740157483" top="0.39370078740157483" bottom="0.59055118110236227" header="0.51181102362204722" footer="0.27559055118110237"/>
  <pageSetup paperSize="9" scale="36" fitToHeight="0" orientation="portrait" useFirstPageNumber="1" r:id="rId1"/>
  <headerFooter scaleWithDoc="0" alignWithMargins="0">
    <oddFooter>&amp;C&amp;"ＭＳ 明朝,標準"&amp;10－&amp;P－</oddFooter>
  </headerFooter>
  <rowBreaks count="1" manualBreakCount="1">
    <brk id="4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2025-10-10T04:35:07Z</dcterms:created>
  <dcterms:modified xsi:type="dcterms:W3CDTF">2025-10-10T04:38:59Z</dcterms:modified>
</cp:coreProperties>
</file>