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目次" sheetId="6" r:id="rId1"/>
    <sheet name="未収債権の目標の具体処理策" sheetId="5" r:id="rId2"/>
  </sheets>
  <definedNames>
    <definedName name="_xlnm.Print_Area" localSheetId="1">未収債権の目標の具体処理策!$A$1:$V$94</definedName>
  </definedNames>
  <calcPr calcId="162913"/>
</workbook>
</file>

<file path=xl/calcChain.xml><?xml version="1.0" encoding="utf-8"?>
<calcChain xmlns="http://schemas.openxmlformats.org/spreadsheetml/2006/main">
  <c r="E19" i="5" l="1"/>
  <c r="E21" i="5"/>
  <c r="R19" i="5" l="1"/>
  <c r="Q19" i="5"/>
  <c r="O19" i="5"/>
  <c r="P19" i="5" s="1"/>
  <c r="H19" i="5"/>
  <c r="I19" i="5" s="1"/>
  <c r="J19" i="5"/>
  <c r="K19" i="5" l="1"/>
  <c r="T19" i="5"/>
  <c r="U19" i="5"/>
  <c r="S19" i="5"/>
  <c r="T33" i="5"/>
  <c r="T32" i="5"/>
  <c r="L33" i="5"/>
  <c r="L32" i="5"/>
  <c r="T31" i="5"/>
  <c r="T30" i="5"/>
  <c r="L31" i="5"/>
  <c r="L30" i="5"/>
  <c r="E15" i="5"/>
  <c r="J15" i="5" s="1"/>
  <c r="H15" i="5"/>
  <c r="I15" i="5" s="1"/>
  <c r="O15" i="5"/>
  <c r="P15" i="5" s="1"/>
  <c r="Q15" i="5"/>
  <c r="E16" i="5"/>
  <c r="S16" i="5" s="1"/>
  <c r="Q99" i="5" s="1"/>
  <c r="H16" i="5"/>
  <c r="I16" i="5" s="1"/>
  <c r="O16" i="5"/>
  <c r="P16" i="5" s="1"/>
  <c r="Q16" i="5"/>
  <c r="J99" i="5" s="1"/>
  <c r="E17" i="5"/>
  <c r="S17" i="5" s="1"/>
  <c r="H17" i="5"/>
  <c r="I17" i="5" s="1"/>
  <c r="O17" i="5"/>
  <c r="P17" i="5" s="1"/>
  <c r="Q17" i="5"/>
  <c r="R17" i="5"/>
  <c r="E18" i="5"/>
  <c r="S18" i="5" s="1"/>
  <c r="H18" i="5"/>
  <c r="I18" i="5" s="1"/>
  <c r="O18" i="5"/>
  <c r="P18" i="5" s="1"/>
  <c r="Q18" i="5"/>
  <c r="E20" i="5"/>
  <c r="S20" i="5" s="1"/>
  <c r="H20" i="5"/>
  <c r="I20" i="5" s="1"/>
  <c r="O20" i="5"/>
  <c r="P20" i="5" s="1"/>
  <c r="Q20" i="5"/>
  <c r="S21" i="5"/>
  <c r="H21" i="5"/>
  <c r="I21" i="5" s="1"/>
  <c r="O21" i="5"/>
  <c r="P21" i="5" s="1"/>
  <c r="Q21" i="5"/>
  <c r="R21" i="5"/>
  <c r="K18" i="5" l="1"/>
  <c r="K17" i="5"/>
  <c r="K20" i="5"/>
  <c r="T17" i="5"/>
  <c r="T18" i="5"/>
  <c r="T20" i="5"/>
  <c r="R18" i="5"/>
  <c r="R20" i="5"/>
  <c r="R16" i="5"/>
  <c r="T21" i="5"/>
  <c r="K21" i="5"/>
  <c r="R15" i="5"/>
  <c r="T16" i="5"/>
  <c r="K16" i="5"/>
  <c r="U32" i="5"/>
  <c r="U33" i="5"/>
  <c r="T15" i="5"/>
  <c r="K15" i="5"/>
  <c r="U30" i="5"/>
  <c r="U35" i="5" s="1"/>
  <c r="U31" i="5"/>
  <c r="S15" i="5"/>
  <c r="U21" i="5"/>
  <c r="U15" i="5"/>
  <c r="J21" i="5"/>
  <c r="J20" i="5"/>
  <c r="J18" i="5"/>
  <c r="J17" i="5"/>
  <c r="J16" i="5"/>
  <c r="D99" i="5" s="1"/>
  <c r="U20" i="5"/>
  <c r="U18" i="5"/>
  <c r="U17" i="5"/>
  <c r="U16" i="5"/>
  <c r="U36" i="5" l="1"/>
</calcChain>
</file>

<file path=xl/sharedStrings.xml><?xml version="1.0" encoding="utf-8"?>
<sst xmlns="http://schemas.openxmlformats.org/spreadsheetml/2006/main" count="180" uniqueCount="167">
  <si>
    <t>整理債権</t>
    <rPh sb="0" eb="2">
      <t>セイリ</t>
    </rPh>
    <rPh sb="2" eb="4">
      <t>サイケン</t>
    </rPh>
    <phoneticPr fontId="5"/>
  </si>
  <si>
    <t>過年度</t>
    <rPh sb="0" eb="3">
      <t>カネンド</t>
    </rPh>
    <phoneticPr fontId="5"/>
  </si>
  <si>
    <t>回収債権</t>
    <rPh sb="0" eb="2">
      <t>カイシュウ</t>
    </rPh>
    <rPh sb="2" eb="4">
      <t>サイケン</t>
    </rPh>
    <phoneticPr fontId="5"/>
  </si>
  <si>
    <t>過年度分</t>
    <rPh sb="0" eb="3">
      <t>カネンド</t>
    </rPh>
    <rPh sb="3" eb="4">
      <t>ブン</t>
    </rPh>
    <phoneticPr fontId="3"/>
  </si>
  <si>
    <t>現年度分</t>
    <rPh sb="0" eb="1">
      <t>ゲン</t>
    </rPh>
    <rPh sb="1" eb="3">
      <t>ネンド</t>
    </rPh>
    <rPh sb="3" eb="4">
      <t>ブン</t>
    </rPh>
    <phoneticPr fontId="3"/>
  </si>
  <si>
    <t>合計</t>
    <rPh sb="0" eb="2">
      <t>ゴウケイ</t>
    </rPh>
    <phoneticPr fontId="3"/>
  </si>
  <si>
    <t>前年度
からの
調定繰越額</t>
    <rPh sb="0" eb="3">
      <t>ゼンネンド</t>
    </rPh>
    <rPh sb="10" eb="12">
      <t>クリコシ</t>
    </rPh>
    <rPh sb="12" eb="13">
      <t>ガク</t>
    </rPh>
    <phoneticPr fontId="3"/>
  </si>
  <si>
    <t>年度中の
調定変更額</t>
    <rPh sb="0" eb="3">
      <t>ネンドチュウ</t>
    </rPh>
    <rPh sb="9" eb="10">
      <t>ガク</t>
    </rPh>
    <phoneticPr fontId="5"/>
  </si>
  <si>
    <t>過年度
徴収率</t>
    <rPh sb="0" eb="3">
      <t>カネンド</t>
    </rPh>
    <rPh sb="4" eb="6">
      <t>チョウシュウ</t>
    </rPh>
    <rPh sb="6" eb="7">
      <t>リツ</t>
    </rPh>
    <phoneticPr fontId="5"/>
  </si>
  <si>
    <t>現年度
徴収率</t>
    <rPh sb="0" eb="1">
      <t>ゲン</t>
    </rPh>
    <rPh sb="1" eb="3">
      <t>ネンド</t>
    </rPh>
    <rPh sb="4" eb="6">
      <t>チョウシュウ</t>
    </rPh>
    <rPh sb="6" eb="7">
      <t>リツ</t>
    </rPh>
    <phoneticPr fontId="5"/>
  </si>
  <si>
    <t>現年度
整理率</t>
    <rPh sb="0" eb="1">
      <t>ゲン</t>
    </rPh>
    <rPh sb="1" eb="3">
      <t>ネンド</t>
    </rPh>
    <rPh sb="4" eb="6">
      <t>セイリ</t>
    </rPh>
    <rPh sb="6" eb="7">
      <t>リツ</t>
    </rPh>
    <phoneticPr fontId="5"/>
  </si>
  <si>
    <t>合計
徴収率</t>
    <rPh sb="0" eb="2">
      <t>ゴウケイ</t>
    </rPh>
    <rPh sb="3" eb="5">
      <t>チョウシュウ</t>
    </rPh>
    <rPh sb="5" eb="6">
      <t>リツ</t>
    </rPh>
    <phoneticPr fontId="5"/>
  </si>
  <si>
    <t>合計
整理率</t>
    <rPh sb="0" eb="2">
      <t>ゴウケイ</t>
    </rPh>
    <rPh sb="3" eb="5">
      <t>セイリ</t>
    </rPh>
    <rPh sb="5" eb="6">
      <t>リツ</t>
    </rPh>
    <phoneticPr fontId="5"/>
  </si>
  <si>
    <t>年度末
未収金残高</t>
    <rPh sb="0" eb="3">
      <t>ネンドマツ</t>
    </rPh>
    <rPh sb="4" eb="7">
      <t>ミシュウキン</t>
    </rPh>
    <rPh sb="7" eb="9">
      <t>ザンダカ</t>
    </rPh>
    <phoneticPr fontId="5"/>
  </si>
  <si>
    <t xml:space="preserve">エ
</t>
    <phoneticPr fontId="5"/>
  </si>
  <si>
    <t xml:space="preserve">オ
</t>
    <phoneticPr fontId="3"/>
  </si>
  <si>
    <t xml:space="preserve">コ
</t>
    <phoneticPr fontId="5"/>
  </si>
  <si>
    <t xml:space="preserve">サ
</t>
    <phoneticPr fontId="5"/>
  </si>
  <si>
    <t xml:space="preserve">シ
</t>
    <phoneticPr fontId="5"/>
  </si>
  <si>
    <t>過年度
整理率</t>
    <rPh sb="0" eb="3">
      <t>カネンド</t>
    </rPh>
    <rPh sb="4" eb="6">
      <t>セイリ</t>
    </rPh>
    <rPh sb="6" eb="7">
      <t>リツ</t>
    </rPh>
    <phoneticPr fontId="5"/>
  </si>
  <si>
    <t>状況</t>
    <rPh sb="0" eb="2">
      <t>ジョウキョウ</t>
    </rPh>
    <phoneticPr fontId="5"/>
  </si>
  <si>
    <t>過年度</t>
    <rPh sb="0" eb="3">
      <t>カネンド</t>
    </rPh>
    <phoneticPr fontId="5"/>
  </si>
  <si>
    <t>現年度</t>
    <rPh sb="0" eb="3">
      <t>ゲンネンド</t>
    </rPh>
    <phoneticPr fontId="5"/>
  </si>
  <si>
    <t>件数</t>
    <rPh sb="0" eb="2">
      <t>ケンスウ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</si>
  <si>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</si>
  <si>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</si>
  <si>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</si>
  <si>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</si>
  <si>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</si>
  <si>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</si>
  <si>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</si>
  <si>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</si>
  <si>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</si>
  <si>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</si>
  <si>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差押え後、
換価手続中
又は
換価予定
のもの</t>
    <rPh sb="0" eb="2">
      <t>サシオサ</t>
    </rPh>
    <rPh sb="3" eb="4">
      <t>ゴ</t>
    </rPh>
    <rPh sb="6" eb="8">
      <t>カンカ</t>
    </rPh>
    <rPh sb="8" eb="10">
      <t>テツヅキ</t>
    </rPh>
    <rPh sb="10" eb="11">
      <t>チュウ</t>
    </rPh>
    <rPh sb="12" eb="13">
      <t>マタ</t>
    </rPh>
    <rPh sb="15" eb="17">
      <t>カンカ</t>
    </rPh>
    <rPh sb="17" eb="19">
      <t>ヨテイ</t>
    </rPh>
    <phoneticPr fontId="5"/>
  </si>
  <si>
    <t>債務者の
代理人から
債務整理の
受任通知が
届いたもの
又は
債務者が
破産手続中
のもの</t>
    <rPh sb="0" eb="3">
      <t>サイムシャ</t>
    </rPh>
    <rPh sb="5" eb="8">
      <t>ダイリニン</t>
    </rPh>
    <rPh sb="11" eb="13">
      <t>サイム</t>
    </rPh>
    <rPh sb="13" eb="15">
      <t>セイリ</t>
    </rPh>
    <rPh sb="17" eb="19">
      <t>ジュニン</t>
    </rPh>
    <rPh sb="19" eb="21">
      <t>ツウチ</t>
    </rPh>
    <rPh sb="23" eb="24">
      <t>トド</t>
    </rPh>
    <rPh sb="29" eb="30">
      <t>マタ</t>
    </rPh>
    <rPh sb="32" eb="35">
      <t>サイムシャ</t>
    </rPh>
    <rPh sb="37" eb="39">
      <t>ハサン</t>
    </rPh>
    <rPh sb="39" eb="41">
      <t>テツヅキ</t>
    </rPh>
    <rPh sb="41" eb="42">
      <t>チュウ</t>
    </rPh>
    <phoneticPr fontId="5"/>
  </si>
  <si>
    <t>債務者が
破産免責
決定を
受けたもの</t>
    <rPh sb="0" eb="3">
      <t>サイムシャ</t>
    </rPh>
    <rPh sb="5" eb="7">
      <t>ハサン</t>
    </rPh>
    <rPh sb="7" eb="9">
      <t>メンセキ</t>
    </rPh>
    <rPh sb="10" eb="12">
      <t>ケッテイ</t>
    </rPh>
    <rPh sb="14" eb="15">
      <t>ウ</t>
    </rPh>
    <phoneticPr fontId="5"/>
  </si>
  <si>
    <t>債務名義の
取得のため
法的手続中
のもの</t>
    <rPh sb="0" eb="2">
      <t>サイム</t>
    </rPh>
    <rPh sb="2" eb="4">
      <t>メイギ</t>
    </rPh>
    <rPh sb="6" eb="8">
      <t>シュトク</t>
    </rPh>
    <rPh sb="12" eb="14">
      <t>ホウテキ</t>
    </rPh>
    <rPh sb="14" eb="16">
      <t>テツヅキ</t>
    </rPh>
    <rPh sb="16" eb="17">
      <t>チュウ</t>
    </rPh>
    <phoneticPr fontId="5"/>
  </si>
  <si>
    <t xml:space="preserve">債務名義の
取得後、
強制執行中
又は
強制執行
予定のもの
</t>
    <rPh sb="0" eb="2">
      <t>サイム</t>
    </rPh>
    <rPh sb="2" eb="4">
      <t>メイギ</t>
    </rPh>
    <rPh sb="6" eb="8">
      <t>シュトク</t>
    </rPh>
    <rPh sb="8" eb="9">
      <t>ゴ</t>
    </rPh>
    <rPh sb="11" eb="13">
      <t>キョウセイ</t>
    </rPh>
    <rPh sb="13" eb="15">
      <t>シッコウ</t>
    </rPh>
    <rPh sb="15" eb="16">
      <t>チュウ</t>
    </rPh>
    <rPh sb="17" eb="18">
      <t>マタ</t>
    </rPh>
    <rPh sb="20" eb="22">
      <t>キョウセイ</t>
    </rPh>
    <rPh sb="22" eb="24">
      <t>シッコウ</t>
    </rPh>
    <rPh sb="25" eb="27">
      <t>ヨテイ</t>
    </rPh>
    <phoneticPr fontId="5"/>
  </si>
  <si>
    <t>換価猶予等
又は
履行延期の
特約等
により、
債務者の
資力回復を
待つため、
納付を猶予
（期限延長）
している
もの</t>
    <rPh sb="0" eb="2">
      <t>カンカ</t>
    </rPh>
    <rPh sb="2" eb="4">
      <t>ユウヨ</t>
    </rPh>
    <rPh sb="4" eb="5">
      <t>ナド</t>
    </rPh>
    <rPh sb="6" eb="7">
      <t>マタ</t>
    </rPh>
    <rPh sb="9" eb="11">
      <t>リコウ</t>
    </rPh>
    <rPh sb="11" eb="13">
      <t>エンキ</t>
    </rPh>
    <rPh sb="15" eb="18">
      <t>トクヤクナド</t>
    </rPh>
    <rPh sb="24" eb="27">
      <t>サイムシャ</t>
    </rPh>
    <rPh sb="29" eb="31">
      <t>シリョク</t>
    </rPh>
    <rPh sb="31" eb="33">
      <t>カイフク</t>
    </rPh>
    <rPh sb="35" eb="36">
      <t>マ</t>
    </rPh>
    <rPh sb="41" eb="43">
      <t>ノウフ</t>
    </rPh>
    <rPh sb="44" eb="46">
      <t>ユウヨ</t>
    </rPh>
    <rPh sb="48" eb="50">
      <t>キゲン</t>
    </rPh>
    <rPh sb="50" eb="52">
      <t>エンチョウ</t>
    </rPh>
    <phoneticPr fontId="5"/>
  </si>
  <si>
    <t>未収債権の目標及び具体処理策</t>
    <rPh sb="0" eb="2">
      <t>ミシュウ</t>
    </rPh>
    <rPh sb="2" eb="4">
      <t>サイケン</t>
    </rPh>
    <rPh sb="5" eb="7">
      <t>モクヒョウ</t>
    </rPh>
    <rPh sb="7" eb="8">
      <t>オヨ</t>
    </rPh>
    <rPh sb="9" eb="11">
      <t>グタイ</t>
    </rPh>
    <rPh sb="11" eb="13">
      <t>ショリ</t>
    </rPh>
    <rPh sb="13" eb="14">
      <t>サク</t>
    </rPh>
    <phoneticPr fontId="5"/>
  </si>
  <si>
    <t>債権名</t>
    <rPh sb="0" eb="2">
      <t>サイケン</t>
    </rPh>
    <rPh sb="2" eb="3">
      <t>メイ</t>
    </rPh>
    <phoneticPr fontId="5"/>
  </si>
  <si>
    <t>所属</t>
    <rPh sb="0" eb="2">
      <t>ショゾク</t>
    </rPh>
    <phoneticPr fontId="5"/>
  </si>
  <si>
    <t>課・担当</t>
    <rPh sb="0" eb="1">
      <t>カ</t>
    </rPh>
    <rPh sb="2" eb="4">
      <t>タントウ</t>
    </rPh>
    <phoneticPr fontId="5"/>
  </si>
  <si>
    <t>債権区分</t>
    <rPh sb="0" eb="2">
      <t>サイケン</t>
    </rPh>
    <rPh sb="2" eb="4">
      <t>クブン</t>
    </rPh>
    <phoneticPr fontId="5"/>
  </si>
  <si>
    <t>督促状
送付後、
各種催告中
又は
納付交渉中
のもの</t>
    <rPh sb="0" eb="2">
      <t>トクソク</t>
    </rPh>
    <rPh sb="2" eb="3">
      <t>ジョウ</t>
    </rPh>
    <rPh sb="4" eb="6">
      <t>ソウフ</t>
    </rPh>
    <rPh sb="6" eb="7">
      <t>ゴ</t>
    </rPh>
    <rPh sb="9" eb="11">
      <t>カクシュ</t>
    </rPh>
    <rPh sb="11" eb="14">
      <t>サイコクチュウ</t>
    </rPh>
    <rPh sb="15" eb="16">
      <t>マタ</t>
    </rPh>
    <rPh sb="18" eb="20">
      <t>ノウフ</t>
    </rPh>
    <rPh sb="20" eb="22">
      <t>コウショウ</t>
    </rPh>
    <rPh sb="22" eb="23">
      <t>チュウ</t>
    </rPh>
    <phoneticPr fontId="5"/>
  </si>
  <si>
    <t>債務名義を
取得したが、
債務者の
財産少額に
より、
強制執行見込
のないもの</t>
    <rPh sb="0" eb="2">
      <t>サイム</t>
    </rPh>
    <rPh sb="2" eb="4">
      <t>メイギ</t>
    </rPh>
    <rPh sb="6" eb="8">
      <t>シュトク</t>
    </rPh>
    <rPh sb="13" eb="16">
      <t>サイムシャ</t>
    </rPh>
    <rPh sb="18" eb="20">
      <t>ザイサン</t>
    </rPh>
    <rPh sb="20" eb="22">
      <t>ショウガク</t>
    </rPh>
    <rPh sb="28" eb="30">
      <t>キョウセイ</t>
    </rPh>
    <rPh sb="30" eb="32">
      <t>シッコウ</t>
    </rPh>
    <rPh sb="32" eb="34">
      <t>ミコミ</t>
    </rPh>
    <phoneticPr fontId="5"/>
  </si>
  <si>
    <r>
      <t xml:space="preserve">調定額
</t>
    </r>
    <r>
      <rPr>
        <sz val="8"/>
        <rFont val="ＭＳ Ｐ明朝"/>
        <family val="1"/>
        <charset val="128"/>
      </rPr>
      <t>（過年度分）</t>
    </r>
    <rPh sb="0" eb="1">
      <t>チョウ</t>
    </rPh>
    <rPh sb="1" eb="3">
      <t>テイガク</t>
    </rPh>
    <rPh sb="5" eb="8">
      <t>カネンド</t>
    </rPh>
    <rPh sb="8" eb="9">
      <t>ブン</t>
    </rPh>
    <phoneticPr fontId="5"/>
  </si>
  <si>
    <r>
      <t xml:space="preserve">徴収額
</t>
    </r>
    <r>
      <rPr>
        <sz val="8"/>
        <rFont val="ＭＳ Ｐ明朝"/>
        <family val="1"/>
        <charset val="128"/>
      </rPr>
      <t>（過年度分）</t>
    </r>
    <rPh sb="0" eb="3">
      <t>チョウシュウガク</t>
    </rPh>
    <rPh sb="5" eb="8">
      <t>カネンド</t>
    </rPh>
    <rPh sb="8" eb="9">
      <t>ブン</t>
    </rPh>
    <phoneticPr fontId="5"/>
  </si>
  <si>
    <r>
      <t xml:space="preserve">不納欠損額
</t>
    </r>
    <r>
      <rPr>
        <sz val="8"/>
        <rFont val="ＭＳ Ｐ明朝"/>
        <family val="1"/>
        <charset val="128"/>
      </rPr>
      <t>（過年度分）</t>
    </r>
    <rPh sb="0" eb="2">
      <t>フノウ</t>
    </rPh>
    <rPh sb="2" eb="4">
      <t>ケッソン</t>
    </rPh>
    <rPh sb="4" eb="5">
      <t>ガク</t>
    </rPh>
    <rPh sb="7" eb="10">
      <t>カネンド</t>
    </rPh>
    <rPh sb="10" eb="11">
      <t>ブン</t>
    </rPh>
    <phoneticPr fontId="5"/>
  </si>
  <si>
    <r>
      <t xml:space="preserve">未収金
解消額
</t>
    </r>
    <r>
      <rPr>
        <sz val="8"/>
        <rFont val="ＭＳ Ｐ明朝"/>
        <family val="1"/>
        <charset val="128"/>
      </rPr>
      <t>（過年度分）</t>
    </r>
    <rPh sb="0" eb="3">
      <t>ミシュウキン</t>
    </rPh>
    <rPh sb="4" eb="6">
      <t>カイショウ</t>
    </rPh>
    <rPh sb="6" eb="7">
      <t>ガク</t>
    </rPh>
    <phoneticPr fontId="5"/>
  </si>
  <si>
    <r>
      <t xml:space="preserve">翌年度
調定繰越額
</t>
    </r>
    <r>
      <rPr>
        <sz val="8"/>
        <rFont val="ＭＳ Ｐ明朝"/>
        <family val="1"/>
        <charset val="128"/>
      </rPr>
      <t>（過年度分）</t>
    </r>
    <rPh sb="0" eb="3">
      <t>ヨクネンド</t>
    </rPh>
    <rPh sb="4" eb="6">
      <t>チョウテイ</t>
    </rPh>
    <rPh sb="6" eb="8">
      <t>クリコシ</t>
    </rPh>
    <rPh sb="8" eb="9">
      <t>ガク</t>
    </rPh>
    <rPh sb="11" eb="14">
      <t>カネンド</t>
    </rPh>
    <rPh sb="14" eb="15">
      <t>ブン</t>
    </rPh>
    <phoneticPr fontId="5"/>
  </si>
  <si>
    <r>
      <t xml:space="preserve">年間調定額
</t>
    </r>
    <r>
      <rPr>
        <sz val="8"/>
        <rFont val="ＭＳ Ｐ明朝"/>
        <family val="1"/>
        <charset val="128"/>
      </rPr>
      <t>（現年度分）</t>
    </r>
    <rPh sb="0" eb="2">
      <t>ネンカン</t>
    </rPh>
    <rPh sb="2" eb="4">
      <t>チョウテイ</t>
    </rPh>
    <rPh sb="4" eb="5">
      <t>ガク</t>
    </rPh>
    <rPh sb="7" eb="8">
      <t>ゲン</t>
    </rPh>
    <rPh sb="8" eb="10">
      <t>ネンド</t>
    </rPh>
    <rPh sb="10" eb="11">
      <t>ブン</t>
    </rPh>
    <phoneticPr fontId="5"/>
  </si>
  <si>
    <r>
      <t xml:space="preserve">徴収額
</t>
    </r>
    <r>
      <rPr>
        <sz val="8"/>
        <rFont val="ＭＳ Ｐ明朝"/>
        <family val="1"/>
        <charset val="128"/>
      </rPr>
      <t>（現年度分）</t>
    </r>
    <rPh sb="0" eb="3">
      <t>チョウシュウガク</t>
    </rPh>
    <rPh sb="5" eb="6">
      <t>ゲン</t>
    </rPh>
    <rPh sb="6" eb="8">
      <t>ネンド</t>
    </rPh>
    <rPh sb="8" eb="9">
      <t>ブン</t>
    </rPh>
    <phoneticPr fontId="5"/>
  </si>
  <si>
    <r>
      <t xml:space="preserve">不納欠損額
</t>
    </r>
    <r>
      <rPr>
        <sz val="8"/>
        <rFont val="ＭＳ Ｐ明朝"/>
        <family val="1"/>
        <charset val="128"/>
      </rPr>
      <t>（現年度分）</t>
    </r>
    <rPh sb="0" eb="2">
      <t>フノウ</t>
    </rPh>
    <rPh sb="2" eb="4">
      <t>ケッソン</t>
    </rPh>
    <rPh sb="4" eb="5">
      <t>ガク</t>
    </rPh>
    <rPh sb="7" eb="8">
      <t>ゲン</t>
    </rPh>
    <rPh sb="8" eb="10">
      <t>ネンド</t>
    </rPh>
    <rPh sb="10" eb="11">
      <t>ブン</t>
    </rPh>
    <phoneticPr fontId="5"/>
  </si>
  <si>
    <r>
      <t xml:space="preserve">整理額
</t>
    </r>
    <r>
      <rPr>
        <sz val="8"/>
        <rFont val="ＭＳ Ｐ明朝"/>
        <family val="1"/>
        <charset val="128"/>
      </rPr>
      <t>（現年度分）</t>
    </r>
    <rPh sb="0" eb="2">
      <t>セイリ</t>
    </rPh>
    <rPh sb="2" eb="3">
      <t>ガク</t>
    </rPh>
    <phoneticPr fontId="5"/>
  </si>
  <si>
    <r>
      <t xml:space="preserve">翌年度
調定繰越額
</t>
    </r>
    <r>
      <rPr>
        <sz val="8"/>
        <rFont val="ＭＳ Ｐ明朝"/>
        <family val="1"/>
        <charset val="128"/>
      </rPr>
      <t>（現年度分）</t>
    </r>
    <rPh sb="0" eb="3">
      <t>ヨクネンド</t>
    </rPh>
    <rPh sb="4" eb="6">
      <t>チョウテイ</t>
    </rPh>
    <rPh sb="6" eb="8">
      <t>クリコシ</t>
    </rPh>
    <rPh sb="8" eb="9">
      <t>ガク</t>
    </rPh>
    <rPh sb="11" eb="12">
      <t>ゲン</t>
    </rPh>
    <rPh sb="12" eb="14">
      <t>ネンド</t>
    </rPh>
    <rPh sb="14" eb="15">
      <t>ブン</t>
    </rPh>
    <phoneticPr fontId="5"/>
  </si>
  <si>
    <t xml:space="preserve">イ
</t>
    <phoneticPr fontId="3"/>
  </si>
  <si>
    <r>
      <t xml:space="preserve">ア
</t>
    </r>
    <r>
      <rPr>
        <sz val="7"/>
        <rFont val="ＭＳ Ｐ明朝"/>
        <family val="1"/>
        <charset val="128"/>
      </rPr>
      <t>＝前年度のテ</t>
    </r>
    <rPh sb="3" eb="6">
      <t>ゼンネンド</t>
    </rPh>
    <phoneticPr fontId="3"/>
  </si>
  <si>
    <r>
      <t>ウ</t>
    </r>
    <r>
      <rPr>
        <sz val="7"/>
        <rFont val="ＭＳ Ｐ明朝"/>
        <family val="1"/>
        <charset val="128"/>
      </rPr>
      <t xml:space="preserve">
＝ア-イ</t>
    </r>
    <r>
      <rPr>
        <sz val="8"/>
        <rFont val="ＭＳ Ｐ明朝"/>
        <family val="1"/>
        <charset val="128"/>
      </rPr>
      <t xml:space="preserve">
</t>
    </r>
    <phoneticPr fontId="5"/>
  </si>
  <si>
    <r>
      <t>テ</t>
    </r>
    <r>
      <rPr>
        <sz val="7"/>
        <rFont val="ＭＳ Ｐ明朝"/>
        <family val="1"/>
        <charset val="128"/>
      </rPr>
      <t xml:space="preserve">
＝キ＋セ</t>
    </r>
    <phoneticPr fontId="5"/>
  </si>
  <si>
    <r>
      <t>ツ</t>
    </r>
    <r>
      <rPr>
        <sz val="7"/>
        <rFont val="ＭＳ Ｐ明朝"/>
        <family val="1"/>
        <charset val="128"/>
      </rPr>
      <t xml:space="preserve">
＝（カ＋ス）
÷（ア＋コ）</t>
    </r>
    <phoneticPr fontId="5"/>
  </si>
  <si>
    <r>
      <t>チ</t>
    </r>
    <r>
      <rPr>
        <sz val="7"/>
        <rFont val="ＭＳ Ｐ明朝"/>
        <family val="1"/>
        <charset val="128"/>
      </rPr>
      <t xml:space="preserve">
＝（エ＋サ）
÷（ウ＋コ）</t>
    </r>
    <phoneticPr fontId="5"/>
  </si>
  <si>
    <r>
      <t>タ</t>
    </r>
    <r>
      <rPr>
        <sz val="7"/>
        <rFont val="ＭＳ Ｐ明朝"/>
        <family val="1"/>
        <charset val="128"/>
      </rPr>
      <t xml:space="preserve">
＝ス÷コ</t>
    </r>
    <r>
      <rPr>
        <sz val="8"/>
        <rFont val="ＭＳ Ｐ明朝"/>
        <family val="1"/>
        <charset val="128"/>
      </rPr>
      <t xml:space="preserve">
</t>
    </r>
    <phoneticPr fontId="3"/>
  </si>
  <si>
    <r>
      <t>ソ</t>
    </r>
    <r>
      <rPr>
        <sz val="7"/>
        <rFont val="ＭＳ Ｐ明朝"/>
        <family val="1"/>
        <charset val="128"/>
      </rPr>
      <t xml:space="preserve">
＝サ÷コ</t>
    </r>
    <r>
      <rPr>
        <sz val="8"/>
        <rFont val="ＭＳ Ｐ明朝"/>
        <family val="1"/>
        <charset val="128"/>
      </rPr>
      <t xml:space="preserve">
</t>
    </r>
    <phoneticPr fontId="5"/>
  </si>
  <si>
    <r>
      <t>セ</t>
    </r>
    <r>
      <rPr>
        <sz val="7"/>
        <rFont val="ＭＳ Ｐ明朝"/>
        <family val="1"/>
        <charset val="128"/>
      </rPr>
      <t xml:space="preserve">
＝コ-ス</t>
    </r>
    <r>
      <rPr>
        <sz val="8"/>
        <rFont val="ＭＳ Ｐ明朝"/>
        <family val="1"/>
        <charset val="128"/>
      </rPr>
      <t xml:space="preserve">
</t>
    </r>
    <phoneticPr fontId="5"/>
  </si>
  <si>
    <r>
      <t>ス</t>
    </r>
    <r>
      <rPr>
        <sz val="7"/>
        <rFont val="ＭＳ Ｐ明朝"/>
        <family val="1"/>
        <charset val="128"/>
      </rPr>
      <t xml:space="preserve">
＝サ＋シ</t>
    </r>
    <r>
      <rPr>
        <sz val="8"/>
        <rFont val="ＭＳ Ｐ明朝"/>
        <family val="1"/>
        <charset val="128"/>
      </rPr>
      <t xml:space="preserve">
</t>
    </r>
    <phoneticPr fontId="5"/>
  </si>
  <si>
    <r>
      <t>ケ</t>
    </r>
    <r>
      <rPr>
        <sz val="7"/>
        <rFont val="ＭＳ Ｐ明朝"/>
        <family val="1"/>
        <charset val="128"/>
      </rPr>
      <t xml:space="preserve">
＝カ÷ア
</t>
    </r>
    <phoneticPr fontId="5"/>
  </si>
  <si>
    <r>
      <t>ク</t>
    </r>
    <r>
      <rPr>
        <sz val="7"/>
        <rFont val="ＭＳ Ｐ明朝"/>
        <family val="1"/>
        <charset val="128"/>
      </rPr>
      <t xml:space="preserve">
＝エ÷ウ
</t>
    </r>
    <phoneticPr fontId="3"/>
  </si>
  <si>
    <r>
      <t>キ</t>
    </r>
    <r>
      <rPr>
        <sz val="7"/>
        <rFont val="ＭＳ Ｐ明朝"/>
        <family val="1"/>
        <charset val="128"/>
      </rPr>
      <t xml:space="preserve">
＝ア-カ</t>
    </r>
    <r>
      <rPr>
        <sz val="8"/>
        <rFont val="ＭＳ Ｐ明朝"/>
        <family val="1"/>
        <charset val="128"/>
      </rPr>
      <t xml:space="preserve">
</t>
    </r>
    <phoneticPr fontId="5"/>
  </si>
  <si>
    <r>
      <t>カ</t>
    </r>
    <r>
      <rPr>
        <sz val="7"/>
        <rFont val="ＭＳ Ｐ明朝"/>
        <family val="1"/>
        <charset val="128"/>
      </rPr>
      <t xml:space="preserve">
＝イ＋エ＋オ</t>
    </r>
    <r>
      <rPr>
        <sz val="8"/>
        <rFont val="ＭＳ Ｐ明朝"/>
        <family val="1"/>
        <charset val="128"/>
      </rPr>
      <t xml:space="preserve">
</t>
    </r>
    <phoneticPr fontId="5"/>
  </si>
  <si>
    <r>
      <t>債権整理番号</t>
    </r>
    <r>
      <rPr>
        <sz val="9"/>
        <rFont val="ＭＳ Ｐゴシック"/>
        <family val="3"/>
        <charset val="128"/>
      </rPr>
      <t>（３ケタ）</t>
    </r>
    <rPh sb="0" eb="2">
      <t>サイケン</t>
    </rPh>
    <rPh sb="2" eb="4">
      <t>セイリ</t>
    </rPh>
    <rPh sb="4" eb="6">
      <t>バンゴウ</t>
    </rPh>
    <phoneticPr fontId="5"/>
  </si>
  <si>
    <t>滞納発生
直後のもの
（督促状
　未送付
　のもの）</t>
    <rPh sb="0" eb="2">
      <t>タイノウ</t>
    </rPh>
    <rPh sb="2" eb="4">
      <t>ハッセイ</t>
    </rPh>
    <rPh sb="5" eb="7">
      <t>チョクゴ</t>
    </rPh>
    <rPh sb="12" eb="15">
      <t>トクソクジョウ</t>
    </rPh>
    <rPh sb="17" eb="20">
      <t>ミソウフ</t>
    </rPh>
    <phoneticPr fontId="5"/>
  </si>
  <si>
    <t>差押手続中
のもの
又は
交付要求中
のもの</t>
    <rPh sb="0" eb="2">
      <t>サシオサ</t>
    </rPh>
    <rPh sb="2" eb="4">
      <t>テツヅキ</t>
    </rPh>
    <rPh sb="4" eb="5">
      <t>チュウ</t>
    </rPh>
    <rPh sb="10" eb="11">
      <t>マタ</t>
    </rPh>
    <rPh sb="13" eb="15">
      <t>コウフ</t>
    </rPh>
    <rPh sb="15" eb="17">
      <t>ヨウキュウ</t>
    </rPh>
    <rPh sb="17" eb="18">
      <t>チュウ</t>
    </rPh>
    <phoneticPr fontId="5"/>
  </si>
  <si>
    <t>換価猶予等
又は
履行延期の
特約等
又は
分納誓約を
行ったが、
分割納付の
履行が滞り、
再度、
納付交渉中
のもの</t>
    <rPh sb="28" eb="29">
      <t>オコナ</t>
    </rPh>
    <rPh sb="34" eb="36">
      <t>ブンカツ</t>
    </rPh>
    <rPh sb="36" eb="38">
      <t>ノウフ</t>
    </rPh>
    <rPh sb="40" eb="42">
      <t>リコウ</t>
    </rPh>
    <rPh sb="43" eb="44">
      <t>トドコオ</t>
    </rPh>
    <rPh sb="47" eb="49">
      <t>サイド</t>
    </rPh>
    <rPh sb="51" eb="53">
      <t>ノウフ</t>
    </rPh>
    <rPh sb="53" eb="55">
      <t>コウショウ</t>
    </rPh>
    <rPh sb="55" eb="56">
      <t>チュウ</t>
    </rPh>
    <phoneticPr fontId="5"/>
  </si>
  <si>
    <t>平28実績</t>
    <rPh sb="0" eb="1">
      <t>ヘイ</t>
    </rPh>
    <rPh sb="3" eb="5">
      <t>ジッセキ</t>
    </rPh>
    <phoneticPr fontId="3"/>
  </si>
  <si>
    <t>平29実績</t>
    <rPh sb="0" eb="1">
      <t>ヘイ</t>
    </rPh>
    <rPh sb="3" eb="5">
      <t>ジッセキ</t>
    </rPh>
    <phoneticPr fontId="3"/>
  </si>
  <si>
    <t>平30実績</t>
    <rPh sb="0" eb="1">
      <t>ヘイ</t>
    </rPh>
    <rPh sb="3" eb="5">
      <t>ジッセキ</t>
    </rPh>
    <phoneticPr fontId="3"/>
  </si>
  <si>
    <t>残高</t>
    <rPh sb="0" eb="2">
      <t>ザンダカ</t>
    </rPh>
    <phoneticPr fontId="5"/>
  </si>
  <si>
    <t>旧分類</t>
    <rPh sb="0" eb="1">
      <t>キュウ</t>
    </rPh>
    <rPh sb="1" eb="3">
      <t>ブンルイ</t>
    </rPh>
    <phoneticPr fontId="5"/>
  </si>
  <si>
    <t>③－Ｄ</t>
    <phoneticPr fontId="5"/>
  </si>
  <si>
    <t>③－C</t>
    <phoneticPr fontId="5"/>
  </si>
  <si>
    <t>③－Ｅ、Ｆ</t>
    <phoneticPr fontId="5"/>
  </si>
  <si>
    <t>③－Ｇ</t>
    <phoneticPr fontId="5"/>
  </si>
  <si>
    <t>②－Ａ</t>
    <phoneticPr fontId="5"/>
  </si>
  <si>
    <t>②－Ｂ</t>
    <phoneticPr fontId="5"/>
  </si>
  <si>
    <t>③－Ｈ</t>
    <phoneticPr fontId="5"/>
  </si>
  <si>
    <t>④</t>
    <phoneticPr fontId="5"/>
  </si>
  <si>
    <t>⑧</t>
    <phoneticPr fontId="5"/>
  </si>
  <si>
    <t>⑥</t>
    <phoneticPr fontId="5"/>
  </si>
  <si>
    <t>消滅時効
期間が
経過している
もの</t>
    <rPh sb="0" eb="2">
      <t>ショウメツ</t>
    </rPh>
    <rPh sb="2" eb="4">
      <t>ジコウ</t>
    </rPh>
    <rPh sb="5" eb="7">
      <t>キカン</t>
    </rPh>
    <rPh sb="9" eb="11">
      <t>ケイカ</t>
    </rPh>
    <phoneticPr fontId="5"/>
  </si>
  <si>
    <t>換価猶予等
又は
履行延期の
特約等
又は
分納誓約
により、
分割納付中
だが、
現在の分割
納付額では、
完納まで
10年以上
要するもの</t>
    <rPh sb="42" eb="44">
      <t>ゲンザイ</t>
    </rPh>
    <rPh sb="45" eb="47">
      <t>ブンカツ</t>
    </rPh>
    <rPh sb="48" eb="50">
      <t>ノウフ</t>
    </rPh>
    <rPh sb="50" eb="51">
      <t>ガク</t>
    </rPh>
    <rPh sb="55" eb="57">
      <t>カンノウ</t>
    </rPh>
    <rPh sb="62" eb="63">
      <t>ネン</t>
    </rPh>
    <rPh sb="63" eb="65">
      <t>イジョウ</t>
    </rPh>
    <rPh sb="66" eb="67">
      <t>ヨウ</t>
    </rPh>
    <phoneticPr fontId="5"/>
  </si>
  <si>
    <t>換価猶予等
又は
履行延期の
特約等
又は
分納誓約
により、
分割納付中
であり、
現在の分割
納付額で、
10年以内の
完納見込
があるもの</t>
    <rPh sb="0" eb="2">
      <t>カンカ</t>
    </rPh>
    <rPh sb="2" eb="4">
      <t>ユウヨ</t>
    </rPh>
    <rPh sb="4" eb="5">
      <t>ナド</t>
    </rPh>
    <rPh sb="6" eb="7">
      <t>マタ</t>
    </rPh>
    <rPh sb="9" eb="11">
      <t>リコウ</t>
    </rPh>
    <rPh sb="11" eb="13">
      <t>エンキ</t>
    </rPh>
    <rPh sb="15" eb="18">
      <t>トクヤクナド</t>
    </rPh>
    <rPh sb="19" eb="20">
      <t>マタ</t>
    </rPh>
    <rPh sb="22" eb="24">
      <t>ブンノウ</t>
    </rPh>
    <rPh sb="24" eb="26">
      <t>セイヤク</t>
    </rPh>
    <rPh sb="32" eb="34">
      <t>ブンカツ</t>
    </rPh>
    <rPh sb="34" eb="36">
      <t>ノウフ</t>
    </rPh>
    <rPh sb="36" eb="37">
      <t>チュウ</t>
    </rPh>
    <rPh sb="43" eb="45">
      <t>ゲンザイ</t>
    </rPh>
    <rPh sb="46" eb="48">
      <t>ブンカツ</t>
    </rPh>
    <rPh sb="49" eb="51">
      <t>ノウフ</t>
    </rPh>
    <rPh sb="51" eb="52">
      <t>ガク</t>
    </rPh>
    <rPh sb="57" eb="58">
      <t>ネン</t>
    </rPh>
    <rPh sb="58" eb="60">
      <t>イナイ</t>
    </rPh>
    <rPh sb="62" eb="64">
      <t>カンノウ</t>
    </rPh>
    <rPh sb="64" eb="66">
      <t>ミコミ</t>
    </rPh>
    <phoneticPr fontId="5"/>
  </si>
  <si>
    <t>債務者が
無資力だが、
納付交渉に
応じず、
履行延期の
特約等を
行えないもの</t>
    <phoneticPr fontId="5"/>
  </si>
  <si>
    <t>強制公</t>
    <rPh sb="0" eb="2">
      <t>キョウセイ</t>
    </rPh>
    <rPh sb="2" eb="3">
      <t>コウ</t>
    </rPh>
    <phoneticPr fontId="5"/>
  </si>
  <si>
    <t>平30当初目標</t>
    <rPh sb="0" eb="1">
      <t>ヘイ</t>
    </rPh>
    <rPh sb="3" eb="5">
      <t>トウショ</t>
    </rPh>
    <rPh sb="5" eb="7">
      <t>モクヒョウ</t>
    </rPh>
    <phoneticPr fontId="3"/>
  </si>
  <si>
    <t>令元当初目標</t>
    <rPh sb="0" eb="1">
      <t>レイ</t>
    </rPh>
    <rPh sb="1" eb="2">
      <t>ゲン</t>
    </rPh>
    <rPh sb="2" eb="4">
      <t>トウショ</t>
    </rPh>
    <rPh sb="4" eb="6">
      <t>モクヒョウ</t>
    </rPh>
    <phoneticPr fontId="3"/>
  </si>
  <si>
    <t>令元努力目標</t>
    <rPh sb="0" eb="1">
      <t>レイ</t>
    </rPh>
    <rPh sb="1" eb="2">
      <t>ゲン</t>
    </rPh>
    <rPh sb="2" eb="4">
      <t>ドリョク</t>
    </rPh>
    <rPh sb="4" eb="6">
      <t>モクヒョウ</t>
    </rPh>
    <phoneticPr fontId="3"/>
  </si>
  <si>
    <t>回収債権
①～⑨
計</t>
    <rPh sb="0" eb="2">
      <t>カイシュウ</t>
    </rPh>
    <rPh sb="2" eb="4">
      <t>サイケン</t>
    </rPh>
    <rPh sb="9" eb="10">
      <t>ケイ</t>
    </rPh>
    <phoneticPr fontId="5"/>
  </si>
  <si>
    <t>⑪</t>
    <phoneticPr fontId="5"/>
  </si>
  <si>
    <t>⑫</t>
    <phoneticPr fontId="5"/>
  </si>
  <si>
    <t>⑬</t>
    <phoneticPr fontId="5"/>
  </si>
  <si>
    <t>⑭</t>
    <phoneticPr fontId="5"/>
  </si>
  <si>
    <t>⑮</t>
    <phoneticPr fontId="5"/>
  </si>
  <si>
    <t>⑯</t>
    <phoneticPr fontId="5"/>
  </si>
  <si>
    <t>⑨、⑩</t>
    <phoneticPr fontId="5"/>
  </si>
  <si>
    <t>整理債権
⑩～⑯
計</t>
    <rPh sb="0" eb="2">
      <t>セイリ</t>
    </rPh>
    <rPh sb="2" eb="4">
      <t>サイケン</t>
    </rPh>
    <rPh sb="9" eb="10">
      <t>ケイ</t>
    </rPh>
    <phoneticPr fontId="5"/>
  </si>
  <si>
    <t>合計
①～⑯</t>
    <rPh sb="0" eb="2">
      <t>ゴウケイ</t>
    </rPh>
    <phoneticPr fontId="5"/>
  </si>
  <si>
    <t>人</t>
    <rPh sb="0" eb="1">
      <t>ニン</t>
    </rPh>
    <phoneticPr fontId="5"/>
  </si>
  <si>
    <t>　過年度件数計＋現年度件数計＝30年度年度末未収金件数</t>
    <rPh sb="1" eb="4">
      <t>カネンド</t>
    </rPh>
    <rPh sb="4" eb="6">
      <t>ケンスウ</t>
    </rPh>
    <rPh sb="6" eb="7">
      <t>ケイ</t>
    </rPh>
    <rPh sb="8" eb="11">
      <t>ゲンネンド</t>
    </rPh>
    <rPh sb="11" eb="13">
      <t>ケンスウ</t>
    </rPh>
    <rPh sb="13" eb="14">
      <t>ケイ</t>
    </rPh>
    <rPh sb="17" eb="19">
      <t>ネンド</t>
    </rPh>
    <rPh sb="19" eb="21">
      <t>ネンド</t>
    </rPh>
    <rPh sb="21" eb="22">
      <t>マツ</t>
    </rPh>
    <rPh sb="22" eb="25">
      <t>ミシュウキン</t>
    </rPh>
    <rPh sb="25" eb="27">
      <t>ケンスウ</t>
    </rPh>
    <phoneticPr fontId="5"/>
  </si>
  <si>
    <t>　過年度残高計＋現年度残高計＝30年度年度末未収金残高
　　　　　　　　　　　　　　　　　　　　　　　　　　　　　　（上記２の表のテ）</t>
    <rPh sb="1" eb="4">
      <t>カネンド</t>
    </rPh>
    <rPh sb="4" eb="6">
      <t>ザンダカ</t>
    </rPh>
    <rPh sb="6" eb="7">
      <t>ケイ</t>
    </rPh>
    <rPh sb="8" eb="11">
      <t>ゲンネンド</t>
    </rPh>
    <rPh sb="11" eb="13">
      <t>ザンダカ</t>
    </rPh>
    <rPh sb="13" eb="14">
      <t>ケイ</t>
    </rPh>
    <rPh sb="17" eb="19">
      <t>ネンド</t>
    </rPh>
    <rPh sb="19" eb="21">
      <t>ネンド</t>
    </rPh>
    <rPh sb="21" eb="22">
      <t>マツ</t>
    </rPh>
    <rPh sb="22" eb="25">
      <t>ミシュウキン</t>
    </rPh>
    <rPh sb="25" eb="27">
      <t>ザンダカ</t>
    </rPh>
    <rPh sb="59" eb="61">
      <t>ジョウキ</t>
    </rPh>
    <rPh sb="63" eb="64">
      <t>ヒョウ</t>
    </rPh>
    <phoneticPr fontId="5"/>
  </si>
  <si>
    <t>　　30年度末
　　時点の
　　債務者数</t>
    <rPh sb="4" eb="6">
      <t>ネンド</t>
    </rPh>
    <rPh sb="6" eb="7">
      <t>マツ</t>
    </rPh>
    <rPh sb="10" eb="12">
      <t>ジテン</t>
    </rPh>
    <rPh sb="16" eb="19">
      <t>サイムシャ</t>
    </rPh>
    <rPh sb="19" eb="20">
      <t>スウ</t>
    </rPh>
    <phoneticPr fontId="5"/>
  </si>
  <si>
    <r>
      <t>合計</t>
    </r>
    <r>
      <rPr>
        <sz val="10"/>
        <rFont val="ＭＳ Ｐゴシック"/>
        <family val="3"/>
        <charset val="128"/>
      </rPr>
      <t>（過年度＋現年度）</t>
    </r>
    <rPh sb="0" eb="2">
      <t>ゴウケイ</t>
    </rPh>
    <rPh sb="3" eb="6">
      <t>カネンド</t>
    </rPh>
    <rPh sb="7" eb="10">
      <t>ゲンネンド</t>
    </rPh>
    <phoneticPr fontId="5"/>
  </si>
  <si>
    <t>取組内容</t>
    <rPh sb="0" eb="2">
      <t>トリク</t>
    </rPh>
    <rPh sb="2" eb="4">
      <t>ナイヨウ</t>
    </rPh>
    <phoneticPr fontId="5"/>
  </si>
  <si>
    <t>過年度</t>
    <rPh sb="0" eb="3">
      <t>カネンド</t>
    </rPh>
    <phoneticPr fontId="5"/>
  </si>
  <si>
    <t>現年度</t>
    <rPh sb="0" eb="3">
      <t>ゲンネンド</t>
    </rPh>
    <phoneticPr fontId="5"/>
  </si>
  <si>
    <t>取組実績</t>
    <rPh sb="0" eb="2">
      <t>トリク</t>
    </rPh>
    <rPh sb="2" eb="4">
      <t>ジッセキ</t>
    </rPh>
    <phoneticPr fontId="5"/>
  </si>
  <si>
    <t>課題</t>
    <rPh sb="0" eb="2">
      <t>カダイ</t>
    </rPh>
    <phoneticPr fontId="5"/>
  </si>
  <si>
    <t>改善策</t>
    <rPh sb="0" eb="3">
      <t>カイゼンサク</t>
    </rPh>
    <phoneticPr fontId="5"/>
  </si>
  <si>
    <t>５．令和元年度の取組内容　（１．「30年度の未収金残高目標の達成状況」及び４．「30年度の取組内容の検証など」の内容を踏まえて記載すること）</t>
    <rPh sb="2" eb="4">
      <t>レイワ</t>
    </rPh>
    <rPh sb="4" eb="5">
      <t>ガン</t>
    </rPh>
    <rPh sb="5" eb="7">
      <t>ネンド</t>
    </rPh>
    <rPh sb="8" eb="9">
      <t>ト</t>
    </rPh>
    <rPh sb="9" eb="10">
      <t>ク</t>
    </rPh>
    <rPh sb="10" eb="12">
      <t>ナイヨウ</t>
    </rPh>
    <rPh sb="22" eb="25">
      <t>ミシュウキン</t>
    </rPh>
    <rPh sb="25" eb="27">
      <t>ザンダカ</t>
    </rPh>
    <rPh sb="56" eb="58">
      <t>ナイヨウ</t>
    </rPh>
    <rPh sb="59" eb="60">
      <t>フ</t>
    </rPh>
    <rPh sb="63" eb="65">
      <t>キサイ</t>
    </rPh>
    <phoneticPr fontId="5"/>
  </si>
  <si>
    <t>大阪市</t>
    <phoneticPr fontId="5"/>
  </si>
  <si>
    <t>位</t>
    <rPh sb="0" eb="1">
      <t>イ</t>
    </rPh>
    <phoneticPr fontId="5"/>
  </si>
  <si>
    <t>大阪市</t>
    <rPh sb="0" eb="3">
      <t>オオサカシ</t>
    </rPh>
    <phoneticPr fontId="5"/>
  </si>
  <si>
    <t>/　政令指定都市平均</t>
    <rPh sb="2" eb="4">
      <t>セイレイ</t>
    </rPh>
    <rPh sb="4" eb="6">
      <t>シテイ</t>
    </rPh>
    <rPh sb="6" eb="8">
      <t>トシ</t>
    </rPh>
    <rPh sb="8" eb="10">
      <t>ヘイキン</t>
    </rPh>
    <phoneticPr fontId="5"/>
  </si>
  <si>
    <t>/ 政令指定都市平均</t>
    <rPh sb="2" eb="4">
      <t>セイレイ</t>
    </rPh>
    <rPh sb="4" eb="6">
      <t>シテイ</t>
    </rPh>
    <rPh sb="6" eb="8">
      <t>トシ</t>
    </rPh>
    <rPh sb="8" eb="10">
      <t>ヘイキン</t>
    </rPh>
    <phoneticPr fontId="5"/>
  </si>
  <si>
    <t>合計徴収率
（過年度+現年度）</t>
    <rPh sb="0" eb="2">
      <t>ゴウケイ</t>
    </rPh>
    <rPh sb="2" eb="4">
      <t>チョウシュウ</t>
    </rPh>
    <rPh sb="4" eb="5">
      <t>リツ</t>
    </rPh>
    <rPh sb="7" eb="10">
      <t>カネンド</t>
    </rPh>
    <rPh sb="11" eb="14">
      <t>ゲンネンド</t>
    </rPh>
    <phoneticPr fontId="5"/>
  </si>
  <si>
    <t>過年度
徴収率</t>
    <rPh sb="0" eb="3">
      <t>カネンド</t>
    </rPh>
    <rPh sb="4" eb="6">
      <t>チョウシュウ</t>
    </rPh>
    <rPh sb="6" eb="7">
      <t>リツ</t>
    </rPh>
    <phoneticPr fontId="5"/>
  </si>
  <si>
    <t>現年度
徴収率</t>
    <rPh sb="0" eb="3">
      <t>ゲンネンド</t>
    </rPh>
    <rPh sb="4" eb="6">
      <t>チョウシュウ</t>
    </rPh>
    <rPh sb="6" eb="7">
      <t>リツ</t>
    </rPh>
    <phoneticPr fontId="5"/>
  </si>
  <si>
    <t>取組内容</t>
    <rPh sb="2" eb="4">
      <t>ナイヨウ</t>
    </rPh>
    <phoneticPr fontId="5"/>
  </si>
  <si>
    <r>
      <t>１．30年度の</t>
    </r>
    <r>
      <rPr>
        <u/>
        <sz val="11"/>
        <rFont val="ＭＳ Ｐゴシック"/>
        <family val="3"/>
        <charset val="128"/>
      </rPr>
      <t>未収金残高目標</t>
    </r>
    <r>
      <rPr>
        <sz val="11"/>
        <rFont val="ＭＳ Ｐゴシック"/>
        <family val="3"/>
        <charset val="128"/>
      </rPr>
      <t>の達成状況</t>
    </r>
    <rPh sb="4" eb="6">
      <t>ネンド</t>
    </rPh>
    <rPh sb="7" eb="10">
      <t>ミシュウキン</t>
    </rPh>
    <rPh sb="10" eb="12">
      <t>ザンダカ</t>
    </rPh>
    <rPh sb="12" eb="14">
      <t>モクヒョウ</t>
    </rPh>
    <rPh sb="15" eb="17">
      <t>タッセイ</t>
    </rPh>
    <rPh sb="17" eb="19">
      <t>ジョウキョウ</t>
    </rPh>
    <phoneticPr fontId="5"/>
  </si>
  <si>
    <t>　①</t>
    <phoneticPr fontId="5"/>
  </si>
  <si>
    <t>　②</t>
    <phoneticPr fontId="5"/>
  </si>
  <si>
    <t>※①、②未入力の場合はその理由</t>
    <rPh sb="4" eb="7">
      <t>ミニュウリョク</t>
    </rPh>
    <rPh sb="8" eb="10">
      <t>バアイ</t>
    </rPh>
    <rPh sb="13" eb="15">
      <t>リユウ</t>
    </rPh>
    <phoneticPr fontId="5"/>
  </si>
  <si>
    <t>非強公・私債権</t>
    <rPh sb="4" eb="7">
      <t>シサイケン</t>
    </rPh>
    <phoneticPr fontId="5"/>
  </si>
  <si>
    <t>４．30年度の取組内容の検証など</t>
    <phoneticPr fontId="5"/>
  </si>
  <si>
    <t>政令指定都市20市中
(合計徴収率)</t>
    <rPh sb="0" eb="2">
      <t>セイレイ</t>
    </rPh>
    <rPh sb="2" eb="4">
      <t>シテイ</t>
    </rPh>
    <rPh sb="4" eb="6">
      <t>トシ</t>
    </rPh>
    <rPh sb="8" eb="9">
      <t>シ</t>
    </rPh>
    <rPh sb="9" eb="10">
      <t>チュウ</t>
    </rPh>
    <rPh sb="12" eb="14">
      <t>ゴウケイ</t>
    </rPh>
    <rPh sb="14" eb="16">
      <t>チョウシュウ</t>
    </rPh>
    <rPh sb="16" eb="17">
      <t>リツ</t>
    </rPh>
    <phoneticPr fontId="5"/>
  </si>
  <si>
    <t>督促状
送付後、
各種処分に
向けて、
財産調査中
又は
行方不明等で
所在など
調査中
又は
個人債務者が
死亡したため、
相続人調査中
のもの</t>
    <rPh sb="0" eb="2">
      <t>トクソク</t>
    </rPh>
    <rPh sb="2" eb="3">
      <t>ジョウ</t>
    </rPh>
    <rPh sb="4" eb="6">
      <t>ソウフ</t>
    </rPh>
    <rPh sb="6" eb="7">
      <t>ゴ</t>
    </rPh>
    <rPh sb="9" eb="11">
      <t>カクシュ</t>
    </rPh>
    <rPh sb="11" eb="13">
      <t>ショブン</t>
    </rPh>
    <rPh sb="15" eb="16">
      <t>ム</t>
    </rPh>
    <rPh sb="20" eb="22">
      <t>ザイサン</t>
    </rPh>
    <rPh sb="22" eb="24">
      <t>チョウサ</t>
    </rPh>
    <rPh sb="24" eb="25">
      <t>チュウ</t>
    </rPh>
    <rPh sb="26" eb="27">
      <t>マタ</t>
    </rPh>
    <rPh sb="33" eb="34">
      <t>ナド</t>
    </rPh>
    <rPh sb="45" eb="46">
      <t>マタ</t>
    </rPh>
    <phoneticPr fontId="5"/>
  </si>
  <si>
    <t>所在など調査後、
なお、行方不明等
又は
相続人調査後、
なお、相続人が未確定であるが、
停止の判断に至れていないもの</t>
    <rPh sb="0" eb="2">
      <t>ショザイ</t>
    </rPh>
    <rPh sb="4" eb="6">
      <t>チョウサ</t>
    </rPh>
    <rPh sb="6" eb="7">
      <t>ゴ</t>
    </rPh>
    <rPh sb="12" eb="14">
      <t>ユクエ</t>
    </rPh>
    <rPh sb="14" eb="16">
      <t>フメイ</t>
    </rPh>
    <rPh sb="16" eb="17">
      <t>ナド</t>
    </rPh>
    <rPh sb="18" eb="19">
      <t>マタ</t>
    </rPh>
    <rPh sb="21" eb="23">
      <t>ソウゾク</t>
    </rPh>
    <rPh sb="23" eb="24">
      <t>ニン</t>
    </rPh>
    <rPh sb="24" eb="26">
      <t>チョウサ</t>
    </rPh>
    <rPh sb="26" eb="27">
      <t>ゴ</t>
    </rPh>
    <rPh sb="32" eb="34">
      <t>ソウゾク</t>
    </rPh>
    <rPh sb="34" eb="35">
      <t>ニン</t>
    </rPh>
    <rPh sb="36" eb="39">
      <t>ミカクテイ</t>
    </rPh>
    <rPh sb="45" eb="47">
      <t>テイシ</t>
    </rPh>
    <rPh sb="48" eb="50">
      <t>ハンダン</t>
    </rPh>
    <rPh sb="51" eb="52">
      <t>イタ</t>
    </rPh>
    <phoneticPr fontId="5"/>
  </si>
  <si>
    <r>
      <t>（参考）29年度実績における徴収率の政令指定都市比較（</t>
    </r>
    <r>
      <rPr>
        <u/>
        <sz val="10"/>
        <rFont val="ＭＳ Ｐゴシック"/>
        <family val="3"/>
        <charset val="128"/>
      </rPr>
      <t>未収金残高1億円以上の債権のみ</t>
    </r>
    <r>
      <rPr>
        <sz val="10"/>
        <rFont val="ＭＳ Ｐゴシック"/>
        <family val="3"/>
        <charset val="128"/>
      </rPr>
      <t>）</t>
    </r>
    <rPh sb="14" eb="16">
      <t>チョウシュウ</t>
    </rPh>
    <rPh sb="16" eb="17">
      <t>リツ</t>
    </rPh>
    <rPh sb="18" eb="20">
      <t>セイレイ</t>
    </rPh>
    <rPh sb="20" eb="22">
      <t>シテイ</t>
    </rPh>
    <rPh sb="22" eb="24">
      <t>トシ</t>
    </rPh>
    <rPh sb="24" eb="26">
      <t>ヒカク</t>
    </rPh>
    <phoneticPr fontId="5"/>
  </si>
  <si>
    <t>令２当初目標</t>
    <rPh sb="0" eb="1">
      <t>レイ</t>
    </rPh>
    <rPh sb="2" eb="4">
      <t>トウショ</t>
    </rPh>
    <rPh sb="4" eb="6">
      <t>モクヒョウ</t>
    </rPh>
    <phoneticPr fontId="3"/>
  </si>
  <si>
    <t xml:space="preserve"> 「Ａ」 … 目標を達成　、　「Ｂ１」 … 取組は予定通り実施したが、目標は未達　、　「Ｂ２」 … 取組を予定通り実施できず、目標も未達 
 「－」 … 30年度途中に債権が新規発生したことにより目標設定していなかった場合など</t>
    <rPh sb="79" eb="81">
      <t>ネンド</t>
    </rPh>
    <rPh sb="81" eb="83">
      <t>トチュウ</t>
    </rPh>
    <rPh sb="84" eb="86">
      <t>サイケン</t>
    </rPh>
    <rPh sb="87" eb="89">
      <t>シンキ</t>
    </rPh>
    <rPh sb="89" eb="91">
      <t>ハッセイ</t>
    </rPh>
    <rPh sb="98" eb="100">
      <t>モクヒョウ</t>
    </rPh>
    <rPh sb="100" eb="102">
      <t>セッテイ</t>
    </rPh>
    <rPh sb="109" eb="111">
      <t>バアイ</t>
    </rPh>
    <phoneticPr fontId="5"/>
  </si>
  <si>
    <t>差押えを行ったが、換価見込のないもの
又は換価済だが、未収金が残り、回収見込みのないもの</t>
    <rPh sb="0" eb="2">
      <t>サシオサ</t>
    </rPh>
    <rPh sb="4" eb="5">
      <t>オコナ</t>
    </rPh>
    <rPh sb="9" eb="11">
      <t>カンカ</t>
    </rPh>
    <rPh sb="11" eb="13">
      <t>ミコミ</t>
    </rPh>
    <rPh sb="19" eb="20">
      <t>マタ</t>
    </rPh>
    <rPh sb="21" eb="23">
      <t>カンカ</t>
    </rPh>
    <rPh sb="23" eb="24">
      <t>ズ</t>
    </rPh>
    <rPh sb="27" eb="29">
      <t>ミシュウ</t>
    </rPh>
    <rPh sb="29" eb="30">
      <t>キン</t>
    </rPh>
    <rPh sb="31" eb="32">
      <t>ノコ</t>
    </rPh>
    <rPh sb="34" eb="36">
      <t>カイシュウ</t>
    </rPh>
    <rPh sb="36" eb="38">
      <t>ミコ</t>
    </rPh>
    <phoneticPr fontId="5"/>
  </si>
  <si>
    <t>法に基づく
滞納処分の
停止の決議を
行っている
もの</t>
    <rPh sb="15" eb="17">
      <t>ケツギ</t>
    </rPh>
    <phoneticPr fontId="5"/>
  </si>
  <si>
    <t>法に基づく
徴収停止の
決議を
行っている
もの</t>
    <rPh sb="12" eb="14">
      <t>ケツギ</t>
    </rPh>
    <phoneticPr fontId="5"/>
  </si>
  <si>
    <t>債務者が
生活困窮中
だが、債権の
特性上、
停止の決議を
行えないもの</t>
    <rPh sb="26" eb="28">
      <t>ケツギ</t>
    </rPh>
    <phoneticPr fontId="5"/>
  </si>
  <si>
    <t>【未収債権の件数及び債務者数並びに分類の考え方】
① 未収債権の件数は、原則、調定件数とする。調定をまとめて行っている場合は、事実上の債権の件数とする。 （例：毎月の定期給付債権の場合、１人の債務者につき、１年間で12件の債権が発生していることとなる。）
② １つの債権に、連帯債務者や連帯保証人が設定されている場合であっても、調査票上、未収債権の件数は１件、債務者数は１人と考え、３の表は、未収債権の状況の進捗が最も進んでいる者の状況で分類する。
③ 債務者が死亡した場合で、相続人が複数いる場合、相続割合に従い、債務が相続される （債務が分割して相続される） が、調査票上、未収債権の件数は１件、債務者数は１人と考える。
　　それぞれの相続人で、未収債権の状況が異なっている場合、３の表は、相続された債務額の最も大きい相続人の状況で分類する。同額の場合は、未収債権の状況の進捗が最も進んでいる者の状況で分類する。
※ 未収債権の進捗状況　…　① → ② → ③　⇒　回収債権 ： （④ → ⑤） 又は ⑥ 又は ⑦ 又は ⑧ 又は ⑨　／　整理債権 ： ｛ ｛⑩ 又は ⑪ 又は （⑫ → ⑬） ｝ → ⑭ ｝ 又は ⑮ → ⑯</t>
    <rPh sb="1" eb="3">
      <t>ミシュウ</t>
    </rPh>
    <rPh sb="3" eb="5">
      <t>サイケン</t>
    </rPh>
    <rPh sb="6" eb="8">
      <t>ケンスウ</t>
    </rPh>
    <rPh sb="8" eb="9">
      <t>オヨ</t>
    </rPh>
    <rPh sb="10" eb="13">
      <t>サイムシャ</t>
    </rPh>
    <rPh sb="13" eb="14">
      <t>スウ</t>
    </rPh>
    <rPh sb="14" eb="15">
      <t>ナラ</t>
    </rPh>
    <rPh sb="17" eb="19">
      <t>ブンルイ</t>
    </rPh>
    <rPh sb="20" eb="21">
      <t>カンガ</t>
    </rPh>
    <rPh sb="22" eb="23">
      <t>カタ</t>
    </rPh>
    <rPh sb="27" eb="29">
      <t>ミシュウ</t>
    </rPh>
    <rPh sb="29" eb="31">
      <t>サイケン</t>
    </rPh>
    <rPh sb="32" eb="34">
      <t>ケンスウ</t>
    </rPh>
    <rPh sb="36" eb="38">
      <t>ゲンソク</t>
    </rPh>
    <rPh sb="39" eb="41">
      <t>チョウテイ</t>
    </rPh>
    <rPh sb="41" eb="43">
      <t>ケンスウ</t>
    </rPh>
    <rPh sb="47" eb="49">
      <t>チョウテイ</t>
    </rPh>
    <rPh sb="54" eb="55">
      <t>オコナ</t>
    </rPh>
    <rPh sb="59" eb="61">
      <t>バアイ</t>
    </rPh>
    <rPh sb="63" eb="66">
      <t>ジジツジョウ</t>
    </rPh>
    <rPh sb="67" eb="69">
      <t>サイケン</t>
    </rPh>
    <rPh sb="70" eb="72">
      <t>ケンスウ</t>
    </rPh>
    <rPh sb="78" eb="79">
      <t>レイ</t>
    </rPh>
    <rPh sb="80" eb="82">
      <t>マイツキ</t>
    </rPh>
    <rPh sb="83" eb="85">
      <t>テイキ</t>
    </rPh>
    <rPh sb="85" eb="87">
      <t>キュウフ</t>
    </rPh>
    <rPh sb="87" eb="89">
      <t>サイケン</t>
    </rPh>
    <rPh sb="90" eb="92">
      <t>バアイ</t>
    </rPh>
    <rPh sb="94" eb="95">
      <t>ニン</t>
    </rPh>
    <rPh sb="96" eb="99">
      <t>サイムシャ</t>
    </rPh>
    <rPh sb="104" eb="105">
      <t>ネン</t>
    </rPh>
    <rPh sb="105" eb="106">
      <t>カン</t>
    </rPh>
    <rPh sb="109" eb="110">
      <t>ケン</t>
    </rPh>
    <rPh sb="111" eb="113">
      <t>サイケン</t>
    </rPh>
    <rPh sb="114" eb="116">
      <t>ハッセイ</t>
    </rPh>
    <rPh sb="133" eb="135">
      <t>サイケン</t>
    </rPh>
    <rPh sb="137" eb="139">
      <t>レンタイ</t>
    </rPh>
    <rPh sb="139" eb="141">
      <t>サイム</t>
    </rPh>
    <rPh sb="141" eb="142">
      <t>シャ</t>
    </rPh>
    <rPh sb="143" eb="145">
      <t>レンタイ</t>
    </rPh>
    <rPh sb="145" eb="148">
      <t>ホショウニン</t>
    </rPh>
    <rPh sb="149" eb="151">
      <t>セッテイ</t>
    </rPh>
    <rPh sb="156" eb="158">
      <t>バアイ</t>
    </rPh>
    <rPh sb="169" eb="171">
      <t>ミシュウ</t>
    </rPh>
    <rPh sb="171" eb="173">
      <t>サイケン</t>
    </rPh>
    <rPh sb="174" eb="176">
      <t>ケンスウ</t>
    </rPh>
    <rPh sb="178" eb="179">
      <t>ケン</t>
    </rPh>
    <rPh sb="180" eb="183">
      <t>サイムシャ</t>
    </rPh>
    <rPh sb="183" eb="184">
      <t>スウ</t>
    </rPh>
    <rPh sb="186" eb="187">
      <t>ニン</t>
    </rPh>
    <rPh sb="188" eb="189">
      <t>カンガ</t>
    </rPh>
    <rPh sb="193" eb="194">
      <t>ヒョウ</t>
    </rPh>
    <rPh sb="196" eb="198">
      <t>ミシュウ</t>
    </rPh>
    <rPh sb="198" eb="200">
      <t>サイケン</t>
    </rPh>
    <rPh sb="201" eb="203">
      <t>ジョウキョウ</t>
    </rPh>
    <rPh sb="204" eb="206">
      <t>シンチョク</t>
    </rPh>
    <rPh sb="207" eb="208">
      <t>モット</t>
    </rPh>
    <rPh sb="209" eb="210">
      <t>スス</t>
    </rPh>
    <rPh sb="216" eb="218">
      <t>ジョウキョウ</t>
    </rPh>
    <rPh sb="219" eb="221">
      <t>ブンルイ</t>
    </rPh>
    <rPh sb="227" eb="230">
      <t>サイムシャ</t>
    </rPh>
    <rPh sb="231" eb="233">
      <t>シボウ</t>
    </rPh>
    <rPh sb="235" eb="237">
      <t>バアイ</t>
    </rPh>
    <rPh sb="239" eb="241">
      <t>ソウゾク</t>
    </rPh>
    <rPh sb="241" eb="242">
      <t>ニン</t>
    </rPh>
    <rPh sb="243" eb="245">
      <t>フクスウ</t>
    </rPh>
    <rPh sb="247" eb="249">
      <t>バアイ</t>
    </rPh>
    <rPh sb="250" eb="252">
      <t>ソウゾク</t>
    </rPh>
    <rPh sb="252" eb="254">
      <t>ワリアイ</t>
    </rPh>
    <rPh sb="255" eb="256">
      <t>シタガ</t>
    </rPh>
    <rPh sb="258" eb="260">
      <t>サイム</t>
    </rPh>
    <rPh sb="261" eb="263">
      <t>ソウゾク</t>
    </rPh>
    <rPh sb="268" eb="270">
      <t>サイム</t>
    </rPh>
    <rPh sb="271" eb="273">
      <t>ブンカツ</t>
    </rPh>
    <rPh sb="275" eb="277">
      <t>ソウゾク</t>
    </rPh>
    <rPh sb="284" eb="287">
      <t>チョウサヒョウ</t>
    </rPh>
    <rPh sb="287" eb="288">
      <t>ジョウ</t>
    </rPh>
    <rPh sb="306" eb="307">
      <t>ニン</t>
    </rPh>
    <rPh sb="325" eb="327">
      <t>ミシュウ</t>
    </rPh>
    <rPh sb="327" eb="329">
      <t>サイケン</t>
    </rPh>
    <rPh sb="344" eb="345">
      <t>ヒョウ</t>
    </rPh>
    <rPh sb="347" eb="349">
      <t>ソウゾク</t>
    </rPh>
    <rPh sb="352" eb="354">
      <t>サイム</t>
    </rPh>
    <rPh sb="354" eb="355">
      <t>ガク</t>
    </rPh>
    <rPh sb="356" eb="357">
      <t>モット</t>
    </rPh>
    <rPh sb="358" eb="359">
      <t>オオ</t>
    </rPh>
    <rPh sb="361" eb="363">
      <t>ソウゾク</t>
    </rPh>
    <rPh sb="363" eb="364">
      <t>ニン</t>
    </rPh>
    <rPh sb="365" eb="367">
      <t>ジョウキョウ</t>
    </rPh>
    <rPh sb="368" eb="370">
      <t>ブンルイ</t>
    </rPh>
    <rPh sb="373" eb="374">
      <t>ドウ</t>
    </rPh>
    <rPh sb="374" eb="375">
      <t>ガク</t>
    </rPh>
    <rPh sb="376" eb="378">
      <t>バアイ</t>
    </rPh>
    <rPh sb="411" eb="413">
      <t>ミシュウ</t>
    </rPh>
    <rPh sb="413" eb="415">
      <t>サイケン</t>
    </rPh>
    <rPh sb="416" eb="418">
      <t>シンチョク</t>
    </rPh>
    <rPh sb="418" eb="420">
      <t>ジョウキョウ</t>
    </rPh>
    <rPh sb="435" eb="437">
      <t>カイシュウ</t>
    </rPh>
    <rPh sb="450" eb="451">
      <t>マタ</t>
    </rPh>
    <rPh sb="455" eb="456">
      <t>マタ</t>
    </rPh>
    <rPh sb="460" eb="461">
      <t>マタ</t>
    </rPh>
    <rPh sb="465" eb="466">
      <t>マタ</t>
    </rPh>
    <rPh sb="472" eb="474">
      <t>セイリ</t>
    </rPh>
    <rPh sb="474" eb="476">
      <t>サイケン</t>
    </rPh>
    <rPh sb="484" eb="485">
      <t>マタ</t>
    </rPh>
    <rPh sb="489" eb="490">
      <t>マタ</t>
    </rPh>
    <rPh sb="508" eb="509">
      <t>マタ</t>
    </rPh>
    <phoneticPr fontId="5"/>
  </si>
  <si>
    <t>西区役所</t>
    <rPh sb="0" eb="4">
      <t>ニシクヤクショ</t>
    </rPh>
    <phoneticPr fontId="5"/>
  </si>
  <si>
    <t>００１</t>
    <phoneticPr fontId="5"/>
  </si>
  <si>
    <t>区役所附設会館使用料【西区】</t>
    <rPh sb="0" eb="3">
      <t>クヤクショ</t>
    </rPh>
    <rPh sb="3" eb="5">
      <t>フセツ</t>
    </rPh>
    <rPh sb="5" eb="7">
      <t>カイカン</t>
    </rPh>
    <rPh sb="7" eb="10">
      <t>シヨウリョウ</t>
    </rPh>
    <rPh sb="11" eb="13">
      <t>ニシク</t>
    </rPh>
    <phoneticPr fontId="5"/>
  </si>
  <si>
    <t>非強制徴収公債権（非強公）</t>
  </si>
  <si>
    <t>（単位：円）</t>
    <rPh sb="1" eb="3">
      <t>タンイ</t>
    </rPh>
    <rPh sb="4" eb="5">
      <t>エン</t>
    </rPh>
    <phoneticPr fontId="5"/>
  </si>
  <si>
    <t>（残高の単位：円）</t>
    <rPh sb="1" eb="3">
      <t>ザンダカ</t>
    </rPh>
    <rPh sb="4" eb="6">
      <t>タンイ</t>
    </rPh>
    <rPh sb="7" eb="8">
      <t>エン</t>
    </rPh>
    <phoneticPr fontId="5"/>
  </si>
  <si>
    <t>　未徴収となっている本債権は、地方自治法施行令第171条の５第３号及び大阪市未収債権管理事務取扱規則第８条に基づき、徴収停止を行っている。
　本債権の時効期間は地方自治法第236条により５年であり、今後、時効が完成するものについて、不納欠損処理を行う。</t>
    <rPh sb="123" eb="124">
      <t>オコナ</t>
    </rPh>
    <phoneticPr fontId="5"/>
  </si>
  <si>
    <t>　未徴収となっている本債権は、地方自治法施行令第171条の５第３号及び大阪市未収債権管理事務取扱規則第８条に基づき、徴収停止を行っている。
　本債権の時効期間は地方自治法第236条により５年であり、今年度、時効が完成する、２件、１０円について、令和２年３月に不納欠損処理を行う。</t>
    <rPh sb="100" eb="102">
      <t>ネンド</t>
    </rPh>
    <rPh sb="112" eb="113">
      <t>ケン</t>
    </rPh>
    <rPh sb="116" eb="117">
      <t>エン</t>
    </rPh>
    <rPh sb="122" eb="123">
      <t>レイ</t>
    </rPh>
    <rPh sb="123" eb="124">
      <t>ワ</t>
    </rPh>
    <rPh sb="125" eb="126">
      <t>ネン</t>
    </rPh>
    <rPh sb="127" eb="128">
      <t>ガツ</t>
    </rPh>
    <rPh sb="136" eb="137">
      <t>オコナ</t>
    </rPh>
    <phoneticPr fontId="5"/>
  </si>
  <si>
    <t>　本債権のうち、平成３１年２月２８日に時効が完成した５件、３４円につき、平成３１年３月２５日に不納欠損処理を行った。</t>
    <rPh sb="1" eb="2">
      <t>ホン</t>
    </rPh>
    <rPh sb="2" eb="4">
      <t>サイケン</t>
    </rPh>
    <rPh sb="8" eb="10">
      <t>ヘイセイ</t>
    </rPh>
    <rPh sb="12" eb="13">
      <t>ネン</t>
    </rPh>
    <rPh sb="14" eb="15">
      <t>ガツ</t>
    </rPh>
    <rPh sb="17" eb="18">
      <t>ヒ</t>
    </rPh>
    <rPh sb="19" eb="21">
      <t>ジコウ</t>
    </rPh>
    <rPh sb="22" eb="24">
      <t>カンセイ</t>
    </rPh>
    <rPh sb="27" eb="28">
      <t>ケン</t>
    </rPh>
    <rPh sb="31" eb="32">
      <t>エン</t>
    </rPh>
    <rPh sb="36" eb="38">
      <t>ヘイセイ</t>
    </rPh>
    <rPh sb="40" eb="41">
      <t>ネン</t>
    </rPh>
    <rPh sb="42" eb="43">
      <t>ガツ</t>
    </rPh>
    <rPh sb="45" eb="46">
      <t>ヒ</t>
    </rPh>
    <rPh sb="47" eb="49">
      <t>フノウ</t>
    </rPh>
    <rPh sb="49" eb="51">
      <t>ケッソン</t>
    </rPh>
    <rPh sb="51" eb="53">
      <t>ショリ</t>
    </rPh>
    <rPh sb="54" eb="55">
      <t>オコナ</t>
    </rPh>
    <phoneticPr fontId="5"/>
  </si>
  <si>
    <t>A</t>
  </si>
  <si>
    <t>－</t>
  </si>
  <si>
    <t>２．未収金残高の推移（実績及び目標）　</t>
    <rPh sb="2" eb="5">
      <t>ミシュウキン</t>
    </rPh>
    <rPh sb="5" eb="7">
      <t>ザンダカ</t>
    </rPh>
    <rPh sb="8" eb="10">
      <t>スイイ</t>
    </rPh>
    <rPh sb="11" eb="13">
      <t>ジッセキ</t>
    </rPh>
    <rPh sb="13" eb="14">
      <t>オヨ</t>
    </rPh>
    <rPh sb="15" eb="17">
      <t>モクヒョウ</t>
    </rPh>
    <phoneticPr fontId="5"/>
  </si>
  <si>
    <t>３．30年度決算における未収債権の状況　（件数、未収金残高、債務者数）</t>
    <rPh sb="4" eb="6">
      <t>ネンド</t>
    </rPh>
    <rPh sb="6" eb="8">
      <t>ケッサン</t>
    </rPh>
    <rPh sb="12" eb="14">
      <t>ミシュウ</t>
    </rPh>
    <rPh sb="14" eb="16">
      <t>サイケン</t>
    </rPh>
    <rPh sb="17" eb="19">
      <t>ジョウキョウ</t>
    </rPh>
    <rPh sb="21" eb="23">
      <t>ケンスウ</t>
    </rPh>
    <rPh sb="24" eb="27">
      <t>ミシュウキン</t>
    </rPh>
    <rPh sb="27" eb="29">
      <t>ザンダカ</t>
    </rPh>
    <rPh sb="30" eb="32">
      <t>サイム</t>
    </rPh>
    <rPh sb="32" eb="33">
      <t>シャ</t>
    </rPh>
    <rPh sb="33" eb="34">
      <t>スウ</t>
    </rPh>
    <phoneticPr fontId="5"/>
  </si>
  <si>
    <t>未収債権の目標及び具体処理策の一覧</t>
    <rPh sb="15" eb="17">
      <t>イチラン</t>
    </rPh>
    <phoneticPr fontId="5"/>
  </si>
  <si>
    <t>所属名：西区役所</t>
    <rPh sb="2" eb="3">
      <t>メイ</t>
    </rPh>
    <rPh sb="4" eb="8">
      <t>ニシクヤクショ</t>
    </rPh>
    <phoneticPr fontId="5"/>
  </si>
  <si>
    <t>頁</t>
    <rPh sb="0" eb="1">
      <t>ページ</t>
    </rPh>
    <phoneticPr fontId="5"/>
  </si>
  <si>
    <t>整理
番号</t>
    <rPh sb="0" eb="2">
      <t>セイリ</t>
    </rPh>
    <rPh sb="3" eb="5">
      <t>バンゴウ</t>
    </rPh>
    <phoneticPr fontId="5"/>
  </si>
  <si>
    <t>所管部署
（連絡先）</t>
    <rPh sb="0" eb="2">
      <t>ショカン</t>
    </rPh>
    <rPh sb="2" eb="4">
      <t>ブショ</t>
    </rPh>
    <rPh sb="6" eb="9">
      <t>レンラクサキ</t>
    </rPh>
    <phoneticPr fontId="5"/>
  </si>
  <si>
    <t>区役所附設会館使用料【西区】</t>
    <phoneticPr fontId="5"/>
  </si>
  <si>
    <t>西区役所地域支援課（6532-9734）</t>
    <phoneticPr fontId="5"/>
  </si>
  <si>
    <t>地域支援課</t>
    <rPh sb="0" eb="2">
      <t>チイキ</t>
    </rPh>
    <rPh sb="2" eb="4">
      <t>シエン</t>
    </rPh>
    <rPh sb="4" eb="5">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</si>
</sst>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quot;▲ &quot;#,##0"/>
  </numFmts>
  <fonts count="22"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2"/>
      <charset val="128"/>
      <scheme val="minor"/>
    </font>
    <font>
      <sz val="9"/>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7"/>
      <name val="ＭＳ Ｐ明朝"/>
      <family val="1"/>
      <charset val="128"/>
    </font>
    <font>
      <sz val="8"/>
      <color theme="1"/>
      <name val="HGP創英角ｺﾞｼｯｸUB"/>
      <family val="3"/>
      <charset val="128"/>
    </font>
    <font>
      <sz val="8"/>
      <color theme="1"/>
      <name val="ＭＳ Ｐゴシック"/>
      <family val="3"/>
      <charset val="128"/>
    </font>
    <font>
      <sz val="8"/>
      <name val="ＭＳ Ｐ明朝"/>
      <family val="1"/>
      <charset val="128"/>
    </font>
    <font>
      <sz val="9"/>
      <name val="HGP創英角ｺﾞｼｯｸUB"/>
      <family val="3"/>
      <charset val="128"/>
    </font>
    <font>
      <sz val="8"/>
      <name val="HGP創英角ｺﾞｼｯｸUB"/>
      <family val="3"/>
      <charset val="128"/>
    </font>
    <font>
      <sz val="14"/>
      <name val="ＭＳ Ｐゴシック"/>
      <family val="3"/>
      <charset val="128"/>
    </font>
    <font>
      <sz val="7.5"/>
      <name val="ＭＳ Ｐ明朝"/>
      <family val="1"/>
      <charset val="128"/>
    </font>
    <font>
      <sz val="7.5"/>
      <name val="ＭＳ Ｐゴシック"/>
      <family val="3"/>
      <charset val="128"/>
    </font>
    <font>
      <u/>
      <sz val="11"/>
      <name val="ＭＳ Ｐゴシック"/>
      <family val="3"/>
      <charset val="128"/>
    </font>
    <font>
      <b/>
      <sz val="10"/>
      <name val="ＭＳ Ｐ明朝"/>
      <family val="1"/>
      <charset val="128"/>
    </font>
    <font>
      <u/>
      <sz val="10"/>
      <name val="ＭＳ Ｐゴシック"/>
      <family val="3"/>
      <charset val="128"/>
    </font>
    <font>
      <sz val="7"/>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26">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bottom/>
      <diagonal/>
    </border>
    <border>
      <left style="double">
        <color indexed="64"/>
      </left>
      <right style="hair">
        <color indexed="64"/>
      </right>
      <top/>
      <bottom/>
      <diagonal/>
    </border>
    <border>
      <left style="hair">
        <color indexed="64"/>
      </left>
      <right style="double">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auto="1"/>
      </left>
      <right/>
      <top/>
      <bottom style="hair">
        <color indexed="64"/>
      </bottom>
      <diagonal/>
    </border>
    <border>
      <left style="thin">
        <color auto="1"/>
      </left>
      <right/>
      <top style="hair">
        <color indexed="64"/>
      </top>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thin">
        <color indexed="64"/>
      </top>
      <bottom style="hair">
        <color indexed="64"/>
      </bottom>
      <diagonal/>
    </border>
    <border>
      <left style="thin">
        <color auto="1"/>
      </left>
      <right/>
      <top style="thin">
        <color auto="1"/>
      </top>
      <bottom style="hair">
        <color auto="1"/>
      </bottom>
      <diagonal/>
    </border>
    <border>
      <left style="hair">
        <color indexed="64"/>
      </left>
      <right/>
      <top style="thin">
        <color auto="1"/>
      </top>
      <bottom style="hair">
        <color auto="1"/>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thin">
        <color auto="1"/>
      </left>
      <right/>
      <top/>
      <bottom style="double">
        <color indexed="64"/>
      </bottom>
      <diagonal/>
    </border>
    <border>
      <left style="medium">
        <color indexed="64"/>
      </left>
      <right style="medium">
        <color indexed="64"/>
      </right>
      <top/>
      <bottom style="double">
        <color indexed="64"/>
      </bottom>
      <diagonal/>
    </border>
    <border>
      <left/>
      <right style="medium">
        <color indexed="64"/>
      </right>
      <top style="thin">
        <color auto="1"/>
      </top>
      <bottom style="thin">
        <color auto="1"/>
      </bottom>
      <diagonal/>
    </border>
    <border>
      <left style="dotted">
        <color auto="1"/>
      </left>
      <right/>
      <top/>
      <bottom/>
      <diagonal/>
    </border>
    <border>
      <left/>
      <right style="dotted">
        <color auto="1"/>
      </right>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cellStyleXfs>
  <cellXfs count="267">
    <xf numFmtId="0" fontId="0" fillId="0" borderId="0" xfId="0">
      <alignment vertical="center"/>
    </xf>
    <xf numFmtId="0" fontId="2" fillId="0" borderId="0" xfId="1" applyFont="1"/>
    <xf numFmtId="0" fontId="4" fillId="0" borderId="0" xfId="1" applyFont="1"/>
    <xf numFmtId="0" fontId="4" fillId="0" borderId="0" xfId="1" applyFont="1" applyBorder="1"/>
    <xf numFmtId="0" fontId="1" fillId="0" borderId="0" xfId="1" applyBorder="1" applyAlignment="1"/>
    <xf numFmtId="0" fontId="1" fillId="0" borderId="0" xfId="1" applyBorder="1" applyAlignment="1">
      <alignment vertical="center"/>
    </xf>
    <xf numFmtId="0" fontId="7" fillId="0" borderId="0" xfId="0" applyFont="1" applyFill="1">
      <alignment vertical="center"/>
    </xf>
    <xf numFmtId="38" fontId="10" fillId="0" borderId="34" xfId="3" applyFont="1" applyFill="1" applyBorder="1">
      <alignment vertical="center"/>
    </xf>
    <xf numFmtId="38" fontId="10" fillId="0" borderId="35" xfId="3" applyFont="1" applyFill="1" applyBorder="1">
      <alignment vertical="center"/>
    </xf>
    <xf numFmtId="38" fontId="10" fillId="0" borderId="41" xfId="3" applyFont="1" applyFill="1" applyBorder="1">
      <alignment vertical="center"/>
    </xf>
    <xf numFmtId="38" fontId="10" fillId="0" borderId="20" xfId="3" applyFont="1" applyFill="1" applyBorder="1">
      <alignment vertical="center"/>
    </xf>
    <xf numFmtId="38" fontId="10" fillId="0" borderId="18" xfId="3" applyFont="1" applyFill="1" applyBorder="1">
      <alignment vertical="center"/>
    </xf>
    <xf numFmtId="38" fontId="10" fillId="0" borderId="45" xfId="3" applyFont="1" applyFill="1" applyBorder="1">
      <alignment vertical="center"/>
    </xf>
    <xf numFmtId="38" fontId="10" fillId="0" borderId="22" xfId="3" applyFont="1" applyFill="1" applyBorder="1">
      <alignment vertical="center"/>
    </xf>
    <xf numFmtId="38" fontId="10" fillId="0" borderId="23" xfId="3" applyFont="1" applyFill="1" applyBorder="1">
      <alignment vertical="center"/>
    </xf>
    <xf numFmtId="38" fontId="10" fillId="0" borderId="40" xfId="3" applyFont="1" applyFill="1" applyBorder="1">
      <alignment vertical="center"/>
    </xf>
    <xf numFmtId="38" fontId="10" fillId="0" borderId="38" xfId="3" applyFont="1" applyFill="1" applyBorder="1">
      <alignment vertical="center"/>
    </xf>
    <xf numFmtId="0" fontId="0" fillId="0" borderId="0" xfId="0" applyFont="1">
      <alignment vertical="center"/>
    </xf>
    <xf numFmtId="0" fontId="11" fillId="0" borderId="0" xfId="0" applyFont="1" applyAlignment="1">
      <alignment vertical="top" wrapText="1"/>
    </xf>
    <xf numFmtId="0" fontId="6" fillId="0" borderId="0" xfId="0" applyFont="1">
      <alignment vertical="center"/>
    </xf>
    <xf numFmtId="0" fontId="6" fillId="0" borderId="55" xfId="0" applyFont="1" applyBorder="1" applyAlignment="1">
      <alignment vertical="center" textRotation="255" wrapText="1"/>
    </xf>
    <xf numFmtId="0" fontId="6" fillId="0" borderId="57" xfId="0" applyFont="1" applyBorder="1" applyAlignment="1">
      <alignment vertical="center" textRotation="255" wrapText="1"/>
    </xf>
    <xf numFmtId="0" fontId="11" fillId="0" borderId="0" xfId="0" applyFont="1" applyAlignment="1">
      <alignment vertical="center"/>
    </xf>
    <xf numFmtId="0" fontId="6" fillId="0" borderId="0" xfId="0" applyFont="1" applyAlignment="1">
      <alignment horizontal="left" vertical="center"/>
    </xf>
    <xf numFmtId="38" fontId="6" fillId="0" borderId="27" xfId="2" applyFont="1" applyFill="1" applyBorder="1" applyAlignment="1">
      <alignment horizontal="center" vertical="top" wrapText="1"/>
    </xf>
    <xf numFmtId="38" fontId="6" fillId="0" borderId="28" xfId="2" applyFont="1" applyFill="1" applyBorder="1" applyAlignment="1">
      <alignment horizontal="center" vertical="top" wrapText="1"/>
    </xf>
    <xf numFmtId="178" fontId="6" fillId="0" borderId="28" xfId="2" applyNumberFormat="1" applyFont="1" applyFill="1" applyBorder="1" applyAlignment="1">
      <alignment horizontal="center" vertical="top" wrapText="1"/>
    </xf>
    <xf numFmtId="38" fontId="6" fillId="0" borderId="29" xfId="2" applyFont="1" applyFill="1" applyBorder="1" applyAlignment="1">
      <alignment horizontal="center" vertical="top" wrapText="1"/>
    </xf>
    <xf numFmtId="10" fontId="6" fillId="0" borderId="14" xfId="2" applyNumberFormat="1" applyFont="1" applyFill="1" applyBorder="1" applyAlignment="1">
      <alignment horizontal="center" vertical="top" wrapText="1"/>
    </xf>
    <xf numFmtId="10" fontId="6" fillId="0" borderId="29" xfId="2" applyNumberFormat="1" applyFont="1" applyFill="1" applyBorder="1" applyAlignment="1">
      <alignment horizontal="center" vertical="top" wrapText="1"/>
    </xf>
    <xf numFmtId="38" fontId="6" fillId="0" borderId="30" xfId="2" applyFont="1" applyFill="1" applyBorder="1" applyAlignment="1">
      <alignment horizontal="center" vertical="top" wrapText="1"/>
    </xf>
    <xf numFmtId="10" fontId="6" fillId="0" borderId="31" xfId="2" applyNumberFormat="1" applyFont="1" applyFill="1" applyBorder="1" applyAlignment="1">
      <alignment horizontal="center" vertical="top" wrapText="1"/>
    </xf>
    <xf numFmtId="10" fontId="6" fillId="0" borderId="30" xfId="2" applyNumberFormat="1" applyFont="1" applyFill="1" applyBorder="1" applyAlignment="1">
      <alignment horizontal="center" vertical="top" wrapText="1"/>
    </xf>
    <xf numFmtId="38" fontId="6" fillId="0" borderId="32" xfId="2" applyFont="1" applyFill="1" applyBorder="1" applyAlignment="1">
      <alignment horizontal="center" vertical="top" wrapText="1"/>
    </xf>
    <xf numFmtId="38" fontId="11" fillId="0" borderId="33" xfId="2" applyFont="1" applyFill="1" applyBorder="1" applyAlignment="1">
      <alignment horizontal="center" vertical="top" wrapText="1" shrinkToFit="1"/>
    </xf>
    <xf numFmtId="38" fontId="11" fillId="0" borderId="34" xfId="2" applyFont="1" applyFill="1" applyBorder="1" applyAlignment="1">
      <alignment horizontal="center" vertical="top" wrapText="1" shrinkToFit="1"/>
    </xf>
    <xf numFmtId="178" fontId="11" fillId="0" borderId="34" xfId="2" applyNumberFormat="1" applyFont="1" applyFill="1" applyBorder="1" applyAlignment="1">
      <alignment horizontal="center" vertical="top" wrapText="1" shrinkToFit="1"/>
    </xf>
    <xf numFmtId="38" fontId="11" fillId="0" borderId="35" xfId="2" applyFont="1" applyFill="1" applyBorder="1" applyAlignment="1">
      <alignment horizontal="center" vertical="top" wrapText="1" shrinkToFit="1"/>
    </xf>
    <xf numFmtId="10" fontId="11" fillId="0" borderId="33" xfId="2" applyNumberFormat="1" applyFont="1" applyFill="1" applyBorder="1" applyAlignment="1">
      <alignment horizontal="center" vertical="top" wrapText="1" shrinkToFit="1"/>
    </xf>
    <xf numFmtId="10" fontId="11" fillId="0" borderId="35" xfId="2" applyNumberFormat="1" applyFont="1" applyFill="1" applyBorder="1" applyAlignment="1">
      <alignment horizontal="center" vertical="top" wrapText="1" shrinkToFit="1"/>
    </xf>
    <xf numFmtId="38" fontId="11" fillId="0" borderId="36" xfId="2" applyFont="1" applyFill="1" applyBorder="1" applyAlignment="1">
      <alignment horizontal="center" vertical="top" wrapText="1" shrinkToFit="1"/>
    </xf>
    <xf numFmtId="10" fontId="11" fillId="0" borderId="37" xfId="2" applyNumberFormat="1" applyFont="1" applyFill="1" applyBorder="1" applyAlignment="1">
      <alignment horizontal="center" vertical="top" wrapText="1" shrinkToFit="1"/>
    </xf>
    <xf numFmtId="10" fontId="11" fillId="0" borderId="36" xfId="2" applyNumberFormat="1" applyFont="1" applyFill="1" applyBorder="1" applyAlignment="1">
      <alignment horizontal="center" vertical="top" wrapText="1" shrinkToFit="1"/>
    </xf>
    <xf numFmtId="38" fontId="11" fillId="0" borderId="38" xfId="2" applyFont="1" applyFill="1" applyBorder="1" applyAlignment="1">
      <alignment horizontal="center" vertical="top" wrapText="1" shrinkToFit="1"/>
    </xf>
    <xf numFmtId="0" fontId="11" fillId="0" borderId="4" xfId="0" applyFont="1" applyBorder="1" applyAlignment="1">
      <alignment vertical="top" wrapText="1"/>
    </xf>
    <xf numFmtId="0" fontId="11" fillId="0" borderId="9" xfId="0" applyFont="1" applyBorder="1" applyAlignment="1">
      <alignment vertical="top" wrapText="1"/>
    </xf>
    <xf numFmtId="38" fontId="6" fillId="0" borderId="14" xfId="2" applyFont="1" applyFill="1" applyBorder="1" applyAlignment="1">
      <alignment horizontal="center" vertical="top" wrapText="1"/>
    </xf>
    <xf numFmtId="38" fontId="6" fillId="0" borderId="15" xfId="2" applyFont="1" applyFill="1" applyBorder="1" applyAlignment="1">
      <alignment horizontal="center" vertical="top" wrapText="1"/>
    </xf>
    <xf numFmtId="38" fontId="6" fillId="0" borderId="63" xfId="2" applyFont="1" applyFill="1" applyBorder="1" applyAlignment="1">
      <alignment horizontal="center" vertical="top" wrapText="1"/>
    </xf>
    <xf numFmtId="0" fontId="6" fillId="0" borderId="16" xfId="0" applyFont="1" applyFill="1" applyBorder="1" applyAlignment="1">
      <alignment vertical="top" wrapText="1"/>
    </xf>
    <xf numFmtId="0" fontId="6" fillId="0" borderId="56" xfId="0" applyFont="1" applyFill="1" applyBorder="1" applyAlignment="1">
      <alignment vertical="top" wrapText="1"/>
    </xf>
    <xf numFmtId="38" fontId="6" fillId="0" borderId="54" xfId="2" applyFont="1" applyFill="1" applyBorder="1" applyAlignment="1">
      <alignment vertical="top" wrapText="1"/>
    </xf>
    <xf numFmtId="38" fontId="6" fillId="0" borderId="61" xfId="2" applyFont="1" applyFill="1" applyBorder="1" applyAlignment="1">
      <alignment vertical="top" wrapText="1"/>
    </xf>
    <xf numFmtId="0" fontId="6" fillId="0" borderId="0" xfId="0" applyFont="1" applyAlignment="1">
      <alignment vertical="center" wrapText="1"/>
    </xf>
    <xf numFmtId="0" fontId="6" fillId="0" borderId="0" xfId="0" applyFont="1" applyAlignment="1">
      <alignment horizontal="right" vertical="center"/>
    </xf>
    <xf numFmtId="38" fontId="6" fillId="0" borderId="17" xfId="2" applyFont="1" applyFill="1" applyBorder="1" applyAlignment="1">
      <alignment vertical="top" wrapText="1"/>
    </xf>
    <xf numFmtId="38" fontId="6" fillId="0" borderId="98" xfId="2" applyFont="1" applyFill="1" applyBorder="1" applyAlignment="1">
      <alignment horizontal="center" vertical="top" wrapText="1"/>
    </xf>
    <xf numFmtId="0" fontId="11" fillId="0" borderId="83" xfId="0" applyFont="1" applyBorder="1" applyAlignment="1">
      <alignment horizontal="center" vertical="center" wrapText="1"/>
    </xf>
    <xf numFmtId="0" fontId="11" fillId="0" borderId="81" xfId="0" applyFont="1" applyBorder="1" applyAlignment="1">
      <alignment horizontal="center" vertical="top" wrapText="1"/>
    </xf>
    <xf numFmtId="38" fontId="6" fillId="0" borderId="60" xfId="2" applyFont="1" applyFill="1" applyBorder="1" applyAlignment="1">
      <alignment horizontal="center" vertical="top" wrapText="1"/>
    </xf>
    <xf numFmtId="38" fontId="6" fillId="0" borderId="62" xfId="2" applyFont="1" applyFill="1" applyBorder="1" applyAlignment="1">
      <alignment horizontal="center" vertical="top" wrapText="1"/>
    </xf>
    <xf numFmtId="38" fontId="6" fillId="0" borderId="81" xfId="2" applyFont="1" applyFill="1" applyBorder="1" applyAlignment="1">
      <alignment horizontal="center" vertical="top" wrapText="1"/>
    </xf>
    <xf numFmtId="0" fontId="6" fillId="0" borderId="49" xfId="0" applyFont="1" applyBorder="1">
      <alignment vertical="center"/>
    </xf>
    <xf numFmtId="0" fontId="6" fillId="0" borderId="79" xfId="0" applyFont="1" applyFill="1" applyBorder="1" applyAlignment="1">
      <alignment vertical="center" wrapText="1"/>
    </xf>
    <xf numFmtId="0" fontId="6" fillId="0" borderId="89" xfId="0" applyFont="1" applyFill="1" applyBorder="1" applyAlignment="1">
      <alignment vertical="center" wrapText="1"/>
    </xf>
    <xf numFmtId="0" fontId="6" fillId="0" borderId="32" xfId="0" applyFont="1" applyFill="1" applyBorder="1" applyAlignment="1">
      <alignment vertical="center" wrapText="1"/>
    </xf>
    <xf numFmtId="0" fontId="6" fillId="0" borderId="80" xfId="0" applyFont="1" applyFill="1" applyBorder="1" applyAlignment="1">
      <alignment vertical="center" wrapText="1"/>
    </xf>
    <xf numFmtId="0" fontId="6" fillId="0" borderId="83" xfId="0" applyFont="1" applyFill="1" applyBorder="1" applyAlignment="1">
      <alignment vertical="center" wrapText="1"/>
    </xf>
    <xf numFmtId="0" fontId="6" fillId="0" borderId="91" xfId="0" applyFont="1" applyFill="1" applyBorder="1" applyAlignment="1">
      <alignment vertical="center" wrapText="1"/>
    </xf>
    <xf numFmtId="0" fontId="6" fillId="0" borderId="85" xfId="0" applyFont="1" applyFill="1" applyBorder="1" applyAlignment="1">
      <alignment vertical="center" wrapText="1"/>
    </xf>
    <xf numFmtId="0" fontId="6" fillId="0" borderId="6" xfId="0" applyFont="1" applyFill="1" applyBorder="1" applyAlignment="1">
      <alignment vertical="center" wrapText="1"/>
    </xf>
    <xf numFmtId="0" fontId="6" fillId="0" borderId="48" xfId="0" applyFont="1" applyFill="1" applyBorder="1" applyAlignment="1">
      <alignment vertical="center" wrapText="1"/>
    </xf>
    <xf numFmtId="0" fontId="6" fillId="0" borderId="104" xfId="0" applyFont="1" applyFill="1" applyBorder="1" applyAlignment="1">
      <alignment vertical="center" wrapText="1"/>
    </xf>
    <xf numFmtId="0" fontId="6" fillId="0" borderId="107" xfId="0" applyFont="1" applyFill="1" applyBorder="1" applyAlignment="1">
      <alignment vertical="center" wrapText="1"/>
    </xf>
    <xf numFmtId="0" fontId="6" fillId="0" borderId="108" xfId="0" applyFont="1" applyFill="1" applyBorder="1" applyAlignment="1">
      <alignment vertical="center" wrapText="1"/>
    </xf>
    <xf numFmtId="0" fontId="4" fillId="0" borderId="0" xfId="1" applyFont="1" applyBorder="1" applyAlignment="1">
      <alignment vertical="center"/>
    </xf>
    <xf numFmtId="0" fontId="14" fillId="0" borderId="0" xfId="0" applyFont="1" applyAlignment="1">
      <alignment vertical="center"/>
    </xf>
    <xf numFmtId="0" fontId="6" fillId="0" borderId="0" xfId="0" applyFont="1" applyAlignment="1">
      <alignment horizontal="right" vertical="top"/>
    </xf>
    <xf numFmtId="38" fontId="6" fillId="0" borderId="67" xfId="2" applyFont="1" applyFill="1" applyBorder="1" applyAlignment="1">
      <alignment vertical="center" wrapText="1"/>
    </xf>
    <xf numFmtId="38" fontId="6" fillId="0" borderId="102" xfId="2" applyFont="1" applyFill="1" applyBorder="1" applyAlignment="1">
      <alignment vertical="center" wrapText="1"/>
    </xf>
    <xf numFmtId="38" fontId="6" fillId="0" borderId="60" xfId="2" applyFont="1" applyFill="1" applyBorder="1" applyAlignment="1">
      <alignment vertical="center" wrapText="1"/>
    </xf>
    <xf numFmtId="38" fontId="6" fillId="0" borderId="86" xfId="2" applyFont="1" applyFill="1" applyBorder="1" applyAlignment="1">
      <alignment vertical="center" wrapText="1"/>
    </xf>
    <xf numFmtId="0" fontId="6" fillId="0" borderId="1" xfId="0" applyFont="1" applyBorder="1">
      <alignment vertical="center"/>
    </xf>
    <xf numFmtId="0" fontId="0" fillId="0" borderId="0" xfId="0" applyFont="1" applyFill="1" applyBorder="1">
      <alignment vertical="center"/>
    </xf>
    <xf numFmtId="0" fontId="6" fillId="0" borderId="0" xfId="0" applyFont="1" applyBorder="1">
      <alignment vertical="center"/>
    </xf>
    <xf numFmtId="0" fontId="1" fillId="0" borderId="0" xfId="1" applyFill="1" applyBorder="1" applyAlignment="1">
      <alignment vertical="center"/>
    </xf>
    <xf numFmtId="176" fontId="1" fillId="0" borderId="0" xfId="1" applyNumberFormat="1" applyFill="1" applyBorder="1" applyAlignment="1">
      <alignment vertical="center"/>
    </xf>
    <xf numFmtId="176" fontId="2" fillId="0" borderId="0" xfId="1" applyNumberFormat="1" applyFont="1" applyFill="1" applyBorder="1" applyAlignment="1">
      <alignment vertical="center"/>
    </xf>
    <xf numFmtId="176" fontId="2" fillId="0" borderId="0" xfId="1" applyNumberFormat="1" applyFont="1" applyFill="1" applyBorder="1" applyAlignment="1">
      <alignment vertical="center" shrinkToFit="1"/>
    </xf>
    <xf numFmtId="0" fontId="2" fillId="0" borderId="0" xfId="1" applyNumberFormat="1" applyFont="1" applyFill="1" applyBorder="1" applyAlignment="1">
      <alignment vertical="center" shrinkToFit="1"/>
    </xf>
    <xf numFmtId="0" fontId="2" fillId="0" borderId="0" xfId="1" applyFont="1" applyFill="1" applyBorder="1" applyAlignment="1"/>
    <xf numFmtId="0" fontId="2" fillId="0" borderId="0" xfId="1" applyFont="1" applyFill="1" applyBorder="1"/>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 fillId="0" borderId="0" xfId="0" applyFont="1" applyFill="1" applyBorder="1">
      <alignment vertical="center"/>
    </xf>
    <xf numFmtId="177" fontId="2" fillId="0" borderId="49" xfId="0" applyNumberFormat="1" applyFont="1" applyFill="1" applyBorder="1" applyAlignment="1">
      <alignment horizontal="center" vertical="center"/>
    </xf>
    <xf numFmtId="177" fontId="4" fillId="0" borderId="49"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0" fillId="0" borderId="46" xfId="0" applyFont="1" applyBorder="1" applyAlignment="1">
      <alignment horizontal="center" vertical="center"/>
    </xf>
    <xf numFmtId="0" fontId="0" fillId="0" borderId="39" xfId="0" applyFont="1" applyBorder="1" applyAlignment="1">
      <alignment horizontal="center" vertical="center"/>
    </xf>
    <xf numFmtId="49" fontId="6" fillId="2" borderId="46" xfId="0" applyNumberFormat="1" applyFont="1" applyFill="1" applyBorder="1" applyAlignment="1" applyProtection="1">
      <alignment horizontal="left" vertical="center"/>
      <protection locked="0"/>
    </xf>
    <xf numFmtId="0" fontId="13" fillId="2" borderId="76" xfId="0" applyFont="1" applyFill="1" applyBorder="1" applyAlignment="1" applyProtection="1">
      <alignment horizontal="center" vertical="center"/>
      <protection locked="0"/>
    </xf>
    <xf numFmtId="0" fontId="13" fillId="2" borderId="115" xfId="0" applyFont="1" applyFill="1" applyBorder="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38" fontId="10" fillId="2" borderId="42" xfId="3" applyFont="1" applyFill="1" applyBorder="1" applyProtection="1">
      <alignment vertical="center"/>
      <protection locked="0"/>
    </xf>
    <xf numFmtId="38" fontId="10" fillId="2" borderId="20" xfId="3" applyFont="1" applyFill="1" applyBorder="1" applyProtection="1">
      <alignment vertical="center"/>
      <protection locked="0"/>
    </xf>
    <xf numFmtId="38" fontId="10" fillId="2" borderId="39" xfId="3" applyFont="1" applyFill="1" applyBorder="1" applyProtection="1">
      <alignment vertical="center"/>
      <protection locked="0"/>
    </xf>
    <xf numFmtId="38" fontId="10" fillId="2" borderId="22" xfId="3" applyFont="1" applyFill="1" applyBorder="1" applyProtection="1">
      <alignment vertical="center"/>
      <protection locked="0"/>
    </xf>
    <xf numFmtId="38" fontId="10" fillId="2" borderId="33" xfId="3" applyFont="1" applyFill="1" applyBorder="1" applyProtection="1">
      <alignment vertical="center"/>
      <protection locked="0"/>
    </xf>
    <xf numFmtId="38" fontId="10" fillId="2" borderId="34" xfId="3" applyFont="1" applyFill="1" applyBorder="1" applyProtection="1">
      <alignment vertical="center"/>
      <protection locked="0"/>
    </xf>
    <xf numFmtId="38" fontId="10" fillId="2" borderId="43" xfId="3" applyFont="1" applyFill="1" applyBorder="1" applyProtection="1">
      <alignment vertical="center"/>
      <protection locked="0"/>
    </xf>
    <xf numFmtId="38" fontId="10" fillId="2" borderId="24" xfId="3" applyFont="1" applyFill="1" applyBorder="1" applyProtection="1">
      <alignment vertical="center"/>
      <protection locked="0"/>
    </xf>
    <xf numFmtId="38" fontId="10" fillId="2" borderId="36" xfId="3" applyFont="1" applyFill="1" applyBorder="1" applyProtection="1">
      <alignment vertical="center"/>
      <protection locked="0"/>
    </xf>
    <xf numFmtId="0" fontId="4" fillId="2" borderId="49" xfId="0" applyFont="1" applyFill="1" applyBorder="1" applyAlignment="1" applyProtection="1">
      <alignment horizontal="center" vertical="center"/>
      <protection locked="0"/>
    </xf>
    <xf numFmtId="177" fontId="4" fillId="2" borderId="49" xfId="0" applyNumberFormat="1" applyFont="1" applyFill="1" applyBorder="1" applyAlignment="1" applyProtection="1">
      <alignment horizontal="center" vertical="center"/>
      <protection locked="0"/>
    </xf>
    <xf numFmtId="177" fontId="2" fillId="2" borderId="49" xfId="0" applyNumberFormat="1" applyFont="1" applyFill="1" applyBorder="1" applyProtection="1">
      <alignment vertical="center"/>
      <protection locked="0"/>
    </xf>
    <xf numFmtId="38" fontId="6" fillId="2" borderId="68" xfId="3" applyFont="1" applyFill="1" applyBorder="1" applyAlignment="1" applyProtection="1">
      <alignment vertical="center" wrapText="1"/>
      <protection locked="0"/>
    </xf>
    <xf numFmtId="38" fontId="6" fillId="2" borderId="69" xfId="3" applyFont="1" applyFill="1" applyBorder="1" applyAlignment="1" applyProtection="1">
      <alignment vertical="center" wrapText="1"/>
      <protection locked="0"/>
    </xf>
    <xf numFmtId="38" fontId="6" fillId="2" borderId="67" xfId="3" applyFont="1" applyFill="1" applyBorder="1" applyAlignment="1" applyProtection="1">
      <alignment vertical="center" wrapText="1"/>
      <protection locked="0"/>
    </xf>
    <xf numFmtId="38" fontId="6" fillId="2" borderId="103" xfId="3" applyFont="1" applyFill="1" applyBorder="1" applyAlignment="1" applyProtection="1">
      <alignment vertical="center" wrapText="1"/>
      <protection locked="0"/>
    </xf>
    <xf numFmtId="38" fontId="6" fillId="2" borderId="102" xfId="3" applyFont="1" applyFill="1" applyBorder="1" applyAlignment="1" applyProtection="1">
      <alignment vertical="center" wrapText="1"/>
      <protection locked="0"/>
    </xf>
    <xf numFmtId="38" fontId="6" fillId="2" borderId="27" xfId="3" applyFont="1" applyFill="1" applyBorder="1" applyAlignment="1" applyProtection="1">
      <alignment vertical="center" wrapText="1"/>
      <protection locked="0"/>
    </xf>
    <xf numFmtId="38" fontId="6" fillId="2" borderId="28" xfId="3" applyFont="1" applyFill="1" applyBorder="1" applyAlignment="1" applyProtection="1">
      <alignment vertical="center" wrapText="1"/>
      <protection locked="0"/>
    </xf>
    <xf numFmtId="38" fontId="6" fillId="2" borderId="60" xfId="3" applyFont="1" applyFill="1" applyBorder="1" applyAlignment="1" applyProtection="1">
      <alignment vertical="center" wrapText="1"/>
      <protection locked="0"/>
    </xf>
    <xf numFmtId="38" fontId="6" fillId="2" borderId="87" xfId="3" applyFont="1" applyFill="1" applyBorder="1" applyAlignment="1" applyProtection="1">
      <alignment vertical="center" wrapText="1"/>
      <protection locked="0"/>
    </xf>
    <xf numFmtId="38" fontId="6" fillId="2" borderId="21" xfId="3" applyFont="1" applyFill="1" applyBorder="1" applyAlignment="1" applyProtection="1">
      <alignment vertical="center" wrapText="1"/>
      <protection locked="0"/>
    </xf>
    <xf numFmtId="38" fontId="6" fillId="2" borderId="86" xfId="3" applyFont="1" applyFill="1" applyBorder="1" applyAlignment="1" applyProtection="1">
      <alignment vertical="center" wrapText="1"/>
      <protection locked="0"/>
    </xf>
    <xf numFmtId="38" fontId="6" fillId="2" borderId="78" xfId="3" applyFont="1" applyFill="1" applyBorder="1" applyAlignment="1" applyProtection="1">
      <alignment vertical="center" wrapText="1"/>
      <protection locked="0"/>
    </xf>
    <xf numFmtId="38" fontId="6" fillId="2" borderId="70" xfId="3" applyFont="1" applyFill="1" applyBorder="1" applyAlignment="1" applyProtection="1">
      <alignment vertical="center" wrapText="1"/>
      <protection locked="0"/>
    </xf>
    <xf numFmtId="38" fontId="6" fillId="2" borderId="105" xfId="3" applyFont="1" applyFill="1" applyBorder="1" applyAlignment="1" applyProtection="1">
      <alignment vertical="center" wrapText="1"/>
      <protection locked="0"/>
    </xf>
    <xf numFmtId="38" fontId="6" fillId="2" borderId="106" xfId="3" applyFont="1" applyFill="1" applyBorder="1" applyAlignment="1" applyProtection="1">
      <alignment vertical="center" wrapText="1"/>
      <protection locked="0"/>
    </xf>
    <xf numFmtId="38" fontId="6" fillId="2" borderId="62" xfId="3" applyFont="1" applyFill="1" applyBorder="1" applyAlignment="1" applyProtection="1">
      <alignment vertical="center" wrapText="1"/>
      <protection locked="0"/>
    </xf>
    <xf numFmtId="38" fontId="6" fillId="2" borderId="73" xfId="3" applyFont="1" applyFill="1" applyBorder="1" applyAlignment="1" applyProtection="1">
      <alignment vertical="center" wrapText="1"/>
      <protection locked="0"/>
    </xf>
    <xf numFmtId="38" fontId="6" fillId="2" borderId="19" xfId="3" applyFont="1" applyFill="1" applyBorder="1" applyAlignment="1" applyProtection="1">
      <alignment vertical="center" wrapText="1"/>
      <protection locked="0"/>
    </xf>
    <xf numFmtId="38" fontId="6" fillId="2" borderId="88" xfId="3" applyFont="1" applyFill="1" applyBorder="1" applyAlignment="1" applyProtection="1">
      <alignment vertical="center" wrapText="1"/>
      <protection locked="0"/>
    </xf>
    <xf numFmtId="177" fontId="10" fillId="0" borderId="42" xfId="3" applyNumberFormat="1" applyFont="1" applyFill="1" applyBorder="1" applyAlignment="1">
      <alignment horizontal="right" vertical="center"/>
    </xf>
    <xf numFmtId="177" fontId="10" fillId="0" borderId="18" xfId="3" applyNumberFormat="1" applyFont="1" applyFill="1" applyBorder="1" applyAlignment="1">
      <alignment horizontal="right" vertical="center"/>
    </xf>
    <xf numFmtId="177" fontId="10" fillId="0" borderId="39" xfId="3" applyNumberFormat="1" applyFont="1" applyFill="1" applyBorder="1" applyAlignment="1">
      <alignment horizontal="right" vertical="center"/>
    </xf>
    <xf numFmtId="177" fontId="10" fillId="0" borderId="23" xfId="3" applyNumberFormat="1" applyFont="1" applyFill="1" applyBorder="1" applyAlignment="1">
      <alignment horizontal="right" vertical="center"/>
    </xf>
    <xf numFmtId="177" fontId="10" fillId="0" borderId="33" xfId="3" applyNumberFormat="1" applyFont="1" applyFill="1" applyBorder="1" applyAlignment="1">
      <alignment horizontal="right" vertical="center"/>
    </xf>
    <xf numFmtId="177" fontId="10" fillId="0" borderId="35" xfId="3" applyNumberFormat="1" applyFont="1" applyFill="1" applyBorder="1" applyAlignment="1">
      <alignment horizontal="right" vertical="center"/>
    </xf>
    <xf numFmtId="177" fontId="10" fillId="0" borderId="44" xfId="3" applyNumberFormat="1" applyFont="1" applyFill="1" applyBorder="1" applyAlignment="1">
      <alignment horizontal="right" vertical="center"/>
    </xf>
    <xf numFmtId="177" fontId="10" fillId="0" borderId="43" xfId="3" applyNumberFormat="1" applyFont="1" applyFill="1" applyBorder="1" applyAlignment="1">
      <alignment horizontal="right" vertical="center"/>
    </xf>
    <xf numFmtId="177" fontId="10" fillId="0" borderId="25" xfId="3" applyNumberFormat="1" applyFont="1" applyFill="1" applyBorder="1" applyAlignment="1">
      <alignment horizontal="right" vertical="center"/>
    </xf>
    <xf numFmtId="177" fontId="10" fillId="0" borderId="24" xfId="3" applyNumberFormat="1" applyFont="1" applyFill="1" applyBorder="1" applyAlignment="1">
      <alignment horizontal="right" vertical="center"/>
    </xf>
    <xf numFmtId="177" fontId="10" fillId="0" borderId="37" xfId="3" applyNumberFormat="1" applyFont="1" applyFill="1" applyBorder="1" applyAlignment="1">
      <alignment horizontal="right" vertical="center"/>
    </xf>
    <xf numFmtId="177" fontId="10" fillId="0" borderId="36" xfId="3" applyNumberFormat="1" applyFont="1" applyFill="1" applyBorder="1" applyAlignment="1">
      <alignment horizontal="right" vertical="center"/>
    </xf>
    <xf numFmtId="0" fontId="2" fillId="0" borderId="0" xfId="4" applyFont="1"/>
    <xf numFmtId="0" fontId="21" fillId="0" borderId="0" xfId="4" applyFont="1" applyAlignment="1">
      <alignment horizontal="center"/>
    </xf>
    <xf numFmtId="0" fontId="2" fillId="0" borderId="1" xfId="4" applyFont="1" applyBorder="1" applyAlignment="1"/>
    <xf numFmtId="0" fontId="2" fillId="0" borderId="49" xfId="4" applyFont="1" applyBorder="1" applyAlignment="1">
      <alignment horizontal="center" vertical="center"/>
    </xf>
    <xf numFmtId="0" fontId="2" fillId="0" borderId="49"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0" xfId="4" applyFont="1" applyAlignment="1">
      <alignment horizontal="center" vertical="center"/>
    </xf>
    <xf numFmtId="0" fontId="2" fillId="0" borderId="122" xfId="4" applyFont="1" applyBorder="1"/>
    <xf numFmtId="0" fontId="2" fillId="0" borderId="123" xfId="4" applyFont="1" applyBorder="1"/>
    <xf numFmtId="0" fontId="2" fillId="0" borderId="40" xfId="4" applyFont="1" applyBorder="1"/>
    <xf numFmtId="0" fontId="2" fillId="0" borderId="109" xfId="4" applyFont="1" applyBorder="1"/>
    <xf numFmtId="0" fontId="2" fillId="0" borderId="124" xfId="4" applyFont="1" applyBorder="1"/>
    <xf numFmtId="0" fontId="2" fillId="0" borderId="125" xfId="4" applyFont="1" applyBorder="1"/>
    <xf numFmtId="0" fontId="21" fillId="0" borderId="0" xfId="4" applyFont="1" applyAlignment="1">
      <alignment horizontal="center"/>
    </xf>
    <xf numFmtId="0" fontId="9" fillId="0" borderId="112" xfId="0" applyFont="1" applyFill="1" applyBorder="1" applyAlignment="1">
      <alignment horizontal="center" vertical="center"/>
    </xf>
    <xf numFmtId="0" fontId="9" fillId="0" borderId="113"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3" xfId="0" applyFont="1" applyFill="1" applyBorder="1" applyAlignment="1">
      <alignment horizontal="center" vertical="center"/>
    </xf>
    <xf numFmtId="0" fontId="6" fillId="2" borderId="46" xfId="0" applyFont="1" applyFill="1" applyBorder="1" applyAlignment="1" applyProtection="1">
      <alignment horizontal="left" vertical="center" wrapText="1"/>
      <protection locked="0"/>
    </xf>
    <xf numFmtId="0" fontId="9" fillId="0" borderId="5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7" xfId="0" applyFont="1" applyBorder="1" applyAlignment="1">
      <alignment horizontal="center" vertical="center"/>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6" fillId="2" borderId="51" xfId="0" applyFont="1" applyFill="1" applyBorder="1" applyAlignment="1" applyProtection="1">
      <alignment horizontal="center" vertical="center"/>
      <protection locked="0"/>
    </xf>
    <xf numFmtId="0" fontId="6" fillId="2" borderId="52" xfId="0" applyFont="1" applyFill="1" applyBorder="1" applyAlignment="1" applyProtection="1">
      <alignment horizontal="center" vertical="center"/>
      <protection locked="0"/>
    </xf>
    <xf numFmtId="0" fontId="6" fillId="2" borderId="53" xfId="0" applyFont="1" applyFill="1" applyBorder="1" applyAlignment="1" applyProtection="1">
      <alignment horizontal="center" vertical="center"/>
      <protection locked="0"/>
    </xf>
    <xf numFmtId="0" fontId="9" fillId="0" borderId="39" xfId="2" applyNumberFormat="1" applyFont="1" applyFill="1" applyBorder="1" applyAlignment="1">
      <alignment horizontal="center" vertical="center" justifyLastLine="1"/>
    </xf>
    <xf numFmtId="0" fontId="9" fillId="0" borderId="22" xfId="2" applyNumberFormat="1" applyFont="1" applyFill="1" applyBorder="1" applyAlignment="1">
      <alignment horizontal="center" vertical="center" justifyLastLine="1"/>
    </xf>
    <xf numFmtId="0" fontId="9" fillId="0" borderId="75" xfId="2" applyNumberFormat="1" applyFont="1" applyFill="1" applyBorder="1" applyAlignment="1">
      <alignment horizontal="center" vertical="center" justifyLastLine="1"/>
    </xf>
    <xf numFmtId="38" fontId="9" fillId="0" borderId="74" xfId="2" applyFont="1" applyFill="1" applyBorder="1" applyAlignment="1">
      <alignment horizontal="center" vertical="center" justifyLastLine="1"/>
    </xf>
    <xf numFmtId="38" fontId="9" fillId="0" borderId="22" xfId="2" applyFont="1" applyFill="1" applyBorder="1" applyAlignment="1">
      <alignment horizontal="center" vertical="center" justifyLastLine="1"/>
    </xf>
    <xf numFmtId="38" fontId="9" fillId="0" borderId="25" xfId="2" applyFont="1" applyFill="1" applyBorder="1" applyAlignment="1">
      <alignment horizontal="center" vertical="center" justifyLastLine="1"/>
    </xf>
    <xf numFmtId="0" fontId="6" fillId="0" borderId="4" xfId="0" applyFont="1" applyBorder="1" applyAlignment="1" applyProtection="1">
      <alignment horizontal="right" vertical="center"/>
      <protection locked="0"/>
    </xf>
    <xf numFmtId="38" fontId="9" fillId="0" borderId="24" xfId="2" applyFont="1" applyFill="1" applyBorder="1" applyAlignment="1">
      <alignment horizontal="center" vertical="center" justifyLastLine="1"/>
    </xf>
    <xf numFmtId="38" fontId="9" fillId="0" borderId="26" xfId="2" applyFont="1" applyFill="1" applyBorder="1" applyAlignment="1">
      <alignment horizontal="center" vertical="center" justifyLastLine="1"/>
    </xf>
    <xf numFmtId="0" fontId="2" fillId="0" borderId="0" xfId="0" applyFont="1" applyAlignment="1">
      <alignment horizontal="left" vertical="center" wrapText="1"/>
    </xf>
    <xf numFmtId="0" fontId="2" fillId="0" borderId="0" xfId="0" applyFont="1" applyAlignment="1">
      <alignment horizontal="left" vertical="center"/>
    </xf>
    <xf numFmtId="0" fontId="9" fillId="0" borderId="83"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13" fillId="0" borderId="51" xfId="0" applyFont="1" applyFill="1" applyBorder="1" applyAlignment="1">
      <alignment horizontal="center" vertical="top" wrapText="1"/>
    </xf>
    <xf numFmtId="0" fontId="13" fillId="0" borderId="52" xfId="0" applyFont="1" applyFill="1" applyBorder="1" applyAlignment="1">
      <alignment horizontal="center" vertical="top" wrapText="1"/>
    </xf>
    <xf numFmtId="0" fontId="13" fillId="0" borderId="109" xfId="0" applyFont="1" applyFill="1" applyBorder="1" applyAlignment="1">
      <alignment horizontal="center" vertical="top" wrapText="1"/>
    </xf>
    <xf numFmtId="0" fontId="15" fillId="0" borderId="92" xfId="0" applyFont="1" applyBorder="1" applyAlignment="1">
      <alignment horizontal="left" vertical="center" wrapText="1"/>
    </xf>
    <xf numFmtId="0" fontId="15" fillId="0" borderId="93" xfId="0" applyFont="1" applyBorder="1" applyAlignment="1">
      <alignment horizontal="left" vertical="center" wrapText="1"/>
    </xf>
    <xf numFmtId="0" fontId="15" fillId="0" borderId="94" xfId="0" applyFont="1" applyBorder="1" applyAlignment="1">
      <alignment horizontal="left" vertical="center" wrapText="1"/>
    </xf>
    <xf numFmtId="0" fontId="15" fillId="0" borderId="110" xfId="0" applyFont="1" applyBorder="1" applyAlignment="1">
      <alignment horizontal="left" vertical="center" wrapText="1"/>
    </xf>
    <xf numFmtId="0" fontId="15" fillId="0" borderId="0" xfId="0" applyFont="1" applyBorder="1" applyAlignment="1">
      <alignment horizontal="left" vertical="center" wrapText="1"/>
    </xf>
    <xf numFmtId="0" fontId="15" fillId="0" borderId="111" xfId="0" applyFont="1" applyBorder="1" applyAlignment="1">
      <alignment horizontal="left" vertical="center" wrapText="1"/>
    </xf>
    <xf numFmtId="0" fontId="15" fillId="0" borderId="95" xfId="0" applyFont="1" applyBorder="1" applyAlignment="1">
      <alignment horizontal="left" vertical="center" wrapText="1"/>
    </xf>
    <xf numFmtId="0" fontId="15" fillId="0" borderId="96" xfId="0" applyFont="1" applyBorder="1" applyAlignment="1">
      <alignment horizontal="left" vertical="center" wrapText="1"/>
    </xf>
    <xf numFmtId="0" fontId="15" fillId="0" borderId="97" xfId="0" applyFont="1" applyBorder="1" applyAlignment="1">
      <alignment horizontal="left" vertical="center" wrapText="1"/>
    </xf>
    <xf numFmtId="0" fontId="16" fillId="0" borderId="0" xfId="0" applyFont="1" applyBorder="1" applyAlignment="1">
      <alignment horizontal="left" vertical="center" wrapText="1"/>
    </xf>
    <xf numFmtId="0" fontId="16" fillId="0" borderId="2" xfId="0" applyFont="1" applyBorder="1" applyAlignment="1">
      <alignment horizontal="left" vertical="center" wrapText="1"/>
    </xf>
    <xf numFmtId="38" fontId="18" fillId="2" borderId="90" xfId="3" applyFont="1" applyFill="1" applyBorder="1" applyAlignment="1" applyProtection="1">
      <alignment horizontal="center" vertical="center" wrapText="1"/>
      <protection locked="0"/>
    </xf>
    <xf numFmtId="38" fontId="18" fillId="2" borderId="48" xfId="3" applyFont="1" applyFill="1" applyBorder="1" applyAlignment="1" applyProtection="1">
      <alignment horizontal="center" vertical="center" wrapText="1"/>
      <protection locked="0"/>
    </xf>
    <xf numFmtId="0" fontId="16" fillId="0" borderId="110" xfId="0" applyFont="1" applyBorder="1" applyAlignment="1">
      <alignment horizontal="left" vertical="center" wrapText="1"/>
    </xf>
    <xf numFmtId="0" fontId="11" fillId="0" borderId="99" xfId="0" applyFont="1" applyBorder="1" applyAlignment="1">
      <alignment horizontal="center" vertical="center" wrapText="1"/>
    </xf>
    <xf numFmtId="0" fontId="11" fillId="0" borderId="98" xfId="0" applyFont="1" applyBorder="1" applyAlignment="1">
      <alignment horizontal="center" vertical="center" wrapText="1"/>
    </xf>
    <xf numFmtId="38" fontId="6" fillId="0" borderId="100" xfId="2" applyFont="1" applyFill="1" applyBorder="1" applyAlignment="1">
      <alignment horizontal="center" vertical="top" wrapText="1"/>
    </xf>
    <xf numFmtId="38" fontId="6" fillId="0" borderId="64" xfId="2" applyFont="1" applyFill="1" applyBorder="1" applyAlignment="1">
      <alignment horizontal="center" vertical="top" wrapText="1"/>
    </xf>
    <xf numFmtId="0" fontId="6" fillId="0" borderId="82" xfId="0" applyFont="1" applyFill="1" applyBorder="1" applyAlignment="1">
      <alignment horizontal="left" vertical="top" wrapText="1"/>
    </xf>
    <xf numFmtId="0" fontId="6" fillId="0" borderId="5" xfId="0" applyFont="1" applyFill="1" applyBorder="1" applyAlignment="1">
      <alignment horizontal="left" vertical="top" wrapText="1"/>
    </xf>
    <xf numFmtId="38" fontId="6" fillId="0" borderId="50" xfId="2" applyFont="1" applyFill="1" applyBorder="1" applyAlignment="1">
      <alignment horizontal="center" vertical="center" wrapText="1"/>
    </xf>
    <xf numFmtId="38" fontId="6" fillId="0" borderId="47" xfId="2" applyFont="1" applyFill="1" applyBorder="1" applyAlignment="1">
      <alignment horizontal="center" vertical="center" wrapText="1"/>
    </xf>
    <xf numFmtId="38" fontId="6" fillId="0" borderId="85" xfId="2" applyFont="1" applyFill="1" applyBorder="1" applyAlignment="1">
      <alignment horizontal="center" vertical="center" wrapText="1"/>
    </xf>
    <xf numFmtId="0" fontId="6" fillId="0" borderId="54" xfId="0" applyFont="1" applyFill="1" applyBorder="1" applyAlignment="1">
      <alignment horizontal="left" vertical="top" wrapText="1"/>
    </xf>
    <xf numFmtId="0" fontId="6" fillId="0" borderId="21" xfId="0" applyFont="1" applyFill="1" applyBorder="1" applyAlignment="1">
      <alignment horizontal="left" vertical="top" wrapText="1"/>
    </xf>
    <xf numFmtId="0" fontId="14" fillId="0" borderId="0" xfId="0" applyFont="1" applyAlignment="1">
      <alignment horizontal="center" vertical="center"/>
    </xf>
    <xf numFmtId="0" fontId="13" fillId="0" borderId="53" xfId="0" applyFont="1" applyFill="1" applyBorder="1" applyAlignment="1">
      <alignment horizontal="center" vertical="top" wrapText="1"/>
    </xf>
    <xf numFmtId="0" fontId="6" fillId="0" borderId="59" xfId="0" applyFont="1" applyFill="1" applyBorder="1" applyAlignment="1">
      <alignment horizontal="left" vertical="top" wrapText="1"/>
    </xf>
    <xf numFmtId="0" fontId="6" fillId="0" borderId="65" xfId="0" applyFont="1" applyFill="1" applyBorder="1" applyAlignment="1">
      <alignment horizontal="left" vertical="top" wrapText="1"/>
    </xf>
    <xf numFmtId="38" fontId="12" fillId="0" borderId="71" xfId="2" applyFont="1" applyFill="1" applyBorder="1" applyAlignment="1">
      <alignment vertical="center" textRotation="255" wrapText="1"/>
    </xf>
    <xf numFmtId="38" fontId="12" fillId="0" borderId="72" xfId="2" applyFont="1" applyFill="1" applyBorder="1" applyAlignment="1">
      <alignment vertical="center" textRotation="255" wrapText="1"/>
    </xf>
    <xf numFmtId="0" fontId="6" fillId="0" borderId="58"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20" xfId="0" applyFont="1" applyFill="1" applyBorder="1" applyAlignment="1">
      <alignment horizontal="left" vertical="top" wrapText="1"/>
    </xf>
    <xf numFmtId="0" fontId="12" fillId="0" borderId="58" xfId="0" applyFont="1" applyBorder="1" applyAlignment="1">
      <alignment vertical="center" textRotation="255" wrapText="1"/>
    </xf>
    <xf numFmtId="0" fontId="12" fillId="0" borderId="42" xfId="0" applyFont="1" applyBorder="1" applyAlignment="1">
      <alignment vertical="center" textRotation="255" wrapText="1"/>
    </xf>
    <xf numFmtId="38" fontId="12" fillId="0" borderId="66" xfId="2" applyFont="1" applyFill="1" applyBorder="1" applyAlignment="1">
      <alignment vertical="center" textRotation="255" wrapText="1"/>
    </xf>
    <xf numFmtId="38" fontId="12" fillId="0" borderId="101" xfId="2" applyFont="1" applyFill="1" applyBorder="1" applyAlignment="1">
      <alignment vertical="center" textRotation="255" wrapText="1"/>
    </xf>
    <xf numFmtId="0" fontId="0" fillId="0" borderId="0" xfId="0" applyFont="1" applyBorder="1" applyAlignment="1">
      <alignment horizontal="left" vertical="center"/>
    </xf>
    <xf numFmtId="0" fontId="0" fillId="0" borderId="1" xfId="0" applyFont="1" applyBorder="1" applyAlignment="1">
      <alignment horizontal="left" vertical="center"/>
    </xf>
    <xf numFmtId="38" fontId="6" fillId="0" borderId="8" xfId="2" applyFont="1" applyFill="1" applyBorder="1" applyAlignment="1">
      <alignment horizontal="center" vertical="center" wrapText="1"/>
    </xf>
    <xf numFmtId="38" fontId="6" fillId="0" borderId="10" xfId="2" applyFont="1" applyFill="1" applyBorder="1" applyAlignment="1">
      <alignment horizontal="center" vertical="center" wrapText="1"/>
    </xf>
    <xf numFmtId="38" fontId="6" fillId="0" borderId="6" xfId="2" applyFont="1" applyFill="1" applyBorder="1" applyAlignment="1">
      <alignment horizontal="center" vertical="center" wrapText="1"/>
    </xf>
    <xf numFmtId="38" fontId="6" fillId="0" borderId="90" xfId="2" applyFont="1" applyFill="1" applyBorder="1" applyAlignment="1">
      <alignment horizontal="center" vertical="center" wrapText="1"/>
    </xf>
    <xf numFmtId="38" fontId="6" fillId="0" borderId="45" xfId="2" applyFont="1" applyFill="1" applyBorder="1" applyAlignment="1">
      <alignment horizontal="center" vertical="center" wrapText="1"/>
    </xf>
    <xf numFmtId="38" fontId="6" fillId="0" borderId="48" xfId="2" applyFont="1" applyFill="1" applyBorder="1" applyAlignment="1">
      <alignment horizontal="center" vertical="center" wrapText="1"/>
    </xf>
    <xf numFmtId="0" fontId="20" fillId="2" borderId="49" xfId="0" applyFont="1" applyFill="1" applyBorder="1" applyAlignment="1" applyProtection="1">
      <alignment horizontal="left" vertical="top" wrapText="1"/>
      <protection locked="0"/>
    </xf>
    <xf numFmtId="0" fontId="6" fillId="0" borderId="114" xfId="0" applyFont="1" applyBorder="1" applyAlignment="1">
      <alignment horizontal="center" vertical="center" textRotation="255"/>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6" fillId="0" borderId="119" xfId="0" applyFont="1" applyBorder="1" applyAlignment="1">
      <alignment horizontal="center" vertical="center" textRotation="255"/>
    </xf>
    <xf numFmtId="0" fontId="6" fillId="0" borderId="120" xfId="0" applyFont="1" applyBorder="1" applyAlignment="1">
      <alignment horizontal="center" vertical="center" textRotation="255"/>
    </xf>
    <xf numFmtId="0" fontId="6" fillId="0" borderId="121" xfId="0" applyFont="1" applyBorder="1" applyAlignment="1">
      <alignment horizontal="center" vertical="center" textRotation="255"/>
    </xf>
    <xf numFmtId="0" fontId="20" fillId="2" borderId="11" xfId="0" applyFont="1" applyFill="1" applyBorder="1" applyAlignment="1" applyProtection="1">
      <alignment horizontal="left" vertical="center"/>
      <protection locked="0"/>
    </xf>
    <xf numFmtId="0" fontId="20" fillId="2" borderId="12" xfId="0" applyFont="1" applyFill="1" applyBorder="1" applyAlignment="1" applyProtection="1">
      <alignment horizontal="left" vertical="center"/>
      <protection locked="0"/>
    </xf>
    <xf numFmtId="0" fontId="20" fillId="2" borderId="13" xfId="0" applyFont="1" applyFill="1" applyBorder="1" applyAlignment="1" applyProtection="1">
      <alignment horizontal="left" vertical="center"/>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4" fillId="0" borderId="116" xfId="1" applyFont="1" applyBorder="1" applyAlignment="1">
      <alignment horizontal="center" vertical="center"/>
    </xf>
    <xf numFmtId="0" fontId="4" fillId="0" borderId="117" xfId="1" applyFont="1" applyBorder="1" applyAlignment="1">
      <alignment horizontal="center" vertical="center"/>
    </xf>
    <xf numFmtId="0" fontId="4" fillId="0" borderId="118" xfId="1" applyFont="1" applyBorder="1" applyAlignment="1">
      <alignment horizontal="center" vertical="center"/>
    </xf>
    <xf numFmtId="0" fontId="20" fillId="2" borderId="49" xfId="1" applyFont="1" applyFill="1" applyBorder="1" applyAlignment="1" applyProtection="1">
      <alignment horizontal="left" vertical="top" wrapText="1"/>
      <protection locked="0"/>
    </xf>
    <xf numFmtId="0" fontId="20" fillId="2" borderId="49" xfId="0" applyFont="1" applyFill="1" applyBorder="1" applyAlignment="1" applyProtection="1">
      <alignment horizontal="left" vertical="top"/>
      <protection locked="0"/>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9" defaultPivotStyle="PivotStyleLight16"/>
  <colors>
    <mruColors>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tabSelected="1" view="pageBreakPreview" zoomScale="60" zoomScaleNormal="100" workbookViewId="0">
      <selection activeCell="D6" sqref="D6"/>
    </sheetView>
  </sheetViews>
  <sheetFormatPr defaultColWidth="6.625" defaultRowHeight="18" customHeight="1" x14ac:dyDescent="0.15"/>
  <cols>
    <col min="1" max="1" width="4.625" style="152" customWidth="1"/>
    <col min="2" max="2" width="6.25" style="152" customWidth="1"/>
    <col min="3" max="4" width="40.625" style="152" customWidth="1"/>
    <col min="5" max="256" width="6.625" style="152"/>
    <col min="257" max="257" width="4.625" style="152" customWidth="1"/>
    <col min="258" max="258" width="6.25" style="152" customWidth="1"/>
    <col min="259" max="260" width="40.625" style="152" customWidth="1"/>
    <col min="261" max="512" width="6.625" style="152"/>
    <col min="513" max="513" width="4.625" style="152" customWidth="1"/>
    <col min="514" max="514" width="6.25" style="152" customWidth="1"/>
    <col min="515" max="516" width="40.625" style="152" customWidth="1"/>
    <col min="517" max="768" width="6.625" style="152"/>
    <col min="769" max="769" width="4.625" style="152" customWidth="1"/>
    <col min="770" max="770" width="6.25" style="152" customWidth="1"/>
    <col min="771" max="772" width="40.625" style="152" customWidth="1"/>
    <col min="773" max="1024" width="6.625" style="152"/>
    <col min="1025" max="1025" width="4.625" style="152" customWidth="1"/>
    <col min="1026" max="1026" width="6.25" style="152" customWidth="1"/>
    <col min="1027" max="1028" width="40.625" style="152" customWidth="1"/>
    <col min="1029" max="1280" width="6.625" style="152"/>
    <col min="1281" max="1281" width="4.625" style="152" customWidth="1"/>
    <col min="1282" max="1282" width="6.25" style="152" customWidth="1"/>
    <col min="1283" max="1284" width="40.625" style="152" customWidth="1"/>
    <col min="1285" max="1536" width="6.625" style="152"/>
    <col min="1537" max="1537" width="4.625" style="152" customWidth="1"/>
    <col min="1538" max="1538" width="6.25" style="152" customWidth="1"/>
    <col min="1539" max="1540" width="40.625" style="152" customWidth="1"/>
    <col min="1541" max="1792" width="6.625" style="152"/>
    <col min="1793" max="1793" width="4.625" style="152" customWidth="1"/>
    <col min="1794" max="1794" width="6.25" style="152" customWidth="1"/>
    <col min="1795" max="1796" width="40.625" style="152" customWidth="1"/>
    <col min="1797" max="2048" width="6.625" style="152"/>
    <col min="2049" max="2049" width="4.625" style="152" customWidth="1"/>
    <col min="2050" max="2050" width="6.25" style="152" customWidth="1"/>
    <col min="2051" max="2052" width="40.625" style="152" customWidth="1"/>
    <col min="2053" max="2304" width="6.625" style="152"/>
    <col min="2305" max="2305" width="4.625" style="152" customWidth="1"/>
    <col min="2306" max="2306" width="6.25" style="152" customWidth="1"/>
    <col min="2307" max="2308" width="40.625" style="152" customWidth="1"/>
    <col min="2309" max="2560" width="6.625" style="152"/>
    <col min="2561" max="2561" width="4.625" style="152" customWidth="1"/>
    <col min="2562" max="2562" width="6.25" style="152" customWidth="1"/>
    <col min="2563" max="2564" width="40.625" style="152" customWidth="1"/>
    <col min="2565" max="2816" width="6.625" style="152"/>
    <col min="2817" max="2817" width="4.625" style="152" customWidth="1"/>
    <col min="2818" max="2818" width="6.25" style="152" customWidth="1"/>
    <col min="2819" max="2820" width="40.625" style="152" customWidth="1"/>
    <col min="2821" max="3072" width="6.625" style="152"/>
    <col min="3073" max="3073" width="4.625" style="152" customWidth="1"/>
    <col min="3074" max="3074" width="6.25" style="152" customWidth="1"/>
    <col min="3075" max="3076" width="40.625" style="152" customWidth="1"/>
    <col min="3077" max="3328" width="6.625" style="152"/>
    <col min="3329" max="3329" width="4.625" style="152" customWidth="1"/>
    <col min="3330" max="3330" width="6.25" style="152" customWidth="1"/>
    <col min="3331" max="3332" width="40.625" style="152" customWidth="1"/>
    <col min="3333" max="3584" width="6.625" style="152"/>
    <col min="3585" max="3585" width="4.625" style="152" customWidth="1"/>
    <col min="3586" max="3586" width="6.25" style="152" customWidth="1"/>
    <col min="3587" max="3588" width="40.625" style="152" customWidth="1"/>
    <col min="3589" max="3840" width="6.625" style="152"/>
    <col min="3841" max="3841" width="4.625" style="152" customWidth="1"/>
    <col min="3842" max="3842" width="6.25" style="152" customWidth="1"/>
    <col min="3843" max="3844" width="40.625" style="152" customWidth="1"/>
    <col min="3845" max="4096" width="6.625" style="152"/>
    <col min="4097" max="4097" width="4.625" style="152" customWidth="1"/>
    <col min="4098" max="4098" width="6.25" style="152" customWidth="1"/>
    <col min="4099" max="4100" width="40.625" style="152" customWidth="1"/>
    <col min="4101" max="4352" width="6.625" style="152"/>
    <col min="4353" max="4353" width="4.625" style="152" customWidth="1"/>
    <col min="4354" max="4354" width="6.25" style="152" customWidth="1"/>
    <col min="4355" max="4356" width="40.625" style="152" customWidth="1"/>
    <col min="4357" max="4608" width="6.625" style="152"/>
    <col min="4609" max="4609" width="4.625" style="152" customWidth="1"/>
    <col min="4610" max="4610" width="6.25" style="152" customWidth="1"/>
    <col min="4611" max="4612" width="40.625" style="152" customWidth="1"/>
    <col min="4613" max="4864" width="6.625" style="152"/>
    <col min="4865" max="4865" width="4.625" style="152" customWidth="1"/>
    <col min="4866" max="4866" width="6.25" style="152" customWidth="1"/>
    <col min="4867" max="4868" width="40.625" style="152" customWidth="1"/>
    <col min="4869" max="5120" width="6.625" style="152"/>
    <col min="5121" max="5121" width="4.625" style="152" customWidth="1"/>
    <col min="5122" max="5122" width="6.25" style="152" customWidth="1"/>
    <col min="5123" max="5124" width="40.625" style="152" customWidth="1"/>
    <col min="5125" max="5376" width="6.625" style="152"/>
    <col min="5377" max="5377" width="4.625" style="152" customWidth="1"/>
    <col min="5378" max="5378" width="6.25" style="152" customWidth="1"/>
    <col min="5379" max="5380" width="40.625" style="152" customWidth="1"/>
    <col min="5381" max="5632" width="6.625" style="152"/>
    <col min="5633" max="5633" width="4.625" style="152" customWidth="1"/>
    <col min="5634" max="5634" width="6.25" style="152" customWidth="1"/>
    <col min="5635" max="5636" width="40.625" style="152" customWidth="1"/>
    <col min="5637" max="5888" width="6.625" style="152"/>
    <col min="5889" max="5889" width="4.625" style="152" customWidth="1"/>
    <col min="5890" max="5890" width="6.25" style="152" customWidth="1"/>
    <col min="5891" max="5892" width="40.625" style="152" customWidth="1"/>
    <col min="5893" max="6144" width="6.625" style="152"/>
    <col min="6145" max="6145" width="4.625" style="152" customWidth="1"/>
    <col min="6146" max="6146" width="6.25" style="152" customWidth="1"/>
    <col min="6147" max="6148" width="40.625" style="152" customWidth="1"/>
    <col min="6149" max="6400" width="6.625" style="152"/>
    <col min="6401" max="6401" width="4.625" style="152" customWidth="1"/>
    <col min="6402" max="6402" width="6.25" style="152" customWidth="1"/>
    <col min="6403" max="6404" width="40.625" style="152" customWidth="1"/>
    <col min="6405" max="6656" width="6.625" style="152"/>
    <col min="6657" max="6657" width="4.625" style="152" customWidth="1"/>
    <col min="6658" max="6658" width="6.25" style="152" customWidth="1"/>
    <col min="6659" max="6660" width="40.625" style="152" customWidth="1"/>
    <col min="6661" max="6912" width="6.625" style="152"/>
    <col min="6913" max="6913" width="4.625" style="152" customWidth="1"/>
    <col min="6914" max="6914" width="6.25" style="152" customWidth="1"/>
    <col min="6915" max="6916" width="40.625" style="152" customWidth="1"/>
    <col min="6917" max="7168" width="6.625" style="152"/>
    <col min="7169" max="7169" width="4.625" style="152" customWidth="1"/>
    <col min="7170" max="7170" width="6.25" style="152" customWidth="1"/>
    <col min="7171" max="7172" width="40.625" style="152" customWidth="1"/>
    <col min="7173" max="7424" width="6.625" style="152"/>
    <col min="7425" max="7425" width="4.625" style="152" customWidth="1"/>
    <col min="7426" max="7426" width="6.25" style="152" customWidth="1"/>
    <col min="7427" max="7428" width="40.625" style="152" customWidth="1"/>
    <col min="7429" max="7680" width="6.625" style="152"/>
    <col min="7681" max="7681" width="4.625" style="152" customWidth="1"/>
    <col min="7682" max="7682" width="6.25" style="152" customWidth="1"/>
    <col min="7683" max="7684" width="40.625" style="152" customWidth="1"/>
    <col min="7685" max="7936" width="6.625" style="152"/>
    <col min="7937" max="7937" width="4.625" style="152" customWidth="1"/>
    <col min="7938" max="7938" width="6.25" style="152" customWidth="1"/>
    <col min="7939" max="7940" width="40.625" style="152" customWidth="1"/>
    <col min="7941" max="8192" width="6.625" style="152"/>
    <col min="8193" max="8193" width="4.625" style="152" customWidth="1"/>
    <col min="8194" max="8194" width="6.25" style="152" customWidth="1"/>
    <col min="8195" max="8196" width="40.625" style="152" customWidth="1"/>
    <col min="8197" max="8448" width="6.625" style="152"/>
    <col min="8449" max="8449" width="4.625" style="152" customWidth="1"/>
    <col min="8450" max="8450" width="6.25" style="152" customWidth="1"/>
    <col min="8451" max="8452" width="40.625" style="152" customWidth="1"/>
    <col min="8453" max="8704" width="6.625" style="152"/>
    <col min="8705" max="8705" width="4.625" style="152" customWidth="1"/>
    <col min="8706" max="8706" width="6.25" style="152" customWidth="1"/>
    <col min="8707" max="8708" width="40.625" style="152" customWidth="1"/>
    <col min="8709" max="8960" width="6.625" style="152"/>
    <col min="8961" max="8961" width="4.625" style="152" customWidth="1"/>
    <col min="8962" max="8962" width="6.25" style="152" customWidth="1"/>
    <col min="8963" max="8964" width="40.625" style="152" customWidth="1"/>
    <col min="8965" max="9216" width="6.625" style="152"/>
    <col min="9217" max="9217" width="4.625" style="152" customWidth="1"/>
    <col min="9218" max="9218" width="6.25" style="152" customWidth="1"/>
    <col min="9219" max="9220" width="40.625" style="152" customWidth="1"/>
    <col min="9221" max="9472" width="6.625" style="152"/>
    <col min="9473" max="9473" width="4.625" style="152" customWidth="1"/>
    <col min="9474" max="9474" width="6.25" style="152" customWidth="1"/>
    <col min="9475" max="9476" width="40.625" style="152" customWidth="1"/>
    <col min="9477" max="9728" width="6.625" style="152"/>
    <col min="9729" max="9729" width="4.625" style="152" customWidth="1"/>
    <col min="9730" max="9730" width="6.25" style="152" customWidth="1"/>
    <col min="9731" max="9732" width="40.625" style="152" customWidth="1"/>
    <col min="9733" max="9984" width="6.625" style="152"/>
    <col min="9985" max="9985" width="4.625" style="152" customWidth="1"/>
    <col min="9986" max="9986" width="6.25" style="152" customWidth="1"/>
    <col min="9987" max="9988" width="40.625" style="152" customWidth="1"/>
    <col min="9989" max="10240" width="6.625" style="152"/>
    <col min="10241" max="10241" width="4.625" style="152" customWidth="1"/>
    <col min="10242" max="10242" width="6.25" style="152" customWidth="1"/>
    <col min="10243" max="10244" width="40.625" style="152" customWidth="1"/>
    <col min="10245" max="10496" width="6.625" style="152"/>
    <col min="10497" max="10497" width="4.625" style="152" customWidth="1"/>
    <col min="10498" max="10498" width="6.25" style="152" customWidth="1"/>
    <col min="10499" max="10500" width="40.625" style="152" customWidth="1"/>
    <col min="10501" max="10752" width="6.625" style="152"/>
    <col min="10753" max="10753" width="4.625" style="152" customWidth="1"/>
    <col min="10754" max="10754" width="6.25" style="152" customWidth="1"/>
    <col min="10755" max="10756" width="40.625" style="152" customWidth="1"/>
    <col min="10757" max="11008" width="6.625" style="152"/>
    <col min="11009" max="11009" width="4.625" style="152" customWidth="1"/>
    <col min="11010" max="11010" width="6.25" style="152" customWidth="1"/>
    <col min="11011" max="11012" width="40.625" style="152" customWidth="1"/>
    <col min="11013" max="11264" width="6.625" style="152"/>
    <col min="11265" max="11265" width="4.625" style="152" customWidth="1"/>
    <col min="11266" max="11266" width="6.25" style="152" customWidth="1"/>
    <col min="11267" max="11268" width="40.625" style="152" customWidth="1"/>
    <col min="11269" max="11520" width="6.625" style="152"/>
    <col min="11521" max="11521" width="4.625" style="152" customWidth="1"/>
    <col min="11522" max="11522" width="6.25" style="152" customWidth="1"/>
    <col min="11523" max="11524" width="40.625" style="152" customWidth="1"/>
    <col min="11525" max="11776" width="6.625" style="152"/>
    <col min="11777" max="11777" width="4.625" style="152" customWidth="1"/>
    <col min="11778" max="11778" width="6.25" style="152" customWidth="1"/>
    <col min="11779" max="11780" width="40.625" style="152" customWidth="1"/>
    <col min="11781" max="12032" width="6.625" style="152"/>
    <col min="12033" max="12033" width="4.625" style="152" customWidth="1"/>
    <col min="12034" max="12034" width="6.25" style="152" customWidth="1"/>
    <col min="12035" max="12036" width="40.625" style="152" customWidth="1"/>
    <col min="12037" max="12288" width="6.625" style="152"/>
    <col min="12289" max="12289" width="4.625" style="152" customWidth="1"/>
    <col min="12290" max="12290" width="6.25" style="152" customWidth="1"/>
    <col min="12291" max="12292" width="40.625" style="152" customWidth="1"/>
    <col min="12293" max="12544" width="6.625" style="152"/>
    <col min="12545" max="12545" width="4.625" style="152" customWidth="1"/>
    <col min="12546" max="12546" width="6.25" style="152" customWidth="1"/>
    <col min="12547" max="12548" width="40.625" style="152" customWidth="1"/>
    <col min="12549" max="12800" width="6.625" style="152"/>
    <col min="12801" max="12801" width="4.625" style="152" customWidth="1"/>
    <col min="12802" max="12802" width="6.25" style="152" customWidth="1"/>
    <col min="12803" max="12804" width="40.625" style="152" customWidth="1"/>
    <col min="12805" max="13056" width="6.625" style="152"/>
    <col min="13057" max="13057" width="4.625" style="152" customWidth="1"/>
    <col min="13058" max="13058" width="6.25" style="152" customWidth="1"/>
    <col min="13059" max="13060" width="40.625" style="152" customWidth="1"/>
    <col min="13061" max="13312" width="6.625" style="152"/>
    <col min="13313" max="13313" width="4.625" style="152" customWidth="1"/>
    <col min="13314" max="13314" width="6.25" style="152" customWidth="1"/>
    <col min="13315" max="13316" width="40.625" style="152" customWidth="1"/>
    <col min="13317" max="13568" width="6.625" style="152"/>
    <col min="13569" max="13569" width="4.625" style="152" customWidth="1"/>
    <col min="13570" max="13570" width="6.25" style="152" customWidth="1"/>
    <col min="13571" max="13572" width="40.625" style="152" customWidth="1"/>
    <col min="13573" max="13824" width="6.625" style="152"/>
    <col min="13825" max="13825" width="4.625" style="152" customWidth="1"/>
    <col min="13826" max="13826" width="6.25" style="152" customWidth="1"/>
    <col min="13827" max="13828" width="40.625" style="152" customWidth="1"/>
    <col min="13829" max="14080" width="6.625" style="152"/>
    <col min="14081" max="14081" width="4.625" style="152" customWidth="1"/>
    <col min="14082" max="14082" width="6.25" style="152" customWidth="1"/>
    <col min="14083" max="14084" width="40.625" style="152" customWidth="1"/>
    <col min="14085" max="14336" width="6.625" style="152"/>
    <col min="14337" max="14337" width="4.625" style="152" customWidth="1"/>
    <col min="14338" max="14338" width="6.25" style="152" customWidth="1"/>
    <col min="14339" max="14340" width="40.625" style="152" customWidth="1"/>
    <col min="14341" max="14592" width="6.625" style="152"/>
    <col min="14593" max="14593" width="4.625" style="152" customWidth="1"/>
    <col min="14594" max="14594" width="6.25" style="152" customWidth="1"/>
    <col min="14595" max="14596" width="40.625" style="152" customWidth="1"/>
    <col min="14597" max="14848" width="6.625" style="152"/>
    <col min="14849" max="14849" width="4.625" style="152" customWidth="1"/>
    <col min="14850" max="14850" width="6.25" style="152" customWidth="1"/>
    <col min="14851" max="14852" width="40.625" style="152" customWidth="1"/>
    <col min="14853" max="15104" width="6.625" style="152"/>
    <col min="15105" max="15105" width="4.625" style="152" customWidth="1"/>
    <col min="15106" max="15106" width="6.25" style="152" customWidth="1"/>
    <col min="15107" max="15108" width="40.625" style="152" customWidth="1"/>
    <col min="15109" max="15360" width="6.625" style="152"/>
    <col min="15361" max="15361" width="4.625" style="152" customWidth="1"/>
    <col min="15362" max="15362" width="6.25" style="152" customWidth="1"/>
    <col min="15363" max="15364" width="40.625" style="152" customWidth="1"/>
    <col min="15365" max="15616" width="6.625" style="152"/>
    <col min="15617" max="15617" width="4.625" style="152" customWidth="1"/>
    <col min="15618" max="15618" width="6.25" style="152" customWidth="1"/>
    <col min="15619" max="15620" width="40.625" style="152" customWidth="1"/>
    <col min="15621" max="15872" width="6.625" style="152"/>
    <col min="15873" max="15873" width="4.625" style="152" customWidth="1"/>
    <col min="15874" max="15874" width="6.25" style="152" customWidth="1"/>
    <col min="15875" max="15876" width="40.625" style="152" customWidth="1"/>
    <col min="15877" max="16128" width="6.625" style="152"/>
    <col min="16129" max="16129" width="4.625" style="152" customWidth="1"/>
    <col min="16130" max="16130" width="6.25" style="152" customWidth="1"/>
    <col min="16131" max="16132" width="40.625" style="152" customWidth="1"/>
    <col min="16133" max="16384" width="6.625" style="152"/>
  </cols>
  <sheetData>
    <row r="1" spans="1:4" ht="18" customHeight="1" x14ac:dyDescent="0.2">
      <c r="A1" s="165" t="s">
        <v>159</v>
      </c>
      <c r="B1" s="165"/>
      <c r="C1" s="165"/>
      <c r="D1" s="165"/>
    </row>
    <row r="2" spans="1:4" ht="6" customHeight="1" x14ac:dyDescent="0.2">
      <c r="A2" s="153"/>
      <c r="B2" s="153"/>
      <c r="C2" s="153"/>
      <c r="D2" s="153"/>
    </row>
    <row r="3" spans="1:4" ht="24" customHeight="1" thickBot="1" x14ac:dyDescent="0.2">
      <c r="D3" s="154" t="s">
        <v>160</v>
      </c>
    </row>
    <row r="4" spans="1:4" ht="6" customHeight="1" thickBot="1" x14ac:dyDescent="0.2"/>
    <row r="5" spans="1:4" s="158" customFormat="1" ht="42" customHeight="1" thickBot="1" x14ac:dyDescent="0.2">
      <c r="A5" s="155" t="s">
        <v>161</v>
      </c>
      <c r="B5" s="156" t="s">
        <v>162</v>
      </c>
      <c r="C5" s="155" t="s">
        <v>41</v>
      </c>
      <c r="D5" s="157" t="s">
        <v>163</v>
      </c>
    </row>
    <row r="6" spans="1:4" ht="18" customHeight="1" x14ac:dyDescent="0.15">
      <c r="A6" s="159">
        <v>1</v>
      </c>
      <c r="B6" s="159">
        <v>1</v>
      </c>
      <c r="C6" s="159" t="s">
        <v>164</v>
      </c>
      <c r="D6" s="160" t="s">
        <v>165</v>
      </c>
    </row>
    <row r="7" spans="1:4" ht="18" customHeight="1" x14ac:dyDescent="0.15">
      <c r="A7" s="161"/>
      <c r="B7" s="161"/>
      <c r="C7" s="161"/>
      <c r="D7" s="162"/>
    </row>
    <row r="8" spans="1:4" ht="18" customHeight="1" x14ac:dyDescent="0.15">
      <c r="A8" s="161"/>
      <c r="B8" s="161"/>
      <c r="C8" s="161"/>
      <c r="D8" s="162"/>
    </row>
    <row r="9" spans="1:4" ht="18" customHeight="1" x14ac:dyDescent="0.15">
      <c r="A9" s="161"/>
      <c r="B9" s="161"/>
      <c r="C9" s="161"/>
      <c r="D9" s="162"/>
    </row>
    <row r="10" spans="1:4" ht="18" customHeight="1" x14ac:dyDescent="0.15">
      <c r="A10" s="161"/>
      <c r="B10" s="161"/>
      <c r="C10" s="161"/>
      <c r="D10" s="162"/>
    </row>
    <row r="11" spans="1:4" ht="18" customHeight="1" x14ac:dyDescent="0.15">
      <c r="A11" s="161"/>
      <c r="B11" s="161"/>
      <c r="C11" s="161"/>
      <c r="D11" s="162"/>
    </row>
    <row r="12" spans="1:4" ht="18" customHeight="1" x14ac:dyDescent="0.15">
      <c r="A12" s="161"/>
      <c r="B12" s="161"/>
      <c r="C12" s="161"/>
      <c r="D12" s="162"/>
    </row>
    <row r="13" spans="1:4" ht="18" customHeight="1" x14ac:dyDescent="0.15">
      <c r="A13" s="161"/>
      <c r="B13" s="161"/>
      <c r="C13" s="161"/>
      <c r="D13" s="162"/>
    </row>
    <row r="14" spans="1:4" ht="18" customHeight="1" x14ac:dyDescent="0.15">
      <c r="A14" s="161"/>
      <c r="B14" s="161"/>
      <c r="C14" s="161"/>
      <c r="D14" s="162"/>
    </row>
    <row r="15" spans="1:4" ht="18" customHeight="1" x14ac:dyDescent="0.15">
      <c r="A15" s="161"/>
      <c r="B15" s="161"/>
      <c r="C15" s="161"/>
      <c r="D15" s="162"/>
    </row>
    <row r="16" spans="1:4" ht="18" customHeight="1" x14ac:dyDescent="0.15">
      <c r="A16" s="161"/>
      <c r="B16" s="161"/>
      <c r="C16" s="161"/>
      <c r="D16" s="162"/>
    </row>
    <row r="17" spans="1:4" ht="18" customHeight="1" x14ac:dyDescent="0.15">
      <c r="A17" s="161"/>
      <c r="B17" s="161"/>
      <c r="C17" s="161"/>
      <c r="D17" s="162"/>
    </row>
    <row r="18" spans="1:4" ht="18" customHeight="1" x14ac:dyDescent="0.15">
      <c r="A18" s="161"/>
      <c r="B18" s="161"/>
      <c r="C18" s="161"/>
      <c r="D18" s="162"/>
    </row>
    <row r="19" spans="1:4" ht="18" customHeight="1" x14ac:dyDescent="0.15">
      <c r="A19" s="161"/>
      <c r="B19" s="161"/>
      <c r="C19" s="161"/>
      <c r="D19" s="162"/>
    </row>
    <row r="20" spans="1:4" ht="18" customHeight="1" x14ac:dyDescent="0.15">
      <c r="A20" s="161"/>
      <c r="B20" s="161"/>
      <c r="C20" s="161"/>
      <c r="D20" s="162"/>
    </row>
    <row r="21" spans="1:4" ht="18" customHeight="1" x14ac:dyDescent="0.15">
      <c r="A21" s="161"/>
      <c r="B21" s="161"/>
      <c r="C21" s="161"/>
      <c r="D21" s="162"/>
    </row>
    <row r="22" spans="1:4" ht="18" customHeight="1" x14ac:dyDescent="0.15">
      <c r="A22" s="161"/>
      <c r="B22" s="161"/>
      <c r="C22" s="161"/>
      <c r="D22" s="162"/>
    </row>
    <row r="23" spans="1:4" ht="18" customHeight="1" x14ac:dyDescent="0.15">
      <c r="A23" s="161"/>
      <c r="B23" s="161"/>
      <c r="C23" s="161"/>
      <c r="D23" s="162"/>
    </row>
    <row r="24" spans="1:4" ht="18" customHeight="1" x14ac:dyDescent="0.15">
      <c r="A24" s="161"/>
      <c r="B24" s="161"/>
      <c r="C24" s="161"/>
      <c r="D24" s="162"/>
    </row>
    <row r="25" spans="1:4" ht="18" customHeight="1" x14ac:dyDescent="0.15">
      <c r="A25" s="161"/>
      <c r="B25" s="161"/>
      <c r="C25" s="161"/>
      <c r="D25" s="162"/>
    </row>
    <row r="26" spans="1:4" ht="18" customHeight="1" x14ac:dyDescent="0.15">
      <c r="A26" s="161"/>
      <c r="B26" s="161"/>
      <c r="C26" s="161"/>
      <c r="D26" s="162"/>
    </row>
    <row r="27" spans="1:4" ht="18" customHeight="1" x14ac:dyDescent="0.15">
      <c r="A27" s="161"/>
      <c r="B27" s="161"/>
      <c r="C27" s="161"/>
      <c r="D27" s="162"/>
    </row>
    <row r="28" spans="1:4" ht="18" customHeight="1" x14ac:dyDescent="0.15">
      <c r="A28" s="161"/>
      <c r="B28" s="161"/>
      <c r="C28" s="161"/>
      <c r="D28" s="162"/>
    </row>
    <row r="29" spans="1:4" ht="18" customHeight="1" x14ac:dyDescent="0.15">
      <c r="A29" s="161"/>
      <c r="B29" s="161"/>
      <c r="C29" s="161"/>
      <c r="D29" s="162"/>
    </row>
    <row r="30" spans="1:4" ht="18" customHeight="1" x14ac:dyDescent="0.15">
      <c r="A30" s="161"/>
      <c r="B30" s="161"/>
      <c r="C30" s="161"/>
      <c r="D30" s="162"/>
    </row>
    <row r="31" spans="1:4" ht="18" customHeight="1" x14ac:dyDescent="0.15">
      <c r="A31" s="161"/>
      <c r="B31" s="161"/>
      <c r="C31" s="161"/>
      <c r="D31" s="162"/>
    </row>
    <row r="32" spans="1:4" ht="18" customHeight="1" x14ac:dyDescent="0.15">
      <c r="A32" s="161"/>
      <c r="B32" s="161"/>
      <c r="C32" s="161"/>
      <c r="D32" s="162"/>
    </row>
    <row r="33" spans="1:4" ht="18" customHeight="1" x14ac:dyDescent="0.15">
      <c r="A33" s="161"/>
      <c r="B33" s="161"/>
      <c r="C33" s="161"/>
      <c r="D33" s="162"/>
    </row>
    <row r="34" spans="1:4" ht="18" customHeight="1" x14ac:dyDescent="0.15">
      <c r="A34" s="161"/>
      <c r="B34" s="161"/>
      <c r="C34" s="161"/>
      <c r="D34" s="162"/>
    </row>
    <row r="35" spans="1:4" ht="18" customHeight="1" x14ac:dyDescent="0.15">
      <c r="A35" s="161"/>
      <c r="B35" s="161"/>
      <c r="C35" s="161"/>
      <c r="D35" s="162"/>
    </row>
    <row r="36" spans="1:4" ht="18" customHeight="1" x14ac:dyDescent="0.15">
      <c r="A36" s="161"/>
      <c r="B36" s="161"/>
      <c r="C36" s="161"/>
      <c r="D36" s="162"/>
    </row>
    <row r="37" spans="1:4" ht="18" customHeight="1" x14ac:dyDescent="0.15">
      <c r="A37" s="161"/>
      <c r="B37" s="161"/>
      <c r="C37" s="161"/>
      <c r="D37" s="162"/>
    </row>
    <row r="38" spans="1:4" ht="18" customHeight="1" x14ac:dyDescent="0.15">
      <c r="A38" s="161"/>
      <c r="B38" s="161"/>
      <c r="C38" s="161"/>
      <c r="D38" s="162"/>
    </row>
    <row r="39" spans="1:4" ht="18" customHeight="1" x14ac:dyDescent="0.15">
      <c r="A39" s="161"/>
      <c r="B39" s="161"/>
      <c r="C39" s="161"/>
      <c r="D39" s="162"/>
    </row>
    <row r="40" spans="1:4" ht="18" customHeight="1" x14ac:dyDescent="0.15">
      <c r="A40" s="161"/>
      <c r="B40" s="161"/>
      <c r="C40" s="161"/>
      <c r="D40" s="162"/>
    </row>
    <row r="41" spans="1:4" ht="18" customHeight="1" x14ac:dyDescent="0.15">
      <c r="A41" s="161"/>
      <c r="B41" s="161"/>
      <c r="C41" s="161"/>
      <c r="D41" s="162"/>
    </row>
    <row r="42" spans="1:4" ht="18" customHeight="1" x14ac:dyDescent="0.15">
      <c r="A42" s="161"/>
      <c r="B42" s="161"/>
      <c r="C42" s="161"/>
      <c r="D42" s="162"/>
    </row>
    <row r="43" spans="1:4" ht="18" customHeight="1" thickBot="1" x14ac:dyDescent="0.2">
      <c r="A43" s="163"/>
      <c r="B43" s="163"/>
      <c r="C43" s="163"/>
      <c r="D43" s="164"/>
    </row>
  </sheetData>
  <mergeCells count="1">
    <mergeCell ref="A1:D1"/>
  </mergeCells>
  <phoneticPr fontId="5"/>
  <pageMargins left="0.59055118110236227" right="0.39370078740157483" top="0.78740157480314965" bottom="0.59055118110236227" header="0.51181102362204722" footer="0.51181102362204722"/>
  <pageSetup paperSize="9" fitToHeight="0" orientation="portrait" r:id="rId1"/>
  <headerFooter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9"/>
  <sheetViews>
    <sheetView view="pageBreakPreview" topLeftCell="A4" zoomScaleNormal="100" zoomScaleSheetLayoutView="100" workbookViewId="0">
      <selection activeCell="F5" sqref="F5"/>
    </sheetView>
  </sheetViews>
  <sheetFormatPr defaultRowHeight="10.5" x14ac:dyDescent="0.15"/>
  <cols>
    <col min="1" max="1" width="3.625" style="19" customWidth="1"/>
    <col min="2" max="2" width="6.625" style="19" customWidth="1"/>
    <col min="3" max="21" width="9.625" style="19" customWidth="1"/>
    <col min="22" max="22" width="5.5" style="19" customWidth="1"/>
    <col min="23" max="23" width="9.625" style="19" customWidth="1"/>
    <col min="24" max="16384" width="9" style="19"/>
  </cols>
  <sheetData>
    <row r="1" spans="1:25" x14ac:dyDescent="0.15">
      <c r="U1" s="54"/>
    </row>
    <row r="2" spans="1:25" ht="20.100000000000001" customHeight="1" x14ac:dyDescent="0.15">
      <c r="A2" s="225" t="s">
        <v>40</v>
      </c>
      <c r="B2" s="225"/>
      <c r="C2" s="225"/>
      <c r="D2" s="225"/>
      <c r="E2" s="225"/>
      <c r="F2" s="225"/>
      <c r="G2" s="225"/>
      <c r="H2" s="225"/>
      <c r="I2" s="225"/>
      <c r="J2" s="225"/>
      <c r="K2" s="225"/>
      <c r="L2" s="225"/>
      <c r="M2" s="225"/>
      <c r="N2" s="225"/>
      <c r="O2" s="225"/>
      <c r="P2" s="225"/>
      <c r="Q2" s="225"/>
      <c r="R2" s="225"/>
      <c r="S2" s="225"/>
      <c r="T2" s="225"/>
      <c r="U2" s="225"/>
      <c r="V2" s="76"/>
      <c r="Y2" s="54"/>
    </row>
    <row r="4" spans="1:25" s="23" customFormat="1" ht="22.5" customHeight="1" x14ac:dyDescent="0.15">
      <c r="A4" s="177" t="s">
        <v>42</v>
      </c>
      <c r="B4" s="178"/>
      <c r="C4" s="179" t="s">
        <v>146</v>
      </c>
      <c r="D4" s="181"/>
      <c r="E4" s="103" t="s">
        <v>43</v>
      </c>
      <c r="F4" s="179" t="s">
        <v>166</v>
      </c>
      <c r="G4" s="180"/>
      <c r="H4" s="181"/>
      <c r="I4" s="177" t="s">
        <v>71</v>
      </c>
      <c r="J4" s="178"/>
      <c r="K4" s="105" t="s">
        <v>147</v>
      </c>
      <c r="L4" s="103" t="s">
        <v>41</v>
      </c>
      <c r="M4" s="179" t="s">
        <v>148</v>
      </c>
      <c r="N4" s="180"/>
      <c r="O4" s="180"/>
      <c r="P4" s="180"/>
      <c r="Q4" s="180"/>
      <c r="R4" s="181"/>
      <c r="S4" s="103" t="s">
        <v>44</v>
      </c>
      <c r="T4" s="170" t="s">
        <v>149</v>
      </c>
      <c r="U4" s="170"/>
    </row>
    <row r="6" spans="1:25" s="17" customFormat="1" ht="20.100000000000001" customHeight="1" x14ac:dyDescent="0.15">
      <c r="A6" s="17" t="s">
        <v>129</v>
      </c>
    </row>
    <row r="7" spans="1:25" ht="14.25" thickBot="1" x14ac:dyDescent="0.2">
      <c r="C7" s="83"/>
      <c r="D7" s="84"/>
      <c r="F7" s="238"/>
      <c r="G7" s="239"/>
      <c r="H7" s="82"/>
      <c r="J7" s="191" t="s">
        <v>140</v>
      </c>
      <c r="K7" s="192"/>
      <c r="L7" s="192"/>
      <c r="M7" s="192"/>
      <c r="N7" s="192"/>
      <c r="O7" s="192"/>
      <c r="P7" s="192"/>
      <c r="Q7" s="192"/>
      <c r="R7" s="192"/>
      <c r="S7" s="192"/>
      <c r="T7" s="192"/>
    </row>
    <row r="8" spans="1:25" ht="22.5" customHeight="1" thickBot="1" x14ac:dyDescent="0.2">
      <c r="C8" s="104" t="s">
        <v>1</v>
      </c>
      <c r="D8" s="108" t="s">
        <v>155</v>
      </c>
      <c r="E8" s="104" t="s">
        <v>22</v>
      </c>
      <c r="F8" s="107" t="s">
        <v>156</v>
      </c>
      <c r="G8" s="173" t="s">
        <v>112</v>
      </c>
      <c r="H8" s="174"/>
      <c r="I8" s="106" t="s">
        <v>155</v>
      </c>
      <c r="J8" s="192"/>
      <c r="K8" s="192"/>
      <c r="L8" s="192"/>
      <c r="M8" s="192"/>
      <c r="N8" s="192"/>
      <c r="O8" s="192"/>
      <c r="P8" s="192"/>
      <c r="Q8" s="192"/>
      <c r="R8" s="192"/>
      <c r="S8" s="192"/>
      <c r="T8" s="192"/>
      <c r="U8" s="22"/>
      <c r="V8" s="22"/>
      <c r="W8" s="22"/>
    </row>
    <row r="9" spans="1:25" x14ac:dyDescent="0.15">
      <c r="J9" s="192"/>
      <c r="K9" s="192"/>
      <c r="L9" s="192"/>
      <c r="M9" s="192"/>
      <c r="N9" s="192"/>
      <c r="O9" s="192"/>
      <c r="P9" s="192"/>
      <c r="Q9" s="192"/>
      <c r="R9" s="192"/>
      <c r="S9" s="192"/>
      <c r="T9" s="192"/>
    </row>
    <row r="10" spans="1:25" s="17" customFormat="1" ht="20.100000000000001" customHeight="1" x14ac:dyDescent="0.15">
      <c r="A10" s="17" t="s">
        <v>157</v>
      </c>
    </row>
    <row r="11" spans="1:25" x14ac:dyDescent="0.15">
      <c r="T11" s="188" t="s">
        <v>150</v>
      </c>
      <c r="U11" s="188"/>
    </row>
    <row r="12" spans="1:25" ht="11.25" thickBot="1" x14ac:dyDescent="0.2">
      <c r="B12" s="6"/>
      <c r="C12" s="182" t="s">
        <v>3</v>
      </c>
      <c r="D12" s="183"/>
      <c r="E12" s="183"/>
      <c r="F12" s="183"/>
      <c r="G12" s="183"/>
      <c r="H12" s="183"/>
      <c r="I12" s="183"/>
      <c r="J12" s="183"/>
      <c r="K12" s="184"/>
      <c r="L12" s="185" t="s">
        <v>4</v>
      </c>
      <c r="M12" s="186"/>
      <c r="N12" s="186"/>
      <c r="O12" s="186"/>
      <c r="P12" s="186"/>
      <c r="Q12" s="186"/>
      <c r="R12" s="187"/>
      <c r="S12" s="189" t="s">
        <v>5</v>
      </c>
      <c r="T12" s="186"/>
      <c r="U12" s="190"/>
    </row>
    <row r="13" spans="1:25" ht="31.5" x14ac:dyDescent="0.15">
      <c r="B13" s="6"/>
      <c r="C13" s="24" t="s">
        <v>6</v>
      </c>
      <c r="D13" s="25" t="s">
        <v>7</v>
      </c>
      <c r="E13" s="26" t="s">
        <v>47</v>
      </c>
      <c r="F13" s="25" t="s">
        <v>48</v>
      </c>
      <c r="G13" s="25" t="s">
        <v>49</v>
      </c>
      <c r="H13" s="25" t="s">
        <v>50</v>
      </c>
      <c r="I13" s="27" t="s">
        <v>51</v>
      </c>
      <c r="J13" s="28" t="s">
        <v>8</v>
      </c>
      <c r="K13" s="29" t="s">
        <v>19</v>
      </c>
      <c r="L13" s="30" t="s">
        <v>52</v>
      </c>
      <c r="M13" s="25" t="s">
        <v>53</v>
      </c>
      <c r="N13" s="25" t="s">
        <v>54</v>
      </c>
      <c r="O13" s="25" t="s">
        <v>55</v>
      </c>
      <c r="P13" s="27" t="s">
        <v>56</v>
      </c>
      <c r="Q13" s="28" t="s">
        <v>9</v>
      </c>
      <c r="R13" s="31" t="s">
        <v>10</v>
      </c>
      <c r="S13" s="32" t="s">
        <v>11</v>
      </c>
      <c r="T13" s="29" t="s">
        <v>12</v>
      </c>
      <c r="U13" s="33" t="s">
        <v>13</v>
      </c>
    </row>
    <row r="14" spans="1:25" ht="31.5" x14ac:dyDescent="0.15">
      <c r="B14" s="6"/>
      <c r="C14" s="34" t="s">
        <v>58</v>
      </c>
      <c r="D14" s="35" t="s">
        <v>57</v>
      </c>
      <c r="E14" s="36" t="s">
        <v>59</v>
      </c>
      <c r="F14" s="35" t="s">
        <v>14</v>
      </c>
      <c r="G14" s="35" t="s">
        <v>15</v>
      </c>
      <c r="H14" s="35" t="s">
        <v>70</v>
      </c>
      <c r="I14" s="37" t="s">
        <v>69</v>
      </c>
      <c r="J14" s="38" t="s">
        <v>68</v>
      </c>
      <c r="K14" s="39" t="s">
        <v>67</v>
      </c>
      <c r="L14" s="40" t="s">
        <v>16</v>
      </c>
      <c r="M14" s="35" t="s">
        <v>17</v>
      </c>
      <c r="N14" s="35" t="s">
        <v>18</v>
      </c>
      <c r="O14" s="35" t="s">
        <v>66</v>
      </c>
      <c r="P14" s="37" t="s">
        <v>65</v>
      </c>
      <c r="Q14" s="38" t="s">
        <v>64</v>
      </c>
      <c r="R14" s="41" t="s">
        <v>63</v>
      </c>
      <c r="S14" s="42" t="s">
        <v>62</v>
      </c>
      <c r="T14" s="39" t="s">
        <v>61</v>
      </c>
      <c r="U14" s="43" t="s">
        <v>60</v>
      </c>
    </row>
    <row r="15" spans="1:25" ht="22.5" customHeight="1" x14ac:dyDescent="0.15">
      <c r="A15" s="171" t="s">
        <v>75</v>
      </c>
      <c r="B15" s="172"/>
      <c r="C15" s="109"/>
      <c r="D15" s="110"/>
      <c r="E15" s="10">
        <f t="shared" ref="E15:E20" si="0">SUM(C15-D15)</f>
        <v>0</v>
      </c>
      <c r="F15" s="110"/>
      <c r="G15" s="110"/>
      <c r="H15" s="10">
        <f t="shared" ref="H15:H21" si="1">SUM(D15,F15,G15)</f>
        <v>0</v>
      </c>
      <c r="I15" s="11">
        <f t="shared" ref="I15:I21" si="2">SUM(C15-H15)</f>
        <v>0</v>
      </c>
      <c r="J15" s="140" t="str">
        <f t="shared" ref="J15:J21" si="3">IF(E15=0,"－",ROUND(F15/E15,3))</f>
        <v>－</v>
      </c>
      <c r="K15" s="141" t="str">
        <f t="shared" ref="K15:K21" si="4">IF(C15=0,"－",ROUND(H15/C15,3))</f>
        <v>－</v>
      </c>
      <c r="L15" s="115"/>
      <c r="M15" s="110"/>
      <c r="N15" s="110"/>
      <c r="O15" s="10">
        <f t="shared" ref="O15:O21" si="5">SUM(M15,N15)</f>
        <v>0</v>
      </c>
      <c r="P15" s="11">
        <f t="shared" ref="P15:P21" si="6">SUM(L15-O15)</f>
        <v>0</v>
      </c>
      <c r="Q15" s="140" t="str">
        <f t="shared" ref="Q15:Q21" si="7">IF(L15=0,"－",ROUND(M15/L15,3))</f>
        <v>－</v>
      </c>
      <c r="R15" s="146" t="str">
        <f t="shared" ref="R15:R21" si="8">IF(L15=0,"－",ROUND(O15/L15,3))</f>
        <v>－</v>
      </c>
      <c r="S15" s="147" t="str">
        <f t="shared" ref="S15:S21" si="9">IF(E15+L15=0,"－",ROUND((F15+M15)/(E15+L15),3))</f>
        <v>－</v>
      </c>
      <c r="T15" s="141" t="str">
        <f t="shared" ref="T15:T21" si="10">IF(C15+L15=0,"－",ROUND((H15+O15)/(C15+L15),3))</f>
        <v>－</v>
      </c>
      <c r="U15" s="12">
        <f t="shared" ref="U15:U21" si="11">SUM(I15,P15)</f>
        <v>0</v>
      </c>
    </row>
    <row r="16" spans="1:25" ht="22.5" customHeight="1" x14ac:dyDescent="0.15">
      <c r="A16" s="171" t="s">
        <v>76</v>
      </c>
      <c r="B16" s="172"/>
      <c r="C16" s="111"/>
      <c r="D16" s="112">
        <v>-60</v>
      </c>
      <c r="E16" s="13">
        <f t="shared" si="0"/>
        <v>60</v>
      </c>
      <c r="F16" s="112"/>
      <c r="G16" s="112">
        <v>4</v>
      </c>
      <c r="H16" s="13">
        <f t="shared" si="1"/>
        <v>-56</v>
      </c>
      <c r="I16" s="14">
        <f t="shared" si="2"/>
        <v>56</v>
      </c>
      <c r="J16" s="142">
        <f t="shared" si="3"/>
        <v>0</v>
      </c>
      <c r="K16" s="143" t="str">
        <f t="shared" si="4"/>
        <v>－</v>
      </c>
      <c r="L16" s="116"/>
      <c r="M16" s="112"/>
      <c r="N16" s="112"/>
      <c r="O16" s="13">
        <f t="shared" si="5"/>
        <v>0</v>
      </c>
      <c r="P16" s="14">
        <f t="shared" si="6"/>
        <v>0</v>
      </c>
      <c r="Q16" s="142" t="str">
        <f t="shared" si="7"/>
        <v>－</v>
      </c>
      <c r="R16" s="148" t="str">
        <f t="shared" si="8"/>
        <v>－</v>
      </c>
      <c r="S16" s="149">
        <f t="shared" si="9"/>
        <v>0</v>
      </c>
      <c r="T16" s="143" t="str">
        <f t="shared" si="10"/>
        <v>－</v>
      </c>
      <c r="U16" s="15">
        <f t="shared" si="11"/>
        <v>56</v>
      </c>
    </row>
    <row r="17" spans="1:21" ht="22.5" customHeight="1" x14ac:dyDescent="0.15">
      <c r="A17" s="193" t="s">
        <v>95</v>
      </c>
      <c r="B17" s="194"/>
      <c r="C17" s="109"/>
      <c r="D17" s="110"/>
      <c r="E17" s="10">
        <f t="shared" si="0"/>
        <v>0</v>
      </c>
      <c r="F17" s="110"/>
      <c r="G17" s="110"/>
      <c r="H17" s="10">
        <f t="shared" si="1"/>
        <v>0</v>
      </c>
      <c r="I17" s="11">
        <f t="shared" si="2"/>
        <v>0</v>
      </c>
      <c r="J17" s="140" t="str">
        <f t="shared" si="3"/>
        <v>－</v>
      </c>
      <c r="K17" s="141" t="str">
        <f t="shared" si="4"/>
        <v>－</v>
      </c>
      <c r="L17" s="115"/>
      <c r="M17" s="110"/>
      <c r="N17" s="110"/>
      <c r="O17" s="10">
        <f t="shared" si="5"/>
        <v>0</v>
      </c>
      <c r="P17" s="11">
        <f t="shared" si="6"/>
        <v>0</v>
      </c>
      <c r="Q17" s="140" t="str">
        <f t="shared" si="7"/>
        <v>－</v>
      </c>
      <c r="R17" s="146" t="str">
        <f t="shared" si="8"/>
        <v>－</v>
      </c>
      <c r="S17" s="147" t="str">
        <f t="shared" si="9"/>
        <v>－</v>
      </c>
      <c r="T17" s="141" t="str">
        <f t="shared" si="10"/>
        <v>－</v>
      </c>
      <c r="U17" s="12">
        <f t="shared" si="11"/>
        <v>0</v>
      </c>
    </row>
    <row r="18" spans="1:21" ht="22.5" customHeight="1" x14ac:dyDescent="0.15">
      <c r="A18" s="195" t="s">
        <v>77</v>
      </c>
      <c r="B18" s="196"/>
      <c r="C18" s="113">
        <v>56</v>
      </c>
      <c r="D18" s="114"/>
      <c r="E18" s="7">
        <f t="shared" si="0"/>
        <v>56</v>
      </c>
      <c r="F18" s="114"/>
      <c r="G18" s="114">
        <v>34</v>
      </c>
      <c r="H18" s="7">
        <f t="shared" si="1"/>
        <v>34</v>
      </c>
      <c r="I18" s="8">
        <f t="shared" si="2"/>
        <v>22</v>
      </c>
      <c r="J18" s="144">
        <f t="shared" si="3"/>
        <v>0</v>
      </c>
      <c r="K18" s="145">
        <f t="shared" si="4"/>
        <v>0.60699999999999998</v>
      </c>
      <c r="L18" s="117"/>
      <c r="M18" s="114"/>
      <c r="N18" s="114"/>
      <c r="O18" s="7">
        <f t="shared" si="5"/>
        <v>0</v>
      </c>
      <c r="P18" s="8">
        <f t="shared" si="6"/>
        <v>0</v>
      </c>
      <c r="Q18" s="144" t="str">
        <f t="shared" si="7"/>
        <v>－</v>
      </c>
      <c r="R18" s="150" t="str">
        <f t="shared" si="8"/>
        <v>－</v>
      </c>
      <c r="S18" s="151">
        <f t="shared" si="9"/>
        <v>0</v>
      </c>
      <c r="T18" s="145">
        <f t="shared" si="10"/>
        <v>0.60699999999999998</v>
      </c>
      <c r="U18" s="16">
        <f t="shared" si="11"/>
        <v>22</v>
      </c>
    </row>
    <row r="19" spans="1:21" ht="22.5" customHeight="1" x14ac:dyDescent="0.15">
      <c r="A19" s="175" t="s">
        <v>96</v>
      </c>
      <c r="B19" s="176"/>
      <c r="C19" s="109"/>
      <c r="D19" s="110"/>
      <c r="E19" s="10">
        <f>SUM(C19-D19)</f>
        <v>0</v>
      </c>
      <c r="F19" s="110"/>
      <c r="G19" s="110"/>
      <c r="H19" s="10">
        <f t="shared" ref="H19" si="12">SUM(D19,F19,G19)</f>
        <v>0</v>
      </c>
      <c r="I19" s="11">
        <f t="shared" ref="I19" si="13">SUM(C19-H19)</f>
        <v>0</v>
      </c>
      <c r="J19" s="140" t="str">
        <f t="shared" ref="J19" si="14">IF(E19=0,"－",ROUND(F19/E19,3))</f>
        <v>－</v>
      </c>
      <c r="K19" s="141" t="str">
        <f t="shared" ref="K19" si="15">IF(C19=0,"－",ROUND(H19/C19,3))</f>
        <v>－</v>
      </c>
      <c r="L19" s="115"/>
      <c r="M19" s="110"/>
      <c r="N19" s="110"/>
      <c r="O19" s="10">
        <f t="shared" ref="O19" si="16">SUM(M19,N19)</f>
        <v>0</v>
      </c>
      <c r="P19" s="11">
        <f t="shared" ref="P19" si="17">SUM(L19-O19)</f>
        <v>0</v>
      </c>
      <c r="Q19" s="140" t="str">
        <f t="shared" ref="Q19" si="18">IF(L19=0,"－",ROUND(M19/L19,3))</f>
        <v>－</v>
      </c>
      <c r="R19" s="146" t="str">
        <f t="shared" ref="R19" si="19">IF(L19=0,"－",ROUND(O19/L19,3))</f>
        <v>－</v>
      </c>
      <c r="S19" s="147" t="str">
        <f t="shared" ref="S19" si="20">IF(E19+L19=0,"－",ROUND((F19+M19)/(E19+L19),3))</f>
        <v>－</v>
      </c>
      <c r="T19" s="141" t="str">
        <f t="shared" ref="T19" si="21">IF(C19+L19=0,"－",ROUND((H19+O19)/(C19+L19),3))</f>
        <v>－</v>
      </c>
      <c r="U19" s="12">
        <f t="shared" ref="U19" si="22">SUM(I19,P19)</f>
        <v>0</v>
      </c>
    </row>
    <row r="20" spans="1:21" ht="22.5" customHeight="1" thickBot="1" x14ac:dyDescent="0.2">
      <c r="A20" s="166" t="s">
        <v>97</v>
      </c>
      <c r="B20" s="167"/>
      <c r="C20" s="113">
        <v>22</v>
      </c>
      <c r="D20" s="114"/>
      <c r="E20" s="7">
        <f t="shared" si="0"/>
        <v>22</v>
      </c>
      <c r="F20" s="114"/>
      <c r="G20" s="114">
        <v>10</v>
      </c>
      <c r="H20" s="7">
        <f t="shared" si="1"/>
        <v>10</v>
      </c>
      <c r="I20" s="8">
        <f t="shared" si="2"/>
        <v>12</v>
      </c>
      <c r="J20" s="144">
        <f t="shared" si="3"/>
        <v>0</v>
      </c>
      <c r="K20" s="145">
        <f t="shared" si="4"/>
        <v>0.45500000000000002</v>
      </c>
      <c r="L20" s="117"/>
      <c r="M20" s="114"/>
      <c r="N20" s="114"/>
      <c r="O20" s="7">
        <f t="shared" si="5"/>
        <v>0</v>
      </c>
      <c r="P20" s="8">
        <f t="shared" si="6"/>
        <v>0</v>
      </c>
      <c r="Q20" s="144" t="str">
        <f t="shared" si="7"/>
        <v>－</v>
      </c>
      <c r="R20" s="150" t="str">
        <f t="shared" si="8"/>
        <v>－</v>
      </c>
      <c r="S20" s="151">
        <f t="shared" si="9"/>
        <v>0</v>
      </c>
      <c r="T20" s="145">
        <f t="shared" si="10"/>
        <v>0.45500000000000002</v>
      </c>
      <c r="U20" s="9">
        <f t="shared" si="11"/>
        <v>12</v>
      </c>
    </row>
    <row r="21" spans="1:21" ht="22.5" customHeight="1" thickBot="1" x14ac:dyDescent="0.2">
      <c r="A21" s="168" t="s">
        <v>139</v>
      </c>
      <c r="B21" s="169"/>
      <c r="C21" s="113">
        <v>12</v>
      </c>
      <c r="D21" s="114"/>
      <c r="E21" s="7">
        <f>SUM(C21-D21)</f>
        <v>12</v>
      </c>
      <c r="F21" s="114"/>
      <c r="G21" s="114"/>
      <c r="H21" s="7">
        <f t="shared" si="1"/>
        <v>0</v>
      </c>
      <c r="I21" s="8">
        <f t="shared" si="2"/>
        <v>12</v>
      </c>
      <c r="J21" s="144">
        <f t="shared" si="3"/>
        <v>0</v>
      </c>
      <c r="K21" s="145">
        <f t="shared" si="4"/>
        <v>0</v>
      </c>
      <c r="L21" s="117"/>
      <c r="M21" s="114"/>
      <c r="N21" s="114"/>
      <c r="O21" s="7">
        <f t="shared" si="5"/>
        <v>0</v>
      </c>
      <c r="P21" s="8">
        <f t="shared" si="6"/>
        <v>0</v>
      </c>
      <c r="Q21" s="144" t="str">
        <f t="shared" si="7"/>
        <v>－</v>
      </c>
      <c r="R21" s="150" t="str">
        <f t="shared" si="8"/>
        <v>－</v>
      </c>
      <c r="S21" s="151">
        <f t="shared" si="9"/>
        <v>0</v>
      </c>
      <c r="T21" s="145">
        <f t="shared" si="10"/>
        <v>0</v>
      </c>
      <c r="U21" s="9">
        <f t="shared" si="11"/>
        <v>12</v>
      </c>
    </row>
    <row r="23" spans="1:21" s="17" customFormat="1" ht="20.100000000000001" customHeight="1" x14ac:dyDescent="0.15">
      <c r="A23" s="17" t="s">
        <v>158</v>
      </c>
    </row>
    <row r="24" spans="1:21" ht="11.25" thickBot="1" x14ac:dyDescent="0.2">
      <c r="T24" s="188" t="s">
        <v>151</v>
      </c>
      <c r="U24" s="188"/>
    </row>
    <row r="25" spans="1:21" x14ac:dyDescent="0.15">
      <c r="A25" s="44"/>
      <c r="B25" s="45"/>
      <c r="C25" s="197" t="s">
        <v>2</v>
      </c>
      <c r="D25" s="198"/>
      <c r="E25" s="198"/>
      <c r="F25" s="198"/>
      <c r="G25" s="198"/>
      <c r="H25" s="198"/>
      <c r="I25" s="198"/>
      <c r="J25" s="198"/>
      <c r="K25" s="198"/>
      <c r="L25" s="226"/>
      <c r="M25" s="197" t="s">
        <v>0</v>
      </c>
      <c r="N25" s="198"/>
      <c r="O25" s="198"/>
      <c r="P25" s="198"/>
      <c r="Q25" s="198"/>
      <c r="R25" s="198"/>
      <c r="S25" s="198"/>
      <c r="T25" s="199"/>
      <c r="U25" s="243" t="s">
        <v>107</v>
      </c>
    </row>
    <row r="26" spans="1:21" ht="10.5" customHeight="1" x14ac:dyDescent="0.15">
      <c r="A26" s="214" t="s">
        <v>79</v>
      </c>
      <c r="B26" s="215"/>
      <c r="C26" s="46" t="s">
        <v>81</v>
      </c>
      <c r="D26" s="47" t="s">
        <v>80</v>
      </c>
      <c r="E26" s="47" t="s">
        <v>82</v>
      </c>
      <c r="F26" s="47" t="s">
        <v>83</v>
      </c>
      <c r="G26" s="47" t="s">
        <v>24</v>
      </c>
      <c r="H26" s="216" t="s">
        <v>84</v>
      </c>
      <c r="I26" s="217"/>
      <c r="J26" s="47" t="s">
        <v>85</v>
      </c>
      <c r="K26" s="48" t="s">
        <v>86</v>
      </c>
      <c r="L26" s="220" t="s">
        <v>98</v>
      </c>
      <c r="M26" s="46" t="s">
        <v>87</v>
      </c>
      <c r="N26" s="47" t="s">
        <v>105</v>
      </c>
      <c r="O26" s="216" t="s">
        <v>88</v>
      </c>
      <c r="P26" s="217"/>
      <c r="Q26" s="47" t="s">
        <v>28</v>
      </c>
      <c r="R26" s="47" t="s">
        <v>30</v>
      </c>
      <c r="S26" s="56" t="s">
        <v>89</v>
      </c>
      <c r="T26" s="240" t="s">
        <v>106</v>
      </c>
      <c r="U26" s="244"/>
    </row>
    <row r="27" spans="1:21" ht="10.5" customHeight="1" x14ac:dyDescent="0.15">
      <c r="A27" s="57"/>
      <c r="B27" s="58"/>
      <c r="C27" s="24" t="s">
        <v>24</v>
      </c>
      <c r="D27" s="25" t="s">
        <v>25</v>
      </c>
      <c r="E27" s="25" t="s">
        <v>26</v>
      </c>
      <c r="F27" s="25" t="s">
        <v>27</v>
      </c>
      <c r="G27" s="25" t="s">
        <v>28</v>
      </c>
      <c r="H27" s="25" t="s">
        <v>29</v>
      </c>
      <c r="I27" s="25" t="s">
        <v>30</v>
      </c>
      <c r="J27" s="25" t="s">
        <v>31</v>
      </c>
      <c r="K27" s="59" t="s">
        <v>32</v>
      </c>
      <c r="L27" s="221"/>
      <c r="M27" s="60" t="s">
        <v>33</v>
      </c>
      <c r="N27" s="25" t="s">
        <v>99</v>
      </c>
      <c r="O27" s="25" t="s">
        <v>100</v>
      </c>
      <c r="P27" s="25" t="s">
        <v>101</v>
      </c>
      <c r="Q27" s="25" t="s">
        <v>102</v>
      </c>
      <c r="R27" s="25" t="s">
        <v>103</v>
      </c>
      <c r="S27" s="61" t="s">
        <v>104</v>
      </c>
      <c r="T27" s="241"/>
      <c r="U27" s="244"/>
    </row>
    <row r="28" spans="1:21" ht="84.95" customHeight="1" x14ac:dyDescent="0.15">
      <c r="A28" s="234" t="s">
        <v>20</v>
      </c>
      <c r="B28" s="20" t="s">
        <v>94</v>
      </c>
      <c r="C28" s="231" t="s">
        <v>72</v>
      </c>
      <c r="D28" s="223" t="s">
        <v>45</v>
      </c>
      <c r="E28" s="223" t="s">
        <v>136</v>
      </c>
      <c r="F28" s="49" t="s">
        <v>73</v>
      </c>
      <c r="G28" s="49" t="s">
        <v>34</v>
      </c>
      <c r="H28" s="223" t="s">
        <v>92</v>
      </c>
      <c r="I28" s="223" t="s">
        <v>91</v>
      </c>
      <c r="J28" s="223" t="s">
        <v>39</v>
      </c>
      <c r="K28" s="227" t="s">
        <v>74</v>
      </c>
      <c r="L28" s="221"/>
      <c r="M28" s="50" t="s">
        <v>141</v>
      </c>
      <c r="N28" s="223" t="s">
        <v>137</v>
      </c>
      <c r="O28" s="223" t="s">
        <v>35</v>
      </c>
      <c r="P28" s="223" t="s">
        <v>36</v>
      </c>
      <c r="Q28" s="49" t="s">
        <v>142</v>
      </c>
      <c r="R28" s="49" t="s">
        <v>144</v>
      </c>
      <c r="S28" s="218" t="s">
        <v>90</v>
      </c>
      <c r="T28" s="241"/>
      <c r="U28" s="244"/>
    </row>
    <row r="29" spans="1:21" ht="84.95" customHeight="1" thickBot="1" x14ac:dyDescent="0.2">
      <c r="A29" s="235"/>
      <c r="B29" s="21" t="s">
        <v>133</v>
      </c>
      <c r="C29" s="232"/>
      <c r="D29" s="233"/>
      <c r="E29" s="233"/>
      <c r="F29" s="51" t="s">
        <v>37</v>
      </c>
      <c r="G29" s="51" t="s">
        <v>38</v>
      </c>
      <c r="H29" s="233"/>
      <c r="I29" s="233"/>
      <c r="J29" s="233"/>
      <c r="K29" s="228"/>
      <c r="L29" s="222"/>
      <c r="M29" s="52" t="s">
        <v>46</v>
      </c>
      <c r="N29" s="224"/>
      <c r="O29" s="224"/>
      <c r="P29" s="224"/>
      <c r="Q29" s="51" t="s">
        <v>143</v>
      </c>
      <c r="R29" s="55" t="s">
        <v>93</v>
      </c>
      <c r="S29" s="219"/>
      <c r="T29" s="242"/>
      <c r="U29" s="245"/>
    </row>
    <row r="30" spans="1:21" ht="22.5" customHeight="1" x14ac:dyDescent="0.15">
      <c r="A30" s="236" t="s">
        <v>21</v>
      </c>
      <c r="B30" s="78" t="s">
        <v>23</v>
      </c>
      <c r="C30" s="121"/>
      <c r="D30" s="122"/>
      <c r="E30" s="122"/>
      <c r="F30" s="122"/>
      <c r="G30" s="122"/>
      <c r="H30" s="122"/>
      <c r="I30" s="122"/>
      <c r="J30" s="122"/>
      <c r="K30" s="123"/>
      <c r="L30" s="63">
        <f>SUM(C30:K30)</f>
        <v>0</v>
      </c>
      <c r="M30" s="132"/>
      <c r="N30" s="122"/>
      <c r="O30" s="122"/>
      <c r="P30" s="122"/>
      <c r="Q30" s="122">
        <v>5</v>
      </c>
      <c r="R30" s="122"/>
      <c r="S30" s="133"/>
      <c r="T30" s="64">
        <f>SUM(M30:S30)</f>
        <v>5</v>
      </c>
      <c r="U30" s="65">
        <f>SUM(T30,L30)</f>
        <v>5</v>
      </c>
    </row>
    <row r="31" spans="1:21" ht="22.5" customHeight="1" thickBot="1" x14ac:dyDescent="0.2">
      <c r="A31" s="237"/>
      <c r="B31" s="79" t="s">
        <v>78</v>
      </c>
      <c r="C31" s="124"/>
      <c r="D31" s="124"/>
      <c r="E31" s="124"/>
      <c r="F31" s="124"/>
      <c r="G31" s="124"/>
      <c r="H31" s="124"/>
      <c r="I31" s="124"/>
      <c r="J31" s="124"/>
      <c r="K31" s="125"/>
      <c r="L31" s="72">
        <f>SUM(C31:K31)</f>
        <v>0</v>
      </c>
      <c r="M31" s="134"/>
      <c r="N31" s="124"/>
      <c r="O31" s="124"/>
      <c r="P31" s="124"/>
      <c r="Q31" s="124">
        <v>22</v>
      </c>
      <c r="R31" s="124"/>
      <c r="S31" s="135"/>
      <c r="T31" s="73">
        <f>SUM(M31:S31)</f>
        <v>22</v>
      </c>
      <c r="U31" s="74">
        <f>SUM(L31,T31)</f>
        <v>22</v>
      </c>
    </row>
    <row r="32" spans="1:21" ht="22.5" customHeight="1" thickTop="1" x14ac:dyDescent="0.15">
      <c r="A32" s="229" t="s">
        <v>22</v>
      </c>
      <c r="B32" s="80" t="s">
        <v>23</v>
      </c>
      <c r="C32" s="126"/>
      <c r="D32" s="127"/>
      <c r="E32" s="127"/>
      <c r="F32" s="127"/>
      <c r="G32" s="127"/>
      <c r="H32" s="127"/>
      <c r="I32" s="127"/>
      <c r="J32" s="127"/>
      <c r="K32" s="128"/>
      <c r="L32" s="66">
        <f>SUM(C32:K32)</f>
        <v>0</v>
      </c>
      <c r="M32" s="136"/>
      <c r="N32" s="127"/>
      <c r="O32" s="127"/>
      <c r="P32" s="127"/>
      <c r="Q32" s="127"/>
      <c r="R32" s="127"/>
      <c r="S32" s="137"/>
      <c r="T32" s="67">
        <f>SUM(M32:S32)</f>
        <v>0</v>
      </c>
      <c r="U32" s="68">
        <f>SUM(L32,T32)</f>
        <v>0</v>
      </c>
    </row>
    <row r="33" spans="1:37" ht="22.5" customHeight="1" thickBot="1" x14ac:dyDescent="0.2">
      <c r="A33" s="230"/>
      <c r="B33" s="81" t="s">
        <v>78</v>
      </c>
      <c r="C33" s="129"/>
      <c r="D33" s="130"/>
      <c r="E33" s="130"/>
      <c r="F33" s="130"/>
      <c r="G33" s="130"/>
      <c r="H33" s="130"/>
      <c r="I33" s="130"/>
      <c r="J33" s="130"/>
      <c r="K33" s="131"/>
      <c r="L33" s="69">
        <f>SUM(C33:K33)</f>
        <v>0</v>
      </c>
      <c r="M33" s="138"/>
      <c r="N33" s="130"/>
      <c r="O33" s="130"/>
      <c r="P33" s="130"/>
      <c r="Q33" s="130"/>
      <c r="R33" s="130"/>
      <c r="S33" s="139"/>
      <c r="T33" s="70">
        <f>SUM(M33:S33)</f>
        <v>0</v>
      </c>
      <c r="U33" s="71">
        <f>SUM(L33,T33)</f>
        <v>0</v>
      </c>
    </row>
    <row r="34" spans="1:37" ht="11.25" customHeight="1" thickBot="1" x14ac:dyDescent="0.2">
      <c r="A34" s="18"/>
      <c r="B34" s="18"/>
      <c r="C34" s="18"/>
      <c r="D34" s="18"/>
      <c r="E34" s="18"/>
      <c r="F34" s="18"/>
      <c r="G34" s="18"/>
      <c r="H34" s="18"/>
      <c r="I34" s="18"/>
      <c r="J34" s="18"/>
      <c r="K34" s="18"/>
      <c r="L34" s="18"/>
      <c r="M34" s="18"/>
      <c r="N34" s="18"/>
      <c r="O34" s="18"/>
      <c r="P34" s="18"/>
      <c r="Q34" s="18"/>
      <c r="R34" s="18"/>
      <c r="S34" s="18"/>
      <c r="T34" s="18"/>
      <c r="U34" s="18"/>
      <c r="V34" s="18"/>
      <c r="W34" s="18"/>
    </row>
    <row r="35" spans="1:37" ht="22.5" customHeight="1" thickBot="1" x14ac:dyDescent="0.2">
      <c r="A35" s="200" t="s">
        <v>145</v>
      </c>
      <c r="B35" s="201"/>
      <c r="C35" s="201"/>
      <c r="D35" s="201"/>
      <c r="E35" s="201"/>
      <c r="F35" s="201"/>
      <c r="G35" s="201"/>
      <c r="H35" s="201"/>
      <c r="I35" s="201"/>
      <c r="J35" s="201"/>
      <c r="K35" s="201"/>
      <c r="L35" s="201"/>
      <c r="M35" s="201"/>
      <c r="N35" s="202"/>
      <c r="O35" s="213" t="s">
        <v>111</v>
      </c>
      <c r="P35" s="211">
        <v>5</v>
      </c>
      <c r="Q35" s="209" t="s">
        <v>109</v>
      </c>
      <c r="R35" s="209"/>
      <c r="S35" s="209"/>
      <c r="T35" s="210"/>
      <c r="U35" s="62">
        <f>SUM(U30,U32)</f>
        <v>5</v>
      </c>
      <c r="V35" s="53"/>
      <c r="W35" s="53"/>
    </row>
    <row r="36" spans="1:37" ht="22.5" customHeight="1" thickBot="1" x14ac:dyDescent="0.2">
      <c r="A36" s="203"/>
      <c r="B36" s="204"/>
      <c r="C36" s="204"/>
      <c r="D36" s="204"/>
      <c r="E36" s="204"/>
      <c r="F36" s="204"/>
      <c r="G36" s="204"/>
      <c r="H36" s="204"/>
      <c r="I36" s="204"/>
      <c r="J36" s="204"/>
      <c r="K36" s="204"/>
      <c r="L36" s="204"/>
      <c r="M36" s="204"/>
      <c r="N36" s="205"/>
      <c r="O36" s="213"/>
      <c r="P36" s="212"/>
      <c r="Q36" s="209" t="s">
        <v>110</v>
      </c>
      <c r="R36" s="209"/>
      <c r="S36" s="209"/>
      <c r="T36" s="210"/>
      <c r="U36" s="62">
        <f>SUM(U31,U33)</f>
        <v>22</v>
      </c>
      <c r="V36" s="53"/>
      <c r="W36" s="53"/>
    </row>
    <row r="37" spans="1:37" ht="22.5" customHeight="1" x14ac:dyDescent="0.15">
      <c r="A37" s="206"/>
      <c r="B37" s="207"/>
      <c r="C37" s="207"/>
      <c r="D37" s="207"/>
      <c r="E37" s="207"/>
      <c r="F37" s="207"/>
      <c r="G37" s="207"/>
      <c r="H37" s="207"/>
      <c r="I37" s="207"/>
      <c r="J37" s="207"/>
      <c r="K37" s="207"/>
      <c r="L37" s="207"/>
      <c r="M37" s="207"/>
      <c r="N37" s="208"/>
      <c r="P37" s="77" t="s">
        <v>108</v>
      </c>
    </row>
    <row r="38" spans="1:37" ht="13.5" x14ac:dyDescent="0.15">
      <c r="A38" s="17" t="s">
        <v>134</v>
      </c>
      <c r="B38" s="2"/>
      <c r="C38" s="2"/>
      <c r="D38" s="75"/>
      <c r="E38" s="75"/>
      <c r="F38" s="75"/>
      <c r="G38" s="75"/>
      <c r="H38" s="5"/>
      <c r="I38" s="5"/>
      <c r="J38" s="5"/>
      <c r="K38" s="5"/>
      <c r="L38" s="5"/>
      <c r="M38" s="85"/>
      <c r="N38" s="85"/>
      <c r="O38" s="85"/>
      <c r="P38" s="85"/>
      <c r="Q38" s="86"/>
      <c r="R38" s="87"/>
      <c r="S38" s="87"/>
      <c r="T38" s="88"/>
      <c r="U38" s="87"/>
      <c r="V38" s="87"/>
      <c r="W38" s="87"/>
      <c r="X38" s="87"/>
      <c r="Y38" s="87"/>
      <c r="Z38" s="89"/>
      <c r="AA38" s="90"/>
      <c r="AB38" s="90"/>
      <c r="AC38" s="90"/>
      <c r="AD38" s="90"/>
      <c r="AE38" s="90"/>
      <c r="AF38" s="90"/>
      <c r="AG38" s="90"/>
      <c r="AH38" s="90"/>
      <c r="AI38" s="91"/>
      <c r="AJ38" s="91"/>
      <c r="AK38" s="2"/>
    </row>
    <row r="39" spans="1:37" ht="13.5" x14ac:dyDescent="0.15">
      <c r="A39" s="17"/>
      <c r="B39" s="2"/>
      <c r="C39" s="2"/>
      <c r="D39" s="75"/>
      <c r="E39" s="75"/>
      <c r="F39" s="75"/>
      <c r="G39" s="75"/>
      <c r="H39" s="5"/>
      <c r="I39" s="5"/>
      <c r="J39" s="5"/>
      <c r="K39" s="5"/>
      <c r="L39" s="5"/>
      <c r="M39" s="85"/>
      <c r="N39" s="85"/>
      <c r="O39" s="85"/>
      <c r="P39" s="85"/>
      <c r="Q39" s="86"/>
      <c r="R39" s="87"/>
      <c r="S39" s="87"/>
      <c r="T39" s="88"/>
      <c r="U39" s="87"/>
      <c r="V39" s="87"/>
      <c r="W39" s="87"/>
      <c r="X39" s="87"/>
      <c r="Y39" s="87"/>
      <c r="Z39" s="89"/>
      <c r="AA39" s="90"/>
      <c r="AB39" s="90"/>
      <c r="AC39" s="90"/>
      <c r="AD39" s="90"/>
      <c r="AE39" s="90"/>
      <c r="AF39" s="90"/>
      <c r="AG39" s="90"/>
      <c r="AH39" s="90"/>
      <c r="AI39" s="91"/>
      <c r="AJ39" s="91"/>
      <c r="AK39" s="2"/>
    </row>
    <row r="40" spans="1:37" ht="14.25" thickBot="1" x14ac:dyDescent="0.2">
      <c r="B40" s="262" t="s">
        <v>114</v>
      </c>
      <c r="C40" s="263"/>
      <c r="D40" s="263"/>
      <c r="E40" s="263"/>
      <c r="F40" s="263"/>
      <c r="G40" s="263"/>
      <c r="H40" s="263"/>
      <c r="I40" s="263"/>
      <c r="J40" s="263"/>
      <c r="K40" s="263"/>
      <c r="L40" s="262" t="s">
        <v>115</v>
      </c>
      <c r="M40" s="263"/>
      <c r="N40" s="263"/>
      <c r="O40" s="263"/>
      <c r="P40" s="263"/>
      <c r="Q40" s="263"/>
      <c r="R40" s="263"/>
      <c r="S40" s="263"/>
      <c r="T40" s="263"/>
      <c r="U40" s="264"/>
      <c r="V40" s="5"/>
      <c r="W40" s="5"/>
      <c r="X40" s="5"/>
      <c r="Y40" s="5"/>
      <c r="Z40" s="4"/>
      <c r="AA40" s="4"/>
      <c r="AB40" s="4"/>
      <c r="AC40" s="4"/>
      <c r="AD40" s="4"/>
      <c r="AE40" s="4"/>
      <c r="AF40" s="4"/>
      <c r="AG40" s="4"/>
      <c r="AH40" s="4"/>
      <c r="AI40" s="3"/>
      <c r="AJ40" s="2"/>
      <c r="AK40" s="2"/>
    </row>
    <row r="41" spans="1:37" ht="12" thickBot="1" x14ac:dyDescent="0.2">
      <c r="A41" s="247" t="s">
        <v>113</v>
      </c>
      <c r="B41" s="265" t="s">
        <v>152</v>
      </c>
      <c r="C41" s="265"/>
      <c r="D41" s="265"/>
      <c r="E41" s="265"/>
      <c r="F41" s="265"/>
      <c r="G41" s="265"/>
      <c r="H41" s="265"/>
      <c r="I41" s="265"/>
      <c r="J41" s="265"/>
      <c r="K41" s="265"/>
      <c r="L41" s="246"/>
      <c r="M41" s="246"/>
      <c r="N41" s="246"/>
      <c r="O41" s="246"/>
      <c r="P41" s="246"/>
      <c r="Q41" s="246"/>
      <c r="R41" s="246"/>
      <c r="S41" s="246"/>
      <c r="T41" s="246"/>
      <c r="U41" s="246"/>
      <c r="AJ41" s="2"/>
      <c r="AK41" s="2"/>
    </row>
    <row r="42" spans="1:37" ht="12" thickBot="1" x14ac:dyDescent="0.2">
      <c r="A42" s="247"/>
      <c r="B42" s="265"/>
      <c r="C42" s="265"/>
      <c r="D42" s="265"/>
      <c r="E42" s="265"/>
      <c r="F42" s="265"/>
      <c r="G42" s="265"/>
      <c r="H42" s="265"/>
      <c r="I42" s="265"/>
      <c r="J42" s="265"/>
      <c r="K42" s="265"/>
      <c r="L42" s="246"/>
      <c r="M42" s="246"/>
      <c r="N42" s="246"/>
      <c r="O42" s="246"/>
      <c r="P42" s="246"/>
      <c r="Q42" s="246"/>
      <c r="R42" s="246"/>
      <c r="S42" s="246"/>
      <c r="T42" s="246"/>
      <c r="U42" s="246"/>
      <c r="AJ42" s="2"/>
      <c r="AK42" s="2"/>
    </row>
    <row r="43" spans="1:37" ht="12" thickBot="1" x14ac:dyDescent="0.2">
      <c r="A43" s="247"/>
      <c r="B43" s="265"/>
      <c r="C43" s="265"/>
      <c r="D43" s="265"/>
      <c r="E43" s="265"/>
      <c r="F43" s="265"/>
      <c r="G43" s="265"/>
      <c r="H43" s="265"/>
      <c r="I43" s="265"/>
      <c r="J43" s="265"/>
      <c r="K43" s="265"/>
      <c r="L43" s="246"/>
      <c r="M43" s="246"/>
      <c r="N43" s="246"/>
      <c r="O43" s="246"/>
      <c r="P43" s="246"/>
      <c r="Q43" s="246"/>
      <c r="R43" s="246"/>
      <c r="S43" s="246"/>
      <c r="T43" s="246"/>
      <c r="U43" s="246"/>
      <c r="AJ43" s="2"/>
      <c r="AK43" s="2"/>
    </row>
    <row r="44" spans="1:37" ht="12" thickBot="1" x14ac:dyDescent="0.2">
      <c r="A44" s="247"/>
      <c r="B44" s="265"/>
      <c r="C44" s="265"/>
      <c r="D44" s="265"/>
      <c r="E44" s="265"/>
      <c r="F44" s="265"/>
      <c r="G44" s="265"/>
      <c r="H44" s="265"/>
      <c r="I44" s="265"/>
      <c r="J44" s="265"/>
      <c r="K44" s="265"/>
      <c r="L44" s="246"/>
      <c r="M44" s="246"/>
      <c r="N44" s="246"/>
      <c r="O44" s="246"/>
      <c r="P44" s="246"/>
      <c r="Q44" s="246"/>
      <c r="R44" s="246"/>
      <c r="S44" s="246"/>
      <c r="T44" s="246"/>
      <c r="U44" s="246"/>
      <c r="AJ44" s="2"/>
      <c r="AK44" s="2"/>
    </row>
    <row r="45" spans="1:37" ht="12" thickBot="1" x14ac:dyDescent="0.2">
      <c r="A45" s="247"/>
      <c r="B45" s="265"/>
      <c r="C45" s="265"/>
      <c r="D45" s="265"/>
      <c r="E45" s="265"/>
      <c r="F45" s="265"/>
      <c r="G45" s="265"/>
      <c r="H45" s="265"/>
      <c r="I45" s="265"/>
      <c r="J45" s="265"/>
      <c r="K45" s="265"/>
      <c r="L45" s="246"/>
      <c r="M45" s="246"/>
      <c r="N45" s="246"/>
      <c r="O45" s="246"/>
      <c r="P45" s="246"/>
      <c r="Q45" s="246"/>
      <c r="R45" s="246"/>
      <c r="S45" s="246"/>
      <c r="T45" s="246"/>
      <c r="U45" s="246"/>
      <c r="AJ45" s="2"/>
      <c r="AK45" s="2"/>
    </row>
    <row r="46" spans="1:37" ht="12" thickBot="1" x14ac:dyDescent="0.2">
      <c r="A46" s="247"/>
      <c r="B46" s="265"/>
      <c r="C46" s="265"/>
      <c r="D46" s="265"/>
      <c r="E46" s="265"/>
      <c r="F46" s="265"/>
      <c r="G46" s="265"/>
      <c r="H46" s="265"/>
      <c r="I46" s="265"/>
      <c r="J46" s="265"/>
      <c r="K46" s="265"/>
      <c r="L46" s="246"/>
      <c r="M46" s="246"/>
      <c r="N46" s="246"/>
      <c r="O46" s="246"/>
      <c r="P46" s="246"/>
      <c r="Q46" s="246"/>
      <c r="R46" s="246"/>
      <c r="S46" s="246"/>
      <c r="T46" s="246"/>
      <c r="U46" s="246"/>
      <c r="AJ46" s="2"/>
      <c r="AK46" s="2"/>
    </row>
    <row r="47" spans="1:37" ht="12" thickBot="1" x14ac:dyDescent="0.2">
      <c r="A47" s="247"/>
      <c r="B47" s="265"/>
      <c r="C47" s="265"/>
      <c r="D47" s="265"/>
      <c r="E47" s="265"/>
      <c r="F47" s="265"/>
      <c r="G47" s="265"/>
      <c r="H47" s="265"/>
      <c r="I47" s="265"/>
      <c r="J47" s="265"/>
      <c r="K47" s="265"/>
      <c r="L47" s="246"/>
      <c r="M47" s="246"/>
      <c r="N47" s="246"/>
      <c r="O47" s="246"/>
      <c r="P47" s="246"/>
      <c r="Q47" s="246"/>
      <c r="R47" s="246"/>
      <c r="S47" s="246"/>
      <c r="T47" s="246"/>
      <c r="U47" s="246"/>
      <c r="AJ47" s="2"/>
      <c r="AK47" s="2"/>
    </row>
    <row r="48" spans="1:37" ht="13.5" customHeight="1" thickBot="1" x14ac:dyDescent="0.2">
      <c r="A48" s="247"/>
      <c r="B48" s="265"/>
      <c r="C48" s="265"/>
      <c r="D48" s="265"/>
      <c r="E48" s="265"/>
      <c r="F48" s="265"/>
      <c r="G48" s="265"/>
      <c r="H48" s="265"/>
      <c r="I48" s="265"/>
      <c r="J48" s="265"/>
      <c r="K48" s="265"/>
      <c r="L48" s="246"/>
      <c r="M48" s="246"/>
      <c r="N48" s="246"/>
      <c r="O48" s="246"/>
      <c r="P48" s="246"/>
      <c r="Q48" s="246"/>
      <c r="R48" s="246"/>
      <c r="S48" s="246"/>
      <c r="T48" s="246"/>
      <c r="U48" s="246"/>
      <c r="AJ48" s="2"/>
      <c r="AK48" s="2"/>
    </row>
    <row r="49" spans="1:37" ht="12" thickBot="1" x14ac:dyDescent="0.2">
      <c r="A49" s="247"/>
      <c r="B49" s="265"/>
      <c r="C49" s="265"/>
      <c r="D49" s="265"/>
      <c r="E49" s="265"/>
      <c r="F49" s="265"/>
      <c r="G49" s="265"/>
      <c r="H49" s="265"/>
      <c r="I49" s="265"/>
      <c r="J49" s="265"/>
      <c r="K49" s="265"/>
      <c r="L49" s="246"/>
      <c r="M49" s="246"/>
      <c r="N49" s="246"/>
      <c r="O49" s="246"/>
      <c r="P49" s="246"/>
      <c r="Q49" s="246"/>
      <c r="R49" s="246"/>
      <c r="S49" s="246"/>
      <c r="T49" s="246"/>
      <c r="U49" s="246"/>
      <c r="AJ49" s="2"/>
      <c r="AK49" s="2"/>
    </row>
    <row r="50" spans="1:37" ht="12" thickBot="1" x14ac:dyDescent="0.2">
      <c r="A50" s="247"/>
      <c r="B50" s="265"/>
      <c r="C50" s="265"/>
      <c r="D50" s="265"/>
      <c r="E50" s="265"/>
      <c r="F50" s="265"/>
      <c r="G50" s="265"/>
      <c r="H50" s="265"/>
      <c r="I50" s="265"/>
      <c r="J50" s="265"/>
      <c r="K50" s="265"/>
      <c r="L50" s="246"/>
      <c r="M50" s="246"/>
      <c r="N50" s="246"/>
      <c r="O50" s="246"/>
      <c r="P50" s="246"/>
      <c r="Q50" s="246"/>
      <c r="R50" s="246"/>
      <c r="S50" s="246"/>
      <c r="T50" s="246"/>
      <c r="U50" s="246"/>
      <c r="AJ50" s="2"/>
      <c r="AK50" s="2"/>
    </row>
    <row r="51" spans="1:37" ht="12" thickBot="1" x14ac:dyDescent="0.2">
      <c r="A51" s="247" t="s">
        <v>116</v>
      </c>
      <c r="B51" s="246" t="s">
        <v>154</v>
      </c>
      <c r="C51" s="246"/>
      <c r="D51" s="246"/>
      <c r="E51" s="246"/>
      <c r="F51" s="246"/>
      <c r="G51" s="246"/>
      <c r="H51" s="246"/>
      <c r="I51" s="246"/>
      <c r="J51" s="246"/>
      <c r="K51" s="246"/>
      <c r="L51" s="246"/>
      <c r="M51" s="246"/>
      <c r="N51" s="246"/>
      <c r="O51" s="246"/>
      <c r="P51" s="246"/>
      <c r="Q51" s="246"/>
      <c r="R51" s="246"/>
      <c r="S51" s="246"/>
      <c r="T51" s="246"/>
      <c r="U51" s="246"/>
      <c r="AJ51" s="2"/>
      <c r="AK51" s="2"/>
    </row>
    <row r="52" spans="1:37" ht="12" thickBot="1" x14ac:dyDescent="0.2">
      <c r="A52" s="247"/>
      <c r="B52" s="246"/>
      <c r="C52" s="246"/>
      <c r="D52" s="246"/>
      <c r="E52" s="246"/>
      <c r="F52" s="246"/>
      <c r="G52" s="246"/>
      <c r="H52" s="246"/>
      <c r="I52" s="246"/>
      <c r="J52" s="246"/>
      <c r="K52" s="246"/>
      <c r="L52" s="246"/>
      <c r="M52" s="246"/>
      <c r="N52" s="246"/>
      <c r="O52" s="246"/>
      <c r="P52" s="246"/>
      <c r="Q52" s="246"/>
      <c r="R52" s="246"/>
      <c r="S52" s="246"/>
      <c r="T52" s="246"/>
      <c r="U52" s="246"/>
      <c r="AJ52" s="2"/>
      <c r="AK52" s="2"/>
    </row>
    <row r="53" spans="1:37" ht="12" thickBot="1" x14ac:dyDescent="0.2">
      <c r="A53" s="247"/>
      <c r="B53" s="246"/>
      <c r="C53" s="246"/>
      <c r="D53" s="246"/>
      <c r="E53" s="246"/>
      <c r="F53" s="246"/>
      <c r="G53" s="246"/>
      <c r="H53" s="246"/>
      <c r="I53" s="246"/>
      <c r="J53" s="246"/>
      <c r="K53" s="246"/>
      <c r="L53" s="246"/>
      <c r="M53" s="246"/>
      <c r="N53" s="246"/>
      <c r="O53" s="246"/>
      <c r="P53" s="246"/>
      <c r="Q53" s="246"/>
      <c r="R53" s="246"/>
      <c r="S53" s="246"/>
      <c r="T53" s="246"/>
      <c r="U53" s="246"/>
      <c r="AJ53" s="2"/>
      <c r="AK53" s="2"/>
    </row>
    <row r="54" spans="1:37" ht="12" thickBot="1" x14ac:dyDescent="0.2">
      <c r="A54" s="247"/>
      <c r="B54" s="246"/>
      <c r="C54" s="246"/>
      <c r="D54" s="246"/>
      <c r="E54" s="246"/>
      <c r="F54" s="246"/>
      <c r="G54" s="246"/>
      <c r="H54" s="246"/>
      <c r="I54" s="246"/>
      <c r="J54" s="246"/>
      <c r="K54" s="246"/>
      <c r="L54" s="246"/>
      <c r="M54" s="246"/>
      <c r="N54" s="246"/>
      <c r="O54" s="246"/>
      <c r="P54" s="246"/>
      <c r="Q54" s="246"/>
      <c r="R54" s="246"/>
      <c r="S54" s="246"/>
      <c r="T54" s="246"/>
      <c r="U54" s="246"/>
      <c r="AJ54" s="2"/>
      <c r="AK54" s="2"/>
    </row>
    <row r="55" spans="1:37" ht="12" thickBot="1" x14ac:dyDescent="0.2">
      <c r="A55" s="247"/>
      <c r="B55" s="246"/>
      <c r="C55" s="246"/>
      <c r="D55" s="246"/>
      <c r="E55" s="246"/>
      <c r="F55" s="246"/>
      <c r="G55" s="246"/>
      <c r="H55" s="246"/>
      <c r="I55" s="246"/>
      <c r="J55" s="246"/>
      <c r="K55" s="246"/>
      <c r="L55" s="246"/>
      <c r="M55" s="246"/>
      <c r="N55" s="246"/>
      <c r="O55" s="246"/>
      <c r="P55" s="246"/>
      <c r="Q55" s="246"/>
      <c r="R55" s="246"/>
      <c r="S55" s="246"/>
      <c r="T55" s="246"/>
      <c r="U55" s="246"/>
      <c r="AJ55" s="2"/>
      <c r="AK55" s="2"/>
    </row>
    <row r="56" spans="1:37" ht="12" thickBot="1" x14ac:dyDescent="0.2">
      <c r="A56" s="247"/>
      <c r="B56" s="246"/>
      <c r="C56" s="246"/>
      <c r="D56" s="246"/>
      <c r="E56" s="246"/>
      <c r="F56" s="246"/>
      <c r="G56" s="246"/>
      <c r="H56" s="246"/>
      <c r="I56" s="246"/>
      <c r="J56" s="246"/>
      <c r="K56" s="246"/>
      <c r="L56" s="246"/>
      <c r="M56" s="246"/>
      <c r="N56" s="246"/>
      <c r="O56" s="246"/>
      <c r="P56" s="246"/>
      <c r="Q56" s="246"/>
      <c r="R56" s="246"/>
      <c r="S56" s="246"/>
      <c r="T56" s="246"/>
      <c r="U56" s="246"/>
      <c r="AJ56" s="2"/>
      <c r="AK56" s="2"/>
    </row>
    <row r="57" spans="1:37" ht="12" thickBot="1" x14ac:dyDescent="0.2">
      <c r="A57" s="247"/>
      <c r="B57" s="246"/>
      <c r="C57" s="246"/>
      <c r="D57" s="246"/>
      <c r="E57" s="246"/>
      <c r="F57" s="246"/>
      <c r="G57" s="246"/>
      <c r="H57" s="246"/>
      <c r="I57" s="246"/>
      <c r="J57" s="246"/>
      <c r="K57" s="246"/>
      <c r="L57" s="246"/>
      <c r="M57" s="246"/>
      <c r="N57" s="246"/>
      <c r="O57" s="246"/>
      <c r="P57" s="246"/>
      <c r="Q57" s="246"/>
      <c r="R57" s="246"/>
      <c r="S57" s="246"/>
      <c r="T57" s="246"/>
      <c r="U57" s="246"/>
      <c r="AJ57" s="2"/>
      <c r="AK57" s="2"/>
    </row>
    <row r="58" spans="1:37" ht="12" thickBot="1" x14ac:dyDescent="0.2">
      <c r="A58" s="247"/>
      <c r="B58" s="246"/>
      <c r="C58" s="246"/>
      <c r="D58" s="246"/>
      <c r="E58" s="246"/>
      <c r="F58" s="246"/>
      <c r="G58" s="246"/>
      <c r="H58" s="246"/>
      <c r="I58" s="246"/>
      <c r="J58" s="246"/>
      <c r="K58" s="246"/>
      <c r="L58" s="246"/>
      <c r="M58" s="246"/>
      <c r="N58" s="246"/>
      <c r="O58" s="246"/>
      <c r="P58" s="246"/>
      <c r="Q58" s="246"/>
      <c r="R58" s="246"/>
      <c r="S58" s="246"/>
      <c r="T58" s="246"/>
      <c r="U58" s="246"/>
      <c r="AJ58" s="2"/>
      <c r="AK58" s="2"/>
    </row>
    <row r="59" spans="1:37" ht="12" thickBot="1" x14ac:dyDescent="0.2">
      <c r="A59" s="247"/>
      <c r="B59" s="246"/>
      <c r="C59" s="246"/>
      <c r="D59" s="246"/>
      <c r="E59" s="246"/>
      <c r="F59" s="246"/>
      <c r="G59" s="246"/>
      <c r="H59" s="246"/>
      <c r="I59" s="246"/>
      <c r="J59" s="246"/>
      <c r="K59" s="246"/>
      <c r="L59" s="246"/>
      <c r="M59" s="246"/>
      <c r="N59" s="246"/>
      <c r="O59" s="246"/>
      <c r="P59" s="246"/>
      <c r="Q59" s="246"/>
      <c r="R59" s="246"/>
      <c r="S59" s="246"/>
      <c r="T59" s="246"/>
      <c r="U59" s="246"/>
      <c r="AJ59" s="2"/>
      <c r="AK59" s="2"/>
    </row>
    <row r="60" spans="1:37" ht="12" thickBot="1" x14ac:dyDescent="0.2">
      <c r="A60" s="247"/>
      <c r="B60" s="246"/>
      <c r="C60" s="246"/>
      <c r="D60" s="246"/>
      <c r="E60" s="246"/>
      <c r="F60" s="246"/>
      <c r="G60" s="246"/>
      <c r="H60" s="246"/>
      <c r="I60" s="246"/>
      <c r="J60" s="246"/>
      <c r="K60" s="246"/>
      <c r="L60" s="246"/>
      <c r="M60" s="246"/>
      <c r="N60" s="246"/>
      <c r="O60" s="246"/>
      <c r="P60" s="246"/>
      <c r="Q60" s="246"/>
      <c r="R60" s="246"/>
      <c r="S60" s="246"/>
      <c r="T60" s="246"/>
      <c r="U60" s="246"/>
      <c r="AJ60" s="2"/>
      <c r="AK60" s="2"/>
    </row>
    <row r="61" spans="1:37" ht="12" thickBot="1" x14ac:dyDescent="0.2">
      <c r="A61" s="247" t="s">
        <v>117</v>
      </c>
      <c r="B61" s="246"/>
      <c r="C61" s="246"/>
      <c r="D61" s="246"/>
      <c r="E61" s="246"/>
      <c r="F61" s="246"/>
      <c r="G61" s="246"/>
      <c r="H61" s="246"/>
      <c r="I61" s="246"/>
      <c r="J61" s="246"/>
      <c r="K61" s="246"/>
      <c r="L61" s="246"/>
      <c r="M61" s="246"/>
      <c r="N61" s="246"/>
      <c r="O61" s="246"/>
      <c r="P61" s="246"/>
      <c r="Q61" s="246"/>
      <c r="R61" s="246"/>
      <c r="S61" s="246"/>
      <c r="T61" s="246"/>
      <c r="U61" s="246"/>
      <c r="AJ61" s="2"/>
      <c r="AK61" s="2"/>
    </row>
    <row r="62" spans="1:37" ht="12" thickBot="1" x14ac:dyDescent="0.2">
      <c r="A62" s="247"/>
      <c r="B62" s="246"/>
      <c r="C62" s="246"/>
      <c r="D62" s="246"/>
      <c r="E62" s="246"/>
      <c r="F62" s="246"/>
      <c r="G62" s="246"/>
      <c r="H62" s="246"/>
      <c r="I62" s="246"/>
      <c r="J62" s="246"/>
      <c r="K62" s="246"/>
      <c r="L62" s="246"/>
      <c r="M62" s="246"/>
      <c r="N62" s="246"/>
      <c r="O62" s="246"/>
      <c r="P62" s="246"/>
      <c r="Q62" s="246"/>
      <c r="R62" s="246"/>
      <c r="S62" s="246"/>
      <c r="T62" s="246"/>
      <c r="U62" s="246"/>
      <c r="AJ62" s="2"/>
      <c r="AK62" s="2"/>
    </row>
    <row r="63" spans="1:37" ht="12" thickBot="1" x14ac:dyDescent="0.2">
      <c r="A63" s="247"/>
      <c r="B63" s="246"/>
      <c r="C63" s="246"/>
      <c r="D63" s="246"/>
      <c r="E63" s="246"/>
      <c r="F63" s="246"/>
      <c r="G63" s="246"/>
      <c r="H63" s="246"/>
      <c r="I63" s="246"/>
      <c r="J63" s="246"/>
      <c r="K63" s="246"/>
      <c r="L63" s="246"/>
      <c r="M63" s="246"/>
      <c r="N63" s="246"/>
      <c r="O63" s="246"/>
      <c r="P63" s="246"/>
      <c r="Q63" s="246"/>
      <c r="R63" s="246"/>
      <c r="S63" s="246"/>
      <c r="T63" s="246"/>
      <c r="U63" s="246"/>
      <c r="AJ63" s="2"/>
      <c r="AK63" s="2"/>
    </row>
    <row r="64" spans="1:37" ht="12" thickBot="1" x14ac:dyDescent="0.2">
      <c r="A64" s="247"/>
      <c r="B64" s="246"/>
      <c r="C64" s="246"/>
      <c r="D64" s="246"/>
      <c r="E64" s="246"/>
      <c r="F64" s="246"/>
      <c r="G64" s="246"/>
      <c r="H64" s="246"/>
      <c r="I64" s="246"/>
      <c r="J64" s="246"/>
      <c r="K64" s="246"/>
      <c r="L64" s="246"/>
      <c r="M64" s="246"/>
      <c r="N64" s="246"/>
      <c r="O64" s="246"/>
      <c r="P64" s="246"/>
      <c r="Q64" s="246"/>
      <c r="R64" s="246"/>
      <c r="S64" s="246"/>
      <c r="T64" s="246"/>
      <c r="U64" s="246"/>
      <c r="AJ64" s="2"/>
      <c r="AK64" s="2"/>
    </row>
    <row r="65" spans="1:37" ht="12" thickBot="1" x14ac:dyDescent="0.2">
      <c r="A65" s="247"/>
      <c r="B65" s="246"/>
      <c r="C65" s="246"/>
      <c r="D65" s="246"/>
      <c r="E65" s="246"/>
      <c r="F65" s="246"/>
      <c r="G65" s="246"/>
      <c r="H65" s="246"/>
      <c r="I65" s="246"/>
      <c r="J65" s="246"/>
      <c r="K65" s="246"/>
      <c r="L65" s="246"/>
      <c r="M65" s="246"/>
      <c r="N65" s="246"/>
      <c r="O65" s="246"/>
      <c r="P65" s="246"/>
      <c r="Q65" s="246"/>
      <c r="R65" s="246"/>
      <c r="S65" s="246"/>
      <c r="T65" s="246"/>
      <c r="U65" s="246"/>
      <c r="AJ65" s="2"/>
      <c r="AK65" s="2"/>
    </row>
    <row r="66" spans="1:37" ht="12" thickBot="1" x14ac:dyDescent="0.2">
      <c r="A66" s="247"/>
      <c r="B66" s="246"/>
      <c r="C66" s="246"/>
      <c r="D66" s="246"/>
      <c r="E66" s="246"/>
      <c r="F66" s="246"/>
      <c r="G66" s="246"/>
      <c r="H66" s="246"/>
      <c r="I66" s="246"/>
      <c r="J66" s="246"/>
      <c r="K66" s="246"/>
      <c r="L66" s="246"/>
      <c r="M66" s="246"/>
      <c r="N66" s="246"/>
      <c r="O66" s="246"/>
      <c r="P66" s="246"/>
      <c r="Q66" s="246"/>
      <c r="R66" s="246"/>
      <c r="S66" s="246"/>
      <c r="T66" s="246"/>
      <c r="U66" s="246"/>
      <c r="AJ66" s="2"/>
      <c r="AK66" s="2"/>
    </row>
    <row r="67" spans="1:37" ht="12" thickBot="1" x14ac:dyDescent="0.2">
      <c r="A67" s="247"/>
      <c r="B67" s="246"/>
      <c r="C67" s="246"/>
      <c r="D67" s="246"/>
      <c r="E67" s="246"/>
      <c r="F67" s="246"/>
      <c r="G67" s="246"/>
      <c r="H67" s="246"/>
      <c r="I67" s="246"/>
      <c r="J67" s="246"/>
      <c r="K67" s="246"/>
      <c r="L67" s="246"/>
      <c r="M67" s="246"/>
      <c r="N67" s="246"/>
      <c r="O67" s="246"/>
      <c r="P67" s="246"/>
      <c r="Q67" s="246"/>
      <c r="R67" s="246"/>
      <c r="S67" s="246"/>
      <c r="T67" s="246"/>
      <c r="U67" s="246"/>
      <c r="AJ67" s="2"/>
      <c r="AK67" s="2"/>
    </row>
    <row r="68" spans="1:37" ht="12" thickBot="1" x14ac:dyDescent="0.2">
      <c r="A68" s="247"/>
      <c r="B68" s="246"/>
      <c r="C68" s="246"/>
      <c r="D68" s="246"/>
      <c r="E68" s="246"/>
      <c r="F68" s="246"/>
      <c r="G68" s="246"/>
      <c r="H68" s="246"/>
      <c r="I68" s="246"/>
      <c r="J68" s="246"/>
      <c r="K68" s="246"/>
      <c r="L68" s="246"/>
      <c r="M68" s="246"/>
      <c r="N68" s="246"/>
      <c r="O68" s="246"/>
      <c r="P68" s="246"/>
      <c r="Q68" s="246"/>
      <c r="R68" s="246"/>
      <c r="S68" s="246"/>
      <c r="T68" s="246"/>
      <c r="U68" s="246"/>
      <c r="AJ68" s="2"/>
      <c r="AK68" s="2"/>
    </row>
    <row r="69" spans="1:37" ht="12" thickBot="1" x14ac:dyDescent="0.2">
      <c r="A69" s="247"/>
      <c r="B69" s="246"/>
      <c r="C69" s="246"/>
      <c r="D69" s="246"/>
      <c r="E69" s="246"/>
      <c r="F69" s="246"/>
      <c r="G69" s="246"/>
      <c r="H69" s="246"/>
      <c r="I69" s="246"/>
      <c r="J69" s="246"/>
      <c r="K69" s="246"/>
      <c r="L69" s="246"/>
      <c r="M69" s="246"/>
      <c r="N69" s="246"/>
      <c r="O69" s="246"/>
      <c r="P69" s="246"/>
      <c r="Q69" s="246"/>
      <c r="R69" s="246"/>
      <c r="S69" s="246"/>
      <c r="T69" s="246"/>
      <c r="U69" s="246"/>
      <c r="AJ69" s="2"/>
      <c r="AK69" s="2"/>
    </row>
    <row r="70" spans="1:37" ht="12" thickBot="1" x14ac:dyDescent="0.2">
      <c r="A70" s="247"/>
      <c r="B70" s="246"/>
      <c r="C70" s="246"/>
      <c r="D70" s="246"/>
      <c r="E70" s="246"/>
      <c r="F70" s="246"/>
      <c r="G70" s="246"/>
      <c r="H70" s="246"/>
      <c r="I70" s="246"/>
      <c r="J70" s="246"/>
      <c r="K70" s="246"/>
      <c r="L70" s="246"/>
      <c r="M70" s="246"/>
      <c r="N70" s="246"/>
      <c r="O70" s="246"/>
      <c r="P70" s="246"/>
      <c r="Q70" s="246"/>
      <c r="R70" s="246"/>
      <c r="S70" s="246"/>
      <c r="T70" s="246"/>
      <c r="U70" s="246"/>
      <c r="AJ70" s="2"/>
      <c r="AK70" s="2"/>
    </row>
    <row r="71" spans="1:37" ht="12" thickBot="1" x14ac:dyDescent="0.2">
      <c r="A71" s="247" t="s">
        <v>118</v>
      </c>
      <c r="B71" s="246"/>
      <c r="C71" s="246"/>
      <c r="D71" s="246"/>
      <c r="E71" s="246"/>
      <c r="F71" s="246"/>
      <c r="G71" s="246"/>
      <c r="H71" s="246"/>
      <c r="I71" s="246"/>
      <c r="J71" s="246"/>
      <c r="K71" s="246"/>
      <c r="L71" s="246"/>
      <c r="M71" s="246"/>
      <c r="N71" s="246"/>
      <c r="O71" s="246"/>
      <c r="P71" s="246"/>
      <c r="Q71" s="246"/>
      <c r="R71" s="246"/>
      <c r="S71" s="246"/>
      <c r="T71" s="246"/>
      <c r="U71" s="246"/>
      <c r="AJ71" s="2"/>
      <c r="AK71" s="2"/>
    </row>
    <row r="72" spans="1:37" ht="12" thickBot="1" x14ac:dyDescent="0.2">
      <c r="A72" s="247"/>
      <c r="B72" s="246"/>
      <c r="C72" s="246"/>
      <c r="D72" s="246"/>
      <c r="E72" s="246"/>
      <c r="F72" s="246"/>
      <c r="G72" s="246"/>
      <c r="H72" s="246"/>
      <c r="I72" s="246"/>
      <c r="J72" s="246"/>
      <c r="K72" s="246"/>
      <c r="L72" s="246"/>
      <c r="M72" s="246"/>
      <c r="N72" s="246"/>
      <c r="O72" s="246"/>
      <c r="P72" s="246"/>
      <c r="Q72" s="246"/>
      <c r="R72" s="246"/>
      <c r="S72" s="246"/>
      <c r="T72" s="246"/>
      <c r="U72" s="246"/>
      <c r="AJ72" s="2"/>
      <c r="AK72" s="2"/>
    </row>
    <row r="73" spans="1:37" ht="12" thickBot="1" x14ac:dyDescent="0.2">
      <c r="A73" s="247"/>
      <c r="B73" s="246"/>
      <c r="C73" s="246"/>
      <c r="D73" s="246"/>
      <c r="E73" s="246"/>
      <c r="F73" s="246"/>
      <c r="G73" s="246"/>
      <c r="H73" s="246"/>
      <c r="I73" s="246"/>
      <c r="J73" s="246"/>
      <c r="K73" s="246"/>
      <c r="L73" s="246"/>
      <c r="M73" s="246"/>
      <c r="N73" s="246"/>
      <c r="O73" s="246"/>
      <c r="P73" s="246"/>
      <c r="Q73" s="246"/>
      <c r="R73" s="246"/>
      <c r="S73" s="246"/>
      <c r="T73" s="246"/>
      <c r="U73" s="246"/>
      <c r="AJ73" s="2"/>
      <c r="AK73" s="2"/>
    </row>
    <row r="74" spans="1:37" ht="12.75" thickBot="1" x14ac:dyDescent="0.2">
      <c r="A74" s="247"/>
      <c r="B74" s="246"/>
      <c r="C74" s="246"/>
      <c r="D74" s="246"/>
      <c r="E74" s="246"/>
      <c r="F74" s="246"/>
      <c r="G74" s="246"/>
      <c r="H74" s="246"/>
      <c r="I74" s="246"/>
      <c r="J74" s="246"/>
      <c r="K74" s="246"/>
      <c r="L74" s="246"/>
      <c r="M74" s="246"/>
      <c r="N74" s="246"/>
      <c r="O74" s="246"/>
      <c r="P74" s="246"/>
      <c r="Q74" s="246"/>
      <c r="R74" s="246"/>
      <c r="S74" s="246"/>
      <c r="T74" s="246"/>
      <c r="U74" s="246"/>
      <c r="AJ74" s="1"/>
      <c r="AK74" s="1"/>
    </row>
    <row r="75" spans="1:37" ht="12.75" thickBot="1" x14ac:dyDescent="0.2">
      <c r="A75" s="247"/>
      <c r="B75" s="246"/>
      <c r="C75" s="246"/>
      <c r="D75" s="246"/>
      <c r="E75" s="246"/>
      <c r="F75" s="246"/>
      <c r="G75" s="246"/>
      <c r="H75" s="246"/>
      <c r="I75" s="246"/>
      <c r="J75" s="246"/>
      <c r="K75" s="246"/>
      <c r="L75" s="246"/>
      <c r="M75" s="246"/>
      <c r="N75" s="246"/>
      <c r="O75" s="246"/>
      <c r="P75" s="246"/>
      <c r="Q75" s="246"/>
      <c r="R75" s="246"/>
      <c r="S75" s="246"/>
      <c r="T75" s="246"/>
      <c r="U75" s="246"/>
      <c r="AJ75" s="1"/>
      <c r="AK75" s="1"/>
    </row>
    <row r="76" spans="1:37" ht="11.25" thickBot="1" x14ac:dyDescent="0.2">
      <c r="A76" s="247"/>
      <c r="B76" s="246"/>
      <c r="C76" s="246"/>
      <c r="D76" s="246"/>
      <c r="E76" s="246"/>
      <c r="F76" s="246"/>
      <c r="G76" s="246"/>
      <c r="H76" s="246"/>
      <c r="I76" s="246"/>
      <c r="J76" s="246"/>
      <c r="K76" s="246"/>
      <c r="L76" s="246"/>
      <c r="M76" s="246"/>
      <c r="N76" s="246"/>
      <c r="O76" s="246"/>
      <c r="P76" s="246"/>
      <c r="Q76" s="246"/>
      <c r="R76" s="246"/>
      <c r="S76" s="246"/>
      <c r="T76" s="246"/>
      <c r="U76" s="246"/>
    </row>
    <row r="77" spans="1:37" ht="11.25" thickBot="1" x14ac:dyDescent="0.2">
      <c r="A77" s="247"/>
      <c r="B77" s="246"/>
      <c r="C77" s="246"/>
      <c r="D77" s="246"/>
      <c r="E77" s="246"/>
      <c r="F77" s="246"/>
      <c r="G77" s="246"/>
      <c r="H77" s="246"/>
      <c r="I77" s="246"/>
      <c r="J77" s="246"/>
      <c r="K77" s="246"/>
      <c r="L77" s="246"/>
      <c r="M77" s="246"/>
      <c r="N77" s="246"/>
      <c r="O77" s="246"/>
      <c r="P77" s="246"/>
      <c r="Q77" s="246"/>
      <c r="R77" s="246"/>
      <c r="S77" s="246"/>
      <c r="T77" s="246"/>
      <c r="U77" s="246"/>
    </row>
    <row r="78" spans="1:37" ht="11.25" thickBot="1" x14ac:dyDescent="0.2">
      <c r="A78" s="247"/>
      <c r="B78" s="246"/>
      <c r="C78" s="246"/>
      <c r="D78" s="246"/>
      <c r="E78" s="246"/>
      <c r="F78" s="246"/>
      <c r="G78" s="246"/>
      <c r="H78" s="246"/>
      <c r="I78" s="246"/>
      <c r="J78" s="246"/>
      <c r="K78" s="246"/>
      <c r="L78" s="246"/>
      <c r="M78" s="246"/>
      <c r="N78" s="246"/>
      <c r="O78" s="246"/>
      <c r="P78" s="246"/>
      <c r="Q78" s="246"/>
      <c r="R78" s="246"/>
      <c r="S78" s="246"/>
      <c r="T78" s="246"/>
      <c r="U78" s="246"/>
    </row>
    <row r="79" spans="1:37" ht="11.25" thickBot="1" x14ac:dyDescent="0.2">
      <c r="A79" s="247"/>
      <c r="B79" s="246"/>
      <c r="C79" s="246"/>
      <c r="D79" s="246"/>
      <c r="E79" s="246"/>
      <c r="F79" s="246"/>
      <c r="G79" s="246"/>
      <c r="H79" s="246"/>
      <c r="I79" s="246"/>
      <c r="J79" s="246"/>
      <c r="K79" s="246"/>
      <c r="L79" s="246"/>
      <c r="M79" s="246"/>
      <c r="N79" s="246"/>
      <c r="O79" s="246"/>
      <c r="P79" s="246"/>
      <c r="Q79" s="246"/>
      <c r="R79" s="246"/>
      <c r="S79" s="246"/>
      <c r="T79" s="246"/>
      <c r="U79" s="246"/>
    </row>
    <row r="80" spans="1:37" ht="11.25" thickBot="1" x14ac:dyDescent="0.2">
      <c r="A80" s="247"/>
      <c r="B80" s="246"/>
      <c r="C80" s="246"/>
      <c r="D80" s="246"/>
      <c r="E80" s="246"/>
      <c r="F80" s="246"/>
      <c r="G80" s="246"/>
      <c r="H80" s="246"/>
      <c r="I80" s="246"/>
      <c r="J80" s="246"/>
      <c r="K80" s="246"/>
      <c r="L80" s="246"/>
      <c r="M80" s="246"/>
      <c r="N80" s="246"/>
      <c r="O80" s="246"/>
      <c r="P80" s="246"/>
      <c r="Q80" s="246"/>
      <c r="R80" s="246"/>
      <c r="S80" s="246"/>
      <c r="T80" s="246"/>
      <c r="U80" s="246"/>
    </row>
    <row r="82" spans="1:21" ht="13.5" x14ac:dyDescent="0.15">
      <c r="A82" s="17" t="s">
        <v>119</v>
      </c>
    </row>
    <row r="84" spans="1:21" ht="12" thickBot="1" x14ac:dyDescent="0.2">
      <c r="B84" s="262" t="s">
        <v>114</v>
      </c>
      <c r="C84" s="263"/>
      <c r="D84" s="263"/>
      <c r="E84" s="263"/>
      <c r="F84" s="263"/>
      <c r="G84" s="263"/>
      <c r="H84" s="263"/>
      <c r="I84" s="263"/>
      <c r="J84" s="263"/>
      <c r="K84" s="263"/>
      <c r="L84" s="262" t="s">
        <v>115</v>
      </c>
      <c r="M84" s="263"/>
      <c r="N84" s="263"/>
      <c r="O84" s="263"/>
      <c r="P84" s="263"/>
      <c r="Q84" s="263"/>
      <c r="R84" s="263"/>
      <c r="S84" s="263"/>
      <c r="T84" s="263"/>
      <c r="U84" s="264"/>
    </row>
    <row r="85" spans="1:21" ht="11.25" customHeight="1" thickBot="1" x14ac:dyDescent="0.2">
      <c r="A85" s="250" t="s">
        <v>128</v>
      </c>
      <c r="B85" s="265" t="s">
        <v>153</v>
      </c>
      <c r="C85" s="265"/>
      <c r="D85" s="265"/>
      <c r="E85" s="265"/>
      <c r="F85" s="265"/>
      <c r="G85" s="265"/>
      <c r="H85" s="265"/>
      <c r="I85" s="265"/>
      <c r="J85" s="265"/>
      <c r="K85" s="265"/>
      <c r="L85" s="266"/>
      <c r="M85" s="266"/>
      <c r="N85" s="266"/>
      <c r="O85" s="266"/>
      <c r="P85" s="266"/>
      <c r="Q85" s="266"/>
      <c r="R85" s="266"/>
      <c r="S85" s="266"/>
      <c r="T85" s="266"/>
      <c r="U85" s="266"/>
    </row>
    <row r="86" spans="1:21" ht="11.25" thickBot="1" x14ac:dyDescent="0.2">
      <c r="A86" s="251"/>
      <c r="B86" s="265"/>
      <c r="C86" s="265"/>
      <c r="D86" s="265"/>
      <c r="E86" s="265"/>
      <c r="F86" s="265"/>
      <c r="G86" s="265"/>
      <c r="H86" s="265"/>
      <c r="I86" s="265"/>
      <c r="J86" s="265"/>
      <c r="K86" s="265"/>
      <c r="L86" s="266"/>
      <c r="M86" s="266"/>
      <c r="N86" s="266"/>
      <c r="O86" s="266"/>
      <c r="P86" s="266"/>
      <c r="Q86" s="266"/>
      <c r="R86" s="266"/>
      <c r="S86" s="266"/>
      <c r="T86" s="266"/>
      <c r="U86" s="266"/>
    </row>
    <row r="87" spans="1:21" ht="11.25" thickBot="1" x14ac:dyDescent="0.2">
      <c r="A87" s="251"/>
      <c r="B87" s="265"/>
      <c r="C87" s="265"/>
      <c r="D87" s="265"/>
      <c r="E87" s="265"/>
      <c r="F87" s="265"/>
      <c r="G87" s="265"/>
      <c r="H87" s="265"/>
      <c r="I87" s="265"/>
      <c r="J87" s="265"/>
      <c r="K87" s="265"/>
      <c r="L87" s="266"/>
      <c r="M87" s="266"/>
      <c r="N87" s="266"/>
      <c r="O87" s="266"/>
      <c r="P87" s="266"/>
      <c r="Q87" s="266"/>
      <c r="R87" s="266"/>
      <c r="S87" s="266"/>
      <c r="T87" s="266"/>
      <c r="U87" s="266"/>
    </row>
    <row r="88" spans="1:21" ht="11.25" thickBot="1" x14ac:dyDescent="0.2">
      <c r="A88" s="251"/>
      <c r="B88" s="265"/>
      <c r="C88" s="265"/>
      <c r="D88" s="265"/>
      <c r="E88" s="265"/>
      <c r="F88" s="265"/>
      <c r="G88" s="265"/>
      <c r="H88" s="265"/>
      <c r="I88" s="265"/>
      <c r="J88" s="265"/>
      <c r="K88" s="265"/>
      <c r="L88" s="266"/>
      <c r="M88" s="266"/>
      <c r="N88" s="266"/>
      <c r="O88" s="266"/>
      <c r="P88" s="266"/>
      <c r="Q88" s="266"/>
      <c r="R88" s="266"/>
      <c r="S88" s="266"/>
      <c r="T88" s="266"/>
      <c r="U88" s="266"/>
    </row>
    <row r="89" spans="1:21" ht="11.25" thickBot="1" x14ac:dyDescent="0.2">
      <c r="A89" s="251"/>
      <c r="B89" s="265"/>
      <c r="C89" s="265"/>
      <c r="D89" s="265"/>
      <c r="E89" s="265"/>
      <c r="F89" s="265"/>
      <c r="G89" s="265"/>
      <c r="H89" s="265"/>
      <c r="I89" s="265"/>
      <c r="J89" s="265"/>
      <c r="K89" s="265"/>
      <c r="L89" s="266"/>
      <c r="M89" s="266"/>
      <c r="N89" s="266"/>
      <c r="O89" s="266"/>
      <c r="P89" s="266"/>
      <c r="Q89" s="266"/>
      <c r="R89" s="266"/>
      <c r="S89" s="266"/>
      <c r="T89" s="266"/>
      <c r="U89" s="266"/>
    </row>
    <row r="90" spans="1:21" ht="11.25" thickBot="1" x14ac:dyDescent="0.2">
      <c r="A90" s="251"/>
      <c r="B90" s="265"/>
      <c r="C90" s="265"/>
      <c r="D90" s="265"/>
      <c r="E90" s="265"/>
      <c r="F90" s="265"/>
      <c r="G90" s="265"/>
      <c r="H90" s="265"/>
      <c r="I90" s="265"/>
      <c r="J90" s="265"/>
      <c r="K90" s="265"/>
      <c r="L90" s="266"/>
      <c r="M90" s="266"/>
      <c r="N90" s="266"/>
      <c r="O90" s="266"/>
      <c r="P90" s="266"/>
      <c r="Q90" s="266"/>
      <c r="R90" s="266"/>
      <c r="S90" s="266"/>
      <c r="T90" s="266"/>
      <c r="U90" s="266"/>
    </row>
    <row r="91" spans="1:21" ht="11.25" thickBot="1" x14ac:dyDescent="0.2">
      <c r="A91" s="251"/>
      <c r="B91" s="265"/>
      <c r="C91" s="265"/>
      <c r="D91" s="265"/>
      <c r="E91" s="265"/>
      <c r="F91" s="265"/>
      <c r="G91" s="265"/>
      <c r="H91" s="265"/>
      <c r="I91" s="265"/>
      <c r="J91" s="265"/>
      <c r="K91" s="265"/>
      <c r="L91" s="266"/>
      <c r="M91" s="266"/>
      <c r="N91" s="266"/>
      <c r="O91" s="266"/>
      <c r="P91" s="266"/>
      <c r="Q91" s="266"/>
      <c r="R91" s="266"/>
      <c r="S91" s="266"/>
      <c r="T91" s="266"/>
      <c r="U91" s="266"/>
    </row>
    <row r="92" spans="1:21" ht="11.25" thickBot="1" x14ac:dyDescent="0.2">
      <c r="A92" s="251"/>
      <c r="B92" s="265"/>
      <c r="C92" s="265"/>
      <c r="D92" s="265"/>
      <c r="E92" s="265"/>
      <c r="F92" s="265"/>
      <c r="G92" s="265"/>
      <c r="H92" s="265"/>
      <c r="I92" s="265"/>
      <c r="J92" s="265"/>
      <c r="K92" s="265"/>
      <c r="L92" s="266"/>
      <c r="M92" s="266"/>
      <c r="N92" s="266"/>
      <c r="O92" s="266"/>
      <c r="P92" s="266"/>
      <c r="Q92" s="266"/>
      <c r="R92" s="266"/>
      <c r="S92" s="266"/>
      <c r="T92" s="266"/>
      <c r="U92" s="266"/>
    </row>
    <row r="93" spans="1:21" ht="11.25" thickBot="1" x14ac:dyDescent="0.2">
      <c r="A93" s="252"/>
      <c r="B93" s="265"/>
      <c r="C93" s="265"/>
      <c r="D93" s="265"/>
      <c r="E93" s="265"/>
      <c r="F93" s="265"/>
      <c r="G93" s="265"/>
      <c r="H93" s="265"/>
      <c r="I93" s="265"/>
      <c r="J93" s="265"/>
      <c r="K93" s="265"/>
      <c r="L93" s="266"/>
      <c r="M93" s="266"/>
      <c r="N93" s="266"/>
      <c r="O93" s="266"/>
      <c r="P93" s="266"/>
      <c r="Q93" s="266"/>
      <c r="R93" s="266"/>
      <c r="S93" s="266"/>
      <c r="T93" s="266"/>
      <c r="U93" s="266"/>
    </row>
    <row r="94" spans="1:21" ht="11.25" thickBot="1" x14ac:dyDescent="0.2"/>
    <row r="95" spans="1:21" ht="24.75" customHeight="1" thickBot="1" x14ac:dyDescent="0.2">
      <c r="A95" s="96" t="s">
        <v>138</v>
      </c>
      <c r="J95" s="96" t="s">
        <v>132</v>
      </c>
      <c r="M95" s="253"/>
      <c r="N95" s="254"/>
      <c r="O95" s="254"/>
      <c r="P95" s="254"/>
      <c r="Q95" s="254"/>
      <c r="R95" s="254"/>
      <c r="S95" s="254"/>
      <c r="T95" s="254"/>
      <c r="U95" s="255"/>
    </row>
    <row r="96" spans="1:21" ht="11.25" thickBot="1" x14ac:dyDescent="0.2"/>
    <row r="97" spans="1:20" ht="26.25" customHeight="1" thickBot="1" x14ac:dyDescent="0.2">
      <c r="A97" s="19" t="s">
        <v>130</v>
      </c>
      <c r="B97" s="258" t="s">
        <v>135</v>
      </c>
      <c r="C97" s="259"/>
      <c r="D97" s="93" t="s">
        <v>120</v>
      </c>
      <c r="E97" s="118"/>
      <c r="F97" s="94" t="s">
        <v>121</v>
      </c>
    </row>
    <row r="98" spans="1:20" ht="12.75" thickBot="1" x14ac:dyDescent="0.2">
      <c r="B98" s="92"/>
      <c r="C98" s="97"/>
      <c r="D98" s="97"/>
      <c r="E98" s="95"/>
      <c r="F98" s="98"/>
      <c r="G98" s="96"/>
    </row>
    <row r="99" spans="1:20" ht="30" customHeight="1" thickBot="1" x14ac:dyDescent="0.2">
      <c r="A99" s="19" t="s">
        <v>131</v>
      </c>
      <c r="B99" s="101" t="s">
        <v>126</v>
      </c>
      <c r="C99" s="93" t="s">
        <v>120</v>
      </c>
      <c r="D99" s="100">
        <f>J16</f>
        <v>0</v>
      </c>
      <c r="E99" s="256" t="s">
        <v>123</v>
      </c>
      <c r="F99" s="257"/>
      <c r="G99" s="119"/>
      <c r="H99" s="102" t="s">
        <v>127</v>
      </c>
      <c r="I99" s="93" t="s">
        <v>122</v>
      </c>
      <c r="J99" s="100" t="str">
        <f>Q16</f>
        <v>－</v>
      </c>
      <c r="K99" s="256" t="s">
        <v>124</v>
      </c>
      <c r="L99" s="257"/>
      <c r="M99" s="119"/>
      <c r="N99" s="260" t="s">
        <v>125</v>
      </c>
      <c r="O99" s="261"/>
      <c r="P99" s="95" t="s">
        <v>120</v>
      </c>
      <c r="Q99" s="99">
        <f>S16</f>
        <v>0</v>
      </c>
      <c r="R99" s="248" t="s">
        <v>123</v>
      </c>
      <c r="S99" s="249"/>
      <c r="T99" s="120"/>
    </row>
  </sheetData>
  <sheetProtection formatCells="0"/>
  <mergeCells count="74">
    <mergeCell ref="R99:S99"/>
    <mergeCell ref="I4:J4"/>
    <mergeCell ref="A85:A93"/>
    <mergeCell ref="M95:U95"/>
    <mergeCell ref="K99:L99"/>
    <mergeCell ref="B97:C97"/>
    <mergeCell ref="N99:O99"/>
    <mergeCell ref="E99:F99"/>
    <mergeCell ref="B84:K84"/>
    <mergeCell ref="L84:U84"/>
    <mergeCell ref="B85:K93"/>
    <mergeCell ref="L85:U93"/>
    <mergeCell ref="A71:A80"/>
    <mergeCell ref="B40:K40"/>
    <mergeCell ref="L40:U40"/>
    <mergeCell ref="B41:K50"/>
    <mergeCell ref="B71:K80"/>
    <mergeCell ref="L71:U80"/>
    <mergeCell ref="A41:A50"/>
    <mergeCell ref="A51:A60"/>
    <mergeCell ref="A61:A70"/>
    <mergeCell ref="L41:U50"/>
    <mergeCell ref="B51:K60"/>
    <mergeCell ref="L51:U60"/>
    <mergeCell ref="B61:K70"/>
    <mergeCell ref="L61:U70"/>
    <mergeCell ref="A2:U2"/>
    <mergeCell ref="C25:L25"/>
    <mergeCell ref="K28:K29"/>
    <mergeCell ref="A32:A33"/>
    <mergeCell ref="C28:C29"/>
    <mergeCell ref="D28:D29"/>
    <mergeCell ref="E28:E29"/>
    <mergeCell ref="A28:A29"/>
    <mergeCell ref="A30:A31"/>
    <mergeCell ref="H28:H29"/>
    <mergeCell ref="I28:I29"/>
    <mergeCell ref="J28:J29"/>
    <mergeCell ref="F7:G7"/>
    <mergeCell ref="T24:U24"/>
    <mergeCell ref="T26:T29"/>
    <mergeCell ref="U25:U29"/>
    <mergeCell ref="A17:B17"/>
    <mergeCell ref="A18:B18"/>
    <mergeCell ref="M25:T25"/>
    <mergeCell ref="A35:N37"/>
    <mergeCell ref="Q35:T35"/>
    <mergeCell ref="Q36:T36"/>
    <mergeCell ref="P35:P36"/>
    <mergeCell ref="O35:O36"/>
    <mergeCell ref="A26:B26"/>
    <mergeCell ref="H26:I26"/>
    <mergeCell ref="S28:S29"/>
    <mergeCell ref="L26:L29"/>
    <mergeCell ref="N28:N29"/>
    <mergeCell ref="O28:O29"/>
    <mergeCell ref="P28:P29"/>
    <mergeCell ref="O26:P26"/>
    <mergeCell ref="A20:B20"/>
    <mergeCell ref="A21:B21"/>
    <mergeCell ref="T4:U4"/>
    <mergeCell ref="A15:B15"/>
    <mergeCell ref="A16:B16"/>
    <mergeCell ref="G8:H8"/>
    <mergeCell ref="A19:B19"/>
    <mergeCell ref="A4:B4"/>
    <mergeCell ref="M4:R4"/>
    <mergeCell ref="F4:H4"/>
    <mergeCell ref="C4:D4"/>
    <mergeCell ref="C12:K12"/>
    <mergeCell ref="L12:R12"/>
    <mergeCell ref="T11:U11"/>
    <mergeCell ref="S12:U12"/>
    <mergeCell ref="J7:T9"/>
  </mergeCells>
  <phoneticPr fontId="5"/>
  <dataValidations count="3">
    <dataValidation type="list" allowBlank="1" showInputMessage="1" showErrorMessage="1" sqref="I9">
      <formula1>"A,B１,B２"</formula1>
    </dataValidation>
    <dataValidation type="list" allowBlank="1" showInputMessage="1" showErrorMessage="1" sqref="T4:U4">
      <formula1>"強制徴収公債権（強制公）,非強制徴収公債権（非強公）,私債権"</formula1>
    </dataValidation>
    <dataValidation type="list" allowBlank="1" showInputMessage="1" showErrorMessage="1" sqref="D8 F8 I8">
      <formula1>"A,B１,B２,－"</formula1>
    </dataValidation>
  </dataValidations>
  <printOptions horizontalCentered="1" verticalCentered="1"/>
  <pageMargins left="0.39370078740157483" right="0.39370078740157483" top="0.47244094488188981" bottom="0.39370078740157483" header="0.31496062992125984" footer="0.31496062992125984"/>
  <pageSetup paperSize="9" scale="71" fitToHeight="0" orientation="landscape" blackAndWhite="1" useFirstPageNumber="1" r:id="rId1"/>
  <headerFooter differentFirst="1"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目次</vt:lpstr>
      <vt:lpstr>未収債権の目標の具体処理策</vt:lpstr>
      <vt:lpstr>未収債権の目標の具体処理策!Print_Area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2019-08-21T00:32:37Z</dcterms:created>
  <dcterms:modified xsi:type="dcterms:W3CDTF">2019-08-21T04:17:34Z</dcterms:modified>
</cp:coreProperties>
</file>