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6780" tabRatio="843"/>
  </bookViews>
  <sheets>
    <sheet name="委託料支出一覧" sheetId="2" r:id="rId1"/>
  </sheets>
  <externalReferences>
    <externalReference r:id="rId2"/>
    <externalReference r:id="rId3"/>
    <externalReference r:id="rId4"/>
    <externalReference r:id="rId5"/>
    <externalReference r:id="rId6"/>
  </externalReferences>
  <definedNames>
    <definedName name="_xlnm._FilterDatabase" localSheetId="0" hidden="1">委託料支出一覧!$A$5:$G$16</definedName>
    <definedName name="AAA">[1]APP価格!#REF!</definedName>
    <definedName name="_xlnm.Criteria">#REF!</definedName>
    <definedName name="DATA">#REF!</definedName>
    <definedName name="EIA">#REF!</definedName>
    <definedName name="link">[2]APP価格!#REF!</definedName>
    <definedName name="Nｺｰﾄﾞ">#REF!</definedName>
    <definedName name="PG単金">[3]単金表!$C$4</definedName>
    <definedName name="_xlnm.Print_Area" localSheetId="0">委託料支出一覧!$A$1:$G$87</definedName>
    <definedName name="_xlnm.Print_Area">#REF!</definedName>
    <definedName name="_xlnm.Print_Titles" localSheetId="0">委託料支出一覧!$5:$5</definedName>
    <definedName name="PRINT2">#REF!</definedName>
    <definedName name="S_Input01">#REF!</definedName>
    <definedName name="S_Input02">#REF!</definedName>
    <definedName name="S_Input03">#REF!,#REF!,#REF!</definedName>
    <definedName name="S_Input04">#REF!</definedName>
    <definedName name="SE単金">[3]単金表!$C$3</definedName>
    <definedName name="TS単金">[3]単金表!$C$5</definedName>
    <definedName name="UPS">#REF!</definedName>
    <definedName name="VA">#REF!</definedName>
    <definedName name="VBCONTROL_1_10100_">#REF!</definedName>
    <definedName name="Z_14455210_194D_4131_B037_6515B51C52D9_.wvu.FilterData" localSheetId="0" hidden="1">委託料支出一覧!$A$5:$G$16</definedName>
    <definedName name="Z_15E13511_2B4E_4C16_B170_81B33AE893D9_.wvu.FilterData" localSheetId="0" hidden="1">委託料支出一覧!$A$5:$G$16</definedName>
    <definedName name="Z_1E51EFAE_E7CF_467D_9599_4F8220648B7F_.wvu.FilterData" localSheetId="0" hidden="1">委託料支出一覧!$A$5:$G$16</definedName>
    <definedName name="Z_28449D2B_2650_4FBB_9340_8EA0E75D3733_.wvu.FilterData" localSheetId="0" hidden="1">委託料支出一覧!$A$5:$G$16</definedName>
    <definedName name="Z_2997A7A2_D65B_47BA_B17E_B557EF339EDD_.wvu.FilterData" localSheetId="0" hidden="1">委託料支出一覧!$A$5:$G$16</definedName>
    <definedName name="Z_38FB689C_D123_4AEB_B7CD_4B38FBB5D4BB_.wvu.FilterData" localSheetId="0" hidden="1">委託料支出一覧!$A$5:$G$16</definedName>
    <definedName name="Z_39DFC823_0AC6_42FF_B383_5963E3EE9759_.wvu.FilterData" localSheetId="0" hidden="1">委託料支出一覧!$A$5:$G$16</definedName>
    <definedName name="Z_3D4A7032_8054_4F7D_BD9E_F37E518B0912_.wvu.FilterData" localSheetId="0" hidden="1">委託料支出一覧!$A$5:$G$16</definedName>
    <definedName name="Z_5ADBD17F_7DCA_4507_A277_1A101CD912D3_.wvu.FilterData" localSheetId="0" hidden="1">委託料支出一覧!$A$5:$G$16</definedName>
    <definedName name="Z_7C6803F6_5238_4A4A_86F8_45249CACDD6F_.wvu.FilterData" localSheetId="0" hidden="1">委託料支出一覧!$A$5:$G$16</definedName>
    <definedName name="Z_7E0B1A9A_445B_4CBE_97F0_16E4E555E251_.wvu.FilterData" localSheetId="0" hidden="1">委託料支出一覧!$A$5:$G$16</definedName>
    <definedName name="Z_819DEF99_6746_4BA5_A10E_4B1125EAB78B_.wvu.FilterData" localSheetId="0" hidden="1">委託料支出一覧!$A$5:$G$16</definedName>
    <definedName name="Z_89E74B33_2146_45BA_AE2E_B675CD3F9580_.wvu.FilterData" localSheetId="0" hidden="1">委託料支出一覧!$A$5:$G$16</definedName>
    <definedName name="Z_955D87B0_8316_415A_B278_13359BC0EFD2_.wvu.FilterData" localSheetId="0" hidden="1">委託料支出一覧!$A$5:$G$16</definedName>
    <definedName name="Z_970D51BE_1A16_4460_861E_20474A71AAB2_.wvu.FilterData" localSheetId="0" hidden="1">委託料支出一覧!$A$5:$G$16</definedName>
    <definedName name="Z_9C70D539_1A53_4717_9603_CA58A0B0761A_.wvu.FilterData" localSheetId="0" hidden="1">委託料支出一覧!$A$5:$G$16</definedName>
    <definedName name="Z_A515A43F_B98A_4944_8727_1EA908A7B0AB_.wvu.FilterData" localSheetId="0" hidden="1">委託料支出一覧!$A$5:$G$16</definedName>
    <definedName name="Z_BC48F9C8_F80F_4C93_9991_D768C360B389_.wvu.FilterData" localSheetId="0" hidden="1">委託料支出一覧!$A$5:$G$16</definedName>
    <definedName name="Z_C3EE022F_2390_412C_9C3C_12C6C8228256_.wvu.FilterData" localSheetId="0" hidden="1">委託料支出一覧!$A$5:$G$16</definedName>
    <definedName name="Z_CEAF8966_CFA8_403D_BFCA_F20BBB373F11_.wvu.FilterData" localSheetId="0" hidden="1">委託料支出一覧!$A$5:$G$16</definedName>
    <definedName name="Z_D5A9DCBD_1789_42D7_A45C_81CE4C367881_.wvu.FilterData" localSheetId="0" hidden="1">委託料支出一覧!$A$5:$G$16</definedName>
    <definedName name="Z_D7BC51B7_3A25_4BF7_8C55_F85B43995D6E_.wvu.FilterData" localSheetId="0" hidden="1">委託料支出一覧!$A$5:$G$16</definedName>
    <definedName name="Z_DDC3C271_4BE4_40BC_9774_035BC211A04A_.wvu.FilterData" localSheetId="0" hidden="1">委託料支出一覧!$A$5:$G$16</definedName>
    <definedName name="Z_F9F5A225_70BB_498C_903F_20BAA8A8C751_.wvu.FilterData" localSheetId="0" hidden="1">委託料支出一覧!$A$5:$G$16</definedName>
    <definedName name="ああ">[3]単金表!$C$5</definedName>
    <definedName name="ｷｬﾋﾞﾈｯﾄ">#REF!</definedName>
    <definedName name="サーバ">#REF!</definedName>
    <definedName name="ﾀｲﾄﾙ行">#REF!</definedName>
    <definedName name="ディスク">#REF!</definedName>
    <definedName name="バックアップ">#REF!</definedName>
    <definedName name="ﾘｰﾀﾞ_単金">[3]単金表!$C$6</definedName>
    <definedName name="ﾘｰﾀﾞ単金">[3]単金表!$C$6</definedName>
    <definedName name="外郭コード">#REF!</definedName>
    <definedName name="規格">#REF!</definedName>
    <definedName name="契約手法">#REF!</definedName>
    <definedName name="県ｺｰﾄﾞ">[4]県ｺｰﾄﾞ!$A$1:$B$48</definedName>
    <definedName name="手法コード">#REF!</definedName>
    <definedName name="重量">#REF!</definedName>
    <definedName name="装置">OFFSET(#REF!,0,0,COUNTA(#REF!)-1,1)</definedName>
    <definedName name="単なる金">[3]単金表!$C$5</definedName>
    <definedName name="単金">#REF!</definedName>
    <definedName name="別紙1">[5]!別紙1</definedName>
    <definedName name="別紙10">[5]!別紙10</definedName>
    <definedName name="別紙11">[5]!別紙11</definedName>
    <definedName name="別紙12">[5]!別紙12</definedName>
    <definedName name="別紙13">[5]!別紙13</definedName>
    <definedName name="別紙14">[5]!別紙14</definedName>
    <definedName name="別紙15">[5]!別紙15</definedName>
    <definedName name="別紙16">[5]!別紙16</definedName>
    <definedName name="別紙17">[5]!別紙17</definedName>
    <definedName name="別紙18">[5]!別紙18</definedName>
    <definedName name="別紙19">[5]!別紙19</definedName>
    <definedName name="別紙20">[5]!別紙20</definedName>
    <definedName name="別紙21">[5]!別紙21</definedName>
    <definedName name="別紙22">[5]!別紙22</definedName>
    <definedName name="別紙23">[5]!別紙23</definedName>
    <definedName name="別紙24">[5]!別紙24</definedName>
    <definedName name="別紙25">[5]!別紙25</definedName>
    <definedName name="別紙26">[5]!別紙26</definedName>
    <definedName name="別紙4">[5]!別紙4</definedName>
    <definedName name="別紙5">[5]!別紙5</definedName>
    <definedName name="別紙8">[5]!別紙8</definedName>
    <definedName name="別紙9">[5]!別紙9</definedName>
  </definedNames>
  <calcPr calcId="162913"/>
</workbook>
</file>

<file path=xl/calcChain.xml><?xml version="1.0" encoding="utf-8"?>
<calcChain xmlns="http://schemas.openxmlformats.org/spreadsheetml/2006/main">
  <c r="E79" i="2" l="1"/>
  <c r="E80" i="2"/>
  <c r="E81" i="2"/>
  <c r="E82" i="2"/>
  <c r="E83" i="2"/>
  <c r="E84" i="2"/>
  <c r="E78" i="2"/>
  <c r="E86" i="2" l="1"/>
  <c r="E85" i="2"/>
  <c r="E76" i="2"/>
</calcChain>
</file>

<file path=xl/sharedStrings.xml><?xml version="1.0" encoding="utf-8"?>
<sst xmlns="http://schemas.openxmlformats.org/spreadsheetml/2006/main" count="382" uniqueCount="144">
  <si>
    <t>委託名称</t>
    <rPh sb="0" eb="2">
      <t>イタク</t>
    </rPh>
    <rPh sb="2" eb="4">
      <t>メイショウ</t>
    </rPh>
    <phoneticPr fontId="2"/>
  </si>
  <si>
    <t>所管</t>
    <rPh sb="0" eb="2">
      <t>ショカン</t>
    </rPh>
    <phoneticPr fontId="2"/>
  </si>
  <si>
    <t>委託先</t>
    <rPh sb="0" eb="1">
      <t>イ</t>
    </rPh>
    <rPh sb="1" eb="2">
      <t>コトヅケ</t>
    </rPh>
    <rPh sb="2" eb="3">
      <t>サキ</t>
    </rPh>
    <phoneticPr fontId="2"/>
  </si>
  <si>
    <t>支出金額</t>
    <rPh sb="0" eb="2">
      <t>シシュツ</t>
    </rPh>
    <rPh sb="2" eb="4">
      <t>キンガク</t>
    </rPh>
    <phoneticPr fontId="2"/>
  </si>
  <si>
    <t>契約
方法</t>
    <rPh sb="0" eb="2">
      <t>ケイヤク</t>
    </rPh>
    <rPh sb="3" eb="5">
      <t>ホウホウ</t>
    </rPh>
    <phoneticPr fontId="2"/>
  </si>
  <si>
    <t>（単位：円）</t>
    <rPh sb="1" eb="3">
      <t>タンイ</t>
    </rPh>
    <rPh sb="4" eb="5">
      <t>エン</t>
    </rPh>
    <phoneticPr fontId="2"/>
  </si>
  <si>
    <t>再委託
有り＝○</t>
    <rPh sb="0" eb="3">
      <t>サイイタク</t>
    </rPh>
    <rPh sb="4" eb="5">
      <t>ア</t>
    </rPh>
    <phoneticPr fontId="2"/>
  </si>
  <si>
    <t>一般会計</t>
    <rPh sb="0" eb="2">
      <t>イッパン</t>
    </rPh>
    <rPh sb="2" eb="4">
      <t>カイケイ</t>
    </rPh>
    <phoneticPr fontId="2"/>
  </si>
  <si>
    <r>
      <t xml:space="preserve">科目
</t>
    </r>
    <r>
      <rPr>
        <sz val="9"/>
        <rFont val="ＭＳ 明朝"/>
        <family val="1"/>
        <charset val="128"/>
      </rPr>
      <t>（款-項-目）</t>
    </r>
    <rPh sb="0" eb="2">
      <t>カモク</t>
    </rPh>
    <rPh sb="4" eb="5">
      <t>カン</t>
    </rPh>
    <rPh sb="6" eb="7">
      <t>コウ</t>
    </rPh>
    <rPh sb="8" eb="9">
      <t>メ</t>
    </rPh>
    <phoneticPr fontId="2"/>
  </si>
  <si>
    <t>平成30年度　委託料支出一覧</t>
    <rPh sb="0" eb="2">
      <t>ヘイセイ</t>
    </rPh>
    <rPh sb="4" eb="6">
      <t>ネンド</t>
    </rPh>
    <rPh sb="7" eb="10">
      <t>イタクリョウ</t>
    </rPh>
    <rPh sb="10" eb="12">
      <t>シシュツ</t>
    </rPh>
    <rPh sb="12" eb="14">
      <t>イチラン</t>
    </rPh>
    <phoneticPr fontId="2"/>
  </si>
  <si>
    <t>西区役所</t>
    <rPh sb="0" eb="4">
      <t>ニシクヤクショ</t>
    </rPh>
    <phoneticPr fontId="19"/>
  </si>
  <si>
    <t>2-3-3</t>
  </si>
  <si>
    <t>ナブコドア(株)</t>
    <rPh sb="6" eb="7">
      <t>カブ</t>
    </rPh>
    <phoneticPr fontId="11"/>
  </si>
  <si>
    <t>比随</t>
  </si>
  <si>
    <t>大阪知的障害者雇用促進建物サービス事業協同組合</t>
    <rPh sb="0" eb="2">
      <t>オオサカ</t>
    </rPh>
    <rPh sb="2" eb="4">
      <t>チテキ</t>
    </rPh>
    <rPh sb="4" eb="7">
      <t>ショウガイシャ</t>
    </rPh>
    <rPh sb="7" eb="9">
      <t>コヨウ</t>
    </rPh>
    <rPh sb="9" eb="11">
      <t>ソクシン</t>
    </rPh>
    <rPh sb="11" eb="13">
      <t>タテモノ</t>
    </rPh>
    <rPh sb="17" eb="19">
      <t>ジギョウ</t>
    </rPh>
    <rPh sb="19" eb="21">
      <t>キョウドウ</t>
    </rPh>
    <rPh sb="21" eb="23">
      <t>クミアイ</t>
    </rPh>
    <phoneticPr fontId="11"/>
  </si>
  <si>
    <t>特随</t>
  </si>
  <si>
    <t>栄伸開発(株)</t>
    <rPh sb="0" eb="1">
      <t>エイ</t>
    </rPh>
    <rPh sb="1" eb="2">
      <t>シン</t>
    </rPh>
    <rPh sb="2" eb="4">
      <t>カイハツ</t>
    </rPh>
    <phoneticPr fontId="15"/>
  </si>
  <si>
    <t>関西浄化槽工業(株)</t>
  </si>
  <si>
    <t>大阪ベントナイト事業協同組合</t>
  </si>
  <si>
    <t>西区役所外空調設備他保守点検業務(西エリア)【設計・監理】</t>
    <rPh sb="0" eb="4">
      <t>ニシクヤクショ</t>
    </rPh>
    <rPh sb="4" eb="5">
      <t>ソト</t>
    </rPh>
    <rPh sb="5" eb="7">
      <t>クウチョウ</t>
    </rPh>
    <rPh sb="7" eb="9">
      <t>セツビ</t>
    </rPh>
    <rPh sb="9" eb="10">
      <t>ホカ</t>
    </rPh>
    <rPh sb="10" eb="12">
      <t>ホシュ</t>
    </rPh>
    <rPh sb="12" eb="14">
      <t>テンケン</t>
    </rPh>
    <rPh sb="14" eb="16">
      <t>ギョウム</t>
    </rPh>
    <rPh sb="17" eb="18">
      <t>ニシ</t>
    </rPh>
    <rPh sb="23" eb="25">
      <t>セッケイ</t>
    </rPh>
    <rPh sb="26" eb="28">
      <t>カンリ</t>
    </rPh>
    <phoneticPr fontId="7"/>
  </si>
  <si>
    <t>(株)ＵＲリンケージ西日本支社</t>
    <rPh sb="1" eb="2">
      <t>カブ</t>
    </rPh>
    <rPh sb="10" eb="11">
      <t>ニシ</t>
    </rPh>
    <rPh sb="11" eb="13">
      <t>ニホン</t>
    </rPh>
    <rPh sb="13" eb="15">
      <t>シシャ</t>
    </rPh>
    <phoneticPr fontId="7"/>
  </si>
  <si>
    <t>一般</t>
  </si>
  <si>
    <t>サンセイ(株)</t>
  </si>
  <si>
    <t>(株)富士通マーケティング</t>
    <rPh sb="1" eb="2">
      <t>カブ</t>
    </rPh>
    <rPh sb="3" eb="6">
      <t>フジツウ</t>
    </rPh>
    <phoneticPr fontId="11"/>
  </si>
  <si>
    <t>日本オーチス・エレベータ(株)</t>
    <rPh sb="0" eb="2">
      <t>ニホン</t>
    </rPh>
    <rPh sb="13" eb="14">
      <t>カブ</t>
    </rPh>
    <phoneticPr fontId="11"/>
  </si>
  <si>
    <t>南海電設(株)</t>
    <rPh sb="0" eb="2">
      <t>ナンカイ</t>
    </rPh>
    <rPh sb="2" eb="4">
      <t>デンセツ</t>
    </rPh>
    <rPh sb="4" eb="7">
      <t>カブ</t>
    </rPh>
    <phoneticPr fontId="11"/>
  </si>
  <si>
    <t>(株)電研エンジニアリング</t>
    <rPh sb="1" eb="2">
      <t>カブ</t>
    </rPh>
    <rPh sb="3" eb="5">
      <t>デンケン</t>
    </rPh>
    <phoneticPr fontId="11"/>
  </si>
  <si>
    <t>ＦＰＭ－α</t>
  </si>
  <si>
    <t>特随</t>
    <rPh sb="0" eb="1">
      <t>トク</t>
    </rPh>
    <rPh sb="1" eb="2">
      <t>ズイ</t>
    </rPh>
    <phoneticPr fontId="11"/>
  </si>
  <si>
    <t>大阪市立西船場小学校生涯学習ルーム運営委員会</t>
    <rPh sb="0" eb="4">
      <t>オオサカシリツ</t>
    </rPh>
    <rPh sb="4" eb="5">
      <t>ニシ</t>
    </rPh>
    <rPh sb="5" eb="7">
      <t>センバ</t>
    </rPh>
    <phoneticPr fontId="7"/>
  </si>
  <si>
    <t>大阪市立日吉小学校生涯学習ルーム運営委員会</t>
    <rPh sb="4" eb="6">
      <t>ヒヨシ</t>
    </rPh>
    <phoneticPr fontId="7"/>
  </si>
  <si>
    <t>大阪市立九条南小学校生涯学習ルーム運営委員会</t>
    <rPh sb="4" eb="6">
      <t>クジョウ</t>
    </rPh>
    <rPh sb="6" eb="7">
      <t>ミナミ</t>
    </rPh>
    <rPh sb="7" eb="10">
      <t>ショウガッコウ</t>
    </rPh>
    <phoneticPr fontId="7"/>
  </si>
  <si>
    <t>大阪市立九条北小学校生涯学習ルーム運営委員会</t>
    <rPh sb="4" eb="6">
      <t>クジョウ</t>
    </rPh>
    <rPh sb="6" eb="7">
      <t>キタ</t>
    </rPh>
    <phoneticPr fontId="7"/>
  </si>
  <si>
    <t>大阪市立本田小学校生涯学習ルーム運営委員会</t>
    <rPh sb="4" eb="6">
      <t>ホンデン</t>
    </rPh>
    <phoneticPr fontId="7"/>
  </si>
  <si>
    <t>大阪市立堀江小学校生涯学習ルーム運営委員会</t>
    <rPh sb="4" eb="6">
      <t>ホリエ</t>
    </rPh>
    <phoneticPr fontId="7"/>
  </si>
  <si>
    <t>大阪市立明治小学校生涯学習ルーム運営委員会</t>
    <rPh sb="4" eb="6">
      <t>メイジ</t>
    </rPh>
    <phoneticPr fontId="7"/>
  </si>
  <si>
    <t>大阪市立西船場小学校区教育協議会－はぐくみネット－</t>
    <rPh sb="4" eb="5">
      <t>ニシ</t>
    </rPh>
    <rPh sb="5" eb="7">
      <t>センバ</t>
    </rPh>
    <phoneticPr fontId="7"/>
  </si>
  <si>
    <t>大阪市立日吉小学校区教育協議会－はぐくみネット－</t>
    <rPh sb="4" eb="6">
      <t>ヒヨシ</t>
    </rPh>
    <phoneticPr fontId="7"/>
  </si>
  <si>
    <t>大阪市立九条南小学校区教育協議会－はぐくみネット－</t>
    <rPh sb="4" eb="7">
      <t>クジョウミナミ</t>
    </rPh>
    <phoneticPr fontId="7"/>
  </si>
  <si>
    <t>大阪市立九条東小学校区教育協議会－はぐくみネット－</t>
    <rPh sb="0" eb="4">
      <t>オオサカシリツ</t>
    </rPh>
    <rPh sb="4" eb="6">
      <t>クジョウ</t>
    </rPh>
    <rPh sb="6" eb="7">
      <t>ヒガシ</t>
    </rPh>
    <rPh sb="7" eb="10">
      <t>ショウガッコウ</t>
    </rPh>
    <phoneticPr fontId="7"/>
  </si>
  <si>
    <t>大阪市立九条北小学校区教育協議会－はぐくみネット－</t>
    <rPh sb="4" eb="6">
      <t>クジョウ</t>
    </rPh>
    <rPh sb="6" eb="7">
      <t>キタ</t>
    </rPh>
    <phoneticPr fontId="7"/>
  </si>
  <si>
    <t>大阪市立本田小学校区教育協議会－はぐくみネット－</t>
    <rPh sb="4" eb="6">
      <t>ホンデン</t>
    </rPh>
    <phoneticPr fontId="7"/>
  </si>
  <si>
    <t>大阪市立堀江小学校区教育協議会－はぐくみネット－</t>
    <rPh sb="4" eb="6">
      <t>ホリエ</t>
    </rPh>
    <phoneticPr fontId="7"/>
  </si>
  <si>
    <t>大阪市立明治小学校区教育協議会－はぐくみネット－</t>
    <rPh sb="4" eb="6">
      <t>メイジ</t>
    </rPh>
    <phoneticPr fontId="7"/>
  </si>
  <si>
    <t>大阪市立西船場小学校体育施設開放事業運営委員会</t>
    <rPh sb="4" eb="5">
      <t>ニシ</t>
    </rPh>
    <rPh sb="5" eb="7">
      <t>センバ</t>
    </rPh>
    <rPh sb="7" eb="8">
      <t>ショウ</t>
    </rPh>
    <phoneticPr fontId="7"/>
  </si>
  <si>
    <t>特随</t>
    <rPh sb="0" eb="1">
      <t>トク</t>
    </rPh>
    <rPh sb="1" eb="2">
      <t>ズイ</t>
    </rPh>
    <phoneticPr fontId="7"/>
  </si>
  <si>
    <t>大阪市立日吉小学校体育施設開放事業運営委員会</t>
    <rPh sb="4" eb="6">
      <t>ヒヨシ</t>
    </rPh>
    <rPh sb="6" eb="7">
      <t>ショウ</t>
    </rPh>
    <phoneticPr fontId="7"/>
  </si>
  <si>
    <t>大阪市立九条南小学校体育施設開放事業運営委員会</t>
    <rPh sb="4" eb="7">
      <t>クジョウミナミ</t>
    </rPh>
    <rPh sb="7" eb="8">
      <t>ショウ</t>
    </rPh>
    <phoneticPr fontId="7"/>
  </si>
  <si>
    <t>大阪市立九条東小学校体育施設開放事業運営委員会</t>
    <rPh sb="4" eb="6">
      <t>クジョウ</t>
    </rPh>
    <rPh sb="6" eb="7">
      <t>ヒガシ</t>
    </rPh>
    <rPh sb="7" eb="8">
      <t>ショウ</t>
    </rPh>
    <phoneticPr fontId="7"/>
  </si>
  <si>
    <t>大阪市立九条北小学校体育施設開放事業運営委員会</t>
    <rPh sb="4" eb="6">
      <t>クジョウ</t>
    </rPh>
    <rPh sb="6" eb="7">
      <t>キタ</t>
    </rPh>
    <rPh sb="7" eb="8">
      <t>ショウ</t>
    </rPh>
    <phoneticPr fontId="7"/>
  </si>
  <si>
    <t>大阪市立本田小学校体育施設開放事業運営委員会</t>
    <rPh sb="4" eb="6">
      <t>ホンデン</t>
    </rPh>
    <rPh sb="6" eb="7">
      <t>ショウ</t>
    </rPh>
    <phoneticPr fontId="7"/>
  </si>
  <si>
    <t>大阪市立堀江小学校体育施設開放事業運営委員会</t>
    <rPh sb="4" eb="6">
      <t>ホリエ</t>
    </rPh>
    <rPh sb="6" eb="7">
      <t>ショウ</t>
    </rPh>
    <phoneticPr fontId="7"/>
  </si>
  <si>
    <t>大阪市立明治小学校体育施設開放事業運営委員会</t>
    <rPh sb="4" eb="6">
      <t>メイジ</t>
    </rPh>
    <rPh sb="6" eb="7">
      <t>ショウ</t>
    </rPh>
    <phoneticPr fontId="7"/>
  </si>
  <si>
    <t>大阪市立西中学校体育施設開放事業運営委員会</t>
    <rPh sb="4" eb="5">
      <t>ニシ</t>
    </rPh>
    <rPh sb="5" eb="6">
      <t>チュウ</t>
    </rPh>
    <phoneticPr fontId="7"/>
  </si>
  <si>
    <t>大阪市立花乃井中学校体育施設開放事業運営委員会</t>
    <rPh sb="4" eb="5">
      <t>ハナ</t>
    </rPh>
    <rPh sb="5" eb="6">
      <t>ノ</t>
    </rPh>
    <rPh sb="6" eb="7">
      <t>イ</t>
    </rPh>
    <rPh sb="7" eb="8">
      <t>チュウ</t>
    </rPh>
    <phoneticPr fontId="7"/>
  </si>
  <si>
    <t>大阪市立堀江中学校体育施設開放事業運営委員会</t>
    <rPh sb="4" eb="6">
      <t>ホリエ</t>
    </rPh>
    <rPh sb="6" eb="7">
      <t>チュウ</t>
    </rPh>
    <phoneticPr fontId="7"/>
  </si>
  <si>
    <t>大阪市立西高等学校体育施設開放事業運営委員会</t>
    <rPh sb="4" eb="5">
      <t>ニシ</t>
    </rPh>
    <rPh sb="5" eb="7">
      <t>コウトウ</t>
    </rPh>
    <phoneticPr fontId="7"/>
  </si>
  <si>
    <t>(株)アド・エモン</t>
    <rPh sb="1" eb="2">
      <t>カブ</t>
    </rPh>
    <phoneticPr fontId="2"/>
  </si>
  <si>
    <t>公募
指名</t>
    <rPh sb="0" eb="2">
      <t>コウボ</t>
    </rPh>
    <rPh sb="3" eb="5">
      <t>シメイ</t>
    </rPh>
    <phoneticPr fontId="27"/>
  </si>
  <si>
    <t>(一社)西区青少年地域福祉協議会</t>
    <rPh sb="1" eb="2">
      <t>１</t>
    </rPh>
    <rPh sb="2" eb="3">
      <t>シャ</t>
    </rPh>
    <rPh sb="4" eb="6">
      <t>ニシク</t>
    </rPh>
    <rPh sb="6" eb="9">
      <t>セイショウネン</t>
    </rPh>
    <rPh sb="9" eb="11">
      <t>チイキ</t>
    </rPh>
    <rPh sb="11" eb="13">
      <t>フクシ</t>
    </rPh>
    <rPh sb="13" eb="16">
      <t>キョウギカイ</t>
    </rPh>
    <phoneticPr fontId="14"/>
  </si>
  <si>
    <t>(有)ケース</t>
    <rPh sb="1" eb="2">
      <t>ユウ</t>
    </rPh>
    <phoneticPr fontId="14"/>
  </si>
  <si>
    <t>大阪市立西区民センター施設管理業務</t>
  </si>
  <si>
    <t>(株)ハウスビルシステム</t>
  </si>
  <si>
    <t>公募</t>
  </si>
  <si>
    <t>○</t>
  </si>
  <si>
    <t>(株)ハウスビルシステム</t>
    <rPh sb="1" eb="2">
      <t>カブ</t>
    </rPh>
    <phoneticPr fontId="11"/>
  </si>
  <si>
    <t>西区民センター電気工作物他保守点検業務(西エリア)【設計・監理】</t>
    <rPh sb="0" eb="3">
      <t>ニシクミン</t>
    </rPh>
    <rPh sb="7" eb="9">
      <t>デンキ</t>
    </rPh>
    <rPh sb="9" eb="12">
      <t>コウサクブツ</t>
    </rPh>
    <rPh sb="12" eb="13">
      <t>ホカ</t>
    </rPh>
    <rPh sb="13" eb="15">
      <t>ホシュ</t>
    </rPh>
    <rPh sb="15" eb="17">
      <t>テンケン</t>
    </rPh>
    <rPh sb="17" eb="19">
      <t>ギョウム</t>
    </rPh>
    <rPh sb="20" eb="21">
      <t>ニシ</t>
    </rPh>
    <rPh sb="26" eb="28">
      <t>セッケイ</t>
    </rPh>
    <rPh sb="29" eb="31">
      <t>カンリ</t>
    </rPh>
    <phoneticPr fontId="11"/>
  </si>
  <si>
    <t>(株)ＵＲリンケージ西日本支社</t>
    <rPh sb="1" eb="2">
      <t>カブ</t>
    </rPh>
    <rPh sb="10" eb="11">
      <t>ニシ</t>
    </rPh>
    <rPh sb="11" eb="13">
      <t>ニホン</t>
    </rPh>
    <rPh sb="13" eb="15">
      <t>シシャ</t>
    </rPh>
    <phoneticPr fontId="11"/>
  </si>
  <si>
    <t>区役所附設会館スケジュール管理システムにかかるサービス提供業務委託(長期継続)</t>
    <rPh sb="27" eb="29">
      <t>テイキョウ</t>
    </rPh>
    <rPh sb="29" eb="31">
      <t>ギョウム</t>
    </rPh>
    <phoneticPr fontId="11"/>
  </si>
  <si>
    <t>インフォテック(株)</t>
    <rPh sb="8" eb="9">
      <t>カブ</t>
    </rPh>
    <phoneticPr fontId="11"/>
  </si>
  <si>
    <t>区役所附設会館スケジュール管理システムにおける通信サービスの提供にかかる業務委託(長期継続)</t>
  </si>
  <si>
    <t>(株)ケイ・オプティコム</t>
  </si>
  <si>
    <t>特随</t>
    <rPh sb="0" eb="1">
      <t>トク</t>
    </rPh>
    <rPh sb="1" eb="2">
      <t>ズイ</t>
    </rPh>
    <phoneticPr fontId="2"/>
  </si>
  <si>
    <t>一般</t>
    <rPh sb="0" eb="2">
      <t>イッパン</t>
    </rPh>
    <phoneticPr fontId="2"/>
  </si>
  <si>
    <t>(社福)大阪市西区社会福祉協議会</t>
  </si>
  <si>
    <t>訪問型病児保育（共済型）推進事業</t>
    <rPh sb="0" eb="2">
      <t>ホウモン</t>
    </rPh>
    <rPh sb="2" eb="3">
      <t>ガタ</t>
    </rPh>
    <rPh sb="3" eb="5">
      <t>ビョウジ</t>
    </rPh>
    <rPh sb="5" eb="7">
      <t>ホイク</t>
    </rPh>
    <rPh sb="8" eb="11">
      <t>キョウサイガタ</t>
    </rPh>
    <rPh sb="12" eb="16">
      <t>スイシンジギョウ</t>
    </rPh>
    <phoneticPr fontId="11"/>
  </si>
  <si>
    <t>(株)サーベイリサーチセンター</t>
    <rPh sb="0" eb="3">
      <t>カブ</t>
    </rPh>
    <phoneticPr fontId="11"/>
  </si>
  <si>
    <t>平成３０年度大阪市空家等対策計画の成果目標に関わる市民意識調査業務委託</t>
    <rPh sb="0" eb="2">
      <t>ヘイセイ</t>
    </rPh>
    <rPh sb="4" eb="6">
      <t>ネンド</t>
    </rPh>
    <rPh sb="6" eb="9">
      <t>オオサカシ</t>
    </rPh>
    <rPh sb="9" eb="12">
      <t>アキヤナド</t>
    </rPh>
    <rPh sb="12" eb="14">
      <t>タイサク</t>
    </rPh>
    <rPh sb="14" eb="16">
      <t>ケイカク</t>
    </rPh>
    <rPh sb="17" eb="19">
      <t>セイカ</t>
    </rPh>
    <rPh sb="19" eb="21">
      <t>モクヒョウ</t>
    </rPh>
    <rPh sb="22" eb="23">
      <t>カカ</t>
    </rPh>
    <rPh sb="25" eb="27">
      <t>シミン</t>
    </rPh>
    <rPh sb="27" eb="29">
      <t>イシキ</t>
    </rPh>
    <rPh sb="29" eb="31">
      <t>チョウサ</t>
    </rPh>
    <rPh sb="31" eb="33">
      <t>ギョウム</t>
    </rPh>
    <rPh sb="33" eb="35">
      <t>イタク</t>
    </rPh>
    <phoneticPr fontId="11"/>
  </si>
  <si>
    <t>平成３０年度西区役所外４施設空調設備保守点検業務委託</t>
    <rPh sb="0" eb="2">
      <t>ヘイセイ</t>
    </rPh>
    <rPh sb="4" eb="5">
      <t>ネン</t>
    </rPh>
    <rPh sb="5" eb="6">
      <t>ド</t>
    </rPh>
    <rPh sb="6" eb="10">
      <t>ニシクヤクショ</t>
    </rPh>
    <rPh sb="10" eb="11">
      <t>ソト</t>
    </rPh>
    <rPh sb="12" eb="14">
      <t>シセツ</t>
    </rPh>
    <rPh sb="14" eb="16">
      <t>クウチョウ</t>
    </rPh>
    <rPh sb="16" eb="18">
      <t>セツビ</t>
    </rPh>
    <rPh sb="18" eb="20">
      <t>ホシュ</t>
    </rPh>
    <rPh sb="20" eb="22">
      <t>テンケン</t>
    </rPh>
    <rPh sb="22" eb="24">
      <t>ギョウム</t>
    </rPh>
    <rPh sb="24" eb="26">
      <t>イタク</t>
    </rPh>
    <phoneticPr fontId="7"/>
  </si>
  <si>
    <t>日本ビルコン(株)</t>
    <rPh sb="0" eb="2">
      <t>ニホン</t>
    </rPh>
    <rPh sb="6" eb="9">
      <t>カブ</t>
    </rPh>
    <rPh sb="7" eb="8">
      <t>カブ</t>
    </rPh>
    <phoneticPr fontId="11"/>
  </si>
  <si>
    <t>平成３０年度北区役所外３施設ワッシングゴンドラ保守点検業務委託</t>
    <rPh sb="0" eb="2">
      <t>ヘイセイ</t>
    </rPh>
    <rPh sb="4" eb="5">
      <t>ネン</t>
    </rPh>
    <rPh sb="5" eb="6">
      <t>ド</t>
    </rPh>
    <rPh sb="6" eb="7">
      <t>キタ</t>
    </rPh>
    <rPh sb="7" eb="10">
      <t>クヤクショ</t>
    </rPh>
    <rPh sb="10" eb="11">
      <t>ソト</t>
    </rPh>
    <rPh sb="12" eb="14">
      <t>シセツ</t>
    </rPh>
    <rPh sb="23" eb="25">
      <t>ホシュ</t>
    </rPh>
    <rPh sb="25" eb="27">
      <t>テンケン</t>
    </rPh>
    <rPh sb="27" eb="29">
      <t>ギョウム</t>
    </rPh>
    <rPh sb="29" eb="31">
      <t>イタク</t>
    </rPh>
    <phoneticPr fontId="7"/>
  </si>
  <si>
    <t>平成３０年度西区役所中央監視制御装置保守点検業務委託</t>
    <rPh sb="0" eb="2">
      <t>ヘイセイ</t>
    </rPh>
    <rPh sb="4" eb="5">
      <t>ネン</t>
    </rPh>
    <rPh sb="5" eb="6">
      <t>ド</t>
    </rPh>
    <rPh sb="6" eb="10">
      <t>ニシクヤクショ</t>
    </rPh>
    <rPh sb="10" eb="12">
      <t>チュウオウ</t>
    </rPh>
    <rPh sb="12" eb="14">
      <t>カンシ</t>
    </rPh>
    <rPh sb="14" eb="16">
      <t>セイギョ</t>
    </rPh>
    <rPh sb="16" eb="18">
      <t>ソウチ</t>
    </rPh>
    <rPh sb="18" eb="20">
      <t>ホシュ</t>
    </rPh>
    <rPh sb="20" eb="22">
      <t>テンケン</t>
    </rPh>
    <rPh sb="22" eb="24">
      <t>ギョウム</t>
    </rPh>
    <rPh sb="24" eb="26">
      <t>イタク</t>
    </rPh>
    <phoneticPr fontId="7"/>
  </si>
  <si>
    <t>平成３０年度西区役所外２２施設給水・衛生ポンプ等点検業務委託</t>
    <rPh sb="0" eb="2">
      <t>ヘイセイ</t>
    </rPh>
    <rPh sb="4" eb="5">
      <t>ネン</t>
    </rPh>
    <rPh sb="5" eb="6">
      <t>ド</t>
    </rPh>
    <rPh sb="6" eb="10">
      <t>ニシクヤクショ</t>
    </rPh>
    <rPh sb="10" eb="11">
      <t>ソト</t>
    </rPh>
    <rPh sb="13" eb="15">
      <t>シセツ</t>
    </rPh>
    <rPh sb="15" eb="17">
      <t>キュウスイ</t>
    </rPh>
    <rPh sb="18" eb="20">
      <t>エイセイ</t>
    </rPh>
    <rPh sb="23" eb="24">
      <t>ナド</t>
    </rPh>
    <rPh sb="24" eb="26">
      <t>テンケン</t>
    </rPh>
    <rPh sb="26" eb="28">
      <t>ギョウム</t>
    </rPh>
    <rPh sb="28" eb="30">
      <t>イタク</t>
    </rPh>
    <phoneticPr fontId="7"/>
  </si>
  <si>
    <t>(株)アカツキ</t>
    <rPh sb="1" eb="2">
      <t>カブ</t>
    </rPh>
    <phoneticPr fontId="11"/>
  </si>
  <si>
    <t>赤尾防災(株)</t>
    <rPh sb="0" eb="2">
      <t>アカオ</t>
    </rPh>
    <rPh sb="2" eb="4">
      <t>ボウサイ</t>
    </rPh>
    <rPh sb="4" eb="7">
      <t>カブ</t>
    </rPh>
    <phoneticPr fontId="15"/>
  </si>
  <si>
    <t>平成３０年度西区役所外５施設通信設備保守点検業務委託</t>
    <rPh sb="0" eb="2">
      <t>ヘイセイ</t>
    </rPh>
    <rPh sb="4" eb="5">
      <t>ネン</t>
    </rPh>
    <rPh sb="5" eb="6">
      <t>ド</t>
    </rPh>
    <rPh sb="6" eb="7">
      <t>ニシ</t>
    </rPh>
    <rPh sb="7" eb="10">
      <t>クヤクショ</t>
    </rPh>
    <rPh sb="8" eb="10">
      <t>ヤクショ</t>
    </rPh>
    <rPh sb="10" eb="11">
      <t>ソト</t>
    </rPh>
    <rPh sb="12" eb="14">
      <t>シセツ</t>
    </rPh>
    <rPh sb="14" eb="16">
      <t>ツウシン</t>
    </rPh>
    <rPh sb="16" eb="18">
      <t>セツビ</t>
    </rPh>
    <rPh sb="18" eb="20">
      <t>ホシュ</t>
    </rPh>
    <rPh sb="20" eb="22">
      <t>テンケン</t>
    </rPh>
    <rPh sb="22" eb="24">
      <t>ギョウム</t>
    </rPh>
    <rPh sb="24" eb="26">
      <t>イタク</t>
    </rPh>
    <phoneticPr fontId="7"/>
  </si>
  <si>
    <t>平成３０年度此花区役所外３５施設昇降機設備保守点検業務委託</t>
    <rPh sb="0" eb="2">
      <t>ヘイセイ</t>
    </rPh>
    <rPh sb="4" eb="5">
      <t>ネン</t>
    </rPh>
    <rPh sb="5" eb="6">
      <t>ド</t>
    </rPh>
    <rPh sb="6" eb="9">
      <t>コノハナク</t>
    </rPh>
    <rPh sb="9" eb="11">
      <t>ヤクショ</t>
    </rPh>
    <rPh sb="11" eb="12">
      <t>ソト</t>
    </rPh>
    <rPh sb="14" eb="16">
      <t>シセツ</t>
    </rPh>
    <rPh sb="16" eb="19">
      <t>ショウコウキ</t>
    </rPh>
    <rPh sb="19" eb="21">
      <t>セツビ</t>
    </rPh>
    <rPh sb="21" eb="23">
      <t>ホシュ</t>
    </rPh>
    <rPh sb="23" eb="25">
      <t>テンケン</t>
    </rPh>
    <rPh sb="25" eb="27">
      <t>ギョウム</t>
    </rPh>
    <rPh sb="27" eb="29">
      <t>イタク</t>
    </rPh>
    <phoneticPr fontId="7"/>
  </si>
  <si>
    <t>(株)建綜研</t>
    <rPh sb="1" eb="2">
      <t>カブ</t>
    </rPh>
    <rPh sb="3" eb="4">
      <t>ケン</t>
    </rPh>
    <rPh sb="4" eb="5">
      <t>ソウ</t>
    </rPh>
    <rPh sb="5" eb="6">
      <t>ケン</t>
    </rPh>
    <phoneticPr fontId="11"/>
  </si>
  <si>
    <t>ムサシ・アイ・テクノ(有)</t>
    <rPh sb="11" eb="12">
      <t>ユウ</t>
    </rPh>
    <phoneticPr fontId="2"/>
  </si>
  <si>
    <t>西区民センター便所改修工事(西エリア)【設計】</t>
    <rPh sb="0" eb="1">
      <t>ニシ</t>
    </rPh>
    <rPh sb="1" eb="3">
      <t>クミン</t>
    </rPh>
    <rPh sb="7" eb="9">
      <t>ベンジョ</t>
    </rPh>
    <rPh sb="9" eb="11">
      <t>カイシュウ</t>
    </rPh>
    <rPh sb="11" eb="13">
      <t>コウジ</t>
    </rPh>
    <rPh sb="14" eb="15">
      <t>ニシ</t>
    </rPh>
    <rPh sb="20" eb="22">
      <t>セッケイ</t>
    </rPh>
    <phoneticPr fontId="2"/>
  </si>
  <si>
    <t>西区民センター便所改修工事(西エリア)【工事調整】</t>
    <rPh sb="0" eb="1">
      <t>ニシ</t>
    </rPh>
    <rPh sb="1" eb="3">
      <t>クミン</t>
    </rPh>
    <rPh sb="7" eb="9">
      <t>ベンジョ</t>
    </rPh>
    <rPh sb="9" eb="11">
      <t>カイシュウ</t>
    </rPh>
    <rPh sb="11" eb="13">
      <t>コウジ</t>
    </rPh>
    <rPh sb="14" eb="15">
      <t>ニシ</t>
    </rPh>
    <rPh sb="20" eb="22">
      <t>コウジ</t>
    </rPh>
    <rPh sb="22" eb="24">
      <t>チョウセイ</t>
    </rPh>
    <phoneticPr fontId="2"/>
  </si>
  <si>
    <t>(一財)大阪建築技術協会</t>
    <rPh sb="1" eb="2">
      <t>イチ</t>
    </rPh>
    <rPh sb="2" eb="3">
      <t>ザイ</t>
    </rPh>
    <rPh sb="4" eb="6">
      <t>オオサカ</t>
    </rPh>
    <rPh sb="6" eb="8">
      <t>ケンチク</t>
    </rPh>
    <rPh sb="8" eb="10">
      <t>ギジュツ</t>
    </rPh>
    <rPh sb="10" eb="12">
      <t>キョウカイ</t>
    </rPh>
    <phoneticPr fontId="11"/>
  </si>
  <si>
    <t>西区民センター便所改修衛生設備工事(西エリア)【工事調整】</t>
    <rPh sb="0" eb="1">
      <t>ニシ</t>
    </rPh>
    <rPh sb="1" eb="3">
      <t>クミン</t>
    </rPh>
    <rPh sb="7" eb="9">
      <t>ベンジョ</t>
    </rPh>
    <rPh sb="9" eb="11">
      <t>カイシュウ</t>
    </rPh>
    <rPh sb="11" eb="13">
      <t>エイセイ</t>
    </rPh>
    <rPh sb="13" eb="15">
      <t>セツビ</t>
    </rPh>
    <rPh sb="15" eb="17">
      <t>コウジ</t>
    </rPh>
    <rPh sb="18" eb="19">
      <t>ニシ</t>
    </rPh>
    <rPh sb="24" eb="26">
      <t>コウジ</t>
    </rPh>
    <rPh sb="26" eb="28">
      <t>チョウセイ</t>
    </rPh>
    <phoneticPr fontId="2"/>
  </si>
  <si>
    <t>平成３０年度西区地域福祉見守り活動応援事業</t>
    <rPh sb="0" eb="2">
      <t>ヘイセイ</t>
    </rPh>
    <rPh sb="4" eb="6">
      <t>ネンド</t>
    </rPh>
    <phoneticPr fontId="2"/>
  </si>
  <si>
    <t>(特非)ノーベル</t>
    <rPh sb="1" eb="2">
      <t>トク</t>
    </rPh>
    <rPh sb="2" eb="3">
      <t>ヒ</t>
    </rPh>
    <phoneticPr fontId="11"/>
  </si>
  <si>
    <t>(株)ジェイエスキューブ西部サービス部</t>
    <rPh sb="1" eb="2">
      <t>カブ</t>
    </rPh>
    <rPh sb="12" eb="14">
      <t>セイブ</t>
    </rPh>
    <rPh sb="18" eb="19">
      <t>ブ</t>
    </rPh>
    <phoneticPr fontId="2"/>
  </si>
  <si>
    <t>富士ゼロックスシステムサービス(株)営業本部関西支店</t>
    <rPh sb="16" eb="17">
      <t>カブ</t>
    </rPh>
    <rPh sb="18" eb="20">
      <t>エイギョウ</t>
    </rPh>
    <rPh sb="20" eb="22">
      <t>ホンブ</t>
    </rPh>
    <rPh sb="22" eb="24">
      <t>カンサイ</t>
    </rPh>
    <rPh sb="24" eb="26">
      <t>シテン</t>
    </rPh>
    <phoneticPr fontId="11"/>
  </si>
  <si>
    <t>平成３０年度区民アンケート調査業務委託</t>
    <rPh sb="17" eb="19">
      <t>イタク</t>
    </rPh>
    <phoneticPr fontId="2"/>
  </si>
  <si>
    <t>平成３０年度西区コミュニティ育成事業</t>
    <rPh sb="0" eb="2">
      <t>ヘイセイ</t>
    </rPh>
    <rPh sb="4" eb="6">
      <t>ネンド</t>
    </rPh>
    <rPh sb="6" eb="8">
      <t>ニシク</t>
    </rPh>
    <rPh sb="14" eb="16">
      <t>イクセイ</t>
    </rPh>
    <rPh sb="16" eb="18">
      <t>ジギョウ</t>
    </rPh>
    <phoneticPr fontId="14"/>
  </si>
  <si>
    <t>平成３０年度大阪市西区における新たな地域コミュニティ支援事業</t>
    <rPh sb="0" eb="2">
      <t>ヘイセイ</t>
    </rPh>
    <rPh sb="4" eb="6">
      <t>ネンド</t>
    </rPh>
    <rPh sb="6" eb="9">
      <t>オオサカシ</t>
    </rPh>
    <rPh sb="9" eb="11">
      <t>ニシク</t>
    </rPh>
    <rPh sb="15" eb="16">
      <t>アラ</t>
    </rPh>
    <rPh sb="18" eb="20">
      <t>チイキ</t>
    </rPh>
    <rPh sb="26" eb="28">
      <t>シエン</t>
    </rPh>
    <rPh sb="28" eb="30">
      <t>ジギョウ</t>
    </rPh>
    <phoneticPr fontId="14"/>
  </si>
  <si>
    <t>平成３０年度大阪市立西区民センター使用料還付金支出事務委託</t>
    <rPh sb="6" eb="10">
      <t>オオサカシリツ</t>
    </rPh>
    <rPh sb="10" eb="13">
      <t>ニシクミン</t>
    </rPh>
    <rPh sb="17" eb="19">
      <t>シヨウ</t>
    </rPh>
    <rPh sb="19" eb="20">
      <t>リョウ</t>
    </rPh>
    <rPh sb="20" eb="23">
      <t>カンプキン</t>
    </rPh>
    <rPh sb="23" eb="25">
      <t>シシュツ</t>
    </rPh>
    <rPh sb="25" eb="27">
      <t>ジム</t>
    </rPh>
    <rPh sb="27" eb="29">
      <t>イタク</t>
    </rPh>
    <phoneticPr fontId="11"/>
  </si>
  <si>
    <t>平成３０年度西区役所自動扉開閉装置一式保守業務委託</t>
    <rPh sb="0" eb="2">
      <t>ヘイセイ</t>
    </rPh>
    <rPh sb="4" eb="5">
      <t>ネン</t>
    </rPh>
    <rPh sb="5" eb="6">
      <t>ド</t>
    </rPh>
    <rPh sb="6" eb="10">
      <t>ニシクヤクショ</t>
    </rPh>
    <rPh sb="21" eb="23">
      <t>ギョウム</t>
    </rPh>
    <rPh sb="23" eb="25">
      <t>イタク</t>
    </rPh>
    <phoneticPr fontId="11"/>
  </si>
  <si>
    <t>障がい者の就労訓練を目的とした西区役所庁舎清掃業務委託(長期継続)</t>
    <rPh sb="0" eb="1">
      <t>ショウ</t>
    </rPh>
    <rPh sb="3" eb="4">
      <t>シャ</t>
    </rPh>
    <rPh sb="5" eb="7">
      <t>シュウロウ</t>
    </rPh>
    <rPh sb="7" eb="9">
      <t>クンレン</t>
    </rPh>
    <rPh sb="10" eb="12">
      <t>モクテキ</t>
    </rPh>
    <rPh sb="15" eb="19">
      <t>ニシクヤクショ</t>
    </rPh>
    <rPh sb="19" eb="21">
      <t>チョウシャ</t>
    </rPh>
    <rPh sb="21" eb="23">
      <t>セイソウ</t>
    </rPh>
    <rPh sb="23" eb="25">
      <t>ギョウム</t>
    </rPh>
    <rPh sb="25" eb="27">
      <t>イタク</t>
    </rPh>
    <rPh sb="28" eb="30">
      <t>チョウキ</t>
    </rPh>
    <rPh sb="30" eb="32">
      <t>ケイゾク</t>
    </rPh>
    <phoneticPr fontId="11"/>
  </si>
  <si>
    <t>平成３０年度大阪市西区総合庁舎衛生害虫生息状況調査・駆除業務</t>
    <rPh sb="0" eb="2">
      <t>ヘイセイ</t>
    </rPh>
    <rPh sb="4" eb="6">
      <t>ネンド</t>
    </rPh>
    <rPh sb="6" eb="9">
      <t>オオサカシ</t>
    </rPh>
    <rPh sb="9" eb="11">
      <t>ニシク</t>
    </rPh>
    <rPh sb="11" eb="13">
      <t>ソウゴウ</t>
    </rPh>
    <rPh sb="13" eb="15">
      <t>チョウシャ</t>
    </rPh>
    <rPh sb="15" eb="17">
      <t>エイセイ</t>
    </rPh>
    <rPh sb="17" eb="19">
      <t>ガイチュウ</t>
    </rPh>
    <rPh sb="19" eb="21">
      <t>セイソク</t>
    </rPh>
    <rPh sb="21" eb="23">
      <t>ジョウキョウ</t>
    </rPh>
    <rPh sb="23" eb="25">
      <t>チョウサ</t>
    </rPh>
    <phoneticPr fontId="11"/>
  </si>
  <si>
    <t>平成３０年度西区総合庁舎産業廃棄物搬出処理業務委託(概算契約)</t>
    <rPh sb="0" eb="2">
      <t>ヘイセイ</t>
    </rPh>
    <rPh sb="4" eb="6">
      <t>ネンド</t>
    </rPh>
    <rPh sb="6" eb="8">
      <t>ニシク</t>
    </rPh>
    <rPh sb="8" eb="10">
      <t>ソウゴウ</t>
    </rPh>
    <rPh sb="10" eb="12">
      <t>チョウシャ</t>
    </rPh>
    <rPh sb="12" eb="14">
      <t>サンギョウ</t>
    </rPh>
    <rPh sb="23" eb="25">
      <t>イタク</t>
    </rPh>
    <rPh sb="26" eb="28">
      <t>ガイサン</t>
    </rPh>
    <rPh sb="28" eb="30">
      <t>ケイヤク</t>
    </rPh>
    <phoneticPr fontId="11"/>
  </si>
  <si>
    <t>平成３０年度西区総合庁舎一般廃棄物収集運搬業務委託(概算契約)</t>
    <rPh sb="0" eb="2">
      <t>ヘイセイ</t>
    </rPh>
    <rPh sb="4" eb="6">
      <t>ネンド</t>
    </rPh>
    <rPh sb="6" eb="8">
      <t>ニシク</t>
    </rPh>
    <rPh sb="8" eb="10">
      <t>ソウゴウ</t>
    </rPh>
    <rPh sb="10" eb="12">
      <t>チョウシャ</t>
    </rPh>
    <rPh sb="12" eb="14">
      <t>イッパン</t>
    </rPh>
    <rPh sb="17" eb="19">
      <t>シュウシュウ</t>
    </rPh>
    <rPh sb="23" eb="25">
      <t>イタク</t>
    </rPh>
    <rPh sb="26" eb="28">
      <t>ガイサン</t>
    </rPh>
    <rPh sb="28" eb="30">
      <t>ケイヤク</t>
    </rPh>
    <phoneticPr fontId="11"/>
  </si>
  <si>
    <t>平成３０年度大阪市西区総合庁舎受水槽外５槽清掃等業務</t>
    <rPh sb="0" eb="2">
      <t>ヘイセイ</t>
    </rPh>
    <rPh sb="4" eb="5">
      <t>ネン</t>
    </rPh>
    <rPh sb="5" eb="6">
      <t>ド</t>
    </rPh>
    <rPh sb="6" eb="9">
      <t>オオサカシ</t>
    </rPh>
    <rPh sb="9" eb="11">
      <t>ニシク</t>
    </rPh>
    <rPh sb="11" eb="13">
      <t>ソウゴウ</t>
    </rPh>
    <rPh sb="13" eb="15">
      <t>チョウシャ</t>
    </rPh>
    <rPh sb="23" eb="24">
      <t>ナド</t>
    </rPh>
    <phoneticPr fontId="11"/>
  </si>
  <si>
    <t>平成３０年度大阪市西区総合庁舎受水槽外５槽清掃等に伴う産業廃棄物処理業務(概算契約)</t>
    <rPh sb="6" eb="9">
      <t>オオサカシ</t>
    </rPh>
    <rPh sb="9" eb="11">
      <t>ニシク</t>
    </rPh>
    <rPh sb="11" eb="13">
      <t>ソウゴウ</t>
    </rPh>
    <rPh sb="13" eb="15">
      <t>チョウシャ</t>
    </rPh>
    <rPh sb="15" eb="18">
      <t>ジュスイソウ</t>
    </rPh>
    <rPh sb="23" eb="24">
      <t>ナド</t>
    </rPh>
    <rPh sb="37" eb="39">
      <t>ガイサン</t>
    </rPh>
    <rPh sb="39" eb="41">
      <t>ケイヤク</t>
    </rPh>
    <phoneticPr fontId="11"/>
  </si>
  <si>
    <t>平成３０年度「ＬＧＢＴなどの性的少数者に配慮した窓口対応等区民サービスの向上研修」</t>
    <rPh sb="0" eb="2">
      <t>ヘイセイ</t>
    </rPh>
    <rPh sb="4" eb="6">
      <t>ネンド</t>
    </rPh>
    <rPh sb="14" eb="16">
      <t>セイテキ</t>
    </rPh>
    <rPh sb="16" eb="19">
      <t>ショウスウシャ</t>
    </rPh>
    <rPh sb="20" eb="22">
      <t>ハイリョ</t>
    </rPh>
    <rPh sb="24" eb="26">
      <t>マドグチ</t>
    </rPh>
    <rPh sb="26" eb="28">
      <t>タイオウ</t>
    </rPh>
    <rPh sb="28" eb="29">
      <t>トウ</t>
    </rPh>
    <rPh sb="29" eb="31">
      <t>クミン</t>
    </rPh>
    <rPh sb="36" eb="38">
      <t>コウジョウ</t>
    </rPh>
    <rPh sb="38" eb="40">
      <t>ケンシュウ</t>
    </rPh>
    <phoneticPr fontId="11"/>
  </si>
  <si>
    <t>平成３０年度西区広報紙企画編集業務委託</t>
    <rPh sb="17" eb="19">
      <t>イタク</t>
    </rPh>
    <phoneticPr fontId="2"/>
  </si>
  <si>
    <t>(株)南和</t>
    <rPh sb="3" eb="5">
      <t>ナンワ</t>
    </rPh>
    <phoneticPr fontId="2"/>
  </si>
  <si>
    <t>平成３０年度新聞未購読世帯への西区広報紙配付業務委託(概算契約)</t>
    <rPh sb="21" eb="22">
      <t>ツ</t>
    </rPh>
    <rPh sb="24" eb="26">
      <t>イタク</t>
    </rPh>
    <rPh sb="27" eb="29">
      <t>ガイサン</t>
    </rPh>
    <rPh sb="29" eb="31">
      <t>ケイヤク</t>
    </rPh>
    <phoneticPr fontId="2"/>
  </si>
  <si>
    <t>平成３０年度西区生涯学習ルーム事業</t>
    <rPh sb="0" eb="2">
      <t>ヘイセイ</t>
    </rPh>
    <rPh sb="4" eb="6">
      <t>ネンド</t>
    </rPh>
    <rPh sb="6" eb="8">
      <t>ニシク</t>
    </rPh>
    <phoneticPr fontId="2"/>
  </si>
  <si>
    <t>平成３０年度西区「小学校区教育協議会－はぐくみネット－」事業</t>
    <rPh sb="0" eb="2">
      <t>ヘイセイ</t>
    </rPh>
    <rPh sb="4" eb="6">
      <t>ネンド</t>
    </rPh>
    <rPh sb="6" eb="8">
      <t>ニシク</t>
    </rPh>
    <rPh sb="13" eb="15">
      <t>キョウイク</t>
    </rPh>
    <phoneticPr fontId="2"/>
  </si>
  <si>
    <t>平成３０年度西区学校体育施設開放事業</t>
    <rPh sb="0" eb="2">
      <t>ヘイセイ</t>
    </rPh>
    <rPh sb="4" eb="6">
      <t>ネンド</t>
    </rPh>
    <rPh sb="6" eb="8">
      <t>ニシク</t>
    </rPh>
    <phoneticPr fontId="2"/>
  </si>
  <si>
    <t>(株)オオヨドコーポレーションＰテックス社</t>
    <rPh sb="0" eb="3">
      <t>カブ</t>
    </rPh>
    <rPh sb="20" eb="21">
      <t>シャ</t>
    </rPh>
    <phoneticPr fontId="15"/>
  </si>
  <si>
    <t>(株)ジャパン・クリーン・サービス</t>
  </si>
  <si>
    <t>此花区役所外２０施設電気工作物保守点検業務委託長期継続</t>
    <rPh sb="0" eb="3">
      <t>コノハナク</t>
    </rPh>
    <rPh sb="3" eb="5">
      <t>ヤクショ</t>
    </rPh>
    <rPh sb="5" eb="6">
      <t>ソト</t>
    </rPh>
    <rPh sb="8" eb="10">
      <t>シセツ</t>
    </rPh>
    <rPh sb="10" eb="12">
      <t>デンキ</t>
    </rPh>
    <rPh sb="12" eb="15">
      <t>コウサクブツ</t>
    </rPh>
    <rPh sb="15" eb="17">
      <t>ホシュ</t>
    </rPh>
    <rPh sb="17" eb="19">
      <t>テンケン</t>
    </rPh>
    <rPh sb="19" eb="21">
      <t>ギョウム</t>
    </rPh>
    <rPh sb="21" eb="23">
      <t>イタク</t>
    </rPh>
    <rPh sb="23" eb="25">
      <t>チョウキ</t>
    </rPh>
    <rPh sb="25" eb="27">
      <t>ケイゾク</t>
    </rPh>
    <phoneticPr fontId="7"/>
  </si>
  <si>
    <t>平成３０年度此花区役所外４２施設消防用設備等点検業務委託</t>
    <rPh sb="0" eb="2">
      <t>ヘイセイ</t>
    </rPh>
    <rPh sb="4" eb="5">
      <t>ネン</t>
    </rPh>
    <rPh sb="5" eb="6">
      <t>ド</t>
    </rPh>
    <rPh sb="6" eb="9">
      <t>コノハナク</t>
    </rPh>
    <rPh sb="9" eb="11">
      <t>ヤクショ</t>
    </rPh>
    <rPh sb="11" eb="12">
      <t>ソト</t>
    </rPh>
    <rPh sb="14" eb="16">
      <t>シセツ</t>
    </rPh>
    <rPh sb="16" eb="19">
      <t>ショウボウヨウ</t>
    </rPh>
    <rPh sb="19" eb="21">
      <t>セツビ</t>
    </rPh>
    <rPh sb="21" eb="22">
      <t>ナド</t>
    </rPh>
    <rPh sb="22" eb="24">
      <t>テンケン</t>
    </rPh>
    <rPh sb="24" eb="26">
      <t>ギョウム</t>
    </rPh>
    <rPh sb="26" eb="28">
      <t>イタク</t>
    </rPh>
    <phoneticPr fontId="7"/>
  </si>
  <si>
    <t>此花区役所外２０施設電気工作物保守点検業務委託長期継続</t>
    <rPh sb="0" eb="3">
      <t>コノハナク</t>
    </rPh>
    <rPh sb="3" eb="5">
      <t>ヤクショ</t>
    </rPh>
    <rPh sb="5" eb="6">
      <t>ホカ</t>
    </rPh>
    <rPh sb="8" eb="10">
      <t>シセツ</t>
    </rPh>
    <rPh sb="10" eb="12">
      <t>デンキ</t>
    </rPh>
    <rPh sb="12" eb="15">
      <t>コウサクブツ</t>
    </rPh>
    <rPh sb="15" eb="17">
      <t>ホシュ</t>
    </rPh>
    <rPh sb="17" eb="19">
      <t>テンケン</t>
    </rPh>
    <rPh sb="19" eb="21">
      <t>ギョウム</t>
    </rPh>
    <rPh sb="21" eb="23">
      <t>イタク</t>
    </rPh>
    <rPh sb="23" eb="25">
      <t>チョウキ</t>
    </rPh>
    <rPh sb="25" eb="27">
      <t>ケイゾク</t>
    </rPh>
    <phoneticPr fontId="11"/>
  </si>
  <si>
    <t>平成３０年度マイクロフィルム作成業務委託</t>
    <rPh sb="0" eb="2">
      <t>ヘイセイ</t>
    </rPh>
    <rPh sb="4" eb="5">
      <t>ネン</t>
    </rPh>
    <rPh sb="5" eb="6">
      <t>ド</t>
    </rPh>
    <phoneticPr fontId="15"/>
  </si>
  <si>
    <t>平成３０年度西区情報誌編集発行業務</t>
  </si>
  <si>
    <t>(株)京阪神エルマガジン社</t>
  </si>
  <si>
    <t>(株)フューチャー・コミュニケーションズ</t>
  </si>
  <si>
    <t>大阪市西区役所住民情報業務等委託</t>
  </si>
  <si>
    <t>平成３０年度此花区役所外１５施設特定建築物等定期点検業務委託（建築設備・防火設備）</t>
    <rPh sb="0" eb="2">
      <t>ヘイセイ</t>
    </rPh>
    <rPh sb="4" eb="5">
      <t>ネン</t>
    </rPh>
    <rPh sb="5" eb="6">
      <t>ド</t>
    </rPh>
    <rPh sb="6" eb="9">
      <t>コノハナク</t>
    </rPh>
    <rPh sb="9" eb="11">
      <t>ヤクショ</t>
    </rPh>
    <rPh sb="11" eb="12">
      <t>ソト</t>
    </rPh>
    <rPh sb="14" eb="16">
      <t>シセツ</t>
    </rPh>
    <rPh sb="16" eb="18">
      <t>トクテイ</t>
    </rPh>
    <rPh sb="18" eb="22">
      <t>ケンチクブツナド</t>
    </rPh>
    <rPh sb="22" eb="24">
      <t>テイキ</t>
    </rPh>
    <rPh sb="24" eb="26">
      <t>テンケン</t>
    </rPh>
    <rPh sb="26" eb="28">
      <t>ギョウム</t>
    </rPh>
    <rPh sb="28" eb="30">
      <t>イタク</t>
    </rPh>
    <rPh sb="31" eb="33">
      <t>ケンチク</t>
    </rPh>
    <rPh sb="33" eb="35">
      <t>セツビ</t>
    </rPh>
    <rPh sb="36" eb="38">
      <t>ボウカ</t>
    </rPh>
    <rPh sb="38" eb="40">
      <t>セツビ</t>
    </rPh>
    <phoneticPr fontId="7"/>
  </si>
  <si>
    <t>人権啓発推進事業「みなと人権展」実施業務委託</t>
    <rPh sb="0" eb="2">
      <t>ジンケン</t>
    </rPh>
    <rPh sb="2" eb="4">
      <t>ケイハツ</t>
    </rPh>
    <rPh sb="4" eb="6">
      <t>スイシン</t>
    </rPh>
    <rPh sb="6" eb="8">
      <t>ジギョウ</t>
    </rPh>
    <rPh sb="12" eb="14">
      <t>ジンケン</t>
    </rPh>
    <rPh sb="14" eb="15">
      <t>テン</t>
    </rPh>
    <rPh sb="16" eb="18">
      <t>ジッシ</t>
    </rPh>
    <rPh sb="18" eb="20">
      <t>ギョウム</t>
    </rPh>
    <rPh sb="20" eb="22">
      <t>イタク</t>
    </rPh>
    <phoneticPr fontId="27"/>
  </si>
  <si>
    <t>(一財)大阪市コミュニティ協会</t>
    <rPh sb="1" eb="2">
      <t>イチ</t>
    </rPh>
    <rPh sb="2" eb="3">
      <t>ザイ</t>
    </rPh>
    <rPh sb="4" eb="7">
      <t>オオサカシ</t>
    </rPh>
    <rPh sb="13" eb="15">
      <t>キョウカイ</t>
    </rPh>
    <phoneticPr fontId="2"/>
  </si>
  <si>
    <t>所属計</t>
    <rPh sb="0" eb="2">
      <t>ショゾク</t>
    </rPh>
    <rPh sb="2" eb="3">
      <t>ケイ</t>
    </rPh>
    <phoneticPr fontId="2"/>
  </si>
  <si>
    <t>（再掲）契約方法別支出額</t>
    <phoneticPr fontId="2"/>
  </si>
  <si>
    <t>一般競争入札</t>
    <phoneticPr fontId="2"/>
  </si>
  <si>
    <t>指名競争入札</t>
    <phoneticPr fontId="2"/>
  </si>
  <si>
    <t>指名</t>
    <rPh sb="0" eb="2">
      <t>シメイ</t>
    </rPh>
    <phoneticPr fontId="0"/>
  </si>
  <si>
    <t>公募型指名競争入札</t>
    <phoneticPr fontId="2"/>
  </si>
  <si>
    <t>公募
指名</t>
    <rPh sb="0" eb="2">
      <t>コウボ</t>
    </rPh>
    <rPh sb="3" eb="5">
      <t>シメイ</t>
    </rPh>
    <phoneticPr fontId="33"/>
  </si>
  <si>
    <t>公募による指定管理者の選定</t>
    <phoneticPr fontId="2"/>
  </si>
  <si>
    <t>公募</t>
    <rPh sb="0" eb="2">
      <t>コウボ</t>
    </rPh>
    <phoneticPr fontId="34"/>
  </si>
  <si>
    <t>特名による指定管理者の選定</t>
    <phoneticPr fontId="2"/>
  </si>
  <si>
    <t>非公募</t>
    <rPh sb="0" eb="1">
      <t>ヒ</t>
    </rPh>
    <rPh sb="1" eb="3">
      <t>コウボ</t>
    </rPh>
    <phoneticPr fontId="33"/>
  </si>
  <si>
    <t>見積比較による随意契約</t>
    <phoneticPr fontId="2"/>
  </si>
  <si>
    <t>その他特名による随意契約</t>
    <phoneticPr fontId="2"/>
  </si>
  <si>
    <t>特随</t>
    <rPh sb="0" eb="1">
      <t>トク</t>
    </rPh>
    <rPh sb="1" eb="2">
      <t>ズイ</t>
    </rPh>
    <phoneticPr fontId="33"/>
  </si>
  <si>
    <t>（その他特名による随意契約の割合）</t>
    <phoneticPr fontId="2"/>
  </si>
  <si>
    <t>合計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</si>
</sst>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_ "/>
    <numFmt numFmtId="177" formatCode="0_);\(0\)"/>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Red]&quot;△ &quot;#,##0;&quot;&quot;"/>
    <numFmt numFmtId="186" formatCode="#,##0;&quot;△ &quot;#,##0"/>
    <numFmt numFmtId="187" formatCode="\(0.0%\)"/>
  </numFmts>
  <fonts count="36">
    <font>
      <sz val="11"/>
      <name val="FC平成明朝体"/>
      <family val="1"/>
      <charset val="128"/>
    </font>
    <font>
      <sz val="11"/>
      <name val="ＭＳ Ｐゴシック"/>
      <family val="3"/>
      <charset val="128"/>
    </font>
    <font>
      <sz val="6"/>
      <name val="ＭＳ Ｐゴシック"/>
      <family val="3"/>
      <charset val="128"/>
    </font>
    <font>
      <sz val="11"/>
      <name val="ＭＳ Ｐゴシック"/>
      <family val="3"/>
      <charset val="128"/>
    </font>
    <font>
      <sz val="11"/>
      <name val="ＭＳ 明朝"/>
      <family val="1"/>
      <charset val="128"/>
    </font>
    <font>
      <sz val="14"/>
      <name val="ＭＳ 明朝"/>
      <family val="1"/>
      <charset val="128"/>
    </font>
    <font>
      <sz val="9"/>
      <name val="ＭＳ 明朝"/>
      <family val="1"/>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sz val="10"/>
      <name val="MS Sans Serif"/>
      <family val="2"/>
    </font>
    <font>
      <sz val="8"/>
      <name val="Arial"/>
      <family val="2"/>
    </font>
    <font>
      <b/>
      <sz val="12"/>
      <name val="Arial"/>
      <family val="2"/>
    </font>
    <font>
      <sz val="11"/>
      <name val="明朝"/>
      <family val="1"/>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FC平成明朝体"/>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11"/>
      <color theme="1"/>
      <name val="ＭＳ Ｐゴシック"/>
      <family val="2"/>
      <charset val="128"/>
      <scheme val="minor"/>
    </font>
    <font>
      <sz val="20"/>
      <name val="ＭＳ Ｐゴシック"/>
      <family val="3"/>
      <charset val="128"/>
    </font>
    <font>
      <sz val="8"/>
      <color theme="1"/>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rgb="FFFFFF00"/>
        <bgColor indexed="64"/>
      </patternFill>
    </fill>
  </fills>
  <borders count="2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71">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179" fontId="10" fillId="0" borderId="0" applyFill="0" applyBorder="0" applyAlignment="0"/>
    <xf numFmtId="38" fontId="11" fillId="0" borderId="0" applyFont="0" applyFill="0" applyBorder="0" applyAlignment="0" applyProtection="0"/>
    <xf numFmtId="40" fontId="11" fillId="0" borderId="0" applyFont="0" applyFill="0" applyBorder="0" applyAlignment="0" applyProtection="0"/>
    <xf numFmtId="180" fontId="11" fillId="0" borderId="0" applyFont="0" applyFill="0" applyBorder="0" applyAlignment="0" applyProtection="0"/>
    <xf numFmtId="181" fontId="11" fillId="0" borderId="0" applyFont="0" applyFill="0" applyBorder="0" applyAlignment="0" applyProtection="0"/>
    <xf numFmtId="38" fontId="12" fillId="16" borderId="0" applyNumberFormat="0" applyBorder="0" applyAlignment="0" applyProtection="0"/>
    <xf numFmtId="0" fontId="13" fillId="0" borderId="1" applyNumberFormat="0" applyAlignment="0" applyProtection="0">
      <alignment horizontal="left" vertical="center"/>
    </xf>
    <xf numFmtId="0" fontId="13" fillId="0" borderId="2">
      <alignment horizontal="left" vertical="center"/>
    </xf>
    <xf numFmtId="10" fontId="12" fillId="17" borderId="3" applyNumberFormat="0" applyBorder="0" applyAlignment="0" applyProtection="0"/>
    <xf numFmtId="182" fontId="14" fillId="0" borderId="0"/>
    <xf numFmtId="0" fontId="15" fillId="0" borderId="0"/>
    <xf numFmtId="10" fontId="15" fillId="0" borderId="0" applyFont="0" applyFill="0" applyBorder="0" applyAlignment="0" applyProtection="0"/>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21" borderId="0" applyNumberFormat="0" applyBorder="0" applyAlignment="0" applyProtection="0">
      <alignment vertical="center"/>
    </xf>
    <xf numFmtId="0" fontId="16" fillId="0" borderId="0" applyNumberFormat="0" applyFill="0" applyBorder="0" applyAlignment="0" applyProtection="0">
      <alignment vertical="center"/>
    </xf>
    <xf numFmtId="0" fontId="17" fillId="22" borderId="4" applyNumberFormat="0" applyAlignment="0" applyProtection="0">
      <alignment vertical="center"/>
    </xf>
    <xf numFmtId="0" fontId="18" fillId="23" borderId="0" applyNumberFormat="0" applyBorder="0" applyAlignment="0" applyProtection="0">
      <alignment vertical="center"/>
    </xf>
    <xf numFmtId="0" fontId="19" fillId="24" borderId="5" applyNumberFormat="0" applyFont="0" applyAlignment="0" applyProtection="0">
      <alignment vertical="center"/>
    </xf>
    <xf numFmtId="0" fontId="20" fillId="0" borderId="6" applyNumberFormat="0" applyFill="0" applyAlignment="0" applyProtection="0">
      <alignment vertical="center"/>
    </xf>
    <xf numFmtId="0" fontId="21" fillId="3" borderId="0" applyNumberFormat="0" applyBorder="0" applyAlignment="0" applyProtection="0">
      <alignment vertical="center"/>
    </xf>
    <xf numFmtId="183" fontId="7" fillId="0" borderId="0" applyBorder="0">
      <alignment horizontal="right"/>
    </xf>
    <xf numFmtId="49" fontId="3" fillId="0" borderId="0" applyFont="0"/>
    <xf numFmtId="0" fontId="22" fillId="25" borderId="7" applyNumberFormat="0" applyAlignment="0" applyProtection="0">
      <alignment vertical="center"/>
    </xf>
    <xf numFmtId="0" fontId="23" fillId="0" borderId="0" applyNumberFormat="0" applyFill="0" applyBorder="0" applyAlignment="0" applyProtection="0">
      <alignment vertical="center"/>
    </xf>
    <xf numFmtId="38" fontId="1" fillId="0" borderId="0" applyFont="0" applyFill="0" applyBorder="0" applyAlignment="0" applyProtection="0"/>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0" borderId="11" applyNumberFormat="0" applyFill="0" applyAlignment="0" applyProtection="0">
      <alignment vertical="center"/>
    </xf>
    <xf numFmtId="0" fontId="28" fillId="25" borderId="12" applyNumberFormat="0" applyAlignment="0" applyProtection="0">
      <alignment vertical="center"/>
    </xf>
    <xf numFmtId="184" fontId="7" fillId="0" borderId="0" applyFill="0" applyBorder="0"/>
    <xf numFmtId="183" fontId="7" fillId="0" borderId="0" applyFill="0" applyBorder="0"/>
    <xf numFmtId="177" fontId="7" fillId="0" borderId="0" applyBorder="0">
      <alignment horizontal="left"/>
    </xf>
    <xf numFmtId="49" fontId="7" fillId="26" borderId="13">
      <alignment horizontal="center"/>
    </xf>
    <xf numFmtId="176" fontId="7" fillId="26" borderId="13">
      <alignment horizontal="right"/>
    </xf>
    <xf numFmtId="14" fontId="7" fillId="26" borderId="0" applyBorder="0">
      <alignment horizontal="center"/>
    </xf>
    <xf numFmtId="49" fontId="7" fillId="0" borderId="13"/>
    <xf numFmtId="0" fontId="29" fillId="0" borderId="0" applyNumberFormat="0" applyFill="0" applyBorder="0" applyAlignment="0" applyProtection="0">
      <alignment vertical="center"/>
    </xf>
    <xf numFmtId="14" fontId="7" fillId="0" borderId="14" applyBorder="0">
      <alignment horizontal="left"/>
    </xf>
    <xf numFmtId="0" fontId="30" fillId="7" borderId="7" applyNumberFormat="0" applyAlignment="0" applyProtection="0">
      <alignment vertical="center"/>
    </xf>
    <xf numFmtId="14" fontId="7" fillId="0" borderId="0" applyFill="0" applyBorder="0"/>
    <xf numFmtId="0" fontId="1" fillId="0" borderId="0"/>
    <xf numFmtId="0" fontId="3" fillId="0" borderId="0"/>
    <xf numFmtId="0" fontId="1" fillId="0" borderId="0"/>
    <xf numFmtId="49" fontId="7" fillId="0" borderId="0"/>
    <xf numFmtId="0" fontId="5" fillId="0" borderId="0"/>
    <xf numFmtId="0" fontId="31" fillId="4" borderId="0" applyNumberFormat="0" applyBorder="0" applyAlignment="0" applyProtection="0">
      <alignment vertical="center"/>
    </xf>
  </cellStyleXfs>
  <cellXfs count="55">
    <xf numFmtId="0" fontId="0" fillId="0" borderId="0" xfId="0"/>
    <xf numFmtId="0" fontId="4"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Fill="1" applyBorder="1" applyAlignment="1">
      <alignment vertical="center" wrapText="1"/>
    </xf>
    <xf numFmtId="178" fontId="4" fillId="0" borderId="3" xfId="0" applyNumberFormat="1" applyFont="1" applyFill="1" applyBorder="1" applyAlignment="1">
      <alignment horizontal="center" vertical="center" wrapText="1"/>
    </xf>
    <xf numFmtId="178" fontId="4" fillId="0" borderId="3" xfId="0" applyNumberFormat="1" applyFont="1" applyFill="1" applyBorder="1" applyAlignment="1">
      <alignment horizontal="right" vertical="center" wrapText="1"/>
    </xf>
    <xf numFmtId="0" fontId="4" fillId="0" borderId="0" xfId="65" applyFont="1" applyFill="1" applyBorder="1" applyAlignment="1">
      <alignment horizontal="center" vertical="center"/>
    </xf>
    <xf numFmtId="0" fontId="4" fillId="0" borderId="0" xfId="65" applyFont="1" applyFill="1" applyBorder="1" applyAlignment="1">
      <alignment vertical="center" wrapText="1"/>
    </xf>
    <xf numFmtId="178" fontId="4" fillId="0" borderId="0" xfId="65" applyNumberFormat="1" applyFont="1" applyFill="1" applyBorder="1" applyAlignment="1">
      <alignment vertical="center" wrapText="1"/>
    </xf>
    <xf numFmtId="0" fontId="4" fillId="0" borderId="15" xfId="65" applyFont="1" applyFill="1" applyBorder="1" applyAlignment="1">
      <alignment horizontal="center" vertical="center"/>
    </xf>
    <xf numFmtId="0" fontId="4" fillId="0" borderId="15" xfId="65" applyFont="1" applyFill="1" applyBorder="1" applyAlignment="1">
      <alignment vertical="center" wrapText="1"/>
    </xf>
    <xf numFmtId="178" fontId="4" fillId="0" borderId="15" xfId="65" applyNumberFormat="1" applyFont="1" applyFill="1" applyBorder="1" applyAlignment="1">
      <alignment vertical="center" wrapText="1"/>
    </xf>
    <xf numFmtId="0" fontId="4" fillId="0" borderId="0" xfId="0" applyFont="1" applyFill="1" applyBorder="1" applyAlignment="1">
      <alignment horizontal="center" vertical="center"/>
    </xf>
    <xf numFmtId="0" fontId="4" fillId="0" borderId="3" xfId="0" applyFont="1" applyFill="1" applyBorder="1" applyAlignment="1">
      <alignment horizontal="distributed" vertical="center" wrapText="1" justifyLastLine="1"/>
    </xf>
    <xf numFmtId="0" fontId="6" fillId="0" borderId="0" xfId="0" applyFont="1" applyFill="1" applyBorder="1" applyAlignment="1">
      <alignment horizontal="distributed" vertical="center" wrapText="1" justifyLastLine="1"/>
    </xf>
    <xf numFmtId="0" fontId="6" fillId="0" borderId="0" xfId="65" applyFont="1" applyFill="1" applyBorder="1" applyAlignment="1">
      <alignment horizontal="distributed" vertical="center" wrapText="1" justifyLastLine="1"/>
    </xf>
    <xf numFmtId="0" fontId="6" fillId="0" borderId="15" xfId="65" applyFont="1" applyFill="1" applyBorder="1" applyAlignment="1">
      <alignment horizontal="distributed" vertical="center" wrapText="1" justifyLastLine="1"/>
    </xf>
    <xf numFmtId="0" fontId="6" fillId="0" borderId="3" xfId="0" applyFont="1" applyFill="1" applyBorder="1" applyAlignment="1">
      <alignment horizontal="distributed" vertical="center" wrapText="1" justifyLastLine="1"/>
    </xf>
    <xf numFmtId="185" fontId="4" fillId="0" borderId="3" xfId="0" applyNumberFormat="1" applyFont="1" applyFill="1" applyBorder="1" applyAlignment="1">
      <alignment vertical="center" wrapText="1"/>
    </xf>
    <xf numFmtId="0" fontId="4" fillId="0" borderId="0" xfId="67" applyFont="1" applyFill="1" applyAlignment="1">
      <alignment vertical="center"/>
    </xf>
    <xf numFmtId="0" fontId="4" fillId="0" borderId="0" xfId="66" applyFont="1" applyFill="1" applyAlignment="1">
      <alignment vertical="center"/>
    </xf>
    <xf numFmtId="0" fontId="6" fillId="0" borderId="0" xfId="66" applyFont="1" applyFill="1" applyAlignment="1">
      <alignment vertical="center"/>
    </xf>
    <xf numFmtId="38" fontId="4" fillId="0" borderId="0" xfId="66" applyNumberFormat="1" applyFont="1" applyFill="1" applyAlignment="1">
      <alignment vertical="center"/>
    </xf>
    <xf numFmtId="178" fontId="4" fillId="0" borderId="15" xfId="65" applyNumberFormat="1" applyFont="1" applyFill="1" applyBorder="1" applyAlignment="1">
      <alignment horizontal="right" vertical="center"/>
    </xf>
    <xf numFmtId="185" fontId="4" fillId="0" borderId="3" xfId="0" applyNumberFormat="1" applyFont="1" applyFill="1" applyBorder="1" applyAlignment="1">
      <alignment horizontal="center" vertical="center" wrapText="1"/>
    </xf>
    <xf numFmtId="178" fontId="4" fillId="0" borderId="3" xfId="47" applyNumberFormat="1" applyFont="1" applyFill="1" applyBorder="1" applyAlignment="1">
      <alignment horizontal="center" vertical="center" wrapText="1"/>
    </xf>
    <xf numFmtId="0" fontId="4" fillId="0" borderId="0" xfId="0" applyFont="1" applyFill="1" applyBorder="1" applyAlignment="1">
      <alignment vertical="center" wrapText="1"/>
    </xf>
    <xf numFmtId="178" fontId="4" fillId="0" borderId="0" xfId="0" applyNumberFormat="1" applyFont="1" applyFill="1" applyBorder="1" applyAlignment="1">
      <alignment horizontal="right" vertical="center" wrapText="1"/>
    </xf>
    <xf numFmtId="0" fontId="4" fillId="0" borderId="15" xfId="0" applyFont="1" applyFill="1" applyBorder="1" applyAlignment="1">
      <alignment horizontal="center" vertical="center" wrapText="1"/>
    </xf>
    <xf numFmtId="178" fontId="4" fillId="0" borderId="15" xfId="47" applyNumberFormat="1" applyFont="1" applyFill="1" applyBorder="1" applyAlignment="1">
      <alignment horizontal="center" vertical="center" wrapText="1"/>
    </xf>
    <xf numFmtId="0" fontId="4" fillId="27" borderId="0" xfId="66" applyFont="1" applyFill="1" applyAlignment="1">
      <alignment vertical="center"/>
    </xf>
    <xf numFmtId="0" fontId="32" fillId="0" borderId="18" xfId="0" applyFont="1" applyFill="1" applyBorder="1" applyAlignment="1">
      <alignment horizontal="distributed" vertical="center" wrapText="1" justifyLastLine="1"/>
    </xf>
    <xf numFmtId="49" fontId="32" fillId="0" borderId="18" xfId="0" applyNumberFormat="1" applyFont="1" applyFill="1" applyBorder="1" applyAlignment="1">
      <alignment horizontal="center" vertical="center"/>
    </xf>
    <xf numFmtId="0" fontId="32" fillId="0" borderId="18" xfId="0" applyFont="1" applyFill="1" applyBorder="1" applyAlignment="1">
      <alignment horizontal="left" vertical="center" wrapText="1"/>
    </xf>
    <xf numFmtId="0" fontId="32" fillId="0" borderId="18" xfId="0" applyFont="1" applyFill="1" applyBorder="1" applyAlignment="1">
      <alignment horizontal="left" wrapText="1"/>
    </xf>
    <xf numFmtId="185" fontId="32" fillId="0" borderId="18" xfId="0" applyNumberFormat="1" applyFont="1" applyFill="1" applyBorder="1" applyAlignment="1">
      <alignment vertical="center" wrapText="1"/>
    </xf>
    <xf numFmtId="0" fontId="32" fillId="0" borderId="0" xfId="0" applyFont="1" applyFill="1" applyBorder="1" applyAlignment="1">
      <alignment horizontal="center" vertical="center" wrapText="1"/>
    </xf>
    <xf numFmtId="185" fontId="32" fillId="0" borderId="0" xfId="0" applyNumberFormat="1" applyFont="1" applyFill="1" applyBorder="1" applyAlignment="1">
      <alignment horizontal="center" vertical="center" wrapText="1"/>
    </xf>
    <xf numFmtId="0" fontId="32" fillId="0" borderId="0" xfId="0" applyFont="1" applyFill="1" applyBorder="1" applyAlignment="1">
      <alignment horizontal="distributed" vertical="center" wrapText="1" justifyLastLine="1"/>
    </xf>
    <xf numFmtId="49" fontId="32" fillId="0" borderId="0" xfId="0" applyNumberFormat="1" applyFont="1" applyFill="1" applyBorder="1" applyAlignment="1">
      <alignment horizontal="center" vertical="center"/>
    </xf>
    <xf numFmtId="0" fontId="32" fillId="0" borderId="0" xfId="0" applyFont="1" applyFill="1" applyBorder="1" applyAlignment="1">
      <alignment horizontal="left" vertical="center" wrapText="1"/>
    </xf>
    <xf numFmtId="0" fontId="32" fillId="0" borderId="3" xfId="0" applyFont="1" applyFill="1" applyBorder="1" applyAlignment="1">
      <alignment horizontal="left" vertical="center" shrinkToFit="1"/>
    </xf>
    <xf numFmtId="185" fontId="32" fillId="0" borderId="3" xfId="0" applyNumberFormat="1" applyFont="1" applyFill="1" applyBorder="1" applyAlignment="1">
      <alignment vertical="center" shrinkToFit="1"/>
    </xf>
    <xf numFmtId="186" fontId="4" fillId="0" borderId="3" xfId="0" applyNumberFormat="1" applyFont="1" applyFill="1" applyBorder="1" applyAlignment="1">
      <alignment horizontal="center" vertical="center" wrapText="1" shrinkToFit="1"/>
    </xf>
    <xf numFmtId="185" fontId="35" fillId="0" borderId="0" xfId="0" applyNumberFormat="1" applyFont="1" applyFill="1" applyBorder="1" applyAlignment="1">
      <alignment horizontal="center" vertical="center" wrapText="1"/>
    </xf>
    <xf numFmtId="187" fontId="32" fillId="0" borderId="3" xfId="0" applyNumberFormat="1" applyFont="1" applyFill="1" applyBorder="1" applyAlignment="1">
      <alignment vertical="center" shrinkToFit="1"/>
    </xf>
    <xf numFmtId="0" fontId="4" fillId="0" borderId="19" xfId="0" applyFont="1" applyFill="1" applyBorder="1" applyAlignment="1">
      <alignment horizontal="center" vertical="center" wrapText="1"/>
    </xf>
    <xf numFmtId="0" fontId="32" fillId="0" borderId="19" xfId="0" applyFont="1" applyFill="1" applyBorder="1" applyAlignment="1">
      <alignment horizontal="center" vertical="center" wrapText="1"/>
    </xf>
    <xf numFmtId="185" fontId="32" fillId="0" borderId="0" xfId="0" applyNumberFormat="1" applyFont="1" applyFill="1" applyBorder="1" applyAlignment="1">
      <alignment vertical="center" wrapText="1"/>
    </xf>
    <xf numFmtId="0" fontId="5" fillId="0" borderId="0" xfId="65" applyFont="1" applyFill="1" applyBorder="1" applyAlignment="1">
      <alignment horizontal="center" vertical="center"/>
    </xf>
    <xf numFmtId="178" fontId="4" fillId="0" borderId="16" xfId="65" applyNumberFormat="1" applyFont="1" applyFill="1" applyBorder="1" applyAlignment="1">
      <alignment horizontal="distributed" vertical="center" wrapText="1"/>
    </xf>
    <xf numFmtId="178" fontId="4" fillId="0" borderId="17" xfId="65" applyNumberFormat="1" applyFont="1" applyFill="1" applyBorder="1" applyAlignment="1">
      <alignment horizontal="distributed" vertical="center" wrapText="1"/>
    </xf>
    <xf numFmtId="0" fontId="4" fillId="0" borderId="16"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17" xfId="0" applyFont="1" applyFill="1" applyBorder="1" applyAlignment="1">
      <alignment horizontal="center" vertical="center"/>
    </xf>
  </cellXfs>
  <cellStyles count="7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Comma [0]_laroux" xfId="20"/>
    <cellStyle name="Comma_laroux" xfId="21"/>
    <cellStyle name="Currency [0]_laroux" xfId="22"/>
    <cellStyle name="Currency_laroux" xfId="23"/>
    <cellStyle name="Grey" xfId="24"/>
    <cellStyle name="Header1" xfId="25"/>
    <cellStyle name="Header2" xfId="26"/>
    <cellStyle name="Input [yellow]" xfId="27"/>
    <cellStyle name="Normal - Style1" xfId="28"/>
    <cellStyle name="Normal_#18-Internet" xfId="29"/>
    <cellStyle name="Percent [2]" xfId="30"/>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価格桁区切り" xfId="43"/>
    <cellStyle name="型番" xfId="44"/>
    <cellStyle name="計算" xfId="45" builtinId="22" customBuiltin="1"/>
    <cellStyle name="警告文" xfId="46" builtinId="11" customBuiltin="1"/>
    <cellStyle name="桁区切り" xfId="47" builtinId="6"/>
    <cellStyle name="見出し 1" xfId="48" builtinId="16" customBuiltin="1"/>
    <cellStyle name="見出し 2" xfId="49" builtinId="17" customBuiltin="1"/>
    <cellStyle name="見出し 3" xfId="50" builtinId="18" customBuiltin="1"/>
    <cellStyle name="見出し 4" xfId="51" builtinId="19" customBuiltin="1"/>
    <cellStyle name="集計" xfId="52" builtinId="25" customBuiltin="1"/>
    <cellStyle name="出力" xfId="53" builtinId="21" customBuiltin="1"/>
    <cellStyle name="数値" xfId="54"/>
    <cellStyle name="数値（桁区切り）" xfId="55"/>
    <cellStyle name="数値_ALIVE機器" xfId="56"/>
    <cellStyle name="製品通知&quot;-&quot;" xfId="57"/>
    <cellStyle name="製品通知価格" xfId="58"/>
    <cellStyle name="製品通知日付" xfId="59"/>
    <cellStyle name="製品通知文字列" xfId="60"/>
    <cellStyle name="説明文" xfId="61" builtinId="53" customBuiltin="1"/>
    <cellStyle name="日付" xfId="62"/>
    <cellStyle name="入力" xfId="63" builtinId="20" customBuiltin="1"/>
    <cellStyle name="年月日" xfId="64"/>
    <cellStyle name="標準" xfId="0" builtinId="0"/>
    <cellStyle name="標準_20決　委託料一覧（特別会計）" xfId="65"/>
    <cellStyle name="標準_様式10～18" xfId="66"/>
    <cellStyle name="標準_様式10～18_20決　委託料一覧（特別会計）_20決　委託料一覧（特別会計）" xfId="67"/>
    <cellStyle name="文字列" xfId="68"/>
    <cellStyle name="未定義" xfId="69"/>
    <cellStyle name="良い" xfId="70"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7"/>
  <sheetViews>
    <sheetView tabSelected="1" view="pageBreakPreview" topLeftCell="A37" zoomScale="85" zoomScaleNormal="85" zoomScaleSheetLayoutView="85" workbookViewId="0"/>
  </sheetViews>
  <sheetFormatPr defaultRowHeight="45.75" customHeight="1"/>
  <cols>
    <col min="1" max="1" width="11.625" style="17" bestFit="1" customWidth="1"/>
    <col min="2" max="2" width="10.75" style="2" customWidth="1"/>
    <col min="3" max="3" width="35" style="3" customWidth="1"/>
    <col min="4" max="4" width="29.875" style="3" customWidth="1"/>
    <col min="5" max="5" width="14.75" style="5" customWidth="1"/>
    <col min="6" max="6" width="7" style="1" customWidth="1"/>
    <col min="7" max="7" width="8.75" style="25" customWidth="1"/>
    <col min="8" max="8" width="12" style="20" bestFit="1" customWidth="1"/>
    <col min="9" max="16384" width="9" style="20"/>
  </cols>
  <sheetData>
    <row r="1" spans="1:8" ht="12.75" customHeight="1">
      <c r="A1" s="14"/>
      <c r="B1" s="12"/>
      <c r="C1" s="26"/>
      <c r="D1" s="26"/>
      <c r="E1" s="27"/>
      <c r="F1" s="28"/>
      <c r="G1" s="29"/>
    </row>
    <row r="2" spans="1:8" s="19" customFormat="1" ht="27" customHeight="1">
      <c r="A2" s="15"/>
      <c r="B2" s="6"/>
      <c r="C2" s="7"/>
      <c r="D2" s="8"/>
      <c r="E2" s="8"/>
      <c r="F2" s="50" t="s">
        <v>7</v>
      </c>
      <c r="G2" s="51"/>
    </row>
    <row r="3" spans="1:8" s="19" customFormat="1" ht="17.25" customHeight="1">
      <c r="A3" s="49" t="s">
        <v>9</v>
      </c>
      <c r="B3" s="49"/>
      <c r="C3" s="49"/>
      <c r="D3" s="49"/>
      <c r="E3" s="49"/>
      <c r="F3" s="49"/>
      <c r="G3" s="49"/>
    </row>
    <row r="4" spans="1:8" s="19" customFormat="1" ht="12.75" customHeight="1">
      <c r="A4" s="16"/>
      <c r="B4" s="9"/>
      <c r="C4" s="10"/>
      <c r="D4" s="11"/>
      <c r="E4" s="11"/>
      <c r="F4" s="23"/>
      <c r="G4" s="23" t="s">
        <v>5</v>
      </c>
    </row>
    <row r="5" spans="1:8" s="21" customFormat="1" ht="45.75" customHeight="1">
      <c r="A5" s="13" t="s">
        <v>1</v>
      </c>
      <c r="B5" s="1" t="s">
        <v>8</v>
      </c>
      <c r="C5" s="1" t="s">
        <v>0</v>
      </c>
      <c r="D5" s="1" t="s">
        <v>2</v>
      </c>
      <c r="E5" s="4" t="s">
        <v>3</v>
      </c>
      <c r="F5" s="1" t="s">
        <v>4</v>
      </c>
      <c r="G5" s="4" t="s">
        <v>6</v>
      </c>
      <c r="H5" s="22"/>
    </row>
    <row r="6" spans="1:8" ht="45.75" customHeight="1">
      <c r="A6" s="13" t="s">
        <v>10</v>
      </c>
      <c r="B6" s="2" t="s">
        <v>11</v>
      </c>
      <c r="C6" s="3" t="s">
        <v>101</v>
      </c>
      <c r="D6" s="3" t="s">
        <v>12</v>
      </c>
      <c r="E6" s="18">
        <v>356400</v>
      </c>
      <c r="F6" s="1" t="s">
        <v>13</v>
      </c>
      <c r="G6" s="24"/>
    </row>
    <row r="7" spans="1:8" ht="45.75" customHeight="1">
      <c r="A7" s="13" t="s">
        <v>10</v>
      </c>
      <c r="B7" s="2" t="s">
        <v>11</v>
      </c>
      <c r="C7" s="3" t="s">
        <v>102</v>
      </c>
      <c r="D7" s="3" t="s">
        <v>14</v>
      </c>
      <c r="E7" s="18">
        <v>5678262</v>
      </c>
      <c r="F7" s="1" t="s">
        <v>15</v>
      </c>
      <c r="G7" s="24"/>
    </row>
    <row r="8" spans="1:8" ht="45.75" customHeight="1">
      <c r="A8" s="13" t="s">
        <v>10</v>
      </c>
      <c r="B8" s="2" t="s">
        <v>11</v>
      </c>
      <c r="C8" s="3" t="s">
        <v>103</v>
      </c>
      <c r="D8" s="3" t="s">
        <v>115</v>
      </c>
      <c r="E8" s="18">
        <v>81000</v>
      </c>
      <c r="F8" s="1" t="s">
        <v>13</v>
      </c>
      <c r="G8" s="24"/>
    </row>
    <row r="9" spans="1:8" ht="45.75" customHeight="1">
      <c r="A9" s="13" t="s">
        <v>10</v>
      </c>
      <c r="B9" s="2" t="s">
        <v>11</v>
      </c>
      <c r="C9" s="3" t="s">
        <v>104</v>
      </c>
      <c r="D9" s="3" t="s">
        <v>16</v>
      </c>
      <c r="E9" s="18">
        <v>91262</v>
      </c>
      <c r="F9" s="1" t="s">
        <v>13</v>
      </c>
      <c r="G9" s="24"/>
    </row>
    <row r="10" spans="1:8" ht="45.75" customHeight="1">
      <c r="A10" s="13" t="s">
        <v>10</v>
      </c>
      <c r="B10" s="2" t="s">
        <v>11</v>
      </c>
      <c r="C10" s="3" t="s">
        <v>105</v>
      </c>
      <c r="D10" s="3" t="s">
        <v>116</v>
      </c>
      <c r="E10" s="18">
        <v>105699</v>
      </c>
      <c r="F10" s="1" t="s">
        <v>13</v>
      </c>
      <c r="G10" s="24"/>
    </row>
    <row r="11" spans="1:8" ht="45.75" customHeight="1">
      <c r="A11" s="13" t="s">
        <v>10</v>
      </c>
      <c r="B11" s="2" t="s">
        <v>11</v>
      </c>
      <c r="C11" s="3" t="s">
        <v>106</v>
      </c>
      <c r="D11" s="3" t="s">
        <v>17</v>
      </c>
      <c r="E11" s="18">
        <v>373680</v>
      </c>
      <c r="F11" s="1" t="s">
        <v>13</v>
      </c>
      <c r="G11" s="24"/>
    </row>
    <row r="12" spans="1:8" ht="45.75" customHeight="1">
      <c r="A12" s="13" t="s">
        <v>10</v>
      </c>
      <c r="B12" s="2" t="s">
        <v>11</v>
      </c>
      <c r="C12" s="3" t="s">
        <v>107</v>
      </c>
      <c r="D12" s="3" t="s">
        <v>18</v>
      </c>
      <c r="E12" s="18">
        <v>28252</v>
      </c>
      <c r="F12" s="1" t="s">
        <v>13</v>
      </c>
      <c r="G12" s="24"/>
    </row>
    <row r="13" spans="1:8" ht="45.75" customHeight="1">
      <c r="A13" s="13" t="s">
        <v>10</v>
      </c>
      <c r="B13" s="2" t="s">
        <v>11</v>
      </c>
      <c r="C13" s="3" t="s">
        <v>19</v>
      </c>
      <c r="D13" s="3" t="s">
        <v>20</v>
      </c>
      <c r="E13" s="18">
        <v>1389960</v>
      </c>
      <c r="F13" s="1" t="s">
        <v>15</v>
      </c>
      <c r="G13" s="24"/>
    </row>
    <row r="14" spans="1:8" ht="45.75" customHeight="1">
      <c r="A14" s="13" t="s">
        <v>10</v>
      </c>
      <c r="B14" s="2" t="s">
        <v>11</v>
      </c>
      <c r="C14" s="3" t="s">
        <v>66</v>
      </c>
      <c r="D14" s="3" t="s">
        <v>67</v>
      </c>
      <c r="E14" s="18">
        <v>363852</v>
      </c>
      <c r="F14" s="1" t="s">
        <v>15</v>
      </c>
      <c r="G14" s="24"/>
    </row>
    <row r="15" spans="1:8" ht="45.75" customHeight="1">
      <c r="A15" s="13" t="s">
        <v>10</v>
      </c>
      <c r="B15" s="2" t="s">
        <v>11</v>
      </c>
      <c r="C15" s="3" t="s">
        <v>78</v>
      </c>
      <c r="D15" s="3" t="s">
        <v>79</v>
      </c>
      <c r="E15" s="18">
        <v>4012524</v>
      </c>
      <c r="F15" s="1" t="s">
        <v>21</v>
      </c>
      <c r="G15" s="24"/>
    </row>
    <row r="16" spans="1:8" ht="45.75" customHeight="1">
      <c r="A16" s="13" t="s">
        <v>10</v>
      </c>
      <c r="B16" s="2" t="s">
        <v>11</v>
      </c>
      <c r="C16" s="3" t="s">
        <v>80</v>
      </c>
      <c r="D16" s="3" t="s">
        <v>22</v>
      </c>
      <c r="E16" s="18">
        <v>311904</v>
      </c>
      <c r="F16" s="1" t="s">
        <v>15</v>
      </c>
      <c r="G16" s="24"/>
    </row>
    <row r="17" spans="1:6" ht="45.75" customHeight="1">
      <c r="A17" s="13" t="s">
        <v>10</v>
      </c>
      <c r="B17" s="2" t="s">
        <v>11</v>
      </c>
      <c r="C17" s="3" t="s">
        <v>81</v>
      </c>
      <c r="D17" s="3" t="s">
        <v>23</v>
      </c>
      <c r="E17" s="5">
        <v>826200</v>
      </c>
      <c r="F17" s="1" t="s">
        <v>21</v>
      </c>
    </row>
    <row r="18" spans="1:6" ht="45.75" customHeight="1">
      <c r="A18" s="13" t="s">
        <v>10</v>
      </c>
      <c r="B18" s="2" t="s">
        <v>11</v>
      </c>
      <c r="C18" s="3" t="s">
        <v>82</v>
      </c>
      <c r="D18" s="3" t="s">
        <v>83</v>
      </c>
      <c r="E18" s="5">
        <v>393984</v>
      </c>
      <c r="F18" s="1" t="s">
        <v>21</v>
      </c>
    </row>
    <row r="19" spans="1:6" ht="45.75" customHeight="1">
      <c r="A19" s="13" t="s">
        <v>10</v>
      </c>
      <c r="B19" s="2" t="s">
        <v>11</v>
      </c>
      <c r="C19" s="3" t="s">
        <v>117</v>
      </c>
      <c r="D19" s="3" t="s">
        <v>26</v>
      </c>
      <c r="E19" s="5">
        <v>1048356</v>
      </c>
      <c r="F19" s="1" t="s">
        <v>21</v>
      </c>
    </row>
    <row r="20" spans="1:6" ht="45.75" customHeight="1">
      <c r="A20" s="13" t="s">
        <v>10</v>
      </c>
      <c r="B20" s="2" t="s">
        <v>11</v>
      </c>
      <c r="C20" s="3" t="s">
        <v>119</v>
      </c>
      <c r="D20" s="3" t="s">
        <v>26</v>
      </c>
      <c r="E20" s="5">
        <v>204552</v>
      </c>
      <c r="F20" s="1" t="s">
        <v>21</v>
      </c>
    </row>
    <row r="21" spans="1:6" ht="45.75" customHeight="1">
      <c r="A21" s="13" t="s">
        <v>10</v>
      </c>
      <c r="B21" s="2" t="s">
        <v>11</v>
      </c>
      <c r="C21" s="3" t="s">
        <v>118</v>
      </c>
      <c r="D21" s="3" t="s">
        <v>84</v>
      </c>
      <c r="E21" s="5">
        <v>1759644</v>
      </c>
      <c r="F21" s="1" t="s">
        <v>21</v>
      </c>
    </row>
    <row r="22" spans="1:6" ht="45.75" customHeight="1">
      <c r="A22" s="13" t="s">
        <v>10</v>
      </c>
      <c r="B22" s="2" t="s">
        <v>11</v>
      </c>
      <c r="C22" s="3" t="s">
        <v>85</v>
      </c>
      <c r="D22" s="3" t="s">
        <v>25</v>
      </c>
      <c r="E22" s="5">
        <v>1500228</v>
      </c>
      <c r="F22" s="1" t="s">
        <v>21</v>
      </c>
    </row>
    <row r="23" spans="1:6" ht="45.75" customHeight="1">
      <c r="A23" s="13" t="s">
        <v>10</v>
      </c>
      <c r="B23" s="2" t="s">
        <v>11</v>
      </c>
      <c r="C23" s="3" t="s">
        <v>86</v>
      </c>
      <c r="D23" s="3" t="s">
        <v>24</v>
      </c>
      <c r="E23" s="5">
        <v>4499496</v>
      </c>
      <c r="F23" s="1" t="s">
        <v>21</v>
      </c>
    </row>
    <row r="24" spans="1:6" ht="45.75" customHeight="1">
      <c r="A24" s="13" t="s">
        <v>10</v>
      </c>
      <c r="B24" s="2" t="s">
        <v>11</v>
      </c>
      <c r="C24" s="3" t="s">
        <v>125</v>
      </c>
      <c r="D24" s="3" t="s">
        <v>87</v>
      </c>
      <c r="E24" s="5">
        <v>317412</v>
      </c>
      <c r="F24" s="1" t="s">
        <v>21</v>
      </c>
    </row>
    <row r="25" spans="1:6" ht="45.75" customHeight="1">
      <c r="A25" s="13" t="s">
        <v>10</v>
      </c>
      <c r="B25" s="2" t="s">
        <v>11</v>
      </c>
      <c r="C25" s="3" t="s">
        <v>125</v>
      </c>
      <c r="D25" s="3" t="s">
        <v>87</v>
      </c>
      <c r="E25" s="5">
        <v>129384</v>
      </c>
      <c r="F25" s="1" t="s">
        <v>21</v>
      </c>
    </row>
    <row r="26" spans="1:6" ht="45.75" customHeight="1">
      <c r="A26" s="13" t="s">
        <v>10</v>
      </c>
      <c r="B26" s="2" t="s">
        <v>11</v>
      </c>
      <c r="C26" s="3" t="s">
        <v>120</v>
      </c>
      <c r="D26" s="3" t="s">
        <v>88</v>
      </c>
      <c r="E26" s="5">
        <v>7128</v>
      </c>
      <c r="F26" s="1" t="s">
        <v>21</v>
      </c>
    </row>
    <row r="27" spans="1:6" ht="45.75" customHeight="1">
      <c r="A27" s="13" t="s">
        <v>10</v>
      </c>
      <c r="B27" s="2" t="s">
        <v>11</v>
      </c>
      <c r="C27" s="3" t="s">
        <v>120</v>
      </c>
      <c r="D27" s="3" t="s">
        <v>88</v>
      </c>
      <c r="E27" s="5">
        <v>216</v>
      </c>
      <c r="F27" s="1" t="s">
        <v>21</v>
      </c>
    </row>
    <row r="28" spans="1:6" ht="45.75" customHeight="1">
      <c r="A28" s="13" t="s">
        <v>10</v>
      </c>
      <c r="B28" s="2" t="s">
        <v>11</v>
      </c>
      <c r="C28" s="3" t="s">
        <v>120</v>
      </c>
      <c r="D28" s="3" t="s">
        <v>88</v>
      </c>
      <c r="E28" s="5">
        <v>1728</v>
      </c>
      <c r="F28" s="1" t="s">
        <v>21</v>
      </c>
    </row>
    <row r="29" spans="1:6" ht="45.75" customHeight="1">
      <c r="A29" s="13" t="s">
        <v>10</v>
      </c>
      <c r="B29" s="2" t="s">
        <v>11</v>
      </c>
      <c r="C29" s="3" t="s">
        <v>108</v>
      </c>
      <c r="D29" s="3" t="s">
        <v>27</v>
      </c>
      <c r="E29" s="5">
        <v>464400</v>
      </c>
      <c r="F29" s="1" t="s">
        <v>28</v>
      </c>
    </row>
    <row r="30" spans="1:6" ht="45.75" customHeight="1">
      <c r="A30" s="13" t="s">
        <v>10</v>
      </c>
      <c r="B30" s="2" t="s">
        <v>11</v>
      </c>
      <c r="C30" s="3" t="s">
        <v>77</v>
      </c>
      <c r="D30" s="3" t="s">
        <v>76</v>
      </c>
      <c r="E30" s="5">
        <v>29700</v>
      </c>
      <c r="F30" s="1" t="s">
        <v>13</v>
      </c>
    </row>
    <row r="31" spans="1:6" ht="45.75" customHeight="1">
      <c r="A31" s="13" t="s">
        <v>10</v>
      </c>
      <c r="B31" s="2" t="s">
        <v>11</v>
      </c>
      <c r="C31" s="3" t="s">
        <v>109</v>
      </c>
      <c r="D31" s="3" t="s">
        <v>57</v>
      </c>
      <c r="E31" s="5">
        <v>3240000</v>
      </c>
      <c r="F31" s="1" t="s">
        <v>15</v>
      </c>
    </row>
    <row r="32" spans="1:6" ht="45.75" customHeight="1">
      <c r="A32" s="13" t="s">
        <v>10</v>
      </c>
      <c r="B32" s="2" t="s">
        <v>11</v>
      </c>
      <c r="C32" s="3" t="s">
        <v>111</v>
      </c>
      <c r="D32" s="3" t="s">
        <v>110</v>
      </c>
      <c r="E32" s="5">
        <v>1296319</v>
      </c>
      <c r="F32" s="1" t="s">
        <v>58</v>
      </c>
    </row>
    <row r="33" spans="1:6" ht="45.75" customHeight="1">
      <c r="A33" s="13" t="s">
        <v>10</v>
      </c>
      <c r="B33" s="2" t="s">
        <v>11</v>
      </c>
      <c r="C33" s="3" t="s">
        <v>112</v>
      </c>
      <c r="D33" s="3" t="s">
        <v>29</v>
      </c>
      <c r="E33" s="5">
        <v>44000</v>
      </c>
      <c r="F33" s="1" t="s">
        <v>28</v>
      </c>
    </row>
    <row r="34" spans="1:6" ht="45.75" customHeight="1">
      <c r="A34" s="13" t="s">
        <v>10</v>
      </c>
      <c r="B34" s="2" t="s">
        <v>11</v>
      </c>
      <c r="C34" s="3" t="s">
        <v>112</v>
      </c>
      <c r="D34" s="3" t="s">
        <v>30</v>
      </c>
      <c r="E34" s="5">
        <v>41374</v>
      </c>
      <c r="F34" s="1" t="s">
        <v>28</v>
      </c>
    </row>
    <row r="35" spans="1:6" ht="45.75" customHeight="1">
      <c r="A35" s="13" t="s">
        <v>10</v>
      </c>
      <c r="B35" s="2" t="s">
        <v>11</v>
      </c>
      <c r="C35" s="3" t="s">
        <v>112</v>
      </c>
      <c r="D35" s="3" t="s">
        <v>31</v>
      </c>
      <c r="E35" s="5">
        <v>42892</v>
      </c>
      <c r="F35" s="1" t="s">
        <v>28</v>
      </c>
    </row>
    <row r="36" spans="1:6" ht="45.75" customHeight="1">
      <c r="A36" s="13" t="s">
        <v>10</v>
      </c>
      <c r="B36" s="2" t="s">
        <v>11</v>
      </c>
      <c r="C36" s="3" t="s">
        <v>112</v>
      </c>
      <c r="D36" s="3" t="s">
        <v>32</v>
      </c>
      <c r="E36" s="5">
        <v>40001</v>
      </c>
      <c r="F36" s="1" t="s">
        <v>28</v>
      </c>
    </row>
    <row r="37" spans="1:6" ht="45.75" customHeight="1">
      <c r="A37" s="13" t="s">
        <v>10</v>
      </c>
      <c r="B37" s="2" t="s">
        <v>11</v>
      </c>
      <c r="C37" s="3" t="s">
        <v>112</v>
      </c>
      <c r="D37" s="3" t="s">
        <v>33</v>
      </c>
      <c r="E37" s="5">
        <v>44000</v>
      </c>
      <c r="F37" s="1" t="s">
        <v>28</v>
      </c>
    </row>
    <row r="38" spans="1:6" ht="45.75" customHeight="1">
      <c r="A38" s="13" t="s">
        <v>10</v>
      </c>
      <c r="B38" s="2" t="s">
        <v>11</v>
      </c>
      <c r="C38" s="3" t="s">
        <v>112</v>
      </c>
      <c r="D38" s="3" t="s">
        <v>34</v>
      </c>
      <c r="E38" s="5">
        <v>43940</v>
      </c>
      <c r="F38" s="1" t="s">
        <v>28</v>
      </c>
    </row>
    <row r="39" spans="1:6" ht="45.75" customHeight="1">
      <c r="A39" s="13" t="s">
        <v>10</v>
      </c>
      <c r="B39" s="2" t="s">
        <v>11</v>
      </c>
      <c r="C39" s="3" t="s">
        <v>112</v>
      </c>
      <c r="D39" s="3" t="s">
        <v>35</v>
      </c>
      <c r="E39" s="5">
        <v>43939</v>
      </c>
      <c r="F39" s="1" t="s">
        <v>28</v>
      </c>
    </row>
    <row r="40" spans="1:6" ht="45.75" customHeight="1">
      <c r="A40" s="13" t="s">
        <v>10</v>
      </c>
      <c r="B40" s="2" t="s">
        <v>11</v>
      </c>
      <c r="C40" s="3" t="s">
        <v>113</v>
      </c>
      <c r="D40" s="3" t="s">
        <v>36</v>
      </c>
      <c r="E40" s="5">
        <v>54800</v>
      </c>
      <c r="F40" s="1" t="s">
        <v>28</v>
      </c>
    </row>
    <row r="41" spans="1:6" ht="45.75" customHeight="1">
      <c r="A41" s="13" t="s">
        <v>10</v>
      </c>
      <c r="B41" s="2" t="s">
        <v>11</v>
      </c>
      <c r="C41" s="3" t="s">
        <v>113</v>
      </c>
      <c r="D41" s="3" t="s">
        <v>37</v>
      </c>
      <c r="E41" s="5">
        <v>2679</v>
      </c>
      <c r="F41" s="1" t="s">
        <v>28</v>
      </c>
    </row>
    <row r="42" spans="1:6" ht="45.75" customHeight="1">
      <c r="A42" s="13" t="s">
        <v>10</v>
      </c>
      <c r="B42" s="2" t="s">
        <v>11</v>
      </c>
      <c r="C42" s="3" t="s">
        <v>113</v>
      </c>
      <c r="D42" s="3" t="s">
        <v>38</v>
      </c>
      <c r="E42" s="5">
        <v>54998</v>
      </c>
      <c r="F42" s="1" t="s">
        <v>28</v>
      </c>
    </row>
    <row r="43" spans="1:6" ht="45.75" customHeight="1">
      <c r="A43" s="13" t="s">
        <v>10</v>
      </c>
      <c r="B43" s="2" t="s">
        <v>11</v>
      </c>
      <c r="C43" s="3" t="s">
        <v>113</v>
      </c>
      <c r="D43" s="3" t="s">
        <v>39</v>
      </c>
      <c r="E43" s="5">
        <v>55000</v>
      </c>
      <c r="F43" s="1" t="s">
        <v>28</v>
      </c>
    </row>
    <row r="44" spans="1:6" ht="45.75" customHeight="1">
      <c r="A44" s="13" t="s">
        <v>10</v>
      </c>
      <c r="B44" s="2" t="s">
        <v>11</v>
      </c>
      <c r="C44" s="3" t="s">
        <v>113</v>
      </c>
      <c r="D44" s="3" t="s">
        <v>40</v>
      </c>
      <c r="E44" s="5">
        <v>55000</v>
      </c>
      <c r="F44" s="1" t="s">
        <v>28</v>
      </c>
    </row>
    <row r="45" spans="1:6" ht="45.75" customHeight="1">
      <c r="A45" s="13" t="s">
        <v>10</v>
      </c>
      <c r="B45" s="2" t="s">
        <v>11</v>
      </c>
      <c r="C45" s="3" t="s">
        <v>113</v>
      </c>
      <c r="D45" s="3" t="s">
        <v>41</v>
      </c>
      <c r="E45" s="5">
        <v>55000</v>
      </c>
      <c r="F45" s="1" t="s">
        <v>28</v>
      </c>
    </row>
    <row r="46" spans="1:6" ht="45.75" customHeight="1">
      <c r="A46" s="13" t="s">
        <v>10</v>
      </c>
      <c r="B46" s="2" t="s">
        <v>11</v>
      </c>
      <c r="C46" s="3" t="s">
        <v>113</v>
      </c>
      <c r="D46" s="3" t="s">
        <v>42</v>
      </c>
      <c r="E46" s="5">
        <v>54920</v>
      </c>
      <c r="F46" s="1" t="s">
        <v>28</v>
      </c>
    </row>
    <row r="47" spans="1:6" ht="45.75" customHeight="1">
      <c r="A47" s="13" t="s">
        <v>10</v>
      </c>
      <c r="B47" s="2" t="s">
        <v>11</v>
      </c>
      <c r="C47" s="3" t="s">
        <v>113</v>
      </c>
      <c r="D47" s="3" t="s">
        <v>43</v>
      </c>
      <c r="E47" s="5">
        <v>55000</v>
      </c>
      <c r="F47" s="1" t="s">
        <v>28</v>
      </c>
    </row>
    <row r="48" spans="1:6" ht="45.75" customHeight="1">
      <c r="A48" s="13" t="s">
        <v>10</v>
      </c>
      <c r="B48" s="2" t="s">
        <v>11</v>
      </c>
      <c r="C48" s="3" t="s">
        <v>114</v>
      </c>
      <c r="D48" s="3" t="s">
        <v>44</v>
      </c>
      <c r="E48" s="5">
        <v>79830</v>
      </c>
      <c r="F48" s="1" t="s">
        <v>45</v>
      </c>
    </row>
    <row r="49" spans="1:7" ht="45.75" customHeight="1">
      <c r="A49" s="13" t="s">
        <v>10</v>
      </c>
      <c r="B49" s="2" t="s">
        <v>11</v>
      </c>
      <c r="C49" s="3" t="s">
        <v>114</v>
      </c>
      <c r="D49" s="3" t="s">
        <v>46</v>
      </c>
      <c r="E49" s="5">
        <v>73020</v>
      </c>
      <c r="F49" s="1" t="s">
        <v>45</v>
      </c>
    </row>
    <row r="50" spans="1:7" ht="45.75" customHeight="1">
      <c r="A50" s="13" t="s">
        <v>10</v>
      </c>
      <c r="B50" s="2" t="s">
        <v>11</v>
      </c>
      <c r="C50" s="3" t="s">
        <v>114</v>
      </c>
      <c r="D50" s="3" t="s">
        <v>47</v>
      </c>
      <c r="E50" s="5">
        <v>79973</v>
      </c>
      <c r="F50" s="1" t="s">
        <v>45</v>
      </c>
    </row>
    <row r="51" spans="1:7" ht="45.75" customHeight="1">
      <c r="A51" s="13" t="s">
        <v>10</v>
      </c>
      <c r="B51" s="2" t="s">
        <v>11</v>
      </c>
      <c r="C51" s="3" t="s">
        <v>114</v>
      </c>
      <c r="D51" s="3" t="s">
        <v>48</v>
      </c>
      <c r="E51" s="5">
        <v>77573</v>
      </c>
      <c r="F51" s="1" t="s">
        <v>45</v>
      </c>
    </row>
    <row r="52" spans="1:7" ht="45.75" customHeight="1">
      <c r="A52" s="13" t="s">
        <v>10</v>
      </c>
      <c r="B52" s="2" t="s">
        <v>11</v>
      </c>
      <c r="C52" s="3" t="s">
        <v>114</v>
      </c>
      <c r="D52" s="3" t="s">
        <v>49</v>
      </c>
      <c r="E52" s="5">
        <v>80000</v>
      </c>
      <c r="F52" s="1" t="s">
        <v>45</v>
      </c>
    </row>
    <row r="53" spans="1:7" ht="45.75" customHeight="1">
      <c r="A53" s="13" t="s">
        <v>10</v>
      </c>
      <c r="B53" s="2" t="s">
        <v>11</v>
      </c>
      <c r="C53" s="3" t="s">
        <v>114</v>
      </c>
      <c r="D53" s="3" t="s">
        <v>50</v>
      </c>
      <c r="E53" s="5">
        <v>68031</v>
      </c>
      <c r="F53" s="1" t="s">
        <v>45</v>
      </c>
    </row>
    <row r="54" spans="1:7" ht="45.75" customHeight="1">
      <c r="A54" s="13" t="s">
        <v>10</v>
      </c>
      <c r="B54" s="2" t="s">
        <v>11</v>
      </c>
      <c r="C54" s="3" t="s">
        <v>114</v>
      </c>
      <c r="D54" s="3" t="s">
        <v>51</v>
      </c>
      <c r="E54" s="5">
        <v>79596</v>
      </c>
      <c r="F54" s="1" t="s">
        <v>45</v>
      </c>
    </row>
    <row r="55" spans="1:7" ht="45.75" customHeight="1">
      <c r="A55" s="13" t="s">
        <v>10</v>
      </c>
      <c r="B55" s="2" t="s">
        <v>11</v>
      </c>
      <c r="C55" s="3" t="s">
        <v>114</v>
      </c>
      <c r="D55" s="3" t="s">
        <v>52</v>
      </c>
      <c r="E55" s="5">
        <v>79999</v>
      </c>
      <c r="F55" s="1" t="s">
        <v>45</v>
      </c>
    </row>
    <row r="56" spans="1:7" ht="45.75" customHeight="1">
      <c r="A56" s="13" t="s">
        <v>10</v>
      </c>
      <c r="B56" s="2" t="s">
        <v>11</v>
      </c>
      <c r="C56" s="3" t="s">
        <v>114</v>
      </c>
      <c r="D56" s="3" t="s">
        <v>53</v>
      </c>
      <c r="E56" s="5">
        <v>79120</v>
      </c>
      <c r="F56" s="1" t="s">
        <v>45</v>
      </c>
    </row>
    <row r="57" spans="1:7" ht="45.75" customHeight="1">
      <c r="A57" s="13" t="s">
        <v>10</v>
      </c>
      <c r="B57" s="2" t="s">
        <v>11</v>
      </c>
      <c r="C57" s="3" t="s">
        <v>114</v>
      </c>
      <c r="D57" s="3" t="s">
        <v>54</v>
      </c>
      <c r="E57" s="5">
        <v>80000</v>
      </c>
      <c r="F57" s="1" t="s">
        <v>45</v>
      </c>
    </row>
    <row r="58" spans="1:7" ht="45.75" customHeight="1">
      <c r="A58" s="13" t="s">
        <v>10</v>
      </c>
      <c r="B58" s="2" t="s">
        <v>11</v>
      </c>
      <c r="C58" s="3" t="s">
        <v>114</v>
      </c>
      <c r="D58" s="3" t="s">
        <v>55</v>
      </c>
      <c r="E58" s="5">
        <v>70190</v>
      </c>
      <c r="F58" s="1" t="s">
        <v>45</v>
      </c>
    </row>
    <row r="59" spans="1:7" ht="45.75" customHeight="1">
      <c r="A59" s="13" t="s">
        <v>10</v>
      </c>
      <c r="B59" s="2" t="s">
        <v>11</v>
      </c>
      <c r="C59" s="3" t="s">
        <v>114</v>
      </c>
      <c r="D59" s="3" t="s">
        <v>56</v>
      </c>
      <c r="E59" s="5">
        <v>40000</v>
      </c>
      <c r="F59" s="1" t="s">
        <v>45</v>
      </c>
    </row>
    <row r="60" spans="1:7" ht="45.75" customHeight="1">
      <c r="A60" s="13" t="s">
        <v>10</v>
      </c>
      <c r="B60" s="2" t="s">
        <v>11</v>
      </c>
      <c r="C60" s="3" t="s">
        <v>126</v>
      </c>
      <c r="D60" s="3" t="s">
        <v>127</v>
      </c>
      <c r="E60" s="5">
        <v>859587</v>
      </c>
      <c r="F60" s="1" t="s">
        <v>15</v>
      </c>
    </row>
    <row r="61" spans="1:7" ht="45.75" customHeight="1">
      <c r="A61" s="13" t="s">
        <v>10</v>
      </c>
      <c r="B61" s="2" t="s">
        <v>11</v>
      </c>
      <c r="C61" s="3" t="s">
        <v>89</v>
      </c>
      <c r="D61" s="3" t="s">
        <v>67</v>
      </c>
      <c r="E61" s="5">
        <v>846720</v>
      </c>
      <c r="F61" s="1" t="s">
        <v>28</v>
      </c>
      <c r="G61" s="25" t="s">
        <v>64</v>
      </c>
    </row>
    <row r="62" spans="1:7" ht="45.75" customHeight="1">
      <c r="A62" s="13" t="s">
        <v>10</v>
      </c>
      <c r="B62" s="2" t="s">
        <v>11</v>
      </c>
      <c r="C62" s="3" t="s">
        <v>90</v>
      </c>
      <c r="D62" s="3" t="s">
        <v>91</v>
      </c>
      <c r="E62" s="5">
        <v>328860</v>
      </c>
      <c r="F62" s="1" t="s">
        <v>28</v>
      </c>
    </row>
    <row r="63" spans="1:7" ht="45.75" customHeight="1">
      <c r="A63" s="13" t="s">
        <v>10</v>
      </c>
      <c r="B63" s="2" t="s">
        <v>11</v>
      </c>
      <c r="C63" s="3" t="s">
        <v>92</v>
      </c>
      <c r="D63" s="3" t="s">
        <v>91</v>
      </c>
      <c r="E63" s="5">
        <v>274428</v>
      </c>
      <c r="F63" s="1" t="s">
        <v>28</v>
      </c>
    </row>
    <row r="64" spans="1:7" ht="45.75" customHeight="1">
      <c r="A64" s="13" t="s">
        <v>10</v>
      </c>
      <c r="B64" s="2" t="s">
        <v>11</v>
      </c>
      <c r="C64" s="3" t="s">
        <v>98</v>
      </c>
      <c r="D64" s="3" t="s">
        <v>59</v>
      </c>
      <c r="E64" s="5">
        <v>9213000</v>
      </c>
      <c r="F64" s="1" t="s">
        <v>28</v>
      </c>
    </row>
    <row r="65" spans="1:8" ht="45.75" customHeight="1">
      <c r="A65" s="13" t="s">
        <v>10</v>
      </c>
      <c r="B65" s="2" t="s">
        <v>11</v>
      </c>
      <c r="C65" s="3" t="s">
        <v>99</v>
      </c>
      <c r="D65" s="3" t="s">
        <v>60</v>
      </c>
      <c r="E65" s="5">
        <v>16004520</v>
      </c>
      <c r="F65" s="1" t="s">
        <v>28</v>
      </c>
    </row>
    <row r="66" spans="1:8" ht="45.75" customHeight="1">
      <c r="A66" s="13" t="s">
        <v>10</v>
      </c>
      <c r="B66" s="2" t="s">
        <v>11</v>
      </c>
      <c r="C66" s="3" t="s">
        <v>61</v>
      </c>
      <c r="D66" s="3" t="s">
        <v>62</v>
      </c>
      <c r="E66" s="5">
        <v>25300000</v>
      </c>
      <c r="F66" s="1" t="s">
        <v>63</v>
      </c>
      <c r="G66" s="25" t="s">
        <v>64</v>
      </c>
    </row>
    <row r="67" spans="1:8" ht="45.75" customHeight="1">
      <c r="A67" s="13" t="s">
        <v>10</v>
      </c>
      <c r="B67" s="2" t="s">
        <v>11</v>
      </c>
      <c r="C67" s="3" t="s">
        <v>100</v>
      </c>
      <c r="D67" s="3" t="s">
        <v>65</v>
      </c>
      <c r="E67" s="5">
        <v>432000</v>
      </c>
      <c r="F67" s="1" t="s">
        <v>63</v>
      </c>
    </row>
    <row r="68" spans="1:8" ht="45.75" customHeight="1">
      <c r="A68" s="13" t="s">
        <v>10</v>
      </c>
      <c r="B68" s="2" t="s">
        <v>11</v>
      </c>
      <c r="C68" s="3" t="s">
        <v>68</v>
      </c>
      <c r="D68" s="3" t="s">
        <v>69</v>
      </c>
      <c r="E68" s="5">
        <v>127636</v>
      </c>
      <c r="F68" s="1" t="s">
        <v>21</v>
      </c>
      <c r="G68" s="25" t="s">
        <v>64</v>
      </c>
    </row>
    <row r="69" spans="1:8" ht="45.75" customHeight="1">
      <c r="A69" s="13" t="s">
        <v>10</v>
      </c>
      <c r="B69" s="2" t="s">
        <v>11</v>
      </c>
      <c r="C69" s="3" t="s">
        <v>70</v>
      </c>
      <c r="D69" s="3" t="s">
        <v>71</v>
      </c>
      <c r="E69" s="5">
        <v>295174</v>
      </c>
      <c r="F69" s="1" t="s">
        <v>15</v>
      </c>
    </row>
    <row r="70" spans="1:8" ht="45.75" customHeight="1">
      <c r="A70" s="13" t="s">
        <v>10</v>
      </c>
      <c r="B70" s="2" t="s">
        <v>11</v>
      </c>
      <c r="C70" s="3" t="s">
        <v>121</v>
      </c>
      <c r="D70" s="3" t="s">
        <v>122</v>
      </c>
      <c r="E70" s="5">
        <v>3963600</v>
      </c>
      <c r="F70" s="1" t="s">
        <v>72</v>
      </c>
      <c r="G70" s="25" t="s">
        <v>64</v>
      </c>
    </row>
    <row r="71" spans="1:8" ht="45.75" customHeight="1">
      <c r="A71" s="13" t="s">
        <v>10</v>
      </c>
      <c r="B71" s="2" t="s">
        <v>11</v>
      </c>
      <c r="C71" s="3" t="s">
        <v>97</v>
      </c>
      <c r="D71" s="3" t="s">
        <v>123</v>
      </c>
      <c r="E71" s="5">
        <v>241650</v>
      </c>
      <c r="F71" s="1" t="s">
        <v>73</v>
      </c>
    </row>
    <row r="72" spans="1:8" ht="45.75" customHeight="1">
      <c r="A72" s="13" t="s">
        <v>10</v>
      </c>
      <c r="B72" s="2" t="s">
        <v>11</v>
      </c>
      <c r="C72" s="3" t="s">
        <v>124</v>
      </c>
      <c r="D72" s="3" t="s">
        <v>96</v>
      </c>
      <c r="E72" s="5">
        <v>11575037</v>
      </c>
      <c r="F72" s="1" t="s">
        <v>15</v>
      </c>
    </row>
    <row r="73" spans="1:8" ht="45.75" customHeight="1">
      <c r="A73" s="13" t="s">
        <v>10</v>
      </c>
      <c r="B73" s="2" t="s">
        <v>11</v>
      </c>
      <c r="C73" s="3" t="s">
        <v>124</v>
      </c>
      <c r="D73" s="3" t="s">
        <v>95</v>
      </c>
      <c r="E73" s="5">
        <v>42374907</v>
      </c>
      <c r="F73" s="1" t="s">
        <v>15</v>
      </c>
    </row>
    <row r="74" spans="1:8" ht="45.75" customHeight="1">
      <c r="A74" s="13" t="s">
        <v>10</v>
      </c>
      <c r="B74" s="2" t="s">
        <v>11</v>
      </c>
      <c r="C74" s="3" t="s">
        <v>93</v>
      </c>
      <c r="D74" s="3" t="s">
        <v>74</v>
      </c>
      <c r="E74" s="5">
        <v>13762000</v>
      </c>
      <c r="F74" s="1" t="s">
        <v>15</v>
      </c>
    </row>
    <row r="75" spans="1:8" ht="45.75" customHeight="1">
      <c r="A75" s="13" t="s">
        <v>10</v>
      </c>
      <c r="B75" s="2" t="s">
        <v>11</v>
      </c>
      <c r="C75" s="3" t="s">
        <v>75</v>
      </c>
      <c r="D75" s="3" t="s">
        <v>94</v>
      </c>
      <c r="E75" s="5">
        <v>5646000</v>
      </c>
      <c r="F75" s="1" t="s">
        <v>28</v>
      </c>
    </row>
    <row r="76" spans="1:8" s="30" customFormat="1" ht="45.75" customHeight="1">
      <c r="A76" s="52" t="s">
        <v>128</v>
      </c>
      <c r="B76" s="53"/>
      <c r="C76" s="53"/>
      <c r="D76" s="54"/>
      <c r="E76" s="5">
        <f>SUM(E6:E75)</f>
        <v>161331536</v>
      </c>
      <c r="F76" s="1"/>
      <c r="G76" s="25"/>
    </row>
    <row r="77" spans="1:8" s="19" customFormat="1" ht="45" customHeight="1">
      <c r="A77" s="31"/>
      <c r="B77" s="32"/>
      <c r="C77" s="33"/>
      <c r="D77" s="34" t="s">
        <v>129</v>
      </c>
      <c r="E77" s="35"/>
      <c r="F77" s="36"/>
      <c r="G77" s="37"/>
      <c r="H77" s="20"/>
    </row>
    <row r="78" spans="1:8" s="19" customFormat="1" ht="45" customHeight="1">
      <c r="A78" s="38"/>
      <c r="B78" s="39"/>
      <c r="C78" s="40"/>
      <c r="D78" s="41" t="s">
        <v>130</v>
      </c>
      <c r="E78" s="42">
        <f>SUMIF(F$6:F$75,F78,E$6:E$75)</f>
        <v>15070138</v>
      </c>
      <c r="F78" s="1" t="s">
        <v>21</v>
      </c>
      <c r="G78" s="37"/>
      <c r="H78" s="20"/>
    </row>
    <row r="79" spans="1:8" s="19" customFormat="1" ht="45" customHeight="1">
      <c r="A79" s="38"/>
      <c r="B79" s="39"/>
      <c r="C79" s="40"/>
      <c r="D79" s="41" t="s">
        <v>131</v>
      </c>
      <c r="E79" s="42">
        <f t="shared" ref="E79:E84" si="0">SUMIF(F$6:F$75,F79,E$6:E$75)</f>
        <v>0</v>
      </c>
      <c r="F79" s="43" t="s">
        <v>132</v>
      </c>
      <c r="G79" s="37"/>
      <c r="H79" s="20"/>
    </row>
    <row r="80" spans="1:8" s="19" customFormat="1" ht="45" customHeight="1">
      <c r="A80" s="38"/>
      <c r="B80" s="39"/>
      <c r="C80" s="40"/>
      <c r="D80" s="41" t="s">
        <v>133</v>
      </c>
      <c r="E80" s="42">
        <f t="shared" si="0"/>
        <v>1296319</v>
      </c>
      <c r="F80" s="1" t="s">
        <v>134</v>
      </c>
      <c r="G80" s="37"/>
      <c r="H80" s="20"/>
    </row>
    <row r="81" spans="1:8" s="19" customFormat="1" ht="45" customHeight="1">
      <c r="A81" s="38"/>
      <c r="B81" s="39"/>
      <c r="C81" s="40"/>
      <c r="D81" s="41" t="s">
        <v>135</v>
      </c>
      <c r="E81" s="42">
        <f t="shared" si="0"/>
        <v>25732000</v>
      </c>
      <c r="F81" s="1" t="s">
        <v>136</v>
      </c>
      <c r="G81" s="37"/>
      <c r="H81" s="20"/>
    </row>
    <row r="82" spans="1:8" s="19" customFormat="1" ht="45" customHeight="1">
      <c r="A82" s="38"/>
      <c r="B82" s="39"/>
      <c r="C82" s="40"/>
      <c r="D82" s="41" t="s">
        <v>137</v>
      </c>
      <c r="E82" s="42">
        <f t="shared" si="0"/>
        <v>0</v>
      </c>
      <c r="F82" s="1" t="s">
        <v>138</v>
      </c>
      <c r="G82" s="37"/>
      <c r="H82" s="20"/>
    </row>
    <row r="83" spans="1:8" s="19" customFormat="1" ht="45" customHeight="1">
      <c r="A83" s="38"/>
      <c r="B83" s="39"/>
      <c r="C83" s="40"/>
      <c r="D83" s="41" t="s">
        <v>139</v>
      </c>
      <c r="E83" s="42">
        <f t="shared" si="0"/>
        <v>1065993</v>
      </c>
      <c r="F83" s="1" t="s">
        <v>13</v>
      </c>
      <c r="G83" s="44"/>
      <c r="H83" s="20"/>
    </row>
    <row r="84" spans="1:8" s="19" customFormat="1" ht="45" customHeight="1">
      <c r="A84" s="38"/>
      <c r="B84" s="39"/>
      <c r="C84" s="40"/>
      <c r="D84" s="41" t="s">
        <v>140</v>
      </c>
      <c r="E84" s="42">
        <f t="shared" si="0"/>
        <v>118167086</v>
      </c>
      <c r="F84" s="1" t="s">
        <v>141</v>
      </c>
      <c r="G84" s="37"/>
      <c r="H84" s="20"/>
    </row>
    <row r="85" spans="1:8" s="19" customFormat="1" ht="45" customHeight="1">
      <c r="A85" s="38"/>
      <c r="B85" s="39"/>
      <c r="C85" s="40"/>
      <c r="D85" s="41" t="s">
        <v>142</v>
      </c>
      <c r="E85" s="45">
        <f>E84/E86</f>
        <v>0.73244877554503662</v>
      </c>
      <c r="F85" s="46"/>
      <c r="G85" s="37"/>
      <c r="H85" s="20"/>
    </row>
    <row r="86" spans="1:8" s="19" customFormat="1" ht="45" customHeight="1">
      <c r="A86" s="38"/>
      <c r="B86" s="39"/>
      <c r="C86" s="40"/>
      <c r="D86" s="41" t="s">
        <v>143</v>
      </c>
      <c r="E86" s="42">
        <f>SUM(E78:E84)</f>
        <v>161331536</v>
      </c>
      <c r="F86" s="47"/>
      <c r="G86" s="37"/>
      <c r="H86" s="20"/>
    </row>
    <row r="87" spans="1:8" s="19" customFormat="1" ht="45" customHeight="1">
      <c r="A87" s="38"/>
      <c r="B87" s="39"/>
      <c r="C87" s="40"/>
      <c r="D87" s="40"/>
      <c r="E87" s="48"/>
      <c r="F87" s="36"/>
      <c r="G87" s="37"/>
      <c r="H87" s="20"/>
    </row>
  </sheetData>
  <mergeCells count="3">
    <mergeCell ref="A3:G3"/>
    <mergeCell ref="F2:G2"/>
    <mergeCell ref="A76:D76"/>
  </mergeCells>
  <phoneticPr fontId="2"/>
  <printOptions horizontalCentered="1"/>
  <pageMargins left="0.6692913385826772" right="0.6692913385826772" top="0.78740157480314965" bottom="0.74803149606299213" header="0.51181102362204722" footer="0.51181102362204722"/>
  <pageSetup paperSize="9" scale="76" fitToHeight="0" orientation="portrait" useFirstPageNumber="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2019-09-25T15:27:19Z</dcterms:created>
  <dcterms:modified xsi:type="dcterms:W3CDTF">2019-09-25T15:34:36Z</dcterms:modified>
</cp:coreProperties>
</file>