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委託料支出一覧!$A$4:$G$83</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委託料支出一覧!$A$1:$G$84</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委託料支出一覧!$A$4:$G$72</definedName>
    <definedName name="Z_01861984_F6CF_4772_AA0A_2B6157221AC2_.wvu.FilterData" localSheetId="0" hidden="1">委託料支出一覧!$A$4:$G$72</definedName>
    <definedName name="Z_05D8E8D0_8AEC_4296_897D_974A15178679_.wvu.FilterData" localSheetId="0" hidden="1">委託料支出一覧!$A$4:$G$72</definedName>
    <definedName name="Z_125D2721_B6FD_4173_B763_82747310422D_.wvu.FilterData" localSheetId="0" hidden="1">委託料支出一覧!$A$4:$G$72</definedName>
    <definedName name="Z_1734C9BF_4633_42E5_A258_E83D5FC85BDD_.wvu.FilterData" localSheetId="0" hidden="1">委託料支出一覧!$A$4:$G$72</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委託料支出一覧!$A$4:$G$72</definedName>
    <definedName name="Z_20B03370_A9A7_47AC_A0DB_85C2011EA70A_.wvu.FilterData" localSheetId="0" hidden="1">委託料支出一覧!$A$4:$G$72</definedName>
    <definedName name="Z_21FC65F8_9914_4585_90AF_A00EE3463597_.wvu.FilterData" localSheetId="0" hidden="1">委託料支出一覧!$A$4:$G$72</definedName>
    <definedName name="Z_261563C4_10C5_41C2_AA69_0888E524912C_.wvu.FilterData" localSheetId="0" hidden="1">委託料支出一覧!$A$4:$G$72</definedName>
    <definedName name="Z_26F4FA0C_26D1_4602_B44C_88A47227D214_.wvu.FilterData" localSheetId="0" hidden="1">委託料支出一覧!$A$4:$G$72</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委託料支出一覧!$A$4:$G$72</definedName>
    <definedName name="Z_2EE00EDD_A664_4A32_9029_1A8662176B52_.wvu.FilterData" localSheetId="0" hidden="1">委託料支出一覧!$A$4:$G$72</definedName>
    <definedName name="Z_323C7CA6_5B75_4FC7_8BF5_6960759E522F_.wvu.FilterData" localSheetId="0" hidden="1">委託料支出一覧!$A$4:$G$72</definedName>
    <definedName name="Z_32E8BB21_264F_4FA1_ACD6_2B2A4CC6599F_.wvu.FilterData" localSheetId="0" hidden="1">委託料支出一覧!$A$4:$G$72</definedName>
    <definedName name="Z_366193B7_515F_4E8E_B6B3_3C10204FFEB4_.wvu.FilterData" localSheetId="0" hidden="1">委託料支出一覧!$A$4:$G$72</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委託料支出一覧!$A$4:$G$72</definedName>
    <definedName name="Z_3F902C3D_246B_4DFD_BED0_7FBC950FBA84_.wvu.FilterData" localSheetId="0" hidden="1">委託料支出一覧!$A$4:$G$72</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委託料支出一覧!$A$4:$G$72</definedName>
    <definedName name="Z_45EA684E_0DBC_42CF_9801_5ACCADE6B1C5_.wvu.FilterData" localSheetId="0" hidden="1">委託料支出一覧!$A$4:$G$72</definedName>
    <definedName name="Z_475A1739_6786_4CD7_B022_F4CCFD570429_.wvu.FilterData" localSheetId="0" hidden="1">委託料支出一覧!$A$4:$G$72</definedName>
    <definedName name="Z_4AFA3E2C_4405_4B44_A9E8_DB64B4860EB1_.wvu.FilterData" localSheetId="0" hidden="1">委託料支出一覧!$A$4:$G$72</definedName>
    <definedName name="Z_4C8949B6_9C26_492B_959F_0779BC4BBEAA_.wvu.FilterData" localSheetId="0" hidden="1">委託料支出一覧!$A$4:$G$72</definedName>
    <definedName name="Z_4CF4D751_28E3_4B4C_BAA9_58C0269BAAF6_.wvu.FilterData" localSheetId="0" hidden="1">委託料支出一覧!$A$4:$G$72</definedName>
    <definedName name="Z_5128EF7F_156A_4EB1_9EA1_B4C8844A7633_.wvu.FilterData" localSheetId="0" hidden="1">委託料支出一覧!$A$4:$G$72</definedName>
    <definedName name="Z_5550DBBC_4815_4DAB_937F_7C62DA5F1144_.wvu.FilterData" localSheetId="0" hidden="1">委託料支出一覧!$A$4:$G$72</definedName>
    <definedName name="Z_56E27382_3FA3_4BA1_90FC_C27ACB491421_.wvu.FilterData" localSheetId="0" hidden="1">委託料支出一覧!$A$4:$G$72</definedName>
    <definedName name="Z_619A491E_ABD2_46A4_968E_A89999FA1DFD_.wvu.FilterData" localSheetId="0" hidden="1">委託料支出一覧!$A$4:$G$72</definedName>
    <definedName name="Z_6493F7BA_CCC8_44B0_AD30_AFA1A2BD0947_.wvu.FilterData" localSheetId="0" hidden="1">委託料支出一覧!$A$4:$G$72</definedName>
    <definedName name="Z_6926EB01_B5C3_4972_A68F_E30052702C5C_.wvu.FilterData" localSheetId="0" hidden="1">委託料支出一覧!$A$4:$G$72</definedName>
    <definedName name="Z_6A911F75_FCD5_4F5C_9F77_401D41C7CA2F_.wvu.FilterData" localSheetId="0" hidden="1">委託料支出一覧!$A$4:$G$72</definedName>
    <definedName name="Z_774CE9F3_B276_4E89_8142_59042DE66CD1_.wvu.FilterData" localSheetId="0" hidden="1">委託料支出一覧!$A$4:$G$72</definedName>
    <definedName name="Z_7A9DD16E_F903_4863_B829_4796CE894ED0_.wvu.FilterData" localSheetId="0" hidden="1">委託料支出一覧!$A$4:$G$72</definedName>
    <definedName name="Z_8E098FB6_79F5_4218_8CFD_D5C4145EF04C_.wvu.FilterData" localSheetId="0" hidden="1">委託料支出一覧!$A$4:$G$72</definedName>
    <definedName name="Z_958DC23D_65D9_45EB_BCE2_23C1F33BF0E3_.wvu.FilterData" localSheetId="0" hidden="1">委託料支出一覧!$A$4:$G$72</definedName>
    <definedName name="Z_973EE690_0B31_4D59_B7AB_FA497BA3F53C_.wvu.FilterData" localSheetId="0" hidden="1">委託料支出一覧!$A$4:$G$72</definedName>
    <definedName name="Z_977235F8_48D3_4499_A0D1_031044790F81_.wvu.FilterData" localSheetId="0" hidden="1">委託料支出一覧!$A$4:$G$72</definedName>
    <definedName name="Z_99685710_72AE_4B5D_8870_53975EB781F5_.wvu.FilterData" localSheetId="0" hidden="1">委託料支出一覧!$A$4:$G$72</definedName>
    <definedName name="Z_9DBC28CF_F252_4212_B07E_05ADE2A691D3_.wvu.FilterData" localSheetId="0" hidden="1">委託料支出一覧!$A$4:$G$72</definedName>
    <definedName name="Z_A11322EF_73F6_40DE_B0AC_6E42B3D76055_.wvu.FilterData" localSheetId="0" hidden="1">委託料支出一覧!$A$4:$G$72</definedName>
    <definedName name="Z_A11E4C00_0394_4CE6_B73E_221C7BA742F6_.wvu.FilterData" localSheetId="0" hidden="1">委託料支出一覧!$A$4:$G$72</definedName>
    <definedName name="Z_A1F478E3_F435_447F_B2CC_6E9C174DA928_.wvu.FilterData" localSheetId="0" hidden="1">委託料支出一覧!$A$4:$G$72</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委託料支出一覧!$A$4:$G$72</definedName>
    <definedName name="Z_AAB712E3_C5D9_4902_A117_C12BE7FDD63D_.wvu.FilterData" localSheetId="0" hidden="1">委託料支出一覧!$A$4:$G$72</definedName>
    <definedName name="Z_AC924E32_4F5F_41AD_8889_A0469107E927_.wvu.FilterData" localSheetId="0" hidden="1">委託料支出一覧!$A$4:$G$72</definedName>
    <definedName name="Z_AD51D3A2_A23B_4D02_92C2_113F69CB176E_.wvu.FilterData" localSheetId="0" hidden="1">委託料支出一覧!$A$4:$G$72</definedName>
    <definedName name="Z_AFEB9B81_C902_4151_A96F_74FCF405D0C7_.wvu.FilterData" localSheetId="0" hidden="1">委託料支出一覧!$A$4:$G$72</definedName>
    <definedName name="Z_B47A04AA_FBBF_4ADA_AD65_5912F0410B3F_.wvu.FilterData" localSheetId="0" hidden="1">委託料支出一覧!$A$4:$G$72</definedName>
    <definedName name="Z_B503762D_2683_4889_91D1_277AA3465232_.wvu.FilterData" localSheetId="0" hidden="1">委託料支出一覧!$A$4:$G$72</definedName>
    <definedName name="Z_B63AB35D_2734_41D8_AD39_37CEDCB6A450_.wvu.FilterData" localSheetId="0" hidden="1">委託料支出一覧!$A$4:$G$72</definedName>
    <definedName name="Z_B7AD6FA8_2E6F_467A_8B52_8DFFF6709E3D_.wvu.FilterData" localSheetId="0" hidden="1">委託料支出一覧!$A$4:$G$72</definedName>
    <definedName name="Z_B840A286_FFCA_40A6_95BA_A4DE2CB336D2_.wvu.FilterData" localSheetId="0" hidden="1">委託料支出一覧!$A$4:$G$72</definedName>
    <definedName name="Z_B8C86F7B_41C1_488F_9456_72016DBEF174_.wvu.FilterData" localSheetId="0" hidden="1">委託料支出一覧!$A$4:$G$72</definedName>
    <definedName name="Z_C4E29B43_824C_4688_8110_836DEB9AB50D_.wvu.FilterData" localSheetId="0" hidden="1">委託料支出一覧!$A$4:$G$72</definedName>
    <definedName name="Z_CA06432B_2E2B_4D66_ADB9_5BD4D2910E24_.wvu.FilterData" localSheetId="0" hidden="1">委託料支出一覧!$A$4:$G$72</definedName>
    <definedName name="Z_CC1D9902_3864_460A_ABFA_C7483E29000C_.wvu.FilterData" localSheetId="0" hidden="1">委託料支出一覧!$A$4:$G$72</definedName>
    <definedName name="Z_CE11686E_76FD_46AE_AE20_58B11C27BBEB_.wvu.FilterData" localSheetId="0" hidden="1">委託料支出一覧!$A$4:$G$72</definedName>
    <definedName name="Z_D7FA1AA0_8E2E_4FB7_B53D_398A08064C34_.wvu.FilterData" localSheetId="0" hidden="1">委託料支出一覧!$A$4:$G$72</definedName>
    <definedName name="Z_E224131C_929E_4511_9B55_908B141309EC_.wvu.FilterData" localSheetId="0" hidden="1">委託料支出一覧!$A$4:$G$72</definedName>
    <definedName name="Z_E6B538EC_DDB6_4621_851B_30EF958B4889_.wvu.FilterData" localSheetId="0" hidden="1">委託料支出一覧!$A$4:$G$72</definedName>
    <definedName name="Z_F0A27403_2F2C_40D5_BAA4_1D46F6DD15EA_.wvu.FilterData" localSheetId="0" hidden="1">委託料支出一覧!$A$4:$G$72</definedName>
    <definedName name="Z_F9D5DC69_95A6_492F_BDFA_A86E1A732B18_.wvu.FilterData" localSheetId="0" hidden="1">委託料支出一覧!$A$4:$G$72</definedName>
    <definedName name="Z_FBE09FA5_238F_4F70_A3CA_8368A90182C9_.wvu.FilterData" localSheetId="0" hidden="1">委託料支出一覧!$A$4:$G$72</definedName>
    <definedName name="Z_FC3119B4_86F6_4319_BA10_90B20A8DC217_.wvu.FilterData" localSheetId="0" hidden="1">委託料支出一覧!$A$4:$G$72</definedName>
    <definedName name="Z_FCB39946_212B_44BC_A514_8AE1A1DE07F6_.wvu.FilterData" localSheetId="0" hidden="1">委託料支出一覧!$A$4:$G$72</definedName>
    <definedName name="Z_FE42E0E1_E5DC_4DA7_AF41_E80BEF31D5E6_.wvu.FilterData" localSheetId="0" hidden="1">委託料支出一覧!$A$4:$G$72</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1" i="3" l="1"/>
  <c r="E80" i="3"/>
  <c r="E79" i="3"/>
  <c r="E78" i="3"/>
  <c r="E77" i="3"/>
  <c r="E76" i="3"/>
  <c r="E75" i="3"/>
  <c r="E73" i="3"/>
  <c r="E83" i="3" l="1"/>
  <c r="E82" i="3" s="1"/>
</calcChain>
</file>

<file path=xl/sharedStrings.xml><?xml version="1.0" encoding="utf-8"?>
<sst xmlns="http://schemas.openxmlformats.org/spreadsheetml/2006/main" count="370" uniqueCount="144">
  <si>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</si>
  <si>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</si>
  <si>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</si>
  <si>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</si>
  <si>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</si>
  <si>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</si>
  <si>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</si>
  <si>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</si>
  <si>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</si>
  <si>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r>
      <t xml:space="preserve">科目
</t>
    </r>
    <r>
      <rPr>
        <sz val="10"/>
        <rFont val="ＭＳ 明朝"/>
        <family val="1"/>
        <charset val="128"/>
      </rPr>
      <t>(款-項-目)</t>
    </r>
    <rPh sb="0" eb="2">
      <t>カモク</t>
    </rPh>
    <rPh sb="4" eb="5">
      <t>カン</t>
    </rPh>
    <rPh sb="6" eb="7">
      <t>コウ</t>
    </rPh>
    <rPh sb="8" eb="9">
      <t>メ</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</si>
  <si>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</si>
  <si>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</si>
  <si>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</si>
  <si>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</si>
  <si>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</si>
  <si>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</si>
  <si>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</si>
  <si>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公募による指定管理者の選定</t>
    <phoneticPr fontId="7"/>
  </si>
  <si>
    <t>公募</t>
    <rPh sb="0" eb="2">
      <t>コウボ</t>
    </rPh>
    <phoneticPr fontId="6"/>
  </si>
  <si>
    <t>特名による指定管理者の選定</t>
    <phoneticPr fontId="7"/>
  </si>
  <si>
    <t>非公募</t>
    <rPh sb="0" eb="1">
      <t>ヒ</t>
    </rPh>
    <rPh sb="1" eb="3">
      <t>コウボ</t>
    </rPh>
    <phoneticPr fontId="2"/>
  </si>
  <si>
    <t>見積比較による随意契約</t>
    <phoneticPr fontId="7"/>
  </si>
  <si>
    <t>その他特名による随意契約</t>
    <phoneticPr fontId="7"/>
  </si>
  <si>
    <t>特随</t>
    <rPh sb="0" eb="1">
      <t>トク</t>
    </rPh>
    <rPh sb="1" eb="2">
      <t>ズイ</t>
    </rPh>
    <phoneticPr fontId="2"/>
  </si>
  <si>
    <t>（その他特名による随意契約の割合）</t>
    <phoneticPr fontId="7"/>
  </si>
  <si>
    <t>合計</t>
    <phoneticPr fontId="7"/>
  </si>
  <si>
    <t>令和元年度　委託料支出一覧</t>
    <rPh sb="0" eb="2">
      <t>レイワ</t>
    </rPh>
    <rPh sb="2" eb="3">
      <t>ガン</t>
    </rPh>
    <rPh sb="3" eb="5">
      <t>ネンド</t>
    </rPh>
    <rPh sb="6" eb="9">
      <t>イタクリョウ</t>
    </rPh>
    <rPh sb="9" eb="11">
      <t>シシュツ</t>
    </rPh>
    <rPh sb="11" eb="13">
      <t>イチラン</t>
    </rPh>
    <phoneticPr fontId="7"/>
  </si>
  <si>
    <t>一般会計</t>
    <rPh sb="0" eb="2">
      <t>イッパン</t>
    </rPh>
    <rPh sb="2" eb="4">
      <t>カイケイ</t>
    </rPh>
    <phoneticPr fontId="7"/>
  </si>
  <si>
    <t>2-3-3</t>
    <phoneticPr fontId="7"/>
  </si>
  <si>
    <t>特随</t>
    <rPh sb="0" eb="1">
      <t>トク</t>
    </rPh>
    <rPh sb="1" eb="2">
      <t>ズイ</t>
    </rPh>
    <phoneticPr fontId="1"/>
  </si>
  <si>
    <t>西区役所</t>
    <rPh sb="0" eb="4">
      <t>ニシクヤクショ</t>
    </rPh>
    <phoneticPr fontId="7"/>
  </si>
  <si>
    <t>大阪市立西船場小学校生涯学習ルーム運営委員会</t>
    <rPh sb="0" eb="4">
      <t>オオサカシリツ</t>
    </rPh>
    <rPh sb="4" eb="5">
      <t>ニシ</t>
    </rPh>
    <rPh sb="5" eb="7">
      <t>センバ</t>
    </rPh>
    <phoneticPr fontId="19"/>
  </si>
  <si>
    <t>大阪市立日吉小学校生涯学習ルーム運営委員会</t>
    <rPh sb="4" eb="6">
      <t>ヒヨシ</t>
    </rPh>
    <phoneticPr fontId="19"/>
  </si>
  <si>
    <t>2-3-3</t>
  </si>
  <si>
    <t>大阪市立九条南小学校生涯学習ルーム運営委員会</t>
    <rPh sb="4" eb="6">
      <t>クジョウ</t>
    </rPh>
    <rPh sb="6" eb="7">
      <t>ミナミ</t>
    </rPh>
    <rPh sb="7" eb="10">
      <t>ショウガッコウ</t>
    </rPh>
    <phoneticPr fontId="19"/>
  </si>
  <si>
    <t>大阪市立九条北小学校生涯学習ルーム運営委員会</t>
    <rPh sb="4" eb="6">
      <t>クジョウ</t>
    </rPh>
    <rPh sb="6" eb="7">
      <t>キタ</t>
    </rPh>
    <phoneticPr fontId="19"/>
  </si>
  <si>
    <t>大阪市立本田小学校生涯学習ルーム運営委員会</t>
    <rPh sb="4" eb="6">
      <t>ホンデン</t>
    </rPh>
    <phoneticPr fontId="19"/>
  </si>
  <si>
    <t>大阪市立堀江小学校生涯学習ルーム運営委員会</t>
    <rPh sb="4" eb="6">
      <t>ホリエ</t>
    </rPh>
    <phoneticPr fontId="19"/>
  </si>
  <si>
    <t>大阪市立明治小学校生涯学習ルーム運営委員会</t>
    <rPh sb="4" eb="6">
      <t>メイジ</t>
    </rPh>
    <phoneticPr fontId="19"/>
  </si>
  <si>
    <t>大阪市立西船場小学校区教育協議会－はぐくみネット－</t>
    <rPh sb="4" eb="5">
      <t>ニシ</t>
    </rPh>
    <rPh sb="5" eb="7">
      <t>センバ</t>
    </rPh>
    <phoneticPr fontId="19"/>
  </si>
  <si>
    <t>大阪市立日吉小学校区教育協議会－はぐくみネット－</t>
    <rPh sb="4" eb="6">
      <t>ヒヨシ</t>
    </rPh>
    <phoneticPr fontId="19"/>
  </si>
  <si>
    <t>大阪市立九条南小学校区教育協議会－はぐくみネット－</t>
    <rPh sb="4" eb="7">
      <t>クジョウミナミ</t>
    </rPh>
    <phoneticPr fontId="19"/>
  </si>
  <si>
    <t>大阪市立九条東小学校区教育協議会－はぐくみネット－</t>
    <rPh sb="0" eb="4">
      <t>オオサカシリツ</t>
    </rPh>
    <rPh sb="4" eb="6">
      <t>クジョウ</t>
    </rPh>
    <rPh sb="6" eb="7">
      <t>ヒガシ</t>
    </rPh>
    <rPh sb="7" eb="10">
      <t>ショウガッコウ</t>
    </rPh>
    <phoneticPr fontId="19"/>
  </si>
  <si>
    <t>大阪市立九条北小学校区教育協議会－はぐくみネット－</t>
    <rPh sb="4" eb="6">
      <t>クジョウ</t>
    </rPh>
    <rPh sb="6" eb="7">
      <t>キタ</t>
    </rPh>
    <phoneticPr fontId="19"/>
  </si>
  <si>
    <t>大阪市立本田小学校区教育協議会－はぐくみネット－</t>
    <rPh sb="4" eb="6">
      <t>ホンデン</t>
    </rPh>
    <phoneticPr fontId="19"/>
  </si>
  <si>
    <t>大阪市立堀江小学校区教育協議会－はぐくみネット－</t>
    <rPh sb="4" eb="6">
      <t>ホリエ</t>
    </rPh>
    <phoneticPr fontId="19"/>
  </si>
  <si>
    <t>大阪市立明治小学校区教育協議会－はぐくみネット－</t>
    <rPh sb="4" eb="6">
      <t>メイジ</t>
    </rPh>
    <phoneticPr fontId="19"/>
  </si>
  <si>
    <t>大阪市立西船場小学校体育施設開放事業運営委員会</t>
    <rPh sb="4" eb="5">
      <t>ニシ</t>
    </rPh>
    <rPh sb="5" eb="7">
      <t>センバ</t>
    </rPh>
    <rPh sb="7" eb="8">
      <t>ショウ</t>
    </rPh>
    <phoneticPr fontId="19"/>
  </si>
  <si>
    <t>大阪市立日吉小学校体育施設開放事業運営委員会</t>
    <rPh sb="4" eb="6">
      <t>ヒヨシ</t>
    </rPh>
    <rPh sb="6" eb="7">
      <t>ショウ</t>
    </rPh>
    <phoneticPr fontId="19"/>
  </si>
  <si>
    <t>大阪市立九条南小学校体育施設開放事業運営委員会</t>
    <rPh sb="4" eb="7">
      <t>クジョウミナミ</t>
    </rPh>
    <rPh sb="7" eb="8">
      <t>ショウ</t>
    </rPh>
    <phoneticPr fontId="19"/>
  </si>
  <si>
    <t>大阪市立九条東小学校体育施設開放事業運営委員会</t>
    <rPh sb="4" eb="6">
      <t>クジョウ</t>
    </rPh>
    <rPh sb="6" eb="7">
      <t>ヒガシ</t>
    </rPh>
    <rPh sb="7" eb="8">
      <t>ショウ</t>
    </rPh>
    <phoneticPr fontId="19"/>
  </si>
  <si>
    <t>大阪市立九条北小学校体育施設開放事業運営委員会</t>
    <rPh sb="4" eb="6">
      <t>クジョウ</t>
    </rPh>
    <rPh sb="6" eb="7">
      <t>キタ</t>
    </rPh>
    <rPh sb="7" eb="8">
      <t>ショウ</t>
    </rPh>
    <phoneticPr fontId="19"/>
  </si>
  <si>
    <t>大阪市立本田小学校体育施設開放事業運営委員会</t>
    <rPh sb="4" eb="6">
      <t>ホンデン</t>
    </rPh>
    <rPh sb="6" eb="7">
      <t>ショウ</t>
    </rPh>
    <phoneticPr fontId="19"/>
  </si>
  <si>
    <t>大阪市立堀江小学校体育施設開放事業運営委員会</t>
    <rPh sb="4" eb="6">
      <t>ホリエ</t>
    </rPh>
    <rPh sb="6" eb="7">
      <t>ショウ</t>
    </rPh>
    <phoneticPr fontId="19"/>
  </si>
  <si>
    <t>大阪市立明治小学校体育施設開放事業運営委員会</t>
    <rPh sb="4" eb="6">
      <t>メイジ</t>
    </rPh>
    <rPh sb="6" eb="7">
      <t>ショウ</t>
    </rPh>
    <phoneticPr fontId="19"/>
  </si>
  <si>
    <t>大阪市立西中学校体育施設開放事業運営委員会</t>
    <rPh sb="4" eb="5">
      <t>ニシ</t>
    </rPh>
    <rPh sb="5" eb="6">
      <t>チュウ</t>
    </rPh>
    <phoneticPr fontId="19"/>
  </si>
  <si>
    <t>大阪市立花乃井中学校体育施設開放事業運営委員会</t>
    <rPh sb="4" eb="5">
      <t>ハナ</t>
    </rPh>
    <rPh sb="5" eb="6">
      <t>ノ</t>
    </rPh>
    <rPh sb="6" eb="7">
      <t>イ</t>
    </rPh>
    <rPh sb="7" eb="8">
      <t>チュウ</t>
    </rPh>
    <phoneticPr fontId="19"/>
  </si>
  <si>
    <t>大阪市立堀江中学校体育施設開放事業運営委員会</t>
    <rPh sb="4" eb="6">
      <t>ホリエ</t>
    </rPh>
    <rPh sb="6" eb="7">
      <t>チュウ</t>
    </rPh>
    <phoneticPr fontId="19"/>
  </si>
  <si>
    <t>大阪市立西高等学校体育施設開放事業運営委員会</t>
    <rPh sb="4" eb="5">
      <t>ニシ</t>
    </rPh>
    <rPh sb="5" eb="7">
      <t>コウトウ</t>
    </rPh>
    <phoneticPr fontId="19"/>
  </si>
  <si>
    <t>西区役所</t>
    <rPh sb="0" eb="4">
      <t>ニシクヤクショ</t>
    </rPh>
    <phoneticPr fontId="8"/>
  </si>
  <si>
    <t>(有)ケース</t>
    <rPh sb="1" eb="2">
      <t>ユウ</t>
    </rPh>
    <phoneticPr fontId="17"/>
  </si>
  <si>
    <t>(株)電研エンジニアリング</t>
    <rPh sb="1" eb="2">
      <t>カブ</t>
    </rPh>
    <rPh sb="3" eb="5">
      <t>デンケン</t>
    </rPh>
    <phoneticPr fontId="12"/>
  </si>
  <si>
    <t>第一防災(株)</t>
    <rPh sb="0" eb="2">
      <t>ダイイチ</t>
    </rPh>
    <rPh sb="2" eb="4">
      <t>ボウサイ</t>
    </rPh>
    <rPh sb="5" eb="6">
      <t>カブ</t>
    </rPh>
    <phoneticPr fontId="12"/>
  </si>
  <si>
    <t>(株)ライトリー</t>
    <rPh sb="1" eb="2">
      <t>カブ</t>
    </rPh>
    <phoneticPr fontId="19"/>
  </si>
  <si>
    <t>(一財)大阪建築技術協会</t>
    <rPh sb="1" eb="2">
      <t>イチ</t>
    </rPh>
    <rPh sb="2" eb="3">
      <t>ザイ</t>
    </rPh>
    <rPh sb="4" eb="6">
      <t>オオサカ</t>
    </rPh>
    <rPh sb="6" eb="8">
      <t>ケンチク</t>
    </rPh>
    <rPh sb="8" eb="10">
      <t>ギジュツ</t>
    </rPh>
    <rPh sb="10" eb="12">
      <t>キョウカイ</t>
    </rPh>
    <phoneticPr fontId="12"/>
  </si>
  <si>
    <t>(株)ライトリー</t>
    <phoneticPr fontId="7"/>
  </si>
  <si>
    <t>(株)ハウスビルシステム</t>
  </si>
  <si>
    <t>公募</t>
  </si>
  <si>
    <t>〇</t>
    <phoneticPr fontId="7"/>
  </si>
  <si>
    <t>平成３１年度大阪市立西区民センター使用料還付金支出事務委託</t>
    <rPh sb="6" eb="10">
      <t>オオサカシリツ</t>
    </rPh>
    <rPh sb="10" eb="13">
      <t>ニシクミン</t>
    </rPh>
    <rPh sb="17" eb="19">
      <t>シヨウ</t>
    </rPh>
    <rPh sb="19" eb="20">
      <t>リョウ</t>
    </rPh>
    <rPh sb="20" eb="23">
      <t>カンプキン</t>
    </rPh>
    <rPh sb="23" eb="25">
      <t>シシュツ</t>
    </rPh>
    <rPh sb="25" eb="27">
      <t>ジム</t>
    </rPh>
    <rPh sb="27" eb="29">
      <t>イタク</t>
    </rPh>
    <phoneticPr fontId="12"/>
  </si>
  <si>
    <t>(株)ハウスビルシステム</t>
    <rPh sb="1" eb="2">
      <t>カブ</t>
    </rPh>
    <phoneticPr fontId="12"/>
  </si>
  <si>
    <t>インフォテック(株)</t>
    <rPh sb="8" eb="9">
      <t>カブ</t>
    </rPh>
    <phoneticPr fontId="12"/>
  </si>
  <si>
    <t>(株)ケイ・オプティコム</t>
  </si>
  <si>
    <t>西区役所</t>
    <rPh sb="0" eb="4">
      <t>ニシクヤクショ</t>
    </rPh>
    <phoneticPr fontId="20"/>
  </si>
  <si>
    <t>関西浄化槽工業(株)</t>
  </si>
  <si>
    <t>大阪ベントナイト事業協同組合</t>
  </si>
  <si>
    <t>サンセイ(株)</t>
  </si>
  <si>
    <t>ＦＰＭ－α</t>
  </si>
  <si>
    <t>ナブコドア(株)</t>
    <rPh sb="6" eb="7">
      <t>カブ</t>
    </rPh>
    <phoneticPr fontId="12"/>
  </si>
  <si>
    <t>大阪知的障害者雇用促進建物サービス事業協同組合</t>
    <rPh sb="0" eb="2">
      <t>オオサカ</t>
    </rPh>
    <rPh sb="2" eb="4">
      <t>チテキ</t>
    </rPh>
    <rPh sb="4" eb="7">
      <t>ショウガイシャ</t>
    </rPh>
    <rPh sb="7" eb="9">
      <t>コヨウ</t>
    </rPh>
    <rPh sb="9" eb="11">
      <t>ソクシン</t>
    </rPh>
    <rPh sb="11" eb="13">
      <t>タテモノ</t>
    </rPh>
    <rPh sb="17" eb="19">
      <t>ジギョウ</t>
    </rPh>
    <rPh sb="19" eb="21">
      <t>キョウドウ</t>
    </rPh>
    <rPh sb="21" eb="23">
      <t>クミアイ</t>
    </rPh>
    <phoneticPr fontId="12"/>
  </si>
  <si>
    <t>栄伸開発(株)</t>
    <rPh sb="0" eb="1">
      <t>エイ</t>
    </rPh>
    <rPh sb="1" eb="2">
      <t>シン</t>
    </rPh>
    <rPh sb="2" eb="4">
      <t>カイハツ</t>
    </rPh>
    <phoneticPr fontId="18"/>
  </si>
  <si>
    <t>(株)富士通マーケティング</t>
    <rPh sb="1" eb="2">
      <t>カブ</t>
    </rPh>
    <rPh sb="3" eb="6">
      <t>フジツウ</t>
    </rPh>
    <phoneticPr fontId="12"/>
  </si>
  <si>
    <t>(株)アカツキ</t>
    <rPh sb="1" eb="2">
      <t>カブ</t>
    </rPh>
    <phoneticPr fontId="12"/>
  </si>
  <si>
    <t>此花区役所外２０施設電気工作物保守点検業務委託長期継続</t>
    <rPh sb="0" eb="3">
      <t>コノハナク</t>
    </rPh>
    <rPh sb="3" eb="5">
      <t>ヤクショ</t>
    </rPh>
    <rPh sb="5" eb="6">
      <t>ソト</t>
    </rPh>
    <rPh sb="8" eb="10">
      <t>シセツ</t>
    </rPh>
    <rPh sb="10" eb="12">
      <t>デンキ</t>
    </rPh>
    <rPh sb="12" eb="15">
      <t>コウサクブツ</t>
    </rPh>
    <rPh sb="15" eb="17">
      <t>ホシュ</t>
    </rPh>
    <rPh sb="17" eb="19">
      <t>テンケン</t>
    </rPh>
    <rPh sb="19" eb="21">
      <t>ギョウム</t>
    </rPh>
    <rPh sb="21" eb="23">
      <t>イタク</t>
    </rPh>
    <rPh sb="23" eb="25">
      <t>チョウキ</t>
    </rPh>
    <rPh sb="25" eb="27">
      <t>ケイゾク</t>
    </rPh>
    <phoneticPr fontId="19"/>
  </si>
  <si>
    <t>日本オーチス・エレベータ(株)</t>
    <rPh sb="0" eb="2">
      <t>ニホン</t>
    </rPh>
    <rPh sb="13" eb="14">
      <t>カブ</t>
    </rPh>
    <phoneticPr fontId="12"/>
  </si>
  <si>
    <t>平成３１年度西区総合庁舎産業廃棄物搬出処理業務委託(概算契約)</t>
    <rPh sb="0" eb="2">
      <t>ヘイセイ</t>
    </rPh>
    <rPh sb="4" eb="6">
      <t>ネンド</t>
    </rPh>
    <rPh sb="6" eb="8">
      <t>ニシク</t>
    </rPh>
    <rPh sb="8" eb="10">
      <t>ソウゴウ</t>
    </rPh>
    <rPh sb="10" eb="12">
      <t>チョウシャ</t>
    </rPh>
    <rPh sb="12" eb="14">
      <t>サンギョウ</t>
    </rPh>
    <rPh sb="23" eb="25">
      <t>イタク</t>
    </rPh>
    <rPh sb="26" eb="28">
      <t>ガイサン</t>
    </rPh>
    <rPh sb="28" eb="30">
      <t>ケイヤク</t>
    </rPh>
    <phoneticPr fontId="12"/>
  </si>
  <si>
    <t>平成３１年度西区総合庁舎一般廃棄物収集運搬業務委託(概算契約)</t>
    <rPh sb="0" eb="2">
      <t>ヘイセイ</t>
    </rPh>
    <rPh sb="4" eb="6">
      <t>ネンド</t>
    </rPh>
    <rPh sb="6" eb="8">
      <t>ニシク</t>
    </rPh>
    <rPh sb="8" eb="10">
      <t>ソウゴウ</t>
    </rPh>
    <rPh sb="10" eb="12">
      <t>チョウシャ</t>
    </rPh>
    <rPh sb="12" eb="14">
      <t>イッパン</t>
    </rPh>
    <rPh sb="17" eb="19">
      <t>シュウシュウ</t>
    </rPh>
    <rPh sb="23" eb="25">
      <t>イタク</t>
    </rPh>
    <rPh sb="26" eb="28">
      <t>ガイサン</t>
    </rPh>
    <rPh sb="28" eb="30">
      <t>ケイヤク</t>
    </rPh>
    <phoneticPr fontId="12"/>
  </si>
  <si>
    <t>平成３１年度西区役所自動扉開閉装置一式保守業務委託</t>
    <rPh sb="0" eb="2">
      <t>ヘイセイ</t>
    </rPh>
    <rPh sb="4" eb="5">
      <t>ネン</t>
    </rPh>
    <rPh sb="5" eb="6">
      <t>ド</t>
    </rPh>
    <rPh sb="6" eb="10">
      <t>ニシクヤクショ</t>
    </rPh>
    <rPh sb="21" eb="23">
      <t>ギョウム</t>
    </rPh>
    <rPh sb="23" eb="25">
      <t>イタク</t>
    </rPh>
    <phoneticPr fontId="12"/>
  </si>
  <si>
    <t>西区役所外壁塗材石綿含有分析調査業務委託</t>
    <rPh sb="0" eb="4">
      <t>ニシクヤクショ</t>
    </rPh>
    <rPh sb="4" eb="6">
      <t>ガイヘキ</t>
    </rPh>
    <rPh sb="6" eb="7">
      <t>ヌリ</t>
    </rPh>
    <rPh sb="7" eb="8">
      <t>ザイ</t>
    </rPh>
    <rPh sb="8" eb="10">
      <t>イシワタ</t>
    </rPh>
    <rPh sb="10" eb="12">
      <t>ガンユウ</t>
    </rPh>
    <rPh sb="12" eb="14">
      <t>ブンセキ</t>
    </rPh>
    <rPh sb="14" eb="16">
      <t>チョウサ</t>
    </rPh>
    <rPh sb="16" eb="18">
      <t>ギョウム</t>
    </rPh>
    <rPh sb="18" eb="20">
      <t>イタク</t>
    </rPh>
    <phoneticPr fontId="7"/>
  </si>
  <si>
    <t>(株)博明社</t>
    <rPh sb="0" eb="3">
      <t>カブ</t>
    </rPh>
    <rPh sb="3" eb="5">
      <t>ヒロアキ</t>
    </rPh>
    <rPh sb="5" eb="6">
      <t>シャ</t>
    </rPh>
    <phoneticPr fontId="18"/>
  </si>
  <si>
    <t>(一財)大阪建築技術協会</t>
    <rPh sb="1" eb="2">
      <t>イチ</t>
    </rPh>
    <rPh sb="4" eb="6">
      <t>オオサカ</t>
    </rPh>
    <rPh sb="6" eb="8">
      <t>ケンチク</t>
    </rPh>
    <rPh sb="8" eb="10">
      <t>ギジュツ</t>
    </rPh>
    <rPh sb="10" eb="12">
      <t>キョウカイ</t>
    </rPh>
    <phoneticPr fontId="19"/>
  </si>
  <si>
    <t>平成３１度西区役所外４施設空調設備保守点検業務委託</t>
    <rPh sb="0" eb="2">
      <t>ヘイセイ</t>
    </rPh>
    <rPh sb="4" eb="8">
      <t>ニシクヤクショ</t>
    </rPh>
    <rPh sb="8" eb="9">
      <t>ソト</t>
    </rPh>
    <rPh sb="10" eb="12">
      <t>シセツ</t>
    </rPh>
    <rPh sb="12" eb="14">
      <t>クウチョウ</t>
    </rPh>
    <rPh sb="14" eb="16">
      <t>セツビ</t>
    </rPh>
    <rPh sb="16" eb="18">
      <t>ホシュ</t>
    </rPh>
    <rPh sb="18" eb="20">
      <t>テンケン</t>
    </rPh>
    <rPh sb="20" eb="22">
      <t>ギョウム</t>
    </rPh>
    <rPh sb="22" eb="24">
      <t>イタク</t>
    </rPh>
    <phoneticPr fontId="19"/>
  </si>
  <si>
    <t>日本冷熱工産(株)</t>
    <rPh sb="0" eb="2">
      <t>ニホン</t>
    </rPh>
    <rPh sb="2" eb="4">
      <t>レイネツ</t>
    </rPh>
    <rPh sb="4" eb="6">
      <t>コウサン</t>
    </rPh>
    <rPh sb="6" eb="9">
      <t>カブ</t>
    </rPh>
    <rPh sb="7" eb="8">
      <t>カブ</t>
    </rPh>
    <phoneticPr fontId="12"/>
  </si>
  <si>
    <t>平成３１年度西区役所中央監視制御装置保守点検業務委託</t>
    <rPh sb="0" eb="2">
      <t>ヘイセイ</t>
    </rPh>
    <rPh sb="4" eb="5">
      <t>ネン</t>
    </rPh>
    <rPh sb="5" eb="6">
      <t>ド</t>
    </rPh>
    <rPh sb="6" eb="10">
      <t>ニシクヤクショ</t>
    </rPh>
    <rPh sb="10" eb="12">
      <t>チュウオウ</t>
    </rPh>
    <rPh sb="12" eb="14">
      <t>カンシ</t>
    </rPh>
    <rPh sb="14" eb="16">
      <t>セイギョ</t>
    </rPh>
    <rPh sb="16" eb="18">
      <t>ソウチ</t>
    </rPh>
    <rPh sb="18" eb="20">
      <t>ホシュ</t>
    </rPh>
    <rPh sb="20" eb="22">
      <t>テンケン</t>
    </rPh>
    <rPh sb="22" eb="24">
      <t>ギョウム</t>
    </rPh>
    <rPh sb="24" eb="26">
      <t>イタク</t>
    </rPh>
    <phoneticPr fontId="19"/>
  </si>
  <si>
    <t>令和元年度此花区役所外２３施設給水・衛生ポンプ等点検業務委託</t>
    <rPh sb="0" eb="2">
      <t>レイワ</t>
    </rPh>
    <rPh sb="2" eb="4">
      <t>ガンネン</t>
    </rPh>
    <rPh sb="3" eb="4">
      <t>ネン</t>
    </rPh>
    <rPh sb="4" eb="5">
      <t>ド</t>
    </rPh>
    <rPh sb="5" eb="8">
      <t>コノハナク</t>
    </rPh>
    <rPh sb="8" eb="10">
      <t>ヤクショ</t>
    </rPh>
    <rPh sb="10" eb="11">
      <t>ソト</t>
    </rPh>
    <rPh sb="13" eb="15">
      <t>シセツ</t>
    </rPh>
    <rPh sb="15" eb="17">
      <t>キュウスイ</t>
    </rPh>
    <rPh sb="18" eb="20">
      <t>エイセイ</t>
    </rPh>
    <rPh sb="23" eb="24">
      <t>ナド</t>
    </rPh>
    <rPh sb="24" eb="26">
      <t>テンケン</t>
    </rPh>
    <rPh sb="26" eb="28">
      <t>ギョウム</t>
    </rPh>
    <rPh sb="28" eb="30">
      <t>イタク</t>
    </rPh>
    <phoneticPr fontId="19"/>
  </si>
  <si>
    <t>伊藤電気(株)</t>
    <rPh sb="0" eb="2">
      <t>イトウ</t>
    </rPh>
    <rPh sb="2" eb="4">
      <t>デンキ</t>
    </rPh>
    <rPh sb="4" eb="7">
      <t>カブ</t>
    </rPh>
    <phoneticPr fontId="18"/>
  </si>
  <si>
    <t>平成３１年度西区役所外４施設通信設備保守点検業務委託</t>
    <rPh sb="0" eb="2">
      <t>ヘイセイ</t>
    </rPh>
    <rPh sb="4" eb="5">
      <t>ネン</t>
    </rPh>
    <rPh sb="5" eb="6">
      <t>ド</t>
    </rPh>
    <rPh sb="6" eb="7">
      <t>ニシ</t>
    </rPh>
    <rPh sb="7" eb="10">
      <t>クヤクショ</t>
    </rPh>
    <rPh sb="8" eb="10">
      <t>ヤクショ</t>
    </rPh>
    <rPh sb="10" eb="11">
      <t>ソト</t>
    </rPh>
    <rPh sb="12" eb="14">
      <t>シセツ</t>
    </rPh>
    <rPh sb="14" eb="16">
      <t>ツウシン</t>
    </rPh>
    <rPh sb="16" eb="18">
      <t>セツビ</t>
    </rPh>
    <rPh sb="18" eb="20">
      <t>ホシュ</t>
    </rPh>
    <rPh sb="20" eb="22">
      <t>テンケン</t>
    </rPh>
    <rPh sb="22" eb="24">
      <t>ギョウム</t>
    </rPh>
    <rPh sb="24" eb="26">
      <t>イタク</t>
    </rPh>
    <phoneticPr fontId="19"/>
  </si>
  <si>
    <t>(株)アストエンジ</t>
    <rPh sb="0" eb="3">
      <t>カブ</t>
    </rPh>
    <phoneticPr fontId="12"/>
  </si>
  <si>
    <t>平成３１年度此花区役所外６０施設昇降機設備保守点検業務委託</t>
    <rPh sb="0" eb="2">
      <t>ヘイセイ</t>
    </rPh>
    <rPh sb="4" eb="5">
      <t>ネン</t>
    </rPh>
    <rPh sb="5" eb="6">
      <t>ド</t>
    </rPh>
    <rPh sb="6" eb="9">
      <t>コノハナク</t>
    </rPh>
    <rPh sb="9" eb="11">
      <t>ヤクショ</t>
    </rPh>
    <rPh sb="11" eb="12">
      <t>ソト</t>
    </rPh>
    <rPh sb="14" eb="16">
      <t>シセツ</t>
    </rPh>
    <rPh sb="16" eb="19">
      <t>ショウコウキ</t>
    </rPh>
    <rPh sb="19" eb="21">
      <t>セツビ</t>
    </rPh>
    <rPh sb="21" eb="23">
      <t>ホシュ</t>
    </rPh>
    <rPh sb="23" eb="25">
      <t>テンケン</t>
    </rPh>
    <rPh sb="25" eb="27">
      <t>ギョウム</t>
    </rPh>
    <rPh sb="27" eb="29">
      <t>イタク</t>
    </rPh>
    <phoneticPr fontId="19"/>
  </si>
  <si>
    <t>令和元年度此花区民ホール外１９施設特定建築物等定期点検業務委託（建築物）</t>
    <rPh sb="0" eb="2">
      <t>レイワ</t>
    </rPh>
    <rPh sb="2" eb="4">
      <t>ガンネン</t>
    </rPh>
    <rPh sb="3" eb="4">
      <t>ネン</t>
    </rPh>
    <rPh sb="4" eb="5">
      <t>ド</t>
    </rPh>
    <rPh sb="5" eb="8">
      <t>コノハナク</t>
    </rPh>
    <rPh sb="8" eb="9">
      <t>ミン</t>
    </rPh>
    <rPh sb="12" eb="13">
      <t>ソト</t>
    </rPh>
    <rPh sb="15" eb="17">
      <t>シセツ</t>
    </rPh>
    <rPh sb="17" eb="19">
      <t>トクテイ</t>
    </rPh>
    <rPh sb="19" eb="23">
      <t>ケンチクブツナド</t>
    </rPh>
    <rPh sb="23" eb="25">
      <t>テイキ</t>
    </rPh>
    <rPh sb="25" eb="27">
      <t>テンケン</t>
    </rPh>
    <rPh sb="27" eb="29">
      <t>ギョウム</t>
    </rPh>
    <rPh sb="29" eb="31">
      <t>イタク</t>
    </rPh>
    <rPh sb="32" eb="34">
      <t>ケンチク</t>
    </rPh>
    <rPh sb="34" eb="35">
      <t>ブツ</t>
    </rPh>
    <phoneticPr fontId="19"/>
  </si>
  <si>
    <t>(株)三橋商会</t>
    <rPh sb="1" eb="2">
      <t>カブ</t>
    </rPh>
    <rPh sb="3" eb="5">
      <t>ミツハシ</t>
    </rPh>
    <rPh sb="5" eb="7">
      <t>ショウカイ</t>
    </rPh>
    <phoneticPr fontId="12"/>
  </si>
  <si>
    <t>平成３１年度マイクロフィルム作成業務委託</t>
    <rPh sb="0" eb="2">
      <t>ヘイセイ</t>
    </rPh>
    <rPh sb="4" eb="5">
      <t>ネン</t>
    </rPh>
    <rPh sb="5" eb="6">
      <t>ド</t>
    </rPh>
    <phoneticPr fontId="18"/>
  </si>
  <si>
    <t>西区地域福祉見守り活動応援事業業務委託</t>
    <rPh sb="2" eb="4">
      <t>チイキ</t>
    </rPh>
    <rPh sb="4" eb="6">
      <t>フクシ</t>
    </rPh>
    <rPh sb="6" eb="8">
      <t>ミマモ</t>
    </rPh>
    <rPh sb="9" eb="11">
      <t>カツドウ</t>
    </rPh>
    <rPh sb="11" eb="13">
      <t>オウエン</t>
    </rPh>
    <rPh sb="13" eb="15">
      <t>ジギョウ</t>
    </rPh>
    <rPh sb="15" eb="17">
      <t>ギョウム</t>
    </rPh>
    <phoneticPr fontId="7"/>
  </si>
  <si>
    <t>令和元年度マイクロフィルム作成業務委託</t>
    <rPh sb="0" eb="2">
      <t>レイワ</t>
    </rPh>
    <rPh sb="2" eb="3">
      <t>モト</t>
    </rPh>
    <rPh sb="3" eb="5">
      <t>ネンド</t>
    </rPh>
    <rPh sb="13" eb="15">
      <t>サクセイ</t>
    </rPh>
    <rPh sb="15" eb="17">
      <t>ギョウム</t>
    </rPh>
    <rPh sb="17" eb="19">
      <t>イタク</t>
    </rPh>
    <phoneticPr fontId="7"/>
  </si>
  <si>
    <t>令和元年度此花区役所外４２施設消防用設備等点検業務委託</t>
    <rPh sb="0" eb="2">
      <t>レイワ</t>
    </rPh>
    <rPh sb="2" eb="4">
      <t>ガンネン</t>
    </rPh>
    <rPh sb="4" eb="5">
      <t>ド</t>
    </rPh>
    <rPh sb="5" eb="8">
      <t>コノハナク</t>
    </rPh>
    <rPh sb="8" eb="10">
      <t>ヤクショ</t>
    </rPh>
    <rPh sb="10" eb="11">
      <t>ソト</t>
    </rPh>
    <rPh sb="13" eb="15">
      <t>シセツ</t>
    </rPh>
    <rPh sb="15" eb="18">
      <t>ショウボウヨウ</t>
    </rPh>
    <rPh sb="18" eb="20">
      <t>セツビ</t>
    </rPh>
    <rPh sb="20" eb="21">
      <t>ナド</t>
    </rPh>
    <rPh sb="21" eb="23">
      <t>テンケン</t>
    </rPh>
    <rPh sb="23" eb="25">
      <t>ギョウム</t>
    </rPh>
    <rPh sb="25" eb="27">
      <t>イタク</t>
    </rPh>
    <phoneticPr fontId="19"/>
  </si>
  <si>
    <t>令和元年度西区役所外３施設特定建築物等定期点検業務委託（建築設備・防火設備）</t>
    <rPh sb="0" eb="2">
      <t>レイワ</t>
    </rPh>
    <rPh sb="2" eb="4">
      <t>ガンネン</t>
    </rPh>
    <rPh sb="4" eb="5">
      <t>ド</t>
    </rPh>
    <rPh sb="5" eb="6">
      <t>ニシ</t>
    </rPh>
    <rPh sb="6" eb="9">
      <t>クヤクショ</t>
    </rPh>
    <rPh sb="9" eb="10">
      <t>ガイ</t>
    </rPh>
    <rPh sb="11" eb="13">
      <t>シセツ</t>
    </rPh>
    <rPh sb="13" eb="15">
      <t>トクテイ</t>
    </rPh>
    <rPh sb="15" eb="19">
      <t>ケンチクブツナド</t>
    </rPh>
    <rPh sb="19" eb="21">
      <t>テイキ</t>
    </rPh>
    <rPh sb="21" eb="23">
      <t>テンケン</t>
    </rPh>
    <rPh sb="23" eb="25">
      <t>ギョウム</t>
    </rPh>
    <rPh sb="25" eb="27">
      <t>イタク</t>
    </rPh>
    <rPh sb="28" eb="30">
      <t>ケンチク</t>
    </rPh>
    <rPh sb="30" eb="32">
      <t>セツビ</t>
    </rPh>
    <rPh sb="33" eb="35">
      <t>ボウカ</t>
    </rPh>
    <rPh sb="35" eb="37">
      <t>セツビ</t>
    </rPh>
    <phoneticPr fontId="19"/>
  </si>
  <si>
    <t>令和元年度「障がいのある方への配慮等区民サービスの向上研修」業務委託</t>
    <rPh sb="0" eb="2">
      <t>レイワ</t>
    </rPh>
    <rPh sb="2" eb="4">
      <t>ガンネン</t>
    </rPh>
    <rPh sb="4" eb="5">
      <t>ド</t>
    </rPh>
    <rPh sb="6" eb="7">
      <t>ショウ</t>
    </rPh>
    <rPh sb="12" eb="13">
      <t>ホウ</t>
    </rPh>
    <rPh sb="15" eb="17">
      <t>ハイリョ</t>
    </rPh>
    <rPh sb="17" eb="18">
      <t>トウ</t>
    </rPh>
    <rPh sb="18" eb="20">
      <t>クミン</t>
    </rPh>
    <rPh sb="25" eb="27">
      <t>コウジョウ</t>
    </rPh>
    <rPh sb="27" eb="29">
      <t>ケンシュウ</t>
    </rPh>
    <rPh sb="30" eb="32">
      <t>ギョウム</t>
    </rPh>
    <rPh sb="32" eb="34">
      <t>イタク</t>
    </rPh>
    <phoneticPr fontId="12"/>
  </si>
  <si>
    <t>西区役所１階及び３階電話回線増設等業務委託</t>
    <rPh sb="19" eb="21">
      <t>イタク</t>
    </rPh>
    <phoneticPr fontId="7"/>
  </si>
  <si>
    <t>(株)ジェイエスキューブ</t>
    <phoneticPr fontId="7"/>
  </si>
  <si>
    <t>平成３１年度大阪市西区における新たな地域コミュニティ支援事業業務委託</t>
    <rPh sb="0" eb="2">
      <t>ヘイセイ</t>
    </rPh>
    <rPh sb="4" eb="6">
      <t>ネンド</t>
    </rPh>
    <rPh sb="6" eb="9">
      <t>オオサカシ</t>
    </rPh>
    <rPh sb="9" eb="11">
      <t>ニシク</t>
    </rPh>
    <rPh sb="15" eb="16">
      <t>アラ</t>
    </rPh>
    <rPh sb="18" eb="20">
      <t>チイキ</t>
    </rPh>
    <rPh sb="26" eb="28">
      <t>シエン</t>
    </rPh>
    <rPh sb="28" eb="30">
      <t>ジギョウ</t>
    </rPh>
    <rPh sb="30" eb="32">
      <t>ギョウム</t>
    </rPh>
    <rPh sb="32" eb="34">
      <t>イタク</t>
    </rPh>
    <phoneticPr fontId="17"/>
  </si>
  <si>
    <t>平成３１年度西区コミュニティ育成事業委託</t>
    <rPh sb="0" eb="2">
      <t>ヘイセイ</t>
    </rPh>
    <rPh sb="4" eb="6">
      <t>ネンド</t>
    </rPh>
    <rPh sb="6" eb="8">
      <t>ニシク</t>
    </rPh>
    <rPh sb="14" eb="16">
      <t>イクセイ</t>
    </rPh>
    <rPh sb="16" eb="18">
      <t>ジギョウ</t>
    </rPh>
    <rPh sb="18" eb="20">
      <t>イタク</t>
    </rPh>
    <phoneticPr fontId="17"/>
  </si>
  <si>
    <t>平成３１年度訪問型病児保育（共済型）推進事業業務委託</t>
    <rPh sb="0" eb="2">
      <t>ヘイセイ</t>
    </rPh>
    <rPh sb="4" eb="6">
      <t>ネンド</t>
    </rPh>
    <rPh sb="6" eb="8">
      <t>ホウモン</t>
    </rPh>
    <rPh sb="8" eb="9">
      <t>ガタ</t>
    </rPh>
    <rPh sb="9" eb="11">
      <t>ビョウジ</t>
    </rPh>
    <rPh sb="11" eb="13">
      <t>ホイク</t>
    </rPh>
    <rPh sb="14" eb="17">
      <t>キョウサイガタ</t>
    </rPh>
    <rPh sb="18" eb="20">
      <t>スイシン</t>
    </rPh>
    <rPh sb="20" eb="22">
      <t>ジギョウ</t>
    </rPh>
    <rPh sb="22" eb="24">
      <t>ギョウム</t>
    </rPh>
    <rPh sb="24" eb="26">
      <t>イタク</t>
    </rPh>
    <phoneticPr fontId="7"/>
  </si>
  <si>
    <t>西区防災マップ作製業務委託</t>
    <rPh sb="9" eb="11">
      <t>ギョウム</t>
    </rPh>
    <rPh sb="11" eb="13">
      <t>イタク</t>
    </rPh>
    <phoneticPr fontId="7"/>
  </si>
  <si>
    <t>大阪書籍印刷(株)</t>
    <phoneticPr fontId="7"/>
  </si>
  <si>
    <t>令和元年度大阪市空家等対策計画の成果目標に関わる市民意識調査業務委託</t>
    <rPh sb="0" eb="2">
      <t>レイワ</t>
    </rPh>
    <rPh sb="2" eb="3">
      <t>モト</t>
    </rPh>
    <rPh sb="3" eb="5">
      <t>ネンド</t>
    </rPh>
    <rPh sb="5" eb="8">
      <t>オオサカシ</t>
    </rPh>
    <rPh sb="8" eb="11">
      <t>アキヤナド</t>
    </rPh>
    <rPh sb="11" eb="13">
      <t>タイサク</t>
    </rPh>
    <rPh sb="13" eb="15">
      <t>ケイカク</t>
    </rPh>
    <rPh sb="16" eb="18">
      <t>セイカ</t>
    </rPh>
    <rPh sb="18" eb="20">
      <t>モクヒョウ</t>
    </rPh>
    <rPh sb="21" eb="22">
      <t>カカ</t>
    </rPh>
    <rPh sb="24" eb="26">
      <t>シミン</t>
    </rPh>
    <rPh sb="26" eb="28">
      <t>イシキ</t>
    </rPh>
    <rPh sb="28" eb="30">
      <t>チョウサ</t>
    </rPh>
    <rPh sb="30" eb="32">
      <t>ギョウム</t>
    </rPh>
    <rPh sb="32" eb="34">
      <t>イタク</t>
    </rPh>
    <phoneticPr fontId="12"/>
  </si>
  <si>
    <t>(株)フォーラムＫ</t>
    <rPh sb="0" eb="3">
      <t>カブ</t>
    </rPh>
    <phoneticPr fontId="12"/>
  </si>
  <si>
    <t>障がい者の就業訓練を目的とした西区役所庁舎清掃業務委託(長期継続)</t>
    <rPh sb="0" eb="1">
      <t>ショウ</t>
    </rPh>
    <rPh sb="3" eb="4">
      <t>シャ</t>
    </rPh>
    <rPh sb="5" eb="7">
      <t>シュウギョウ</t>
    </rPh>
    <rPh sb="7" eb="9">
      <t>クンレン</t>
    </rPh>
    <rPh sb="10" eb="12">
      <t>モクテキ</t>
    </rPh>
    <rPh sb="15" eb="19">
      <t>ニシクヤクショ</t>
    </rPh>
    <rPh sb="19" eb="21">
      <t>チョウシャ</t>
    </rPh>
    <rPh sb="21" eb="23">
      <t>セイソウ</t>
    </rPh>
    <rPh sb="23" eb="25">
      <t>ギョウム</t>
    </rPh>
    <rPh sb="25" eb="27">
      <t>イタク</t>
    </rPh>
    <rPh sb="28" eb="30">
      <t>チョウキ</t>
    </rPh>
    <rPh sb="30" eb="32">
      <t>ケイゾク</t>
    </rPh>
    <phoneticPr fontId="12"/>
  </si>
  <si>
    <t>令和元年度大阪市西区総合庁舎衛生害虫生息状況調査・駆除業務委託</t>
    <rPh sb="0" eb="2">
      <t>レイワ</t>
    </rPh>
    <rPh sb="2" eb="4">
      <t>ガンネン</t>
    </rPh>
    <rPh sb="3" eb="5">
      <t>ネンド</t>
    </rPh>
    <rPh sb="5" eb="8">
      <t>オオサカシ</t>
    </rPh>
    <rPh sb="8" eb="10">
      <t>ニシク</t>
    </rPh>
    <rPh sb="10" eb="12">
      <t>ソウゴウ</t>
    </rPh>
    <rPh sb="12" eb="14">
      <t>チョウシャ</t>
    </rPh>
    <rPh sb="14" eb="16">
      <t>エイセイ</t>
    </rPh>
    <rPh sb="16" eb="18">
      <t>ガイチュウ</t>
    </rPh>
    <rPh sb="18" eb="20">
      <t>セイソク</t>
    </rPh>
    <rPh sb="20" eb="22">
      <t>ジョウキョウ</t>
    </rPh>
    <rPh sb="22" eb="24">
      <t>チョウサ</t>
    </rPh>
    <rPh sb="29" eb="31">
      <t>イタク</t>
    </rPh>
    <phoneticPr fontId="12"/>
  </si>
  <si>
    <t>令和元年度大阪市西区総合庁舎受水槽外５槽清掃等業務委託</t>
    <rPh sb="0" eb="2">
      <t>レイワ</t>
    </rPh>
    <rPh sb="2" eb="4">
      <t>ガンネン</t>
    </rPh>
    <rPh sb="3" eb="4">
      <t>ネン</t>
    </rPh>
    <rPh sb="4" eb="5">
      <t>ド</t>
    </rPh>
    <rPh sb="5" eb="8">
      <t>オオサカシ</t>
    </rPh>
    <rPh sb="8" eb="10">
      <t>ニシク</t>
    </rPh>
    <rPh sb="10" eb="12">
      <t>ソウゴウ</t>
    </rPh>
    <rPh sb="12" eb="14">
      <t>チョウシャ</t>
    </rPh>
    <rPh sb="22" eb="23">
      <t>ナド</t>
    </rPh>
    <phoneticPr fontId="12"/>
  </si>
  <si>
    <t>令和元年度大阪市西区総合庁舎受水槽外５槽清掃等に伴う産業廃棄物処理業務委託(概算契約)</t>
    <rPh sb="5" eb="8">
      <t>オオサカシ</t>
    </rPh>
    <rPh sb="8" eb="10">
      <t>ニシク</t>
    </rPh>
    <rPh sb="10" eb="12">
      <t>ソウゴウ</t>
    </rPh>
    <rPh sb="12" eb="14">
      <t>チョウシャ</t>
    </rPh>
    <rPh sb="14" eb="17">
      <t>ジュスイソウ</t>
    </rPh>
    <rPh sb="22" eb="23">
      <t>ナド</t>
    </rPh>
    <rPh sb="38" eb="40">
      <t>ガイサン</t>
    </rPh>
    <rPh sb="40" eb="42">
      <t>ケイヤク</t>
    </rPh>
    <phoneticPr fontId="12"/>
  </si>
  <si>
    <t>西区役所外空調設備他保守点検業務委託(西エリア)【設計・監理】</t>
    <rPh sb="0" eb="4">
      <t>ニシクヤクショ</t>
    </rPh>
    <rPh sb="4" eb="5">
      <t>ソト</t>
    </rPh>
    <rPh sb="5" eb="7">
      <t>クウチョウ</t>
    </rPh>
    <rPh sb="7" eb="9">
      <t>セツビ</t>
    </rPh>
    <rPh sb="9" eb="10">
      <t>ホカ</t>
    </rPh>
    <rPh sb="10" eb="12">
      <t>ホシュ</t>
    </rPh>
    <rPh sb="12" eb="14">
      <t>テンケン</t>
    </rPh>
    <rPh sb="14" eb="16">
      <t>ギョウム</t>
    </rPh>
    <rPh sb="19" eb="20">
      <t>ニシ</t>
    </rPh>
    <rPh sb="25" eb="27">
      <t>セッケイ</t>
    </rPh>
    <rPh sb="28" eb="30">
      <t>カンリ</t>
    </rPh>
    <phoneticPr fontId="19"/>
  </si>
  <si>
    <t>平成３１年度北区役所外３施設ゴンドラ設備保守点検業務委託</t>
    <rPh sb="0" eb="2">
      <t>ヘイセイ</t>
    </rPh>
    <rPh sb="4" eb="5">
      <t>ネン</t>
    </rPh>
    <rPh sb="5" eb="6">
      <t>ド</t>
    </rPh>
    <rPh sb="6" eb="7">
      <t>キタ</t>
    </rPh>
    <rPh sb="7" eb="10">
      <t>クヤクショ</t>
    </rPh>
    <rPh sb="10" eb="11">
      <t>ソト</t>
    </rPh>
    <rPh sb="12" eb="14">
      <t>シセツ</t>
    </rPh>
    <rPh sb="18" eb="20">
      <t>セツビ</t>
    </rPh>
    <rPh sb="20" eb="22">
      <t>ホシュ</t>
    </rPh>
    <rPh sb="22" eb="24">
      <t>テンケン</t>
    </rPh>
    <rPh sb="24" eb="26">
      <t>ギョウム</t>
    </rPh>
    <rPh sb="26" eb="28">
      <t>イタク</t>
    </rPh>
    <phoneticPr fontId="19"/>
  </si>
  <si>
    <t>(株)ジーエス環境科学研究所</t>
    <rPh sb="7" eb="9">
      <t>カンキョウ</t>
    </rPh>
    <rPh sb="9" eb="11">
      <t>カガク</t>
    </rPh>
    <rPh sb="11" eb="14">
      <t>ケンキュウショ</t>
    </rPh>
    <phoneticPr fontId="7"/>
  </si>
  <si>
    <t>(株)インターブレーン</t>
    <phoneticPr fontId="7"/>
  </si>
  <si>
    <t>(株)南和</t>
    <rPh sb="3" eb="5">
      <t>ナンワ</t>
    </rPh>
    <phoneticPr fontId="7"/>
  </si>
  <si>
    <t>(株)ハウスビルシステム</t>
    <rPh sb="0" eb="3">
      <t>カブ</t>
    </rPh>
    <phoneticPr fontId="7"/>
  </si>
  <si>
    <t>(社福)大阪市西区社会福祉協議会</t>
    <rPh sb="1" eb="2">
      <t>シャ</t>
    </rPh>
    <rPh sb="2" eb="3">
      <t>フク</t>
    </rPh>
    <rPh sb="4" eb="7">
      <t>オオサカシ</t>
    </rPh>
    <rPh sb="7" eb="9">
      <t>ニシク</t>
    </rPh>
    <rPh sb="9" eb="11">
      <t>シャカイ</t>
    </rPh>
    <rPh sb="11" eb="13">
      <t>フクシ</t>
    </rPh>
    <rPh sb="13" eb="16">
      <t>キョウギカイ</t>
    </rPh>
    <phoneticPr fontId="17"/>
  </si>
  <si>
    <t>(社福)大阪市西区社会福祉協議会</t>
    <rPh sb="1" eb="3">
      <t>シャフク</t>
    </rPh>
    <rPh sb="4" eb="7">
      <t>オオサカシ</t>
    </rPh>
    <rPh sb="7" eb="9">
      <t>ニシク</t>
    </rPh>
    <rPh sb="9" eb="11">
      <t>シャカイ</t>
    </rPh>
    <rPh sb="11" eb="13">
      <t>フクシ</t>
    </rPh>
    <rPh sb="13" eb="16">
      <t>キョウギカイ</t>
    </rPh>
    <phoneticPr fontId="7"/>
  </si>
  <si>
    <t>(特非)ノーベル</t>
    <rPh sb="1" eb="2">
      <t>トク</t>
    </rPh>
    <rPh sb="2" eb="3">
      <t>ヒ</t>
    </rPh>
    <phoneticPr fontId="7"/>
  </si>
  <si>
    <t>平成３１年度西区広報紙企画編集業務委託</t>
    <rPh sb="0" eb="2">
      <t>ヘイセイ</t>
    </rPh>
    <rPh sb="4" eb="6">
      <t>ネンド</t>
    </rPh>
    <rPh sb="6" eb="8">
      <t>ニシク</t>
    </rPh>
    <rPh sb="8" eb="10">
      <t>コウホウ</t>
    </rPh>
    <rPh sb="10" eb="11">
      <t>シ</t>
    </rPh>
    <rPh sb="11" eb="13">
      <t>キカク</t>
    </rPh>
    <rPh sb="13" eb="15">
      <t>ヘンシュウ</t>
    </rPh>
    <rPh sb="15" eb="17">
      <t>ギョウム</t>
    </rPh>
    <rPh sb="17" eb="19">
      <t>イタク</t>
    </rPh>
    <phoneticPr fontId="7"/>
  </si>
  <si>
    <t>平成３１年度新聞未購読世帯への西区広報紙配付業務委託（概算契約）</t>
    <rPh sb="0" eb="2">
      <t>ヘイセイ</t>
    </rPh>
    <rPh sb="27" eb="29">
      <t>ガイサン</t>
    </rPh>
    <rPh sb="29" eb="31">
      <t>ケイヤク</t>
    </rPh>
    <phoneticPr fontId="7"/>
  </si>
  <si>
    <t>平成３１年度西区生涯学習ルーム事業業務委託</t>
    <rPh sb="0" eb="2">
      <t>ヘイセイ</t>
    </rPh>
    <rPh sb="4" eb="6">
      <t>ネンド</t>
    </rPh>
    <rPh sb="6" eb="7">
      <t>ニシ</t>
    </rPh>
    <rPh sb="17" eb="19">
      <t>ギョウム</t>
    </rPh>
    <rPh sb="19" eb="21">
      <t>イタク</t>
    </rPh>
    <phoneticPr fontId="7"/>
  </si>
  <si>
    <t>平成３１年度西区生涯学習ルーム事業業務委託</t>
    <rPh sb="0" eb="2">
      <t>ヘイセイ</t>
    </rPh>
    <rPh sb="4" eb="6">
      <t>ネンド</t>
    </rPh>
    <rPh sb="6" eb="7">
      <t>ニシ</t>
    </rPh>
    <phoneticPr fontId="7"/>
  </si>
  <si>
    <t>平成３１年度西区生涯学習ルーム事業業務委託</t>
    <rPh sb="0" eb="2">
      <t>ヘイセイ</t>
    </rPh>
    <rPh sb="4" eb="6">
      <t>ネンド</t>
    </rPh>
    <phoneticPr fontId="7"/>
  </si>
  <si>
    <t>平成３１年度西区「小学校区教育協議会－はぐくみネット－」事業業務委託</t>
    <rPh sb="0" eb="2">
      <t>ヘイセイ</t>
    </rPh>
    <rPh sb="4" eb="6">
      <t>ネンド</t>
    </rPh>
    <phoneticPr fontId="7"/>
  </si>
  <si>
    <t>平成３１年度西区学校体育施設開放事業業務委託</t>
    <rPh sb="0" eb="2">
      <t>ヘイセイ</t>
    </rPh>
    <rPh sb="4" eb="6">
      <t>ネンド</t>
    </rPh>
    <phoneticPr fontId="7"/>
  </si>
  <si>
    <t>「にし人権展」実施業務委託</t>
    <phoneticPr fontId="7"/>
  </si>
  <si>
    <t>西区民センター便所改修工事業務委託(西エリア)【設計】</t>
    <rPh sb="0" eb="1">
      <t>ニシ</t>
    </rPh>
    <rPh sb="1" eb="3">
      <t>クミン</t>
    </rPh>
    <rPh sb="7" eb="9">
      <t>ベンジョ</t>
    </rPh>
    <rPh sb="9" eb="11">
      <t>カイシュウ</t>
    </rPh>
    <rPh sb="11" eb="13">
      <t>コウジ</t>
    </rPh>
    <rPh sb="18" eb="19">
      <t>ニシ</t>
    </rPh>
    <rPh sb="24" eb="26">
      <t>セッケイ</t>
    </rPh>
    <phoneticPr fontId="7"/>
  </si>
  <si>
    <t>西区民センター便所改修工事業務委託(西エリア)【工事調整】</t>
    <rPh sb="0" eb="1">
      <t>ニシ</t>
    </rPh>
    <rPh sb="1" eb="3">
      <t>クミン</t>
    </rPh>
    <rPh sb="7" eb="9">
      <t>ベンジョ</t>
    </rPh>
    <rPh sb="9" eb="11">
      <t>カイシュウ</t>
    </rPh>
    <rPh sb="11" eb="13">
      <t>コウジ</t>
    </rPh>
    <rPh sb="18" eb="19">
      <t>ニシ</t>
    </rPh>
    <rPh sb="24" eb="26">
      <t>コウジ</t>
    </rPh>
    <rPh sb="26" eb="28">
      <t>チョウセイ</t>
    </rPh>
    <phoneticPr fontId="7"/>
  </si>
  <si>
    <t>西区民センター便所改修衛生設備工事業務委託(西エリア)【工事調整】</t>
    <rPh sb="0" eb="1">
      <t>ニシ</t>
    </rPh>
    <rPh sb="1" eb="3">
      <t>クミン</t>
    </rPh>
    <rPh sb="7" eb="9">
      <t>ベンジョ</t>
    </rPh>
    <rPh sb="9" eb="11">
      <t>カイシュウ</t>
    </rPh>
    <rPh sb="11" eb="13">
      <t>エイセイ</t>
    </rPh>
    <rPh sb="13" eb="15">
      <t>セツビ</t>
    </rPh>
    <rPh sb="15" eb="17">
      <t>コウジ</t>
    </rPh>
    <rPh sb="22" eb="23">
      <t>ニシ</t>
    </rPh>
    <rPh sb="28" eb="30">
      <t>コウジ</t>
    </rPh>
    <rPh sb="30" eb="32">
      <t>チョウセイ</t>
    </rPh>
    <phoneticPr fontId="7"/>
  </si>
  <si>
    <t>平成３１年度大阪市立西区民センター施設管理業務委託</t>
    <rPh sb="23" eb="25">
      <t>イタク</t>
    </rPh>
    <phoneticPr fontId="7"/>
  </si>
  <si>
    <t>区役所附設会館スケジュール管理システム運用保守業務委託(長期継続)</t>
    <rPh sb="19" eb="21">
      <t>ウンヨウ</t>
    </rPh>
    <rPh sb="21" eb="23">
      <t>ホシュ</t>
    </rPh>
    <rPh sb="23" eb="25">
      <t>ギョウム</t>
    </rPh>
    <phoneticPr fontId="12"/>
  </si>
  <si>
    <t>区役所附設会館スケジュール管理システム通信サービス業務委託(長期継続)</t>
    <phoneticPr fontId="7"/>
  </si>
  <si>
    <t>西区役所住民情報業務等委託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</si>
</sst>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9"/>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6" fillId="0" borderId="0" applyFill="0" applyBorder="0" applyAlignment="0"/>
    <xf numFmtId="38" fontId="12" fillId="0" borderId="0" applyFont="0" applyFill="0" applyBorder="0" applyAlignment="0" applyProtection="0"/>
    <xf numFmtId="4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38" fontId="14" fillId="2" borderId="0" applyNumberFormat="0" applyBorder="0" applyAlignment="0" applyProtection="0"/>
    <xf numFmtId="0" fontId="15" fillId="0" borderId="10" applyNumberFormat="0" applyAlignment="0" applyProtection="0">
      <alignment horizontal="left" vertical="center"/>
    </xf>
    <xf numFmtId="0" fontId="15" fillId="0" borderId="8">
      <alignment horizontal="left" vertical="center"/>
    </xf>
    <xf numFmtId="10" fontId="14" fillId="3" borderId="3" applyNumberFormat="0" applyBorder="0" applyAlignment="0" applyProtection="0"/>
    <xf numFmtId="182" fontId="17" fillId="0" borderId="0"/>
    <xf numFmtId="0" fontId="18" fillId="0" borderId="0"/>
    <xf numFmtId="10" fontId="18" fillId="0" borderId="0" applyFont="0" applyFill="0" applyBorder="0" applyAlignment="0" applyProtection="0"/>
    <xf numFmtId="183" fontId="19"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9" fillId="0" borderId="0" applyFill="0" applyBorder="0"/>
    <xf numFmtId="183" fontId="19" fillId="0" borderId="0" applyFill="0" applyBorder="0"/>
    <xf numFmtId="185" fontId="19" fillId="0" borderId="0" applyBorder="0">
      <alignment horizontal="left"/>
    </xf>
    <xf numFmtId="49" fontId="19" fillId="4" borderId="11">
      <alignment horizontal="center"/>
    </xf>
    <xf numFmtId="177" fontId="19" fillId="4" borderId="11">
      <alignment horizontal="right"/>
    </xf>
    <xf numFmtId="14" fontId="19" fillId="4" borderId="0" applyBorder="0">
      <alignment horizontal="center"/>
    </xf>
    <xf numFmtId="49" fontId="19" fillId="0" borderId="11"/>
    <xf numFmtId="14" fontId="19" fillId="0" borderId="6" applyBorder="0">
      <alignment horizontal="left"/>
    </xf>
    <xf numFmtId="14" fontId="19" fillId="0" borderId="0" applyFill="0" applyBorder="0"/>
    <xf numFmtId="0" fontId="8" fillId="0" borderId="0"/>
    <xf numFmtId="0" fontId="8" fillId="0" borderId="0"/>
    <xf numFmtId="49" fontId="19"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27" fillId="0" borderId="0" applyNumberFormat="0" applyFill="0" applyBorder="0" applyAlignment="0" applyProtection="0">
      <alignment vertical="center"/>
    </xf>
    <xf numFmtId="0" fontId="28" fillId="23" borderId="12" applyNumberFormat="0" applyAlignment="0" applyProtection="0">
      <alignment vertical="center"/>
    </xf>
    <xf numFmtId="0" fontId="23" fillId="24" borderId="0" applyNumberFormat="0" applyBorder="0" applyAlignment="0" applyProtection="0">
      <alignment vertical="center"/>
    </xf>
    <xf numFmtId="0" fontId="8" fillId="25" borderId="13" applyNumberFormat="0" applyFont="0" applyAlignment="0" applyProtection="0">
      <alignment vertical="center"/>
    </xf>
    <xf numFmtId="0" fontId="29" fillId="0" borderId="14" applyNumberFormat="0" applyFill="0" applyAlignment="0" applyProtection="0">
      <alignment vertical="center"/>
    </xf>
    <xf numFmtId="0" fontId="21" fillId="6" borderId="0" applyNumberFormat="0" applyBorder="0" applyAlignment="0" applyProtection="0">
      <alignment vertical="center"/>
    </xf>
    <xf numFmtId="0" fontId="30" fillId="26" borderId="15" applyNumberFormat="0" applyAlignment="0" applyProtection="0">
      <alignment vertical="center"/>
    </xf>
    <xf numFmtId="0" fontId="31" fillId="0" borderId="0" applyNumberFormat="0" applyFill="0" applyBorder="0" applyAlignment="0" applyProtection="0">
      <alignment vertical="center"/>
    </xf>
    <xf numFmtId="0" fontId="25" fillId="0" borderId="16" applyNumberFormat="0" applyFill="0" applyAlignment="0" applyProtection="0">
      <alignment vertical="center"/>
    </xf>
    <xf numFmtId="0" fontId="24"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26" fillId="26" borderId="20" applyNumberFormat="0" applyAlignment="0" applyProtection="0">
      <alignment vertical="center"/>
    </xf>
    <xf numFmtId="0" fontId="22" fillId="0" borderId="0" applyNumberFormat="0" applyFill="0" applyBorder="0" applyAlignment="0" applyProtection="0">
      <alignment vertical="center"/>
    </xf>
    <xf numFmtId="0" fontId="34" fillId="10" borderId="15" applyNumberFormat="0" applyAlignment="0" applyProtection="0">
      <alignment vertical="center"/>
    </xf>
    <xf numFmtId="0" fontId="35" fillId="7" borderId="0" applyNumberFormat="0" applyBorder="0" applyAlignment="0" applyProtection="0">
      <alignment vertical="center"/>
    </xf>
  </cellStyleXfs>
  <cellXfs count="65">
    <xf numFmtId="0" fontId="0" fillId="0" borderId="0" xfId="0"/>
    <xf numFmtId="0" fontId="9" fillId="0" borderId="3" xfId="3" applyFont="1" applyFill="1" applyBorder="1" applyAlignment="1">
      <alignment horizontal="center" vertical="center" wrapText="1"/>
    </xf>
    <xf numFmtId="0" fontId="9" fillId="0" borderId="3" xfId="3" applyFont="1" applyFill="1" applyBorder="1" applyAlignment="1">
      <alignment horizontal="distributed" vertical="center" wrapText="1" justifyLastLine="1"/>
    </xf>
    <xf numFmtId="0" fontId="9" fillId="0" borderId="3" xfId="3" applyFont="1" applyFill="1" applyBorder="1" applyAlignment="1">
      <alignment vertical="center" wrapText="1"/>
    </xf>
    <xf numFmtId="0" fontId="9" fillId="0" borderId="0" xfId="3" applyFont="1" applyFill="1" applyBorder="1" applyAlignment="1">
      <alignment horizontal="center" vertical="center"/>
    </xf>
    <xf numFmtId="0" fontId="9" fillId="0" borderId="0" xfId="3" applyFont="1" applyFill="1" applyBorder="1" applyAlignment="1">
      <alignment vertical="center" wrapText="1"/>
    </xf>
    <xf numFmtId="176" fontId="9" fillId="0" borderId="0" xfId="3" applyNumberFormat="1" applyFont="1" applyFill="1" applyBorder="1" applyAlignment="1">
      <alignment vertical="center" wrapText="1"/>
    </xf>
    <xf numFmtId="0" fontId="9" fillId="0" borderId="7" xfId="3" applyFont="1" applyFill="1" applyBorder="1" applyAlignment="1">
      <alignment horizontal="distributed" vertical="center" wrapText="1" justifyLastLine="1"/>
    </xf>
    <xf numFmtId="0" fontId="9" fillId="0" borderId="7" xfId="3" applyFont="1" applyFill="1" applyBorder="1" applyAlignment="1">
      <alignment horizontal="center" vertical="center"/>
    </xf>
    <xf numFmtId="0" fontId="9" fillId="0" borderId="7" xfId="3" applyFont="1" applyFill="1" applyBorder="1" applyAlignment="1">
      <alignment vertical="center" wrapText="1"/>
    </xf>
    <xf numFmtId="176" fontId="9" fillId="0" borderId="7" xfId="3" applyNumberFormat="1" applyFont="1" applyFill="1" applyBorder="1" applyAlignment="1">
      <alignment vertical="center" wrapText="1"/>
    </xf>
    <xf numFmtId="176" fontId="9" fillId="0" borderId="7" xfId="3" applyNumberFormat="1" applyFont="1" applyFill="1" applyBorder="1" applyAlignment="1">
      <alignment horizontal="right" vertical="center"/>
    </xf>
    <xf numFmtId="176" fontId="9" fillId="0" borderId="3" xfId="0" applyNumberFormat="1" applyFont="1" applyFill="1" applyBorder="1" applyAlignment="1">
      <alignment horizontal="center" vertical="center" wrapText="1"/>
    </xf>
    <xf numFmtId="0" fontId="9" fillId="0" borderId="0" xfId="5" applyFont="1" applyFill="1" applyAlignment="1">
      <alignment vertical="center"/>
    </xf>
    <xf numFmtId="0" fontId="9" fillId="0" borderId="3" xfId="3" applyFont="1" applyFill="1" applyBorder="1" applyAlignment="1">
      <alignment horizontal="center" vertical="center"/>
    </xf>
    <xf numFmtId="178" fontId="9" fillId="0" borderId="3" xfId="3" applyNumberFormat="1" applyFont="1" applyFill="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Fill="1" applyAlignment="1">
      <alignment vertical="center"/>
    </xf>
    <xf numFmtId="178" fontId="9" fillId="0" borderId="3" xfId="0" applyNumberFormat="1" applyFont="1" applyFill="1" applyBorder="1" applyAlignment="1">
      <alignment horizontal="center" vertical="center" wrapText="1"/>
    </xf>
    <xf numFmtId="178" fontId="9" fillId="0" borderId="0" xfId="3" applyNumberFormat="1" applyFont="1" applyFill="1" applyBorder="1" applyAlignment="1">
      <alignment vertical="center" wrapText="1"/>
    </xf>
    <xf numFmtId="178" fontId="9" fillId="0" borderId="7" xfId="3" applyNumberFormat="1" applyFont="1" applyFill="1" applyBorder="1" applyAlignment="1">
      <alignment vertical="center" wrapText="1"/>
    </xf>
    <xf numFmtId="178" fontId="9" fillId="0" borderId="3" xfId="0" applyNumberFormat="1" applyFont="1" applyFill="1" applyBorder="1" applyAlignment="1">
      <alignment horizontal="right" vertical="center" wrapText="1"/>
    </xf>
    <xf numFmtId="0" fontId="9" fillId="0" borderId="0" xfId="3" applyFont="1" applyFill="1" applyBorder="1" applyAlignment="1">
      <alignment horizontal="distributed" vertical="center" wrapText="1" justifyLastLine="1"/>
    </xf>
    <xf numFmtId="49" fontId="9" fillId="0"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176" fontId="9" fillId="0" borderId="7" xfId="3" applyNumberFormat="1" applyFont="1" applyFill="1" applyBorder="1" applyAlignment="1">
      <alignment horizontal="center" vertical="center"/>
    </xf>
    <xf numFmtId="0" fontId="9" fillId="0" borderId="1" xfId="3" applyFont="1" applyFill="1" applyBorder="1" applyAlignment="1">
      <alignment horizontal="center" vertical="center" wrapText="1"/>
    </xf>
    <xf numFmtId="176" fontId="9" fillId="0" borderId="1" xfId="1" applyNumberFormat="1" applyFont="1" applyFill="1" applyBorder="1" applyAlignment="1">
      <alignment horizontal="right" vertical="center" wrapText="1"/>
    </xf>
    <xf numFmtId="0" fontId="36" fillId="0" borderId="21" xfId="0" applyFont="1" applyFill="1" applyBorder="1" applyAlignment="1">
      <alignment horizontal="distributed" vertical="center" wrapText="1" justifyLastLine="1"/>
    </xf>
    <xf numFmtId="49" fontId="36" fillId="0" borderId="21" xfId="0" applyNumberFormat="1" applyFont="1" applyFill="1" applyBorder="1" applyAlignment="1">
      <alignment horizontal="center" vertical="center"/>
    </xf>
    <xf numFmtId="0" fontId="36" fillId="0" borderId="21" xfId="0" applyFont="1" applyFill="1" applyBorder="1" applyAlignment="1">
      <alignment horizontal="left" vertical="center" wrapText="1"/>
    </xf>
    <xf numFmtId="0" fontId="36" fillId="0" borderId="21" xfId="0" applyFont="1" applyFill="1" applyBorder="1" applyAlignment="1">
      <alignment horizontal="left" wrapText="1"/>
    </xf>
    <xf numFmtId="186" fontId="36" fillId="0" borderId="21" xfId="0" applyNumberFormat="1" applyFont="1" applyFill="1" applyBorder="1" applyAlignment="1">
      <alignment vertical="center" wrapText="1"/>
    </xf>
    <xf numFmtId="0" fontId="36" fillId="0" borderId="0" xfId="0" applyFont="1" applyFill="1" applyBorder="1" applyAlignment="1">
      <alignment horizontal="center" vertical="center" wrapText="1"/>
    </xf>
    <xf numFmtId="186" fontId="36" fillId="0" borderId="0" xfId="0" applyNumberFormat="1" applyFont="1" applyFill="1" applyBorder="1" applyAlignment="1">
      <alignment horizontal="center" vertical="center" wrapText="1"/>
    </xf>
    <xf numFmtId="0" fontId="36" fillId="0" borderId="0" xfId="0" applyFont="1" applyFill="1" applyBorder="1" applyAlignment="1">
      <alignment horizontal="distributed" vertical="center" wrapText="1" justifyLastLine="1"/>
    </xf>
    <xf numFmtId="49" fontId="36" fillId="0" borderId="0" xfId="0" applyNumberFormat="1" applyFont="1" applyFill="1" applyBorder="1" applyAlignment="1">
      <alignment horizontal="center" vertical="center"/>
    </xf>
    <xf numFmtId="0" fontId="36" fillId="0" borderId="0" xfId="0" applyFont="1" applyFill="1" applyBorder="1" applyAlignment="1">
      <alignment horizontal="left" vertical="center" wrapText="1"/>
    </xf>
    <xf numFmtId="0" fontId="36" fillId="0" borderId="3" xfId="0" applyFont="1" applyFill="1" applyBorder="1" applyAlignment="1">
      <alignment horizontal="left" vertical="center" shrinkToFit="1"/>
    </xf>
    <xf numFmtId="186" fontId="36" fillId="0" borderId="3" xfId="0" applyNumberFormat="1" applyFont="1" applyFill="1" applyBorder="1" applyAlignment="1">
      <alignment vertical="center" shrinkToFit="1"/>
    </xf>
    <xf numFmtId="178" fontId="9" fillId="0" borderId="3" xfId="0" applyNumberFormat="1" applyFont="1" applyFill="1" applyBorder="1" applyAlignment="1">
      <alignment horizontal="center" vertical="center" wrapText="1" shrinkToFit="1"/>
    </xf>
    <xf numFmtId="186" fontId="37" fillId="0" borderId="0" xfId="0" applyNumberFormat="1" applyFont="1" applyFill="1" applyBorder="1" applyAlignment="1">
      <alignment horizontal="center" vertical="center" wrapText="1"/>
    </xf>
    <xf numFmtId="187" fontId="36" fillId="0" borderId="3" xfId="0" applyNumberFormat="1" applyFont="1" applyFill="1" applyBorder="1" applyAlignment="1">
      <alignment vertical="center" shrinkToFit="1"/>
    </xf>
    <xf numFmtId="0" fontId="9" fillId="0" borderId="22" xfId="0" applyFont="1" applyFill="1" applyBorder="1" applyAlignment="1">
      <alignment horizontal="center" vertical="center" wrapText="1"/>
    </xf>
    <xf numFmtId="0" fontId="36" fillId="0" borderId="22" xfId="0" applyFont="1" applyFill="1" applyBorder="1" applyAlignment="1">
      <alignment horizontal="center" vertical="center" wrapText="1"/>
    </xf>
    <xf numFmtId="186" fontId="36" fillId="0" borderId="0" xfId="0" applyNumberFormat="1" applyFont="1" applyFill="1" applyBorder="1" applyAlignment="1">
      <alignment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xf>
    <xf numFmtId="176" fontId="9" fillId="0" borderId="3" xfId="0" applyNumberFormat="1" applyFont="1" applyFill="1" applyBorder="1" applyAlignment="1">
      <alignment horizontal="right" vertical="center" wrapText="1"/>
    </xf>
    <xf numFmtId="186" fontId="9" fillId="0" borderId="3" xfId="0" applyNumberFormat="1" applyFont="1" applyFill="1" applyBorder="1" applyAlignment="1">
      <alignment vertical="center" wrapText="1"/>
    </xf>
    <xf numFmtId="186" fontId="9" fillId="0" borderId="3" xfId="0" applyNumberFormat="1" applyFont="1" applyFill="1" applyBorder="1" applyAlignment="1">
      <alignment horizontal="center" vertical="center" wrapText="1"/>
    </xf>
    <xf numFmtId="0" fontId="38" fillId="0" borderId="0" xfId="5" applyFont="1" applyFill="1" applyAlignment="1">
      <alignment vertical="center" wrapText="1"/>
    </xf>
    <xf numFmtId="0" fontId="38" fillId="0" borderId="0" xfId="5" applyFont="1" applyFill="1" applyAlignment="1">
      <alignment vertical="center"/>
    </xf>
    <xf numFmtId="0" fontId="9" fillId="0" borderId="4" xfId="3" applyFont="1" applyFill="1" applyBorder="1" applyAlignment="1">
      <alignment horizontal="center" vertical="center" wrapText="1"/>
    </xf>
    <xf numFmtId="0" fontId="8" fillId="0" borderId="9" xfId="0" applyFont="1" applyFill="1" applyBorder="1" applyAlignment="1">
      <alignment vertical="center" wrapText="1"/>
    </xf>
    <xf numFmtId="176" fontId="9" fillId="0" borderId="2" xfId="3" applyNumberFormat="1" applyFont="1" applyFill="1" applyBorder="1" applyAlignment="1">
      <alignment horizontal="distributed" vertical="center" wrapText="1"/>
    </xf>
    <xf numFmtId="176" fontId="9" fillId="0" borderId="5" xfId="3" applyNumberFormat="1" applyFont="1" applyFill="1" applyBorder="1" applyAlignment="1">
      <alignment horizontal="distributed" vertical="center" wrapText="1"/>
    </xf>
    <xf numFmtId="0" fontId="10" fillId="0" borderId="0" xfId="3" applyFont="1" applyFill="1" applyBorder="1" applyAlignment="1">
      <alignment horizontal="center" vertical="center"/>
    </xf>
    <xf numFmtId="178" fontId="10" fillId="0" borderId="0" xfId="3"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abSelected="1" view="pageBreakPreview" zoomScaleNormal="100" zoomScaleSheetLayoutView="100" workbookViewId="0">
      <selection activeCell="A66" sqref="A66:XFD66"/>
    </sheetView>
  </sheetViews>
  <sheetFormatPr defaultRowHeight="13.5"/>
  <cols>
    <col min="1" max="1" width="11.625" style="2" customWidth="1"/>
    <col min="2" max="2" width="10.125" style="14" customWidth="1"/>
    <col min="3" max="3" width="37.25" style="3" customWidth="1"/>
    <col min="4" max="4" width="31.375" style="3" customWidth="1"/>
    <col min="5" max="5" width="14.75" style="15" customWidth="1"/>
    <col min="6" max="6" width="7" style="1" customWidth="1"/>
    <col min="7" max="7" width="8.875" style="16" customWidth="1"/>
    <col min="8" max="16384" width="9" style="17"/>
  </cols>
  <sheetData>
    <row r="1" spans="1:13" ht="22.5" customHeight="1">
      <c r="A1" s="22"/>
      <c r="B1" s="4"/>
      <c r="C1" s="5"/>
      <c r="D1" s="6"/>
      <c r="E1" s="19"/>
      <c r="F1" s="58" t="s">
        <v>27</v>
      </c>
      <c r="G1" s="59"/>
    </row>
    <row r="2" spans="1:13" ht="17.25" customHeight="1">
      <c r="A2" s="60" t="s">
        <v>26</v>
      </c>
      <c r="B2" s="60"/>
      <c r="C2" s="60"/>
      <c r="D2" s="60"/>
      <c r="E2" s="61"/>
      <c r="F2" s="60"/>
      <c r="G2" s="60"/>
    </row>
    <row r="3" spans="1:13">
      <c r="A3" s="7"/>
      <c r="B3" s="8"/>
      <c r="C3" s="9"/>
      <c r="D3" s="10"/>
      <c r="E3" s="20"/>
      <c r="F3" s="28"/>
      <c r="G3" s="11" t="s">
        <v>8</v>
      </c>
    </row>
    <row r="4" spans="1:13" ht="40.5" customHeight="1">
      <c r="A4" s="25" t="s">
        <v>0</v>
      </c>
      <c r="B4" s="24" t="s">
        <v>9</v>
      </c>
      <c r="C4" s="24" t="s">
        <v>1</v>
      </c>
      <c r="D4" s="24" t="s">
        <v>2</v>
      </c>
      <c r="E4" s="18" t="s">
        <v>3</v>
      </c>
      <c r="F4" s="24" t="s">
        <v>4</v>
      </c>
      <c r="G4" s="12" t="s">
        <v>5</v>
      </c>
    </row>
    <row r="5" spans="1:13" s="13" customFormat="1" ht="45.75" customHeight="1">
      <c r="A5" s="25" t="s">
        <v>59</v>
      </c>
      <c r="B5" s="50" t="s">
        <v>33</v>
      </c>
      <c r="C5" s="49" t="s">
        <v>87</v>
      </c>
      <c r="D5" s="49" t="s">
        <v>78</v>
      </c>
      <c r="E5" s="52">
        <v>359700</v>
      </c>
      <c r="F5" s="24" t="s">
        <v>7</v>
      </c>
      <c r="G5" s="53"/>
      <c r="H5" s="54"/>
      <c r="I5" s="54"/>
      <c r="J5" s="55"/>
      <c r="L5" s="55"/>
      <c r="M5" s="55"/>
    </row>
    <row r="6" spans="1:13" s="13" customFormat="1" ht="45.75" customHeight="1">
      <c r="A6" s="25" t="s">
        <v>59</v>
      </c>
      <c r="B6" s="50" t="s">
        <v>33</v>
      </c>
      <c r="C6" s="49" t="s">
        <v>116</v>
      </c>
      <c r="D6" s="49" t="s">
        <v>79</v>
      </c>
      <c r="E6" s="52">
        <v>5728914</v>
      </c>
      <c r="F6" s="24" t="s">
        <v>29</v>
      </c>
      <c r="G6" s="53"/>
      <c r="H6" s="54"/>
      <c r="I6" s="54"/>
      <c r="J6" s="55"/>
      <c r="L6" s="55"/>
      <c r="M6" s="55"/>
    </row>
    <row r="7" spans="1:13" s="13" customFormat="1" ht="45.75" customHeight="1">
      <c r="A7" s="25" t="s">
        <v>59</v>
      </c>
      <c r="B7" s="50" t="s">
        <v>33</v>
      </c>
      <c r="C7" s="49" t="s">
        <v>117</v>
      </c>
      <c r="D7" s="49" t="s">
        <v>89</v>
      </c>
      <c r="E7" s="52">
        <v>83600</v>
      </c>
      <c r="F7" s="24" t="s">
        <v>7</v>
      </c>
      <c r="G7" s="53"/>
      <c r="H7" s="54"/>
      <c r="I7" s="54"/>
      <c r="J7" s="55"/>
      <c r="L7" s="55"/>
      <c r="M7" s="55"/>
    </row>
    <row r="8" spans="1:13" s="13" customFormat="1" ht="45.75" customHeight="1">
      <c r="A8" s="25" t="s">
        <v>59</v>
      </c>
      <c r="B8" s="50" t="s">
        <v>33</v>
      </c>
      <c r="C8" s="49" t="s">
        <v>85</v>
      </c>
      <c r="D8" s="49" t="s">
        <v>80</v>
      </c>
      <c r="E8" s="52">
        <v>180675</v>
      </c>
      <c r="F8" s="24" t="s">
        <v>7</v>
      </c>
      <c r="G8" s="53"/>
      <c r="H8" s="54"/>
      <c r="I8" s="54"/>
      <c r="J8" s="55"/>
      <c r="L8" s="55"/>
      <c r="M8" s="55"/>
    </row>
    <row r="9" spans="1:13" s="13" customFormat="1" ht="45.75" customHeight="1">
      <c r="A9" s="25" t="s">
        <v>59</v>
      </c>
      <c r="B9" s="50" t="s">
        <v>33</v>
      </c>
      <c r="C9" s="49" t="s">
        <v>86</v>
      </c>
      <c r="D9" s="49" t="s">
        <v>80</v>
      </c>
      <c r="E9" s="52">
        <v>103914</v>
      </c>
      <c r="F9" s="24" t="s">
        <v>7</v>
      </c>
      <c r="G9" s="53"/>
      <c r="H9" s="54"/>
      <c r="I9" s="54"/>
      <c r="J9" s="55"/>
      <c r="L9" s="55"/>
      <c r="M9" s="55"/>
    </row>
    <row r="10" spans="1:13" s="13" customFormat="1" ht="45.75" customHeight="1">
      <c r="A10" s="25" t="s">
        <v>59</v>
      </c>
      <c r="B10" s="50" t="s">
        <v>33</v>
      </c>
      <c r="C10" s="49" t="s">
        <v>118</v>
      </c>
      <c r="D10" s="49" t="s">
        <v>74</v>
      </c>
      <c r="E10" s="52">
        <v>380600</v>
      </c>
      <c r="F10" s="24" t="s">
        <v>7</v>
      </c>
      <c r="G10" s="53"/>
      <c r="H10" s="54"/>
      <c r="I10" s="54"/>
      <c r="J10" s="55"/>
      <c r="L10" s="55"/>
      <c r="M10" s="55"/>
    </row>
    <row r="11" spans="1:13" s="13" customFormat="1" ht="45.75" customHeight="1">
      <c r="A11" s="25" t="s">
        <v>59</v>
      </c>
      <c r="B11" s="50" t="s">
        <v>33</v>
      </c>
      <c r="C11" s="49" t="s">
        <v>119</v>
      </c>
      <c r="D11" s="49" t="s">
        <v>75</v>
      </c>
      <c r="E11" s="52">
        <v>14916</v>
      </c>
      <c r="F11" s="24" t="s">
        <v>7</v>
      </c>
      <c r="G11" s="53"/>
      <c r="H11" s="54"/>
      <c r="I11" s="54"/>
      <c r="J11" s="55"/>
      <c r="L11" s="55"/>
      <c r="M11" s="55"/>
    </row>
    <row r="12" spans="1:13" s="13" customFormat="1" ht="45.75" customHeight="1">
      <c r="A12" s="25" t="s">
        <v>59</v>
      </c>
      <c r="B12" s="50" t="s">
        <v>33</v>
      </c>
      <c r="C12" s="49" t="s">
        <v>120</v>
      </c>
      <c r="D12" s="49" t="s">
        <v>90</v>
      </c>
      <c r="E12" s="52">
        <v>1301410</v>
      </c>
      <c r="F12" s="24" t="s">
        <v>29</v>
      </c>
      <c r="G12" s="53"/>
      <c r="H12" s="54"/>
      <c r="I12" s="54"/>
      <c r="J12" s="55"/>
      <c r="L12" s="55"/>
      <c r="M12" s="55"/>
    </row>
    <row r="13" spans="1:13" s="13" customFormat="1" ht="45.75" customHeight="1">
      <c r="A13" s="25" t="s">
        <v>59</v>
      </c>
      <c r="B13" s="50" t="s">
        <v>33</v>
      </c>
      <c r="C13" s="49" t="s">
        <v>91</v>
      </c>
      <c r="D13" s="49" t="s">
        <v>92</v>
      </c>
      <c r="E13" s="52">
        <v>3464560</v>
      </c>
      <c r="F13" s="24" t="s">
        <v>6</v>
      </c>
      <c r="G13" s="53"/>
      <c r="H13" s="54"/>
      <c r="I13" s="54"/>
      <c r="J13" s="55"/>
      <c r="L13" s="55"/>
      <c r="M13" s="55"/>
    </row>
    <row r="14" spans="1:13" s="13" customFormat="1" ht="45.75" customHeight="1">
      <c r="A14" s="25" t="s">
        <v>59</v>
      </c>
      <c r="B14" s="50" t="s">
        <v>33</v>
      </c>
      <c r="C14" s="49" t="s">
        <v>121</v>
      </c>
      <c r="D14" s="49" t="s">
        <v>76</v>
      </c>
      <c r="E14" s="52">
        <v>319660</v>
      </c>
      <c r="F14" s="24" t="s">
        <v>29</v>
      </c>
      <c r="G14" s="53"/>
      <c r="H14" s="54"/>
      <c r="I14" s="54"/>
      <c r="J14" s="55"/>
      <c r="L14" s="55"/>
      <c r="M14" s="55"/>
    </row>
    <row r="15" spans="1:13" s="13" customFormat="1" ht="45.75" customHeight="1">
      <c r="A15" s="25" t="s">
        <v>59</v>
      </c>
      <c r="B15" s="50" t="s">
        <v>33</v>
      </c>
      <c r="C15" s="49" t="s">
        <v>93</v>
      </c>
      <c r="D15" s="49" t="s">
        <v>81</v>
      </c>
      <c r="E15" s="51">
        <v>858000</v>
      </c>
      <c r="F15" s="24" t="s">
        <v>29</v>
      </c>
      <c r="G15" s="26"/>
      <c r="L15" s="55"/>
      <c r="M15" s="55"/>
    </row>
    <row r="16" spans="1:13" s="13" customFormat="1" ht="45.75" customHeight="1">
      <c r="A16" s="25" t="s">
        <v>59</v>
      </c>
      <c r="B16" s="50" t="s">
        <v>33</v>
      </c>
      <c r="C16" s="49" t="s">
        <v>94</v>
      </c>
      <c r="D16" s="49" t="s">
        <v>82</v>
      </c>
      <c r="E16" s="51">
        <v>322410</v>
      </c>
      <c r="F16" s="24" t="s">
        <v>6</v>
      </c>
      <c r="G16" s="26"/>
      <c r="L16" s="55"/>
      <c r="M16" s="55"/>
    </row>
    <row r="17" spans="1:13" s="13" customFormat="1" ht="45.75" customHeight="1">
      <c r="A17" s="25" t="s">
        <v>59</v>
      </c>
      <c r="B17" s="50" t="s">
        <v>33</v>
      </c>
      <c r="C17" s="49" t="s">
        <v>83</v>
      </c>
      <c r="D17" s="49" t="s">
        <v>61</v>
      </c>
      <c r="E17" s="51">
        <v>1252908</v>
      </c>
      <c r="F17" s="24" t="s">
        <v>6</v>
      </c>
      <c r="G17" s="26"/>
      <c r="L17" s="55"/>
      <c r="M17" s="55"/>
    </row>
    <row r="18" spans="1:13" s="13" customFormat="1" ht="45.75" customHeight="1">
      <c r="A18" s="25" t="s">
        <v>59</v>
      </c>
      <c r="B18" s="50" t="s">
        <v>33</v>
      </c>
      <c r="C18" s="49" t="s">
        <v>104</v>
      </c>
      <c r="D18" s="49" t="s">
        <v>95</v>
      </c>
      <c r="E18" s="51">
        <v>1897170</v>
      </c>
      <c r="F18" s="24" t="s">
        <v>6</v>
      </c>
      <c r="G18" s="26"/>
      <c r="L18" s="55"/>
      <c r="M18" s="55"/>
    </row>
    <row r="19" spans="1:13" s="13" customFormat="1" ht="45.75" customHeight="1">
      <c r="A19" s="25" t="s">
        <v>59</v>
      </c>
      <c r="B19" s="50" t="s">
        <v>33</v>
      </c>
      <c r="C19" s="49" t="s">
        <v>96</v>
      </c>
      <c r="D19" s="49" t="s">
        <v>97</v>
      </c>
      <c r="E19" s="51">
        <v>1145650</v>
      </c>
      <c r="F19" s="24" t="s">
        <v>6</v>
      </c>
      <c r="G19" s="26"/>
      <c r="L19" s="55"/>
      <c r="M19" s="55"/>
    </row>
    <row r="20" spans="1:13" s="13" customFormat="1" ht="45.75" customHeight="1">
      <c r="A20" s="25" t="s">
        <v>59</v>
      </c>
      <c r="B20" s="50" t="s">
        <v>33</v>
      </c>
      <c r="C20" s="49" t="s">
        <v>98</v>
      </c>
      <c r="D20" s="49" t="s">
        <v>84</v>
      </c>
      <c r="E20" s="51">
        <v>4793493</v>
      </c>
      <c r="F20" s="24" t="s">
        <v>29</v>
      </c>
      <c r="G20" s="26"/>
      <c r="L20" s="55"/>
      <c r="M20" s="55"/>
    </row>
    <row r="21" spans="1:13" s="13" customFormat="1" ht="45.75" customHeight="1">
      <c r="A21" s="25" t="s">
        <v>59</v>
      </c>
      <c r="B21" s="50" t="s">
        <v>33</v>
      </c>
      <c r="C21" s="49" t="s">
        <v>99</v>
      </c>
      <c r="D21" s="49" t="s">
        <v>100</v>
      </c>
      <c r="E21" s="51">
        <v>140250</v>
      </c>
      <c r="F21" s="24" t="s">
        <v>6</v>
      </c>
      <c r="G21" s="26"/>
      <c r="L21" s="55"/>
      <c r="M21" s="55"/>
    </row>
    <row r="22" spans="1:13" s="13" customFormat="1" ht="45.75" customHeight="1">
      <c r="A22" s="25" t="s">
        <v>59</v>
      </c>
      <c r="B22" s="50" t="s">
        <v>33</v>
      </c>
      <c r="C22" s="49" t="s">
        <v>105</v>
      </c>
      <c r="D22" s="49" t="s">
        <v>62</v>
      </c>
      <c r="E22" s="51">
        <v>667700</v>
      </c>
      <c r="F22" s="24" t="s">
        <v>6</v>
      </c>
      <c r="G22" s="26"/>
      <c r="L22" s="55"/>
      <c r="M22" s="55"/>
    </row>
    <row r="23" spans="1:13" s="13" customFormat="1" ht="45.75" customHeight="1">
      <c r="A23" s="25" t="s">
        <v>59</v>
      </c>
      <c r="B23" s="50" t="s">
        <v>33</v>
      </c>
      <c r="C23" s="49" t="s">
        <v>101</v>
      </c>
      <c r="D23" s="49" t="s">
        <v>63</v>
      </c>
      <c r="E23" s="51">
        <v>7260</v>
      </c>
      <c r="F23" s="24" t="s">
        <v>6</v>
      </c>
      <c r="G23" s="26"/>
      <c r="L23" s="55"/>
      <c r="M23" s="55"/>
    </row>
    <row r="24" spans="1:13" s="13" customFormat="1" ht="45.75" customHeight="1">
      <c r="A24" s="25" t="s">
        <v>59</v>
      </c>
      <c r="B24" s="50" t="s">
        <v>33</v>
      </c>
      <c r="C24" s="49" t="s">
        <v>106</v>
      </c>
      <c r="D24" s="49" t="s">
        <v>77</v>
      </c>
      <c r="E24" s="51">
        <v>297000</v>
      </c>
      <c r="F24" s="24" t="s">
        <v>7</v>
      </c>
      <c r="G24" s="26"/>
      <c r="L24" s="55"/>
      <c r="M24" s="55"/>
    </row>
    <row r="25" spans="1:13" s="13" customFormat="1" ht="45.75" customHeight="1">
      <c r="A25" s="25" t="s">
        <v>59</v>
      </c>
      <c r="B25" s="50" t="s">
        <v>33</v>
      </c>
      <c r="C25" s="49" t="s">
        <v>107</v>
      </c>
      <c r="D25" s="49" t="s">
        <v>97</v>
      </c>
      <c r="E25" s="51">
        <v>38500</v>
      </c>
      <c r="F25" s="24" t="s">
        <v>29</v>
      </c>
      <c r="G25" s="26"/>
      <c r="L25" s="55"/>
      <c r="M25" s="55"/>
    </row>
    <row r="26" spans="1:13" s="13" customFormat="1" ht="45.75" customHeight="1">
      <c r="A26" s="25" t="s">
        <v>59</v>
      </c>
      <c r="B26" s="50" t="s">
        <v>33</v>
      </c>
      <c r="C26" s="49" t="s">
        <v>114</v>
      </c>
      <c r="D26" s="49" t="s">
        <v>115</v>
      </c>
      <c r="E26" s="51">
        <v>26125</v>
      </c>
      <c r="F26" s="24" t="s">
        <v>6</v>
      </c>
      <c r="G26" s="26"/>
      <c r="L26" s="55"/>
      <c r="M26" s="55"/>
    </row>
    <row r="27" spans="1:13" s="13" customFormat="1" ht="45.75" customHeight="1">
      <c r="A27" s="25" t="s">
        <v>59</v>
      </c>
      <c r="B27" s="50" t="s">
        <v>33</v>
      </c>
      <c r="C27" s="27" t="s">
        <v>88</v>
      </c>
      <c r="D27" s="27" t="s">
        <v>122</v>
      </c>
      <c r="E27" s="21">
        <v>291500</v>
      </c>
      <c r="F27" s="24" t="s">
        <v>7</v>
      </c>
      <c r="G27" s="26"/>
    </row>
    <row r="28" spans="1:13" s="13" customFormat="1" ht="45.75" customHeight="1">
      <c r="A28" s="25" t="s">
        <v>30</v>
      </c>
      <c r="B28" s="23" t="s">
        <v>28</v>
      </c>
      <c r="C28" s="27" t="s">
        <v>129</v>
      </c>
      <c r="D28" s="27" t="s">
        <v>123</v>
      </c>
      <c r="E28" s="21">
        <v>3300520</v>
      </c>
      <c r="F28" s="24" t="s">
        <v>29</v>
      </c>
      <c r="G28" s="26"/>
    </row>
    <row r="29" spans="1:13" s="13" customFormat="1" ht="45.75" customHeight="1">
      <c r="A29" s="25" t="s">
        <v>30</v>
      </c>
      <c r="B29" s="23" t="s">
        <v>28</v>
      </c>
      <c r="C29" s="27" t="s">
        <v>130</v>
      </c>
      <c r="D29" s="27" t="s">
        <v>124</v>
      </c>
      <c r="E29" s="21">
        <v>340669</v>
      </c>
      <c r="F29" s="24" t="s">
        <v>7</v>
      </c>
      <c r="G29" s="26"/>
    </row>
    <row r="30" spans="1:13" s="13" customFormat="1" ht="45.75" customHeight="1">
      <c r="A30" s="25" t="s">
        <v>30</v>
      </c>
      <c r="B30" s="23" t="s">
        <v>28</v>
      </c>
      <c r="C30" s="27" t="s">
        <v>130</v>
      </c>
      <c r="D30" s="27" t="s">
        <v>124</v>
      </c>
      <c r="E30" s="21">
        <v>1106723</v>
      </c>
      <c r="F30" s="24" t="s">
        <v>6</v>
      </c>
      <c r="G30" s="26"/>
    </row>
    <row r="31" spans="1:13" s="13" customFormat="1" ht="45.75" customHeight="1">
      <c r="A31" s="25" t="s">
        <v>30</v>
      </c>
      <c r="B31" s="23" t="s">
        <v>28</v>
      </c>
      <c r="C31" s="27" t="s">
        <v>131</v>
      </c>
      <c r="D31" s="49" t="s">
        <v>31</v>
      </c>
      <c r="E31" s="21">
        <v>42000</v>
      </c>
      <c r="F31" s="24" t="s">
        <v>29</v>
      </c>
      <c r="G31" s="26"/>
    </row>
    <row r="32" spans="1:13" s="13" customFormat="1" ht="45.75" customHeight="1">
      <c r="A32" s="25" t="s">
        <v>30</v>
      </c>
      <c r="B32" s="23" t="s">
        <v>28</v>
      </c>
      <c r="C32" s="27" t="s">
        <v>132</v>
      </c>
      <c r="D32" s="49" t="s">
        <v>32</v>
      </c>
      <c r="E32" s="21">
        <v>42000</v>
      </c>
      <c r="F32" s="24" t="s">
        <v>29</v>
      </c>
      <c r="G32" s="26"/>
    </row>
    <row r="33" spans="1:7" s="13" customFormat="1" ht="45.75" customHeight="1">
      <c r="A33" s="25" t="s">
        <v>30</v>
      </c>
      <c r="B33" s="23" t="s">
        <v>33</v>
      </c>
      <c r="C33" s="27" t="s">
        <v>132</v>
      </c>
      <c r="D33" s="49" t="s">
        <v>34</v>
      </c>
      <c r="E33" s="21">
        <v>41426</v>
      </c>
      <c r="F33" s="24" t="s">
        <v>29</v>
      </c>
      <c r="G33" s="26"/>
    </row>
    <row r="34" spans="1:7" s="13" customFormat="1" ht="45.75" customHeight="1">
      <c r="A34" s="25" t="s">
        <v>30</v>
      </c>
      <c r="B34" s="23" t="s">
        <v>33</v>
      </c>
      <c r="C34" s="27" t="s">
        <v>133</v>
      </c>
      <c r="D34" s="49" t="s">
        <v>35</v>
      </c>
      <c r="E34" s="21">
        <v>41458</v>
      </c>
      <c r="F34" s="24" t="s">
        <v>29</v>
      </c>
      <c r="G34" s="26"/>
    </row>
    <row r="35" spans="1:7" s="13" customFormat="1" ht="45.75" customHeight="1">
      <c r="A35" s="25" t="s">
        <v>30</v>
      </c>
      <c r="B35" s="23" t="s">
        <v>33</v>
      </c>
      <c r="C35" s="27" t="s">
        <v>133</v>
      </c>
      <c r="D35" s="49" t="s">
        <v>36</v>
      </c>
      <c r="E35" s="21">
        <v>42000</v>
      </c>
      <c r="F35" s="24" t="s">
        <v>29</v>
      </c>
      <c r="G35" s="26"/>
    </row>
    <row r="36" spans="1:7" s="13" customFormat="1" ht="45.75" customHeight="1">
      <c r="A36" s="25" t="s">
        <v>30</v>
      </c>
      <c r="B36" s="23" t="s">
        <v>33</v>
      </c>
      <c r="C36" s="27" t="s">
        <v>133</v>
      </c>
      <c r="D36" s="49" t="s">
        <v>37</v>
      </c>
      <c r="E36" s="21">
        <v>42000</v>
      </c>
      <c r="F36" s="24" t="s">
        <v>29</v>
      </c>
      <c r="G36" s="26"/>
    </row>
    <row r="37" spans="1:7" s="13" customFormat="1" ht="45.75" customHeight="1">
      <c r="A37" s="25" t="s">
        <v>30</v>
      </c>
      <c r="B37" s="23" t="s">
        <v>33</v>
      </c>
      <c r="C37" s="27" t="s">
        <v>133</v>
      </c>
      <c r="D37" s="49" t="s">
        <v>38</v>
      </c>
      <c r="E37" s="21">
        <v>41729</v>
      </c>
      <c r="F37" s="24" t="s">
        <v>29</v>
      </c>
      <c r="G37" s="26"/>
    </row>
    <row r="38" spans="1:7" s="13" customFormat="1" ht="45.75" customHeight="1">
      <c r="A38" s="25" t="s">
        <v>30</v>
      </c>
      <c r="B38" s="23" t="s">
        <v>33</v>
      </c>
      <c r="C38" s="27" t="s">
        <v>134</v>
      </c>
      <c r="D38" s="49" t="s">
        <v>39</v>
      </c>
      <c r="E38" s="21">
        <v>51200</v>
      </c>
      <c r="F38" s="24" t="s">
        <v>29</v>
      </c>
      <c r="G38" s="26"/>
    </row>
    <row r="39" spans="1:7" s="13" customFormat="1" ht="45.75" customHeight="1">
      <c r="A39" s="25" t="s">
        <v>30</v>
      </c>
      <c r="B39" s="23" t="s">
        <v>33</v>
      </c>
      <c r="C39" s="27" t="s">
        <v>134</v>
      </c>
      <c r="D39" s="49" t="s">
        <v>40</v>
      </c>
      <c r="E39" s="21">
        <v>25293</v>
      </c>
      <c r="F39" s="24" t="s">
        <v>29</v>
      </c>
      <c r="G39" s="26"/>
    </row>
    <row r="40" spans="1:7" s="13" customFormat="1" ht="45.75" customHeight="1">
      <c r="A40" s="25" t="s">
        <v>30</v>
      </c>
      <c r="B40" s="23" t="s">
        <v>33</v>
      </c>
      <c r="C40" s="27" t="s">
        <v>134</v>
      </c>
      <c r="D40" s="49" t="s">
        <v>41</v>
      </c>
      <c r="E40" s="21">
        <v>51993</v>
      </c>
      <c r="F40" s="24" t="s">
        <v>29</v>
      </c>
      <c r="G40" s="26"/>
    </row>
    <row r="41" spans="1:7" s="13" customFormat="1" ht="45.75" customHeight="1">
      <c r="A41" s="25" t="s">
        <v>30</v>
      </c>
      <c r="B41" s="23" t="s">
        <v>33</v>
      </c>
      <c r="C41" s="27" t="s">
        <v>134</v>
      </c>
      <c r="D41" s="49" t="s">
        <v>42</v>
      </c>
      <c r="E41" s="21">
        <v>52000</v>
      </c>
      <c r="F41" s="24" t="s">
        <v>29</v>
      </c>
      <c r="G41" s="26"/>
    </row>
    <row r="42" spans="1:7" s="13" customFormat="1" ht="45.75" customHeight="1">
      <c r="A42" s="25" t="s">
        <v>30</v>
      </c>
      <c r="B42" s="23" t="s">
        <v>33</v>
      </c>
      <c r="C42" s="27" t="s">
        <v>134</v>
      </c>
      <c r="D42" s="49" t="s">
        <v>43</v>
      </c>
      <c r="E42" s="21">
        <v>52000</v>
      </c>
      <c r="F42" s="24" t="s">
        <v>29</v>
      </c>
      <c r="G42" s="26"/>
    </row>
    <row r="43" spans="1:7" s="13" customFormat="1" ht="45.75" customHeight="1">
      <c r="A43" s="25" t="s">
        <v>30</v>
      </c>
      <c r="B43" s="23" t="s">
        <v>33</v>
      </c>
      <c r="C43" s="27" t="s">
        <v>134</v>
      </c>
      <c r="D43" s="49" t="s">
        <v>44</v>
      </c>
      <c r="E43" s="21">
        <v>52000</v>
      </c>
      <c r="F43" s="24" t="s">
        <v>29</v>
      </c>
      <c r="G43" s="26"/>
    </row>
    <row r="44" spans="1:7" s="13" customFormat="1" ht="45.75" customHeight="1">
      <c r="A44" s="25" t="s">
        <v>30</v>
      </c>
      <c r="B44" s="23" t="s">
        <v>33</v>
      </c>
      <c r="C44" s="27" t="s">
        <v>134</v>
      </c>
      <c r="D44" s="49" t="s">
        <v>45</v>
      </c>
      <c r="E44" s="21">
        <v>52000</v>
      </c>
      <c r="F44" s="24" t="s">
        <v>29</v>
      </c>
      <c r="G44" s="26"/>
    </row>
    <row r="45" spans="1:7" s="13" customFormat="1" ht="45.75" customHeight="1">
      <c r="A45" s="25" t="s">
        <v>30</v>
      </c>
      <c r="B45" s="23" t="s">
        <v>33</v>
      </c>
      <c r="C45" s="27" t="s">
        <v>134</v>
      </c>
      <c r="D45" s="49" t="s">
        <v>46</v>
      </c>
      <c r="E45" s="21">
        <v>0</v>
      </c>
      <c r="F45" s="24" t="s">
        <v>29</v>
      </c>
      <c r="G45" s="26"/>
    </row>
    <row r="46" spans="1:7" s="13" customFormat="1" ht="45.75" customHeight="1">
      <c r="A46" s="25" t="s">
        <v>30</v>
      </c>
      <c r="B46" s="23" t="s">
        <v>33</v>
      </c>
      <c r="C46" s="27" t="s">
        <v>135</v>
      </c>
      <c r="D46" s="49" t="s">
        <v>47</v>
      </c>
      <c r="E46" s="21">
        <v>75154</v>
      </c>
      <c r="F46" s="24" t="s">
        <v>29</v>
      </c>
      <c r="G46" s="26"/>
    </row>
    <row r="47" spans="1:7" s="13" customFormat="1" ht="45.75" customHeight="1">
      <c r="A47" s="25" t="s">
        <v>30</v>
      </c>
      <c r="B47" s="23" t="s">
        <v>33</v>
      </c>
      <c r="C47" s="27" t="s">
        <v>135</v>
      </c>
      <c r="D47" s="49" t="s">
        <v>48</v>
      </c>
      <c r="E47" s="21">
        <v>75992</v>
      </c>
      <c r="F47" s="24" t="s">
        <v>29</v>
      </c>
      <c r="G47" s="26"/>
    </row>
    <row r="48" spans="1:7" s="13" customFormat="1" ht="45.75" customHeight="1">
      <c r="A48" s="25" t="s">
        <v>30</v>
      </c>
      <c r="B48" s="23" t="s">
        <v>33</v>
      </c>
      <c r="C48" s="27" t="s">
        <v>135</v>
      </c>
      <c r="D48" s="49" t="s">
        <v>49</v>
      </c>
      <c r="E48" s="21">
        <v>75900</v>
      </c>
      <c r="F48" s="24" t="s">
        <v>29</v>
      </c>
      <c r="G48" s="26"/>
    </row>
    <row r="49" spans="1:7" s="13" customFormat="1" ht="45.75" customHeight="1">
      <c r="A49" s="25" t="s">
        <v>30</v>
      </c>
      <c r="B49" s="23" t="s">
        <v>33</v>
      </c>
      <c r="C49" s="27" t="s">
        <v>135</v>
      </c>
      <c r="D49" s="49" t="s">
        <v>50</v>
      </c>
      <c r="E49" s="21">
        <v>72982</v>
      </c>
      <c r="F49" s="24" t="s">
        <v>29</v>
      </c>
      <c r="G49" s="26"/>
    </row>
    <row r="50" spans="1:7" s="13" customFormat="1" ht="45.75" customHeight="1">
      <c r="A50" s="25" t="s">
        <v>30</v>
      </c>
      <c r="B50" s="23" t="s">
        <v>33</v>
      </c>
      <c r="C50" s="27" t="s">
        <v>135</v>
      </c>
      <c r="D50" s="49" t="s">
        <v>51</v>
      </c>
      <c r="E50" s="21">
        <v>76000</v>
      </c>
      <c r="F50" s="24" t="s">
        <v>29</v>
      </c>
      <c r="G50" s="26"/>
    </row>
    <row r="51" spans="1:7" s="13" customFormat="1" ht="45.75" customHeight="1">
      <c r="A51" s="25" t="s">
        <v>30</v>
      </c>
      <c r="B51" s="23" t="s">
        <v>33</v>
      </c>
      <c r="C51" s="27" t="s">
        <v>135</v>
      </c>
      <c r="D51" s="49" t="s">
        <v>52</v>
      </c>
      <c r="E51" s="21">
        <v>51438</v>
      </c>
      <c r="F51" s="24" t="s">
        <v>29</v>
      </c>
      <c r="G51" s="26"/>
    </row>
    <row r="52" spans="1:7" s="13" customFormat="1" ht="45.75" customHeight="1">
      <c r="A52" s="25" t="s">
        <v>30</v>
      </c>
      <c r="B52" s="23" t="s">
        <v>33</v>
      </c>
      <c r="C52" s="27" t="s">
        <v>135</v>
      </c>
      <c r="D52" s="49" t="s">
        <v>53</v>
      </c>
      <c r="E52" s="21">
        <v>76000</v>
      </c>
      <c r="F52" s="24" t="s">
        <v>29</v>
      </c>
      <c r="G52" s="26"/>
    </row>
    <row r="53" spans="1:7" s="13" customFormat="1" ht="45.75" customHeight="1">
      <c r="A53" s="25" t="s">
        <v>30</v>
      </c>
      <c r="B53" s="23" t="s">
        <v>33</v>
      </c>
      <c r="C53" s="27" t="s">
        <v>135</v>
      </c>
      <c r="D53" s="49" t="s">
        <v>54</v>
      </c>
      <c r="E53" s="21">
        <v>76000</v>
      </c>
      <c r="F53" s="24" t="s">
        <v>29</v>
      </c>
      <c r="G53" s="26"/>
    </row>
    <row r="54" spans="1:7" s="13" customFormat="1" ht="45.75" customHeight="1">
      <c r="A54" s="25" t="s">
        <v>30</v>
      </c>
      <c r="B54" s="23" t="s">
        <v>33</v>
      </c>
      <c r="C54" s="27" t="s">
        <v>135</v>
      </c>
      <c r="D54" s="49" t="s">
        <v>55</v>
      </c>
      <c r="E54" s="21">
        <v>75683</v>
      </c>
      <c r="F54" s="24" t="s">
        <v>29</v>
      </c>
      <c r="G54" s="26"/>
    </row>
    <row r="55" spans="1:7" s="13" customFormat="1" ht="45.75" customHeight="1">
      <c r="A55" s="25" t="s">
        <v>30</v>
      </c>
      <c r="B55" s="23" t="s">
        <v>33</v>
      </c>
      <c r="C55" s="27" t="s">
        <v>135</v>
      </c>
      <c r="D55" s="49" t="s">
        <v>56</v>
      </c>
      <c r="E55" s="21">
        <v>0</v>
      </c>
      <c r="F55" s="24" t="s">
        <v>29</v>
      </c>
      <c r="G55" s="26"/>
    </row>
    <row r="56" spans="1:7" s="13" customFormat="1" ht="45.75" customHeight="1">
      <c r="A56" s="25" t="s">
        <v>30</v>
      </c>
      <c r="B56" s="23" t="s">
        <v>33</v>
      </c>
      <c r="C56" s="27" t="s">
        <v>135</v>
      </c>
      <c r="D56" s="49" t="s">
        <v>57</v>
      </c>
      <c r="E56" s="21">
        <v>74500</v>
      </c>
      <c r="F56" s="24" t="s">
        <v>29</v>
      </c>
      <c r="G56" s="26"/>
    </row>
    <row r="57" spans="1:7" s="13" customFormat="1" ht="45.75" customHeight="1">
      <c r="A57" s="25" t="s">
        <v>30</v>
      </c>
      <c r="B57" s="23" t="s">
        <v>33</v>
      </c>
      <c r="C57" s="27" t="s">
        <v>135</v>
      </c>
      <c r="D57" s="49" t="s">
        <v>58</v>
      </c>
      <c r="E57" s="21">
        <v>38000</v>
      </c>
      <c r="F57" s="24" t="s">
        <v>29</v>
      </c>
      <c r="G57" s="26"/>
    </row>
    <row r="58" spans="1:7" s="13" customFormat="1" ht="45.75" customHeight="1">
      <c r="A58" s="25" t="s">
        <v>30</v>
      </c>
      <c r="B58" s="23" t="s">
        <v>33</v>
      </c>
      <c r="C58" s="27" t="s">
        <v>136</v>
      </c>
      <c r="D58" s="27" t="s">
        <v>125</v>
      </c>
      <c r="E58" s="21">
        <v>822250</v>
      </c>
      <c r="F58" s="24" t="s">
        <v>29</v>
      </c>
      <c r="G58" s="26"/>
    </row>
    <row r="59" spans="1:7" s="13" customFormat="1" ht="45.75" customHeight="1">
      <c r="A59" s="25" t="s">
        <v>59</v>
      </c>
      <c r="B59" s="50" t="s">
        <v>33</v>
      </c>
      <c r="C59" s="49" t="s">
        <v>110</v>
      </c>
      <c r="D59" s="49" t="s">
        <v>126</v>
      </c>
      <c r="E59" s="51">
        <v>9250683</v>
      </c>
      <c r="F59" s="24" t="s">
        <v>29</v>
      </c>
      <c r="G59" s="26"/>
    </row>
    <row r="60" spans="1:7" s="13" customFormat="1" ht="45.75" customHeight="1">
      <c r="A60" s="25" t="s">
        <v>59</v>
      </c>
      <c r="B60" s="50" t="s">
        <v>33</v>
      </c>
      <c r="C60" s="49" t="s">
        <v>109</v>
      </c>
      <c r="D60" s="49" t="s">
        <v>60</v>
      </c>
      <c r="E60" s="51">
        <v>16050250</v>
      </c>
      <c r="F60" s="24" t="s">
        <v>29</v>
      </c>
      <c r="G60" s="26"/>
    </row>
    <row r="61" spans="1:7" s="13" customFormat="1" ht="45.75" customHeight="1">
      <c r="A61" s="25" t="s">
        <v>59</v>
      </c>
      <c r="B61" s="50" t="s">
        <v>33</v>
      </c>
      <c r="C61" s="49" t="s">
        <v>137</v>
      </c>
      <c r="D61" s="49" t="s">
        <v>64</v>
      </c>
      <c r="E61" s="51">
        <v>953532</v>
      </c>
      <c r="F61" s="24" t="s">
        <v>29</v>
      </c>
      <c r="G61" s="26"/>
    </row>
    <row r="62" spans="1:7" s="13" customFormat="1" ht="45.75" customHeight="1">
      <c r="A62" s="25" t="s">
        <v>59</v>
      </c>
      <c r="B62" s="50" t="s">
        <v>33</v>
      </c>
      <c r="C62" s="49" t="s">
        <v>138</v>
      </c>
      <c r="D62" s="49" t="s">
        <v>64</v>
      </c>
      <c r="E62" s="51">
        <v>344080</v>
      </c>
      <c r="F62" s="24" t="s">
        <v>29</v>
      </c>
      <c r="G62" s="26"/>
    </row>
    <row r="63" spans="1:7" s="13" customFormat="1" ht="45.75" customHeight="1">
      <c r="A63" s="25" t="s">
        <v>59</v>
      </c>
      <c r="B63" s="50" t="s">
        <v>33</v>
      </c>
      <c r="C63" s="49" t="s">
        <v>139</v>
      </c>
      <c r="D63" s="49" t="s">
        <v>64</v>
      </c>
      <c r="E63" s="51">
        <v>287430</v>
      </c>
      <c r="F63" s="24" t="s">
        <v>29</v>
      </c>
      <c r="G63" s="26"/>
    </row>
    <row r="64" spans="1:7" s="13" customFormat="1" ht="45.75" customHeight="1">
      <c r="A64" s="25" t="s">
        <v>59</v>
      </c>
      <c r="B64" s="50" t="s">
        <v>33</v>
      </c>
      <c r="C64" s="49" t="s">
        <v>103</v>
      </c>
      <c r="D64" s="49" t="s">
        <v>65</v>
      </c>
      <c r="E64" s="51">
        <v>1650</v>
      </c>
      <c r="F64" s="24" t="s">
        <v>6</v>
      </c>
      <c r="G64" s="26"/>
    </row>
    <row r="65" spans="1:7" s="13" customFormat="1" ht="45.75" customHeight="1">
      <c r="A65" s="25" t="s">
        <v>59</v>
      </c>
      <c r="B65" s="50" t="s">
        <v>33</v>
      </c>
      <c r="C65" s="49" t="s">
        <v>140</v>
      </c>
      <c r="D65" s="49" t="s">
        <v>66</v>
      </c>
      <c r="E65" s="51">
        <v>24977222</v>
      </c>
      <c r="F65" s="24" t="s">
        <v>67</v>
      </c>
      <c r="G65" s="26" t="s">
        <v>68</v>
      </c>
    </row>
    <row r="66" spans="1:7" s="13" customFormat="1" ht="45.75" customHeight="1">
      <c r="A66" s="25" t="s">
        <v>59</v>
      </c>
      <c r="B66" s="50" t="s">
        <v>33</v>
      </c>
      <c r="C66" s="49" t="s">
        <v>69</v>
      </c>
      <c r="D66" s="49" t="s">
        <v>70</v>
      </c>
      <c r="E66" s="51">
        <v>346000</v>
      </c>
      <c r="F66" s="24" t="s">
        <v>67</v>
      </c>
      <c r="G66" s="26"/>
    </row>
    <row r="67" spans="1:7" s="13" customFormat="1" ht="45.75" customHeight="1">
      <c r="A67" s="25" t="s">
        <v>59</v>
      </c>
      <c r="B67" s="50" t="s">
        <v>33</v>
      </c>
      <c r="C67" s="49" t="s">
        <v>141</v>
      </c>
      <c r="D67" s="49" t="s">
        <v>71</v>
      </c>
      <c r="E67" s="51">
        <v>128818</v>
      </c>
      <c r="F67" s="24" t="s">
        <v>6</v>
      </c>
      <c r="G67" s="26" t="s">
        <v>68</v>
      </c>
    </row>
    <row r="68" spans="1:7" s="13" customFormat="1" ht="45.75" customHeight="1">
      <c r="A68" s="25" t="s">
        <v>59</v>
      </c>
      <c r="B68" s="50" t="s">
        <v>33</v>
      </c>
      <c r="C68" s="49" t="s">
        <v>142</v>
      </c>
      <c r="D68" s="49" t="s">
        <v>72</v>
      </c>
      <c r="E68" s="51">
        <v>297907</v>
      </c>
      <c r="F68" s="24" t="s">
        <v>29</v>
      </c>
      <c r="G68" s="26"/>
    </row>
    <row r="69" spans="1:7" s="13" customFormat="1" ht="45.75" customHeight="1">
      <c r="A69" s="25" t="s">
        <v>59</v>
      </c>
      <c r="B69" s="50" t="s">
        <v>33</v>
      </c>
      <c r="C69" s="49" t="s">
        <v>112</v>
      </c>
      <c r="D69" s="49" t="s">
        <v>113</v>
      </c>
      <c r="E69" s="51">
        <v>188320</v>
      </c>
      <c r="F69" s="24" t="s">
        <v>7</v>
      </c>
      <c r="G69" s="26"/>
    </row>
    <row r="70" spans="1:7" s="13" customFormat="1" ht="45.75" customHeight="1">
      <c r="A70" s="25" t="s">
        <v>73</v>
      </c>
      <c r="B70" s="23" t="s">
        <v>33</v>
      </c>
      <c r="C70" s="27" t="s">
        <v>143</v>
      </c>
      <c r="D70" s="27" t="s">
        <v>108</v>
      </c>
      <c r="E70" s="21">
        <v>51338546</v>
      </c>
      <c r="F70" s="24" t="s">
        <v>29</v>
      </c>
      <c r="G70" s="26"/>
    </row>
    <row r="71" spans="1:7" s="13" customFormat="1" ht="45.75" customHeight="1">
      <c r="A71" s="25" t="s">
        <v>73</v>
      </c>
      <c r="B71" s="23" t="s">
        <v>33</v>
      </c>
      <c r="C71" s="27" t="s">
        <v>102</v>
      </c>
      <c r="D71" s="27" t="s">
        <v>127</v>
      </c>
      <c r="E71" s="21">
        <v>11023697</v>
      </c>
      <c r="F71" s="24" t="s">
        <v>29</v>
      </c>
      <c r="G71" s="26"/>
    </row>
    <row r="72" spans="1:7" s="13" customFormat="1" ht="45.75" customHeight="1">
      <c r="A72" s="25" t="s">
        <v>73</v>
      </c>
      <c r="B72" s="23" t="s">
        <v>33</v>
      </c>
      <c r="C72" s="27" t="s">
        <v>111</v>
      </c>
      <c r="D72" s="27" t="s">
        <v>128</v>
      </c>
      <c r="E72" s="21">
        <v>5569000</v>
      </c>
      <c r="F72" s="24" t="s">
        <v>29</v>
      </c>
      <c r="G72" s="26"/>
    </row>
    <row r="73" spans="1:7" ht="45.75" customHeight="1">
      <c r="A73" s="62" t="s">
        <v>10</v>
      </c>
      <c r="B73" s="63"/>
      <c r="C73" s="63"/>
      <c r="D73" s="64"/>
      <c r="E73" s="15">
        <f>SUM(E5:E72)</f>
        <v>151399960</v>
      </c>
      <c r="F73" s="56"/>
      <c r="G73" s="57"/>
    </row>
    <row r="74" spans="1:7" ht="45" customHeight="1">
      <c r="A74" s="31"/>
      <c r="B74" s="32"/>
      <c r="C74" s="33"/>
      <c r="D74" s="34" t="s">
        <v>11</v>
      </c>
      <c r="E74" s="35"/>
      <c r="F74" s="36"/>
      <c r="G74" s="37"/>
    </row>
    <row r="75" spans="1:7" ht="45" customHeight="1">
      <c r="A75" s="38"/>
      <c r="B75" s="39"/>
      <c r="C75" s="40"/>
      <c r="D75" s="41" t="s">
        <v>12</v>
      </c>
      <c r="E75" s="42">
        <f t="shared" ref="E75:E81" si="0">SUMIF(F$5:F$72,F75,E$5:E$72)</f>
        <v>10161224</v>
      </c>
      <c r="F75" s="24" t="s">
        <v>6</v>
      </c>
      <c r="G75" s="37"/>
    </row>
    <row r="76" spans="1:7" ht="45" customHeight="1">
      <c r="A76" s="38"/>
      <c r="B76" s="39"/>
      <c r="C76" s="40"/>
      <c r="D76" s="41" t="s">
        <v>13</v>
      </c>
      <c r="E76" s="42">
        <f t="shared" si="0"/>
        <v>0</v>
      </c>
      <c r="F76" s="43" t="s">
        <v>14</v>
      </c>
      <c r="G76" s="37"/>
    </row>
    <row r="77" spans="1:7" ht="45" customHeight="1">
      <c r="A77" s="38"/>
      <c r="B77" s="39"/>
      <c r="C77" s="40"/>
      <c r="D77" s="41" t="s">
        <v>15</v>
      </c>
      <c r="E77" s="42">
        <f t="shared" si="0"/>
        <v>0</v>
      </c>
      <c r="F77" s="24" t="s">
        <v>16</v>
      </c>
      <c r="G77" s="37"/>
    </row>
    <row r="78" spans="1:7" ht="45" customHeight="1">
      <c r="A78" s="38"/>
      <c r="B78" s="39"/>
      <c r="C78" s="40"/>
      <c r="D78" s="41" t="s">
        <v>17</v>
      </c>
      <c r="E78" s="42">
        <f t="shared" si="0"/>
        <v>25323222</v>
      </c>
      <c r="F78" s="24" t="s">
        <v>18</v>
      </c>
      <c r="G78" s="37"/>
    </row>
    <row r="79" spans="1:7" ht="45" customHeight="1">
      <c r="A79" s="38"/>
      <c r="B79" s="39"/>
      <c r="C79" s="40"/>
      <c r="D79" s="41" t="s">
        <v>19</v>
      </c>
      <c r="E79" s="42">
        <f t="shared" si="0"/>
        <v>0</v>
      </c>
      <c r="F79" s="24" t="s">
        <v>20</v>
      </c>
      <c r="G79" s="37"/>
    </row>
    <row r="80" spans="1:7" ht="45" customHeight="1">
      <c r="A80" s="38"/>
      <c r="B80" s="39"/>
      <c r="C80" s="40"/>
      <c r="D80" s="41" t="s">
        <v>21</v>
      </c>
      <c r="E80" s="42">
        <f t="shared" si="0"/>
        <v>2240894</v>
      </c>
      <c r="F80" s="24" t="s">
        <v>7</v>
      </c>
      <c r="G80" s="44"/>
    </row>
    <row r="81" spans="1:7" ht="45" customHeight="1">
      <c r="A81" s="38"/>
      <c r="B81" s="39"/>
      <c r="C81" s="40"/>
      <c r="D81" s="41" t="s">
        <v>22</v>
      </c>
      <c r="E81" s="42">
        <f t="shared" si="0"/>
        <v>113674620</v>
      </c>
      <c r="F81" s="24" t="s">
        <v>23</v>
      </c>
      <c r="G81" s="37"/>
    </row>
    <row r="82" spans="1:7" ht="45" customHeight="1">
      <c r="A82" s="38"/>
      <c r="B82" s="39"/>
      <c r="C82" s="40"/>
      <c r="D82" s="41" t="s">
        <v>24</v>
      </c>
      <c r="E82" s="45">
        <f>E81/E83</f>
        <v>0.75082331593746787</v>
      </c>
      <c r="F82" s="46"/>
      <c r="G82" s="37"/>
    </row>
    <row r="83" spans="1:7" ht="45" customHeight="1">
      <c r="A83" s="38"/>
      <c r="B83" s="39"/>
      <c r="C83" s="40"/>
      <c r="D83" s="41" t="s">
        <v>25</v>
      </c>
      <c r="E83" s="42">
        <f>SUM(E75:E81)</f>
        <v>151399960</v>
      </c>
      <c r="F83" s="47"/>
      <c r="G83" s="37"/>
    </row>
    <row r="84" spans="1:7" ht="45" customHeight="1">
      <c r="A84" s="38"/>
      <c r="B84" s="39"/>
      <c r="C84" s="40"/>
      <c r="D84" s="40"/>
      <c r="E84" s="48"/>
      <c r="F84" s="36"/>
      <c r="G84" s="37"/>
    </row>
    <row r="85" spans="1:7">
      <c r="F85" s="29"/>
      <c r="G85" s="30"/>
    </row>
  </sheetData>
  <autoFilter ref="A4:G83"/>
  <mergeCells count="4">
    <mergeCell ref="F73:G73"/>
    <mergeCell ref="F1:G1"/>
    <mergeCell ref="A2:G2"/>
    <mergeCell ref="A73:D73"/>
  </mergeCells>
  <phoneticPr fontId="7"/>
  <dataValidations count="2">
    <dataValidation type="list" allowBlank="1" showInputMessage="1" showErrorMessage="1" sqref="F21:F24 F7:F11 F26:F27 F13 F16:F19 F64:F67 F69 F5 F29:F30">
      <formula1>"公募,非公募,一般,公募指名,指名,比随,特随"</formula1>
    </dataValidation>
    <dataValidation type="list" allowBlank="1" showInputMessage="1" showErrorMessage="1" sqref="F28 F6 F12 F14:F15 F20 F25 F31:F63 F68 F70:F72">
      <formula1>$F$72:$F$75</formula1>
    </dataValidation>
  </dataValidations>
  <printOptions horizontalCentered="1"/>
  <pageMargins left="0.39370078740157483" right="0.39370078740157483" top="0.39370078740157483" bottom="0.59055118110236227" header="0.51181102362204722" footer="0.27559055118110237"/>
  <pageSetup paperSize="9" scale="60" fitToHeight="0" orientation="portrait" useFirstPageNumber="1" r:id="rId1"/>
  <headerFooter scaleWithDoc="0" alignWithMargins="0">
    <oddFooter>&amp;C&amp;"ＭＳ 明朝,標準"&amp;10－&amp;P－</oddFooter>
  </headerFooter>
  <rowBreaks count="2" manualBreakCount="2">
    <brk id="30" max="6" man="1"/>
    <brk id="5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2020-10-25T02:18:07Z</dcterms:created>
  <dcterms:modified xsi:type="dcterms:W3CDTF">2020-10-26T09:20:17Z</dcterms:modified>
</cp:coreProperties>
</file>