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0490" windowHeight="7530" tabRatio="612"/>
  </bookViews>
  <sheets>
    <sheet name="様式4" sheetId="219" r:id="rId1"/>
  </sheets>
  <externalReferences>
    <externalReference r:id="rId2"/>
    <externalReference r:id="rId3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様式4!$A$1:$G$65</definedName>
    <definedName name="rrr">'[1]様式16（見直しチェックシート）'!$U$53:$V$53</definedName>
    <definedName name="分類">'[2]様式17(見直し一覧)'!$A$38:$A$47</definedName>
  </definedNames>
  <calcPr calcId="162913"/>
</workbook>
</file>

<file path=xl/calcChain.xml><?xml version="1.0" encoding="utf-8"?>
<calcChain xmlns="http://schemas.openxmlformats.org/spreadsheetml/2006/main">
  <c r="G65" i="219" l="1"/>
  <c r="C65" i="219"/>
  <c r="G64" i="219"/>
  <c r="F64" i="219" s="1"/>
  <c r="D64" i="219"/>
  <c r="E64" i="219" s="1"/>
  <c r="C64" i="219"/>
  <c r="E63" i="219"/>
  <c r="E62" i="219"/>
  <c r="E61" i="219"/>
  <c r="E60" i="219"/>
  <c r="E59" i="219"/>
  <c r="E58" i="219"/>
  <c r="E57" i="219"/>
  <c r="E56" i="219"/>
  <c r="E55" i="219"/>
  <c r="E54" i="219"/>
  <c r="E53" i="219"/>
  <c r="E52" i="219"/>
  <c r="E51" i="219"/>
  <c r="E50" i="219"/>
  <c r="E49" i="219"/>
  <c r="E48" i="219"/>
  <c r="E47" i="219"/>
  <c r="E46" i="219"/>
  <c r="E45" i="219"/>
  <c r="E44" i="219"/>
  <c r="E43" i="219"/>
  <c r="E42" i="219"/>
  <c r="E41" i="219"/>
  <c r="E40" i="219"/>
  <c r="E39" i="219"/>
  <c r="E38" i="219"/>
  <c r="D37" i="219"/>
  <c r="E37" i="219" s="1"/>
  <c r="C37" i="219"/>
  <c r="E36" i="219"/>
  <c r="E35" i="219"/>
  <c r="E34" i="219"/>
  <c r="E33" i="219"/>
  <c r="E32" i="219"/>
  <c r="E31" i="219"/>
  <c r="E30" i="219"/>
  <c r="E29" i="219"/>
  <c r="E28" i="219"/>
  <c r="E27" i="219"/>
  <c r="E26" i="219"/>
  <c r="E25" i="219"/>
  <c r="E24" i="219"/>
  <c r="E23" i="219"/>
  <c r="E22" i="219"/>
  <c r="E21" i="219"/>
  <c r="E20" i="219"/>
  <c r="E19" i="219"/>
  <c r="E18" i="219"/>
  <c r="E17" i="219"/>
  <c r="E16" i="219"/>
  <c r="E15" i="219"/>
  <c r="E14" i="219"/>
  <c r="E13" i="219"/>
  <c r="E12" i="219"/>
  <c r="E11" i="219"/>
  <c r="E10" i="219"/>
  <c r="E9" i="219"/>
  <c r="E8" i="219"/>
  <c r="D65" i="219" l="1"/>
  <c r="E65" i="219" s="1"/>
</calcChain>
</file>

<file path=xl/sharedStrings.xml><?xml version="1.0" encoding="utf-8"?>
<sst xmlns="http://schemas.openxmlformats.org/spreadsheetml/2006/main" count="78" uniqueCount="49">
  <si>
    <t>予算事業一覧</t>
    <rPh sb="0" eb="2">
      <t>ヨサン</t>
    </rPh>
    <rPh sb="2" eb="4">
      <t>ジギョウ</t>
    </rPh>
    <rPh sb="4" eb="6">
      <t>イチラン</t>
    </rPh>
    <phoneticPr fontId="13"/>
  </si>
  <si>
    <t>（様式4）</t>
    <rPh sb="1" eb="3">
      <t>ヨウシキ</t>
    </rPh>
    <phoneticPr fontId="1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</si>
  <si>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12"/>
  </si>
  <si>
    <t>所属名　　西区役所</t>
    <rPh sb="0" eb="2">
      <t>ショゾク</t>
    </rPh>
    <rPh sb="2" eb="3">
      <t>メイ</t>
    </rPh>
    <rPh sb="5" eb="6">
      <t>ニシ</t>
    </rPh>
    <rPh sb="6" eb="9">
      <t>クヤクショ</t>
    </rPh>
    <phoneticPr fontId="12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</si>
  <si>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12"/>
  </si>
  <si>
    <t>(単位：千円)</t>
    <phoneticPr fontId="12"/>
  </si>
  <si>
    <t>事  業  名</t>
    <phoneticPr fontId="12"/>
  </si>
  <si>
    <t>担 当 課</t>
    <rPh sb="0" eb="1">
      <t>タン</t>
    </rPh>
    <rPh sb="2" eb="3">
      <t>トウ</t>
    </rPh>
    <rPh sb="4" eb="5">
      <t>カ</t>
    </rPh>
    <phoneticPr fontId="12"/>
  </si>
  <si>
    <t>3 年 度</t>
    <phoneticPr fontId="12"/>
  </si>
  <si>
    <t>4  年 度</t>
    <rPh sb="3" eb="4">
      <t>ネン</t>
    </rPh>
    <rPh sb="5" eb="6">
      <t>ド</t>
    </rPh>
    <phoneticPr fontId="13"/>
  </si>
  <si>
    <t>増  減</t>
    <rPh sb="0" eb="1">
      <t>ゾウ</t>
    </rPh>
    <rPh sb="3" eb="4">
      <t>ゲン</t>
    </rPh>
    <phoneticPr fontId="12"/>
  </si>
  <si>
    <t>備  考</t>
    <phoneticPr fontId="12"/>
  </si>
  <si>
    <t>当 初 ①</t>
    <phoneticPr fontId="12"/>
  </si>
  <si>
    <t>算 定 ②</t>
    <rPh sb="0" eb="1">
      <t>サン</t>
    </rPh>
    <rPh sb="2" eb="3">
      <t>サダム</t>
    </rPh>
    <phoneticPr fontId="12"/>
  </si>
  <si>
    <t>（② - ①）</t>
    <phoneticPr fontId="12"/>
  </si>
  <si>
    <t>防災対策事業</t>
    <rPh sb="0" eb="2">
      <t>ボウサイ</t>
    </rPh>
    <rPh sb="2" eb="4">
      <t>タイサク</t>
    </rPh>
    <rPh sb="4" eb="6">
      <t>ジギョウ</t>
    </rPh>
    <phoneticPr fontId="12"/>
  </si>
  <si>
    <t>地域支援課</t>
    <rPh sb="0" eb="2">
      <t>チイキ</t>
    </rPh>
    <rPh sb="2" eb="4">
      <t>シエン</t>
    </rPh>
    <rPh sb="4" eb="5">
      <t>カ</t>
    </rPh>
    <phoneticPr fontId="12"/>
  </si>
  <si>
    <t>交通安全運動推進事業</t>
    <rPh sb="0" eb="2">
      <t>コウツウ</t>
    </rPh>
    <rPh sb="2" eb="4">
      <t>アンゼン</t>
    </rPh>
    <rPh sb="4" eb="6">
      <t>ウンドウ</t>
    </rPh>
    <rPh sb="6" eb="8">
      <t>スイシン</t>
    </rPh>
    <rPh sb="8" eb="10">
      <t>ジギョウ</t>
    </rPh>
    <phoneticPr fontId="12"/>
  </si>
  <si>
    <t>防犯対策事業</t>
    <rPh sb="0" eb="2">
      <t>ボウハン</t>
    </rPh>
    <rPh sb="2" eb="4">
      <t>タイサク</t>
    </rPh>
    <rPh sb="4" eb="6">
      <t>ジギョウ</t>
    </rPh>
    <phoneticPr fontId="13"/>
  </si>
  <si>
    <t>コミュニティ育成事業</t>
    <rPh sb="6" eb="8">
      <t>イクセイ</t>
    </rPh>
    <rPh sb="8" eb="10">
      <t>ジギョウ</t>
    </rPh>
    <phoneticPr fontId="12"/>
  </si>
  <si>
    <t>西区成人の日記念のつどい</t>
    <rPh sb="0" eb="2">
      <t>ニシク</t>
    </rPh>
    <rPh sb="2" eb="4">
      <t>セイジン</t>
    </rPh>
    <rPh sb="5" eb="6">
      <t>ヒ</t>
    </rPh>
    <rPh sb="6" eb="8">
      <t>キネン</t>
    </rPh>
    <phoneticPr fontId="12"/>
  </si>
  <si>
    <t>種から育てる地域の花づくり支援事業</t>
    <rPh sb="0" eb="1">
      <t>タネ</t>
    </rPh>
    <rPh sb="3" eb="4">
      <t>ソダ</t>
    </rPh>
    <rPh sb="6" eb="8">
      <t>チイキ</t>
    </rPh>
    <rPh sb="9" eb="10">
      <t>ハナ</t>
    </rPh>
    <rPh sb="13" eb="15">
      <t>シエン</t>
    </rPh>
    <rPh sb="15" eb="17">
      <t>ジギョウ</t>
    </rPh>
    <phoneticPr fontId="12"/>
  </si>
  <si>
    <t>地域活動協議会事業</t>
    <rPh sb="0" eb="2">
      <t>チイキ</t>
    </rPh>
    <rPh sb="2" eb="4">
      <t>カツドウ</t>
    </rPh>
    <rPh sb="4" eb="7">
      <t>キョウギカイ</t>
    </rPh>
    <rPh sb="7" eb="9">
      <t>ジギョウ</t>
    </rPh>
    <phoneticPr fontId="1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</si>
  <si>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13"/>
  </si>
  <si>
    <t>　　</t>
  </si>
  <si>
    <t>青少年福祉委員活動推進事業</t>
    <rPh sb="0" eb="3">
      <t>セイショウネン</t>
    </rPh>
    <rPh sb="3" eb="5">
      <t>フクシ</t>
    </rPh>
    <rPh sb="5" eb="7">
      <t>イイン</t>
    </rPh>
    <rPh sb="7" eb="9">
      <t>カツドウ</t>
    </rPh>
    <rPh sb="9" eb="11">
      <t>スイシン</t>
    </rPh>
    <rPh sb="11" eb="13">
      <t>ジギョウ</t>
    </rPh>
    <phoneticPr fontId="13"/>
  </si>
  <si>
    <t>青少年指導員活動推進事業</t>
    <rPh sb="0" eb="3">
      <t>セイショウネン</t>
    </rPh>
    <rPh sb="3" eb="6">
      <t>シドウイン</t>
    </rPh>
    <rPh sb="6" eb="8">
      <t>カツドウ</t>
    </rPh>
    <rPh sb="8" eb="10">
      <t>スイシン</t>
    </rPh>
    <rPh sb="10" eb="12">
      <t>ジギョウ</t>
    </rPh>
    <phoneticPr fontId="13"/>
  </si>
  <si>
    <t>区役所附設会館管理運営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phoneticPr fontId="13"/>
  </si>
  <si>
    <t>西区地域福祉見守り活動応援事業</t>
    <phoneticPr fontId="13"/>
  </si>
  <si>
    <t>保健福祉課</t>
    <rPh sb="0" eb="2">
      <t>ホケン</t>
    </rPh>
    <rPh sb="2" eb="4">
      <t>フクシ</t>
    </rPh>
    <rPh sb="4" eb="5">
      <t>カ</t>
    </rPh>
    <phoneticPr fontId="13"/>
  </si>
  <si>
    <t>地域福祉活動支援事業</t>
    <phoneticPr fontId="13"/>
  </si>
  <si>
    <t>乳幼児発達相談等援助事業</t>
    <phoneticPr fontId="13"/>
  </si>
  <si>
    <t>訪問型病児保育（共済型）推進事業</t>
    <phoneticPr fontId="13"/>
  </si>
  <si>
    <t>マンションコミュニティづくりにおける子育て支援事業</t>
    <phoneticPr fontId="13"/>
  </si>
  <si>
    <t>ペアレント・トレーニングにおける子育て支援事業</t>
    <phoneticPr fontId="13"/>
  </si>
  <si>
    <t>区民の健康づくり推進事業</t>
    <phoneticPr fontId="13"/>
  </si>
  <si>
    <t>専門的家庭訪問支援事業の延長事業</t>
    <rPh sb="0" eb="11">
      <t>センモンテキカテイホウモンシエンジギョウ</t>
    </rPh>
    <rPh sb="12" eb="16">
      <t>エンチョウジギョウ</t>
    </rPh>
    <phoneticPr fontId="13"/>
  </si>
  <si>
    <t>区における人権啓発推進事業</t>
    <phoneticPr fontId="13"/>
  </si>
  <si>
    <t>総務課</t>
    <rPh sb="0" eb="3">
      <t>ソウムカ</t>
    </rPh>
    <phoneticPr fontId="13"/>
  </si>
  <si>
    <t>多様な活動主体のネットワークづくり事業</t>
    <phoneticPr fontId="13"/>
  </si>
  <si>
    <t>きずなづくり課</t>
    <rPh sb="6" eb="7">
      <t>カ</t>
    </rPh>
    <phoneticPr fontId="13"/>
  </si>
  <si>
    <t>マンションコミュニティづくり事業</t>
    <phoneticPr fontId="13"/>
  </si>
  <si>
    <t>広聴事業</t>
    <phoneticPr fontId="13"/>
  </si>
  <si>
    <t>広報事業</t>
    <phoneticPr fontId="13"/>
  </si>
  <si>
    <t>生涯学習による西区まちづくり事業</t>
    <phoneticPr fontId="13"/>
  </si>
  <si>
    <t>区政会議</t>
    <phoneticPr fontId="13"/>
  </si>
  <si>
    <t>区役所管理運営費</t>
    <phoneticPr fontId="13"/>
  </si>
  <si>
    <t>区庁舎設備維持費</t>
    <phoneticPr fontId="13"/>
  </si>
  <si>
    <t>所属計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</si>
</sst>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&quot;△ &quot;#,##0"/>
    <numFmt numFmtId="177" formatCode="\(#,##0\)"/>
    <numFmt numFmtId="178" formatCode="\(#,##0\);\(&quot;△ &quot;#,##0\)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11"/>
      <color theme="1"/>
      <name val="ＭＳ Ｐゴシック"/>
      <family val="2"/>
      <scheme val="minor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color indexed="12"/>
      <name val="明朝体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">
    <xf numFmtId="0" fontId="0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0"/>
    <xf numFmtId="38" fontId="20" fillId="0" borderId="0" applyFont="0" applyFill="0" applyBorder="0" applyAlignment="0" applyProtection="0">
      <alignment vertical="center"/>
    </xf>
    <xf numFmtId="0" fontId="1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5" fillId="0" borderId="0" xfId="19" applyNumberFormat="1" applyFont="1" applyFill="1" applyAlignment="1">
      <alignment vertical="center"/>
    </xf>
    <xf numFmtId="0" fontId="21" fillId="0" borderId="0" xfId="19" applyNumberFormat="1" applyFont="1" applyFill="1" applyAlignment="1">
      <alignment vertical="center"/>
    </xf>
    <xf numFmtId="0" fontId="21" fillId="0" borderId="0" xfId="19" applyNumberFormat="1" applyFont="1" applyFill="1" applyAlignment="1">
      <alignment horizontal="center" vertical="center"/>
    </xf>
    <xf numFmtId="0" fontId="21" fillId="0" borderId="0" xfId="19" applyFont="1" applyFill="1" applyAlignment="1">
      <alignment vertical="center"/>
    </xf>
    <xf numFmtId="0" fontId="22" fillId="0" borderId="0" xfId="19" applyNumberFormat="1" applyFont="1" applyFill="1" applyAlignment="1">
      <alignment vertical="center"/>
    </xf>
    <xf numFmtId="0" fontId="22" fillId="0" borderId="0" xfId="19" applyNumberFormat="1" applyFont="1" applyFill="1" applyAlignment="1">
      <alignment horizontal="left" vertical="center"/>
    </xf>
    <xf numFmtId="0" fontId="22" fillId="0" borderId="0" xfId="19" applyNumberFormat="1" applyFont="1" applyFill="1" applyAlignment="1">
      <alignment horizontal="right" vertical="center"/>
    </xf>
    <xf numFmtId="0" fontId="23" fillId="0" borderId="0" xfId="19" applyNumberFormat="1" applyFont="1" applyFill="1" applyAlignment="1">
      <alignment horizontal="right" vertical="center"/>
    </xf>
    <xf numFmtId="0" fontId="24" fillId="0" borderId="13" xfId="19" applyNumberFormat="1" applyFont="1" applyFill="1" applyBorder="1" applyAlignment="1">
      <alignment horizontal="center" vertical="center"/>
    </xf>
    <xf numFmtId="0" fontId="24" fillId="0" borderId="10" xfId="19" applyNumberFormat="1" applyFont="1" applyFill="1" applyBorder="1" applyAlignment="1">
      <alignment horizontal="center" vertical="center"/>
    </xf>
    <xf numFmtId="0" fontId="24" fillId="0" borderId="15" xfId="19" applyNumberFormat="1" applyFont="1" applyFill="1" applyBorder="1" applyAlignment="1">
      <alignment horizontal="center" vertical="center"/>
    </xf>
    <xf numFmtId="176" fontId="21" fillId="0" borderId="17" xfId="19" applyNumberFormat="1" applyFont="1" applyFill="1" applyBorder="1" applyAlignment="1">
      <alignment horizontal="right" vertical="center" shrinkToFit="1"/>
    </xf>
    <xf numFmtId="176" fontId="26" fillId="0" borderId="17" xfId="19" applyNumberFormat="1" applyFont="1" applyFill="1" applyBorder="1" applyAlignment="1">
      <alignment horizontal="right" vertical="center" shrinkToFit="1"/>
    </xf>
    <xf numFmtId="176" fontId="21" fillId="0" borderId="18" xfId="19" applyNumberFormat="1" applyFont="1" applyFill="1" applyBorder="1" applyAlignment="1">
      <alignment vertical="center" shrinkToFit="1"/>
    </xf>
    <xf numFmtId="176" fontId="21" fillId="0" borderId="4" xfId="19" applyNumberFormat="1" applyFont="1" applyFill="1" applyBorder="1" applyAlignment="1">
      <alignment vertical="center" shrinkToFit="1"/>
    </xf>
    <xf numFmtId="177" fontId="21" fillId="0" borderId="15" xfId="19" applyNumberFormat="1" applyFont="1" applyFill="1" applyBorder="1" applyAlignment="1">
      <alignment vertical="center" shrinkToFit="1"/>
    </xf>
    <xf numFmtId="177" fontId="26" fillId="0" borderId="15" xfId="19" applyNumberFormat="1" applyFont="1" applyFill="1" applyBorder="1" applyAlignment="1">
      <alignment vertical="center" shrinkToFit="1"/>
    </xf>
    <xf numFmtId="178" fontId="21" fillId="0" borderId="15" xfId="19" applyNumberFormat="1" applyFont="1" applyFill="1" applyBorder="1" applyAlignment="1">
      <alignment vertical="center" shrinkToFit="1"/>
    </xf>
    <xf numFmtId="177" fontId="21" fillId="0" borderId="2" xfId="19" applyNumberFormat="1" applyFont="1" applyFill="1" applyBorder="1" applyAlignment="1">
      <alignment vertical="center" shrinkToFit="1"/>
    </xf>
    <xf numFmtId="176" fontId="21" fillId="0" borderId="17" xfId="19" applyNumberFormat="1" applyFont="1" applyFill="1" applyBorder="1" applyAlignment="1">
      <alignment vertical="center" shrinkToFit="1"/>
    </xf>
    <xf numFmtId="176" fontId="26" fillId="0" borderId="17" xfId="19" applyNumberFormat="1" applyFont="1" applyFill="1" applyBorder="1" applyAlignment="1">
      <alignment vertical="center" shrinkToFit="1"/>
    </xf>
    <xf numFmtId="0" fontId="21" fillId="0" borderId="4" xfId="0" applyFont="1" applyBorder="1" applyAlignment="1">
      <alignment vertical="center"/>
    </xf>
    <xf numFmtId="178" fontId="21" fillId="0" borderId="2" xfId="19" applyNumberFormat="1" applyFont="1" applyFill="1" applyBorder="1" applyAlignment="1">
      <alignment vertical="center" shrinkToFit="1"/>
    </xf>
    <xf numFmtId="176" fontId="26" fillId="0" borderId="18" xfId="19" applyNumberFormat="1" applyFont="1" applyFill="1" applyBorder="1" applyAlignment="1">
      <alignment vertical="center" shrinkToFit="1"/>
    </xf>
    <xf numFmtId="177" fontId="26" fillId="0" borderId="18" xfId="19" applyNumberFormat="1" applyFont="1" applyFill="1" applyBorder="1" applyAlignment="1">
      <alignment vertical="center" shrinkToFit="1"/>
    </xf>
    <xf numFmtId="177" fontId="21" fillId="0" borderId="18" xfId="19" applyNumberFormat="1" applyFont="1" applyFill="1" applyBorder="1" applyAlignment="1">
      <alignment vertical="center" shrinkToFit="1"/>
    </xf>
    <xf numFmtId="0" fontId="21" fillId="0" borderId="2" xfId="0" applyFont="1" applyBorder="1" applyAlignment="1">
      <alignment vertical="center"/>
    </xf>
    <xf numFmtId="38" fontId="21" fillId="0" borderId="4" xfId="18" applyFont="1" applyBorder="1" applyAlignment="1">
      <alignment vertical="center"/>
    </xf>
    <xf numFmtId="177" fontId="21" fillId="0" borderId="22" xfId="19" applyNumberFormat="1" applyFont="1" applyFill="1" applyBorder="1" applyAlignment="1">
      <alignment vertical="center" shrinkToFit="1"/>
    </xf>
    <xf numFmtId="178" fontId="21" fillId="0" borderId="22" xfId="19" applyNumberFormat="1" applyFont="1" applyFill="1" applyBorder="1" applyAlignment="1">
      <alignment vertical="center" shrinkToFit="1"/>
    </xf>
    <xf numFmtId="178" fontId="21" fillId="0" borderId="6" xfId="19" applyNumberFormat="1" applyFont="1" applyFill="1" applyBorder="1" applyAlignment="1">
      <alignment vertical="center" shrinkToFit="1"/>
    </xf>
    <xf numFmtId="0" fontId="0" fillId="0" borderId="0" xfId="0" applyFont="1" applyAlignment="1"/>
    <xf numFmtId="0" fontId="25" fillId="0" borderId="19" xfId="38" applyNumberFormat="1" applyFill="1" applyBorder="1" applyAlignment="1" applyProtection="1">
      <alignment horizontal="left" vertical="center" wrapText="1"/>
    </xf>
    <xf numFmtId="176" fontId="24" fillId="0" borderId="17" xfId="19" applyNumberFormat="1" applyFont="1" applyFill="1" applyBorder="1" applyAlignment="1">
      <alignment horizontal="center" vertical="center" wrapText="1"/>
    </xf>
    <xf numFmtId="176" fontId="24" fillId="0" borderId="15" xfId="19" applyNumberFormat="1" applyFont="1" applyFill="1" applyBorder="1" applyAlignment="1">
      <alignment horizontal="center" vertical="center" wrapText="1"/>
    </xf>
    <xf numFmtId="0" fontId="21" fillId="0" borderId="3" xfId="19" applyFont="1" applyFill="1" applyBorder="1" applyAlignment="1">
      <alignment horizontal="center" vertical="center"/>
    </xf>
    <xf numFmtId="0" fontId="21" fillId="0" borderId="1" xfId="19" applyFont="1" applyFill="1" applyBorder="1" applyAlignment="1">
      <alignment horizontal="center" vertical="center"/>
    </xf>
    <xf numFmtId="0" fontId="24" fillId="0" borderId="7" xfId="19" applyNumberFormat="1" applyFont="1" applyFill="1" applyBorder="1" applyAlignment="1">
      <alignment horizontal="center" vertical="center"/>
    </xf>
    <xf numFmtId="0" fontId="24" fillId="0" borderId="20" xfId="19" applyNumberFormat="1" applyFont="1" applyFill="1" applyBorder="1" applyAlignment="1">
      <alignment horizontal="center" vertical="center"/>
    </xf>
    <xf numFmtId="0" fontId="24" fillId="0" borderId="11" xfId="19" applyNumberFormat="1" applyFont="1" applyFill="1" applyBorder="1" applyAlignment="1">
      <alignment horizontal="center" vertical="center"/>
    </xf>
    <xf numFmtId="0" fontId="24" fillId="0" borderId="21" xfId="19" applyNumberFormat="1" applyFont="1" applyFill="1" applyBorder="1" applyAlignment="1">
      <alignment horizontal="center" vertical="center"/>
    </xf>
    <xf numFmtId="0" fontId="21" fillId="0" borderId="23" xfId="19" applyFont="1" applyFill="1" applyBorder="1" applyAlignment="1">
      <alignment horizontal="center" vertical="center"/>
    </xf>
    <xf numFmtId="0" fontId="25" fillId="0" borderId="16" xfId="38" applyNumberFormat="1" applyFill="1" applyBorder="1" applyAlignment="1" applyProtection="1">
      <alignment horizontal="left" vertical="center" wrapText="1"/>
    </xf>
    <xf numFmtId="0" fontId="25" fillId="0" borderId="14" xfId="38" applyNumberFormat="1" applyFill="1" applyBorder="1" applyAlignment="1" applyProtection="1">
      <alignment horizontal="left" vertical="center" wrapText="1"/>
    </xf>
    <xf numFmtId="0" fontId="21" fillId="0" borderId="0" xfId="19" applyFont="1" applyFill="1" applyAlignment="1">
      <alignment horizontal="right" vertical="center"/>
    </xf>
    <xf numFmtId="0" fontId="23" fillId="0" borderId="5" xfId="19" applyNumberFormat="1" applyFont="1" applyFill="1" applyBorder="1" applyAlignment="1">
      <alignment horizontal="right" vertical="center" wrapText="1"/>
    </xf>
    <xf numFmtId="0" fontId="24" fillId="0" borderId="12" xfId="19" applyNumberFormat="1" applyFont="1" applyFill="1" applyBorder="1" applyAlignment="1">
      <alignment horizontal="center" vertical="center"/>
    </xf>
    <xf numFmtId="0" fontId="24" fillId="0" borderId="14" xfId="19" applyNumberFormat="1" applyFont="1" applyFill="1" applyBorder="1" applyAlignment="1">
      <alignment horizontal="center" vertical="center"/>
    </xf>
    <xf numFmtId="0" fontId="24" fillId="0" borderId="13" xfId="19" applyNumberFormat="1" applyFont="1" applyFill="1" applyBorder="1" applyAlignment="1">
      <alignment horizontal="center" vertical="center" wrapText="1"/>
    </xf>
    <xf numFmtId="0" fontId="24" fillId="0" borderId="15" xfId="19" applyNumberFormat="1" applyFont="1" applyFill="1" applyBorder="1" applyAlignment="1">
      <alignment horizontal="center" vertical="center" wrapText="1"/>
    </xf>
    <xf numFmtId="0" fontId="24" fillId="0" borderId="8" xfId="19" applyNumberFormat="1" applyFont="1" applyFill="1" applyBorder="1" applyAlignment="1">
      <alignment horizontal="center" vertical="center"/>
    </xf>
    <xf numFmtId="0" fontId="24" fillId="0" borderId="9" xfId="19" applyNumberFormat="1" applyFont="1" applyFill="1" applyBorder="1" applyAlignment="1">
      <alignment horizontal="center" vertical="center"/>
    </xf>
    <xf numFmtId="0" fontId="24" fillId="0" borderId="1" xfId="19" applyNumberFormat="1" applyFont="1" applyFill="1" applyBorder="1" applyAlignment="1">
      <alignment horizontal="center" vertical="center"/>
    </xf>
    <xf numFmtId="0" fontId="24" fillId="0" borderId="2" xfId="19" applyNumberFormat="1" applyFont="1" applyFill="1" applyBorder="1" applyAlignment="1">
      <alignment horizontal="center" vertical="center"/>
    </xf>
  </cellXfs>
  <cellStyles count="39">
    <cellStyle name="ハイパーリンク" xfId="38" builtinId="8"/>
    <cellStyle name="桁区切り 2" xfId="1"/>
    <cellStyle name="桁区切り 2 2" xfId="2"/>
    <cellStyle name="桁区切り 2 2 2" xfId="3"/>
    <cellStyle name="桁区切り 2 2 3" xfId="13"/>
    <cellStyle name="桁区切り 2 3" xfId="14"/>
    <cellStyle name="桁区切り 2 4" xfId="18"/>
    <cellStyle name="桁区切り 2 5" xfId="29"/>
    <cellStyle name="桁区切り 2 5 2" xfId="30"/>
    <cellStyle name="桁区切り 2 5 3" xfId="32"/>
    <cellStyle name="桁区切り 2 5 3 2" xfId="35"/>
    <cellStyle name="桁区切り 2 5 4" xfId="34"/>
    <cellStyle name="桁区切り 2 5 4 2" xfId="36"/>
    <cellStyle name="桁区切り 3" xfId="10"/>
    <cellStyle name="桁区切り 3 2" xfId="17"/>
    <cellStyle name="桁区切り 4" xfId="20"/>
    <cellStyle name="通貨 2" xfId="4"/>
    <cellStyle name="通貨 2 2" xfId="27"/>
    <cellStyle name="標準" xfId="0" builtinId="0"/>
    <cellStyle name="標準 2" xfId="5"/>
    <cellStyle name="標準 2 2" xfId="6"/>
    <cellStyle name="標準 2 2 2" xfId="12"/>
    <cellStyle name="標準 2 3" xfId="21"/>
    <cellStyle name="標準 3" xfId="7"/>
    <cellStyle name="標準 3 2" xfId="15"/>
    <cellStyle name="標準 3 3" xfId="24"/>
    <cellStyle name="標準 3 4" xfId="26"/>
    <cellStyle name="標準 4" xfId="9"/>
    <cellStyle name="標準 4 2" xfId="16"/>
    <cellStyle name="標準 5" xfId="8"/>
    <cellStyle name="標準 5 2" xfId="11"/>
    <cellStyle name="標準 5 3" xfId="23"/>
    <cellStyle name="標準 5 4" xfId="25"/>
    <cellStyle name="標準 5 4 2" xfId="31"/>
    <cellStyle name="標準 5 4 3" xfId="33"/>
    <cellStyle name="標準 5 4 3 2" xfId="37"/>
    <cellStyle name="標準 6" xfId="22"/>
    <cellStyle name="標準 7" xfId="28"/>
    <cellStyle name="標準_③予算事業別調書(目次様式)" xfId="19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nishi/cmsfiles/contents/0000551/551707/09aratana.xlsx" TargetMode="External"/><Relationship Id="rId13" Type="http://schemas.openxmlformats.org/officeDocument/2006/relationships/hyperlink" Target="https://www.city.osaka.lg.jp/nishi/cmsfiles/contents/0000551/551707/14.chiikifukusi.xlsx" TargetMode="External"/><Relationship Id="rId18" Type="http://schemas.openxmlformats.org/officeDocument/2006/relationships/hyperlink" Target="https://www.city.osaka.lg.jp/nishi/cmsfiles/contents/0000551/551707/19kennkou.xlsx" TargetMode="External"/><Relationship Id="rId26" Type="http://schemas.openxmlformats.org/officeDocument/2006/relationships/hyperlink" Target="https://www.city.osaka.lg.jp/nishi/cmsfiles/contents/0000551/551707/27kuseikaigi.xlsx" TargetMode="External"/><Relationship Id="rId3" Type="http://schemas.openxmlformats.org/officeDocument/2006/relationships/hyperlink" Target="https://www.city.osaka.lg.jp/nishi/cmsfiles/contents/0000551/551707/04bouhan.xlsx" TargetMode="External"/><Relationship Id="rId21" Type="http://schemas.openxmlformats.org/officeDocument/2006/relationships/hyperlink" Target="https://www.city.osaka.lg.jp/nishi/cmsfiles/contents/0000551/551707/22nettowaku.xlsx" TargetMode="External"/><Relationship Id="rId7" Type="http://schemas.openxmlformats.org/officeDocument/2006/relationships/hyperlink" Target="https://www.city.osaka.lg.jp/nishi/cmsfiles/contents/0000551/551707/08chikatu.xlsx" TargetMode="External"/><Relationship Id="rId12" Type="http://schemas.openxmlformats.org/officeDocument/2006/relationships/hyperlink" Target="https://www.city.osaka.lg.jp/nishi/cmsfiles/contents/0000551/551707/13mimamori.xls" TargetMode="External"/><Relationship Id="rId17" Type="http://schemas.openxmlformats.org/officeDocument/2006/relationships/hyperlink" Target="https://www.city.osaka.lg.jp/nishi/cmsfiles/contents/0000551/551707/18peatore.xlsx" TargetMode="External"/><Relationship Id="rId25" Type="http://schemas.openxmlformats.org/officeDocument/2006/relationships/hyperlink" Target="https://www.city.osaka.lg.jp/nishi/cmsfiles/contents/0000551/551707/26syougai.xls" TargetMode="External"/><Relationship Id="rId2" Type="http://schemas.openxmlformats.org/officeDocument/2006/relationships/hyperlink" Target="https://www.city.osaka.lg.jp/nishi/cmsfiles/contents/0000551/551707/03koutuu.xlsx" TargetMode="External"/><Relationship Id="rId16" Type="http://schemas.openxmlformats.org/officeDocument/2006/relationships/hyperlink" Target="https://www.city.osaka.lg.jp/nishi/cmsfiles/contents/0000551/551707/17mankomikosodate.xlsx" TargetMode="External"/><Relationship Id="rId20" Type="http://schemas.openxmlformats.org/officeDocument/2006/relationships/hyperlink" Target="https://www.city.osaka.lg.jp/nishi/cmsfiles/contents/0000551/551707/21jinken.xls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nishi/cmsfiles/contents/0000551/551707/02bousai.xlsx" TargetMode="External"/><Relationship Id="rId6" Type="http://schemas.openxmlformats.org/officeDocument/2006/relationships/hyperlink" Target="https://www.city.osaka.lg.jp/nishi/cmsfiles/contents/0000551/551707/07tanehana.xlsx" TargetMode="External"/><Relationship Id="rId11" Type="http://schemas.openxmlformats.org/officeDocument/2006/relationships/hyperlink" Target="https://www.city.osaka.lg.jp/nishi/cmsfiles/contents/0000551/551707/12fusetukaikan.xlsx" TargetMode="External"/><Relationship Id="rId24" Type="http://schemas.openxmlformats.org/officeDocument/2006/relationships/hyperlink" Target="https://www.city.osaka.lg.jp/nishi/cmsfiles/contents/0000551/551707/25kouhou.xlsx" TargetMode="External"/><Relationship Id="rId5" Type="http://schemas.openxmlformats.org/officeDocument/2006/relationships/hyperlink" Target="https://www.city.osaka.lg.jp/nishi/cmsfiles/contents/0000551/551707/06seijinnohi.xlsx" TargetMode="External"/><Relationship Id="rId15" Type="http://schemas.openxmlformats.org/officeDocument/2006/relationships/hyperlink" Target="https://www.city.osaka.lg.jp/nishi/cmsfiles/contents/0000551/551707/16byoujihoiku.xlsx" TargetMode="External"/><Relationship Id="rId23" Type="http://schemas.openxmlformats.org/officeDocument/2006/relationships/hyperlink" Target="https://www.city.osaka.lg.jp/nishi/cmsfiles/contents/0000551/551707/24kouchou.xlsx" TargetMode="External"/><Relationship Id="rId28" Type="http://schemas.openxmlformats.org/officeDocument/2006/relationships/hyperlink" Target="https://www.city.osaka.lg.jp/nishi/cmsfiles/contents/0000551/551707/28kannri.xlsx" TargetMode="External"/><Relationship Id="rId10" Type="http://schemas.openxmlformats.org/officeDocument/2006/relationships/hyperlink" Target="https://www.city.osaka.lg.jp/nishi/cmsfiles/contents/0000551/551707/11seishi.xlsx" TargetMode="External"/><Relationship Id="rId19" Type="http://schemas.openxmlformats.org/officeDocument/2006/relationships/hyperlink" Target="https://www.city.osaka.lg.jp/nishi/cmsfiles/contents/0000551/551707/20hairisuku.xlsx" TargetMode="External"/><Relationship Id="rId4" Type="http://schemas.openxmlformats.org/officeDocument/2006/relationships/hyperlink" Target="https://www.city.osaka.lg.jp/nishi/cmsfiles/contents/0000551/551707/05komiiku.xlsx" TargetMode="External"/><Relationship Id="rId9" Type="http://schemas.openxmlformats.org/officeDocument/2006/relationships/hyperlink" Target="https://www.city.osaka.lg.jp/nishi/cmsfiles/contents/0000551/551707/10seifuku.xlsx" TargetMode="External"/><Relationship Id="rId14" Type="http://schemas.openxmlformats.org/officeDocument/2006/relationships/hyperlink" Target="https://www.city.osaka.lg.jp/nishi/cmsfiles/contents/0000551/551707/15nyuuyouji.xlsx" TargetMode="External"/><Relationship Id="rId22" Type="http://schemas.openxmlformats.org/officeDocument/2006/relationships/hyperlink" Target="https://www.city.osaka.lg.jp/nishi/cmsfiles/contents/0000551/551707/23mankomi.xlsx" TargetMode="External"/><Relationship Id="rId27" Type="http://schemas.openxmlformats.org/officeDocument/2006/relationships/hyperlink" Target="https://www.city.osaka.lg.jp/nishi/cmsfiles/contents/0000551/551707/28kannr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GridLines="0" tabSelected="1" view="pageBreakPreview" zoomScaleNormal="100" zoomScaleSheetLayoutView="100" workbookViewId="0">
      <selection activeCell="B68" sqref="B68"/>
    </sheetView>
  </sheetViews>
  <sheetFormatPr defaultColWidth="8.625" defaultRowHeight="12.75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6.25" style="4" customWidth="1"/>
    <col min="7" max="7" width="9.375" style="4" customWidth="1"/>
    <col min="8" max="8" width="3.25" style="4" bestFit="1" customWidth="1"/>
    <col min="9" max="9" width="7.375" style="4" bestFit="1" customWidth="1"/>
    <col min="10" max="202" width="8.625" style="4" customWidth="1"/>
    <col min="203" max="256" width="8.625" style="4"/>
    <col min="257" max="257" width="23.75" style="4" customWidth="1"/>
    <col min="258" max="258" width="17.5" style="4" customWidth="1"/>
    <col min="259" max="261" width="12.5" style="4" customWidth="1"/>
    <col min="262" max="262" width="6.25" style="4" customWidth="1"/>
    <col min="263" max="263" width="9.375" style="4" customWidth="1"/>
    <col min="264" max="264" width="3.25" style="4" bestFit="1" customWidth="1"/>
    <col min="265" max="265" width="7.375" style="4" bestFit="1" customWidth="1"/>
    <col min="266" max="458" width="8.625" style="4" customWidth="1"/>
    <col min="459" max="512" width="8.625" style="4"/>
    <col min="513" max="513" width="23.75" style="4" customWidth="1"/>
    <col min="514" max="514" width="17.5" style="4" customWidth="1"/>
    <col min="515" max="517" width="12.5" style="4" customWidth="1"/>
    <col min="518" max="518" width="6.25" style="4" customWidth="1"/>
    <col min="519" max="519" width="9.375" style="4" customWidth="1"/>
    <col min="520" max="520" width="3.25" style="4" bestFit="1" customWidth="1"/>
    <col min="521" max="521" width="7.375" style="4" bestFit="1" customWidth="1"/>
    <col min="522" max="714" width="8.625" style="4" customWidth="1"/>
    <col min="715" max="768" width="8.625" style="4"/>
    <col min="769" max="769" width="23.75" style="4" customWidth="1"/>
    <col min="770" max="770" width="17.5" style="4" customWidth="1"/>
    <col min="771" max="773" width="12.5" style="4" customWidth="1"/>
    <col min="774" max="774" width="6.25" style="4" customWidth="1"/>
    <col min="775" max="775" width="9.375" style="4" customWidth="1"/>
    <col min="776" max="776" width="3.25" style="4" bestFit="1" customWidth="1"/>
    <col min="777" max="777" width="7.375" style="4" bestFit="1" customWidth="1"/>
    <col min="778" max="970" width="8.625" style="4" customWidth="1"/>
    <col min="971" max="1024" width="8.625" style="4"/>
    <col min="1025" max="1025" width="23.75" style="4" customWidth="1"/>
    <col min="1026" max="1026" width="17.5" style="4" customWidth="1"/>
    <col min="1027" max="1029" width="12.5" style="4" customWidth="1"/>
    <col min="1030" max="1030" width="6.25" style="4" customWidth="1"/>
    <col min="1031" max="1031" width="9.375" style="4" customWidth="1"/>
    <col min="1032" max="1032" width="3.25" style="4" bestFit="1" customWidth="1"/>
    <col min="1033" max="1033" width="7.375" style="4" bestFit="1" customWidth="1"/>
    <col min="1034" max="1226" width="8.625" style="4" customWidth="1"/>
    <col min="1227" max="1280" width="8.625" style="4"/>
    <col min="1281" max="1281" width="23.75" style="4" customWidth="1"/>
    <col min="1282" max="1282" width="17.5" style="4" customWidth="1"/>
    <col min="1283" max="1285" width="12.5" style="4" customWidth="1"/>
    <col min="1286" max="1286" width="6.25" style="4" customWidth="1"/>
    <col min="1287" max="1287" width="9.375" style="4" customWidth="1"/>
    <col min="1288" max="1288" width="3.25" style="4" bestFit="1" customWidth="1"/>
    <col min="1289" max="1289" width="7.375" style="4" bestFit="1" customWidth="1"/>
    <col min="1290" max="1482" width="8.625" style="4" customWidth="1"/>
    <col min="1483" max="1536" width="8.625" style="4"/>
    <col min="1537" max="1537" width="23.75" style="4" customWidth="1"/>
    <col min="1538" max="1538" width="17.5" style="4" customWidth="1"/>
    <col min="1539" max="1541" width="12.5" style="4" customWidth="1"/>
    <col min="1542" max="1542" width="6.25" style="4" customWidth="1"/>
    <col min="1543" max="1543" width="9.375" style="4" customWidth="1"/>
    <col min="1544" max="1544" width="3.25" style="4" bestFit="1" customWidth="1"/>
    <col min="1545" max="1545" width="7.375" style="4" bestFit="1" customWidth="1"/>
    <col min="1546" max="1738" width="8.625" style="4" customWidth="1"/>
    <col min="1739" max="1792" width="8.625" style="4"/>
    <col min="1793" max="1793" width="23.75" style="4" customWidth="1"/>
    <col min="1794" max="1794" width="17.5" style="4" customWidth="1"/>
    <col min="1795" max="1797" width="12.5" style="4" customWidth="1"/>
    <col min="1798" max="1798" width="6.25" style="4" customWidth="1"/>
    <col min="1799" max="1799" width="9.375" style="4" customWidth="1"/>
    <col min="1800" max="1800" width="3.25" style="4" bestFit="1" customWidth="1"/>
    <col min="1801" max="1801" width="7.375" style="4" bestFit="1" customWidth="1"/>
    <col min="1802" max="1994" width="8.625" style="4" customWidth="1"/>
    <col min="1995" max="2048" width="8.625" style="4"/>
    <col min="2049" max="2049" width="23.75" style="4" customWidth="1"/>
    <col min="2050" max="2050" width="17.5" style="4" customWidth="1"/>
    <col min="2051" max="2053" width="12.5" style="4" customWidth="1"/>
    <col min="2054" max="2054" width="6.25" style="4" customWidth="1"/>
    <col min="2055" max="2055" width="9.375" style="4" customWidth="1"/>
    <col min="2056" max="2056" width="3.25" style="4" bestFit="1" customWidth="1"/>
    <col min="2057" max="2057" width="7.375" style="4" bestFit="1" customWidth="1"/>
    <col min="2058" max="2250" width="8.625" style="4" customWidth="1"/>
    <col min="2251" max="2304" width="8.625" style="4"/>
    <col min="2305" max="2305" width="23.75" style="4" customWidth="1"/>
    <col min="2306" max="2306" width="17.5" style="4" customWidth="1"/>
    <col min="2307" max="2309" width="12.5" style="4" customWidth="1"/>
    <col min="2310" max="2310" width="6.25" style="4" customWidth="1"/>
    <col min="2311" max="2311" width="9.375" style="4" customWidth="1"/>
    <col min="2312" max="2312" width="3.25" style="4" bestFit="1" customWidth="1"/>
    <col min="2313" max="2313" width="7.375" style="4" bestFit="1" customWidth="1"/>
    <col min="2314" max="2506" width="8.625" style="4" customWidth="1"/>
    <col min="2507" max="2560" width="8.625" style="4"/>
    <col min="2561" max="2561" width="23.75" style="4" customWidth="1"/>
    <col min="2562" max="2562" width="17.5" style="4" customWidth="1"/>
    <col min="2563" max="2565" width="12.5" style="4" customWidth="1"/>
    <col min="2566" max="2566" width="6.25" style="4" customWidth="1"/>
    <col min="2567" max="2567" width="9.375" style="4" customWidth="1"/>
    <col min="2568" max="2568" width="3.25" style="4" bestFit="1" customWidth="1"/>
    <col min="2569" max="2569" width="7.375" style="4" bestFit="1" customWidth="1"/>
    <col min="2570" max="2762" width="8.625" style="4" customWidth="1"/>
    <col min="2763" max="2816" width="8.625" style="4"/>
    <col min="2817" max="2817" width="23.75" style="4" customWidth="1"/>
    <col min="2818" max="2818" width="17.5" style="4" customWidth="1"/>
    <col min="2819" max="2821" width="12.5" style="4" customWidth="1"/>
    <col min="2822" max="2822" width="6.25" style="4" customWidth="1"/>
    <col min="2823" max="2823" width="9.375" style="4" customWidth="1"/>
    <col min="2824" max="2824" width="3.25" style="4" bestFit="1" customWidth="1"/>
    <col min="2825" max="2825" width="7.375" style="4" bestFit="1" customWidth="1"/>
    <col min="2826" max="3018" width="8.625" style="4" customWidth="1"/>
    <col min="3019" max="3072" width="8.625" style="4"/>
    <col min="3073" max="3073" width="23.75" style="4" customWidth="1"/>
    <col min="3074" max="3074" width="17.5" style="4" customWidth="1"/>
    <col min="3075" max="3077" width="12.5" style="4" customWidth="1"/>
    <col min="3078" max="3078" width="6.25" style="4" customWidth="1"/>
    <col min="3079" max="3079" width="9.375" style="4" customWidth="1"/>
    <col min="3080" max="3080" width="3.25" style="4" bestFit="1" customWidth="1"/>
    <col min="3081" max="3081" width="7.375" style="4" bestFit="1" customWidth="1"/>
    <col min="3082" max="3274" width="8.625" style="4" customWidth="1"/>
    <col min="3275" max="3328" width="8.625" style="4"/>
    <col min="3329" max="3329" width="23.75" style="4" customWidth="1"/>
    <col min="3330" max="3330" width="17.5" style="4" customWidth="1"/>
    <col min="3331" max="3333" width="12.5" style="4" customWidth="1"/>
    <col min="3334" max="3334" width="6.25" style="4" customWidth="1"/>
    <col min="3335" max="3335" width="9.375" style="4" customWidth="1"/>
    <col min="3336" max="3336" width="3.25" style="4" bestFit="1" customWidth="1"/>
    <col min="3337" max="3337" width="7.375" style="4" bestFit="1" customWidth="1"/>
    <col min="3338" max="3530" width="8.625" style="4" customWidth="1"/>
    <col min="3531" max="3584" width="8.625" style="4"/>
    <col min="3585" max="3585" width="23.75" style="4" customWidth="1"/>
    <col min="3586" max="3586" width="17.5" style="4" customWidth="1"/>
    <col min="3587" max="3589" width="12.5" style="4" customWidth="1"/>
    <col min="3590" max="3590" width="6.25" style="4" customWidth="1"/>
    <col min="3591" max="3591" width="9.375" style="4" customWidth="1"/>
    <col min="3592" max="3592" width="3.25" style="4" bestFit="1" customWidth="1"/>
    <col min="3593" max="3593" width="7.375" style="4" bestFit="1" customWidth="1"/>
    <col min="3594" max="3786" width="8.625" style="4" customWidth="1"/>
    <col min="3787" max="3840" width="8.625" style="4"/>
    <col min="3841" max="3841" width="23.75" style="4" customWidth="1"/>
    <col min="3842" max="3842" width="17.5" style="4" customWidth="1"/>
    <col min="3843" max="3845" width="12.5" style="4" customWidth="1"/>
    <col min="3846" max="3846" width="6.25" style="4" customWidth="1"/>
    <col min="3847" max="3847" width="9.375" style="4" customWidth="1"/>
    <col min="3848" max="3848" width="3.25" style="4" bestFit="1" customWidth="1"/>
    <col min="3849" max="3849" width="7.375" style="4" bestFit="1" customWidth="1"/>
    <col min="3850" max="4042" width="8.625" style="4" customWidth="1"/>
    <col min="4043" max="4096" width="8.625" style="4"/>
    <col min="4097" max="4097" width="23.75" style="4" customWidth="1"/>
    <col min="4098" max="4098" width="17.5" style="4" customWidth="1"/>
    <col min="4099" max="4101" width="12.5" style="4" customWidth="1"/>
    <col min="4102" max="4102" width="6.25" style="4" customWidth="1"/>
    <col min="4103" max="4103" width="9.375" style="4" customWidth="1"/>
    <col min="4104" max="4104" width="3.25" style="4" bestFit="1" customWidth="1"/>
    <col min="4105" max="4105" width="7.375" style="4" bestFit="1" customWidth="1"/>
    <col min="4106" max="4298" width="8.625" style="4" customWidth="1"/>
    <col min="4299" max="4352" width="8.625" style="4"/>
    <col min="4353" max="4353" width="23.75" style="4" customWidth="1"/>
    <col min="4354" max="4354" width="17.5" style="4" customWidth="1"/>
    <col min="4355" max="4357" width="12.5" style="4" customWidth="1"/>
    <col min="4358" max="4358" width="6.25" style="4" customWidth="1"/>
    <col min="4359" max="4359" width="9.375" style="4" customWidth="1"/>
    <col min="4360" max="4360" width="3.25" style="4" bestFit="1" customWidth="1"/>
    <col min="4361" max="4361" width="7.375" style="4" bestFit="1" customWidth="1"/>
    <col min="4362" max="4554" width="8.625" style="4" customWidth="1"/>
    <col min="4555" max="4608" width="8.625" style="4"/>
    <col min="4609" max="4609" width="23.75" style="4" customWidth="1"/>
    <col min="4610" max="4610" width="17.5" style="4" customWidth="1"/>
    <col min="4611" max="4613" width="12.5" style="4" customWidth="1"/>
    <col min="4614" max="4614" width="6.25" style="4" customWidth="1"/>
    <col min="4615" max="4615" width="9.375" style="4" customWidth="1"/>
    <col min="4616" max="4616" width="3.25" style="4" bestFit="1" customWidth="1"/>
    <col min="4617" max="4617" width="7.375" style="4" bestFit="1" customWidth="1"/>
    <col min="4618" max="4810" width="8.625" style="4" customWidth="1"/>
    <col min="4811" max="4864" width="8.625" style="4"/>
    <col min="4865" max="4865" width="23.75" style="4" customWidth="1"/>
    <col min="4866" max="4866" width="17.5" style="4" customWidth="1"/>
    <col min="4867" max="4869" width="12.5" style="4" customWidth="1"/>
    <col min="4870" max="4870" width="6.25" style="4" customWidth="1"/>
    <col min="4871" max="4871" width="9.375" style="4" customWidth="1"/>
    <col min="4872" max="4872" width="3.25" style="4" bestFit="1" customWidth="1"/>
    <col min="4873" max="4873" width="7.375" style="4" bestFit="1" customWidth="1"/>
    <col min="4874" max="5066" width="8.625" style="4" customWidth="1"/>
    <col min="5067" max="5120" width="8.625" style="4"/>
    <col min="5121" max="5121" width="23.75" style="4" customWidth="1"/>
    <col min="5122" max="5122" width="17.5" style="4" customWidth="1"/>
    <col min="5123" max="5125" width="12.5" style="4" customWidth="1"/>
    <col min="5126" max="5126" width="6.25" style="4" customWidth="1"/>
    <col min="5127" max="5127" width="9.375" style="4" customWidth="1"/>
    <col min="5128" max="5128" width="3.25" style="4" bestFit="1" customWidth="1"/>
    <col min="5129" max="5129" width="7.375" style="4" bestFit="1" customWidth="1"/>
    <col min="5130" max="5322" width="8.625" style="4" customWidth="1"/>
    <col min="5323" max="5376" width="8.625" style="4"/>
    <col min="5377" max="5377" width="23.75" style="4" customWidth="1"/>
    <col min="5378" max="5378" width="17.5" style="4" customWidth="1"/>
    <col min="5379" max="5381" width="12.5" style="4" customWidth="1"/>
    <col min="5382" max="5382" width="6.25" style="4" customWidth="1"/>
    <col min="5383" max="5383" width="9.375" style="4" customWidth="1"/>
    <col min="5384" max="5384" width="3.25" style="4" bestFit="1" customWidth="1"/>
    <col min="5385" max="5385" width="7.375" style="4" bestFit="1" customWidth="1"/>
    <col min="5386" max="5578" width="8.625" style="4" customWidth="1"/>
    <col min="5579" max="5632" width="8.625" style="4"/>
    <col min="5633" max="5633" width="23.75" style="4" customWidth="1"/>
    <col min="5634" max="5634" width="17.5" style="4" customWidth="1"/>
    <col min="5635" max="5637" width="12.5" style="4" customWidth="1"/>
    <col min="5638" max="5638" width="6.25" style="4" customWidth="1"/>
    <col min="5639" max="5639" width="9.375" style="4" customWidth="1"/>
    <col min="5640" max="5640" width="3.25" style="4" bestFit="1" customWidth="1"/>
    <col min="5641" max="5641" width="7.375" style="4" bestFit="1" customWidth="1"/>
    <col min="5642" max="5834" width="8.625" style="4" customWidth="1"/>
    <col min="5835" max="5888" width="8.625" style="4"/>
    <col min="5889" max="5889" width="23.75" style="4" customWidth="1"/>
    <col min="5890" max="5890" width="17.5" style="4" customWidth="1"/>
    <col min="5891" max="5893" width="12.5" style="4" customWidth="1"/>
    <col min="5894" max="5894" width="6.25" style="4" customWidth="1"/>
    <col min="5895" max="5895" width="9.375" style="4" customWidth="1"/>
    <col min="5896" max="5896" width="3.25" style="4" bestFit="1" customWidth="1"/>
    <col min="5897" max="5897" width="7.375" style="4" bestFit="1" customWidth="1"/>
    <col min="5898" max="6090" width="8.625" style="4" customWidth="1"/>
    <col min="6091" max="6144" width="8.625" style="4"/>
    <col min="6145" max="6145" width="23.75" style="4" customWidth="1"/>
    <col min="6146" max="6146" width="17.5" style="4" customWidth="1"/>
    <col min="6147" max="6149" width="12.5" style="4" customWidth="1"/>
    <col min="6150" max="6150" width="6.25" style="4" customWidth="1"/>
    <col min="6151" max="6151" width="9.375" style="4" customWidth="1"/>
    <col min="6152" max="6152" width="3.25" style="4" bestFit="1" customWidth="1"/>
    <col min="6153" max="6153" width="7.375" style="4" bestFit="1" customWidth="1"/>
    <col min="6154" max="6346" width="8.625" style="4" customWidth="1"/>
    <col min="6347" max="6400" width="8.625" style="4"/>
    <col min="6401" max="6401" width="23.75" style="4" customWidth="1"/>
    <col min="6402" max="6402" width="17.5" style="4" customWidth="1"/>
    <col min="6403" max="6405" width="12.5" style="4" customWidth="1"/>
    <col min="6406" max="6406" width="6.25" style="4" customWidth="1"/>
    <col min="6407" max="6407" width="9.375" style="4" customWidth="1"/>
    <col min="6408" max="6408" width="3.25" style="4" bestFit="1" customWidth="1"/>
    <col min="6409" max="6409" width="7.375" style="4" bestFit="1" customWidth="1"/>
    <col min="6410" max="6602" width="8.625" style="4" customWidth="1"/>
    <col min="6603" max="6656" width="8.625" style="4"/>
    <col min="6657" max="6657" width="23.75" style="4" customWidth="1"/>
    <col min="6658" max="6658" width="17.5" style="4" customWidth="1"/>
    <col min="6659" max="6661" width="12.5" style="4" customWidth="1"/>
    <col min="6662" max="6662" width="6.25" style="4" customWidth="1"/>
    <col min="6663" max="6663" width="9.375" style="4" customWidth="1"/>
    <col min="6664" max="6664" width="3.25" style="4" bestFit="1" customWidth="1"/>
    <col min="6665" max="6665" width="7.375" style="4" bestFit="1" customWidth="1"/>
    <col min="6666" max="6858" width="8.625" style="4" customWidth="1"/>
    <col min="6859" max="6912" width="8.625" style="4"/>
    <col min="6913" max="6913" width="23.75" style="4" customWidth="1"/>
    <col min="6914" max="6914" width="17.5" style="4" customWidth="1"/>
    <col min="6915" max="6917" width="12.5" style="4" customWidth="1"/>
    <col min="6918" max="6918" width="6.25" style="4" customWidth="1"/>
    <col min="6919" max="6919" width="9.375" style="4" customWidth="1"/>
    <col min="6920" max="6920" width="3.25" style="4" bestFit="1" customWidth="1"/>
    <col min="6921" max="6921" width="7.375" style="4" bestFit="1" customWidth="1"/>
    <col min="6922" max="7114" width="8.625" style="4" customWidth="1"/>
    <col min="7115" max="7168" width="8.625" style="4"/>
    <col min="7169" max="7169" width="23.75" style="4" customWidth="1"/>
    <col min="7170" max="7170" width="17.5" style="4" customWidth="1"/>
    <col min="7171" max="7173" width="12.5" style="4" customWidth="1"/>
    <col min="7174" max="7174" width="6.25" style="4" customWidth="1"/>
    <col min="7175" max="7175" width="9.375" style="4" customWidth="1"/>
    <col min="7176" max="7176" width="3.25" style="4" bestFit="1" customWidth="1"/>
    <col min="7177" max="7177" width="7.375" style="4" bestFit="1" customWidth="1"/>
    <col min="7178" max="7370" width="8.625" style="4" customWidth="1"/>
    <col min="7371" max="7424" width="8.625" style="4"/>
    <col min="7425" max="7425" width="23.75" style="4" customWidth="1"/>
    <col min="7426" max="7426" width="17.5" style="4" customWidth="1"/>
    <col min="7427" max="7429" width="12.5" style="4" customWidth="1"/>
    <col min="7430" max="7430" width="6.25" style="4" customWidth="1"/>
    <col min="7431" max="7431" width="9.375" style="4" customWidth="1"/>
    <col min="7432" max="7432" width="3.25" style="4" bestFit="1" customWidth="1"/>
    <col min="7433" max="7433" width="7.375" style="4" bestFit="1" customWidth="1"/>
    <col min="7434" max="7626" width="8.625" style="4" customWidth="1"/>
    <col min="7627" max="7680" width="8.625" style="4"/>
    <col min="7681" max="7681" width="23.75" style="4" customWidth="1"/>
    <col min="7682" max="7682" width="17.5" style="4" customWidth="1"/>
    <col min="7683" max="7685" width="12.5" style="4" customWidth="1"/>
    <col min="7686" max="7686" width="6.25" style="4" customWidth="1"/>
    <col min="7687" max="7687" width="9.375" style="4" customWidth="1"/>
    <col min="7688" max="7688" width="3.25" style="4" bestFit="1" customWidth="1"/>
    <col min="7689" max="7689" width="7.375" style="4" bestFit="1" customWidth="1"/>
    <col min="7690" max="7882" width="8.625" style="4" customWidth="1"/>
    <col min="7883" max="7936" width="8.625" style="4"/>
    <col min="7937" max="7937" width="23.75" style="4" customWidth="1"/>
    <col min="7938" max="7938" width="17.5" style="4" customWidth="1"/>
    <col min="7939" max="7941" width="12.5" style="4" customWidth="1"/>
    <col min="7942" max="7942" width="6.25" style="4" customWidth="1"/>
    <col min="7943" max="7943" width="9.375" style="4" customWidth="1"/>
    <col min="7944" max="7944" width="3.25" style="4" bestFit="1" customWidth="1"/>
    <col min="7945" max="7945" width="7.375" style="4" bestFit="1" customWidth="1"/>
    <col min="7946" max="8138" width="8.625" style="4" customWidth="1"/>
    <col min="8139" max="8192" width="8.625" style="4"/>
    <col min="8193" max="8193" width="23.75" style="4" customWidth="1"/>
    <col min="8194" max="8194" width="17.5" style="4" customWidth="1"/>
    <col min="8195" max="8197" width="12.5" style="4" customWidth="1"/>
    <col min="8198" max="8198" width="6.25" style="4" customWidth="1"/>
    <col min="8199" max="8199" width="9.375" style="4" customWidth="1"/>
    <col min="8200" max="8200" width="3.25" style="4" bestFit="1" customWidth="1"/>
    <col min="8201" max="8201" width="7.375" style="4" bestFit="1" customWidth="1"/>
    <col min="8202" max="8394" width="8.625" style="4" customWidth="1"/>
    <col min="8395" max="8448" width="8.625" style="4"/>
    <col min="8449" max="8449" width="23.75" style="4" customWidth="1"/>
    <col min="8450" max="8450" width="17.5" style="4" customWidth="1"/>
    <col min="8451" max="8453" width="12.5" style="4" customWidth="1"/>
    <col min="8454" max="8454" width="6.25" style="4" customWidth="1"/>
    <col min="8455" max="8455" width="9.375" style="4" customWidth="1"/>
    <col min="8456" max="8456" width="3.25" style="4" bestFit="1" customWidth="1"/>
    <col min="8457" max="8457" width="7.375" style="4" bestFit="1" customWidth="1"/>
    <col min="8458" max="8650" width="8.625" style="4" customWidth="1"/>
    <col min="8651" max="8704" width="8.625" style="4"/>
    <col min="8705" max="8705" width="23.75" style="4" customWidth="1"/>
    <col min="8706" max="8706" width="17.5" style="4" customWidth="1"/>
    <col min="8707" max="8709" width="12.5" style="4" customWidth="1"/>
    <col min="8710" max="8710" width="6.25" style="4" customWidth="1"/>
    <col min="8711" max="8711" width="9.375" style="4" customWidth="1"/>
    <col min="8712" max="8712" width="3.25" style="4" bestFit="1" customWidth="1"/>
    <col min="8713" max="8713" width="7.375" style="4" bestFit="1" customWidth="1"/>
    <col min="8714" max="8906" width="8.625" style="4" customWidth="1"/>
    <col min="8907" max="8960" width="8.625" style="4"/>
    <col min="8961" max="8961" width="23.75" style="4" customWidth="1"/>
    <col min="8962" max="8962" width="17.5" style="4" customWidth="1"/>
    <col min="8963" max="8965" width="12.5" style="4" customWidth="1"/>
    <col min="8966" max="8966" width="6.25" style="4" customWidth="1"/>
    <col min="8967" max="8967" width="9.375" style="4" customWidth="1"/>
    <col min="8968" max="8968" width="3.25" style="4" bestFit="1" customWidth="1"/>
    <col min="8969" max="8969" width="7.375" style="4" bestFit="1" customWidth="1"/>
    <col min="8970" max="9162" width="8.625" style="4" customWidth="1"/>
    <col min="9163" max="9216" width="8.625" style="4"/>
    <col min="9217" max="9217" width="23.75" style="4" customWidth="1"/>
    <col min="9218" max="9218" width="17.5" style="4" customWidth="1"/>
    <col min="9219" max="9221" width="12.5" style="4" customWidth="1"/>
    <col min="9222" max="9222" width="6.25" style="4" customWidth="1"/>
    <col min="9223" max="9223" width="9.375" style="4" customWidth="1"/>
    <col min="9224" max="9224" width="3.25" style="4" bestFit="1" customWidth="1"/>
    <col min="9225" max="9225" width="7.375" style="4" bestFit="1" customWidth="1"/>
    <col min="9226" max="9418" width="8.625" style="4" customWidth="1"/>
    <col min="9419" max="9472" width="8.625" style="4"/>
    <col min="9473" max="9473" width="23.75" style="4" customWidth="1"/>
    <col min="9474" max="9474" width="17.5" style="4" customWidth="1"/>
    <col min="9475" max="9477" width="12.5" style="4" customWidth="1"/>
    <col min="9478" max="9478" width="6.25" style="4" customWidth="1"/>
    <col min="9479" max="9479" width="9.375" style="4" customWidth="1"/>
    <col min="9480" max="9480" width="3.25" style="4" bestFit="1" customWidth="1"/>
    <col min="9481" max="9481" width="7.375" style="4" bestFit="1" customWidth="1"/>
    <col min="9482" max="9674" width="8.625" style="4" customWidth="1"/>
    <col min="9675" max="9728" width="8.625" style="4"/>
    <col min="9729" max="9729" width="23.75" style="4" customWidth="1"/>
    <col min="9730" max="9730" width="17.5" style="4" customWidth="1"/>
    <col min="9731" max="9733" width="12.5" style="4" customWidth="1"/>
    <col min="9734" max="9734" width="6.25" style="4" customWidth="1"/>
    <col min="9735" max="9735" width="9.375" style="4" customWidth="1"/>
    <col min="9736" max="9736" width="3.25" style="4" bestFit="1" customWidth="1"/>
    <col min="9737" max="9737" width="7.375" style="4" bestFit="1" customWidth="1"/>
    <col min="9738" max="9930" width="8.625" style="4" customWidth="1"/>
    <col min="9931" max="9984" width="8.625" style="4"/>
    <col min="9985" max="9985" width="23.75" style="4" customWidth="1"/>
    <col min="9986" max="9986" width="17.5" style="4" customWidth="1"/>
    <col min="9987" max="9989" width="12.5" style="4" customWidth="1"/>
    <col min="9990" max="9990" width="6.25" style="4" customWidth="1"/>
    <col min="9991" max="9991" width="9.375" style="4" customWidth="1"/>
    <col min="9992" max="9992" width="3.25" style="4" bestFit="1" customWidth="1"/>
    <col min="9993" max="9993" width="7.375" style="4" bestFit="1" customWidth="1"/>
    <col min="9994" max="10186" width="8.625" style="4" customWidth="1"/>
    <col min="10187" max="10240" width="8.625" style="4"/>
    <col min="10241" max="10241" width="23.75" style="4" customWidth="1"/>
    <col min="10242" max="10242" width="17.5" style="4" customWidth="1"/>
    <col min="10243" max="10245" width="12.5" style="4" customWidth="1"/>
    <col min="10246" max="10246" width="6.25" style="4" customWidth="1"/>
    <col min="10247" max="10247" width="9.375" style="4" customWidth="1"/>
    <col min="10248" max="10248" width="3.25" style="4" bestFit="1" customWidth="1"/>
    <col min="10249" max="10249" width="7.375" style="4" bestFit="1" customWidth="1"/>
    <col min="10250" max="10442" width="8.625" style="4" customWidth="1"/>
    <col min="10443" max="10496" width="8.625" style="4"/>
    <col min="10497" max="10497" width="23.75" style="4" customWidth="1"/>
    <col min="10498" max="10498" width="17.5" style="4" customWidth="1"/>
    <col min="10499" max="10501" width="12.5" style="4" customWidth="1"/>
    <col min="10502" max="10502" width="6.25" style="4" customWidth="1"/>
    <col min="10503" max="10503" width="9.375" style="4" customWidth="1"/>
    <col min="10504" max="10504" width="3.25" style="4" bestFit="1" customWidth="1"/>
    <col min="10505" max="10505" width="7.375" style="4" bestFit="1" customWidth="1"/>
    <col min="10506" max="10698" width="8.625" style="4" customWidth="1"/>
    <col min="10699" max="10752" width="8.625" style="4"/>
    <col min="10753" max="10753" width="23.75" style="4" customWidth="1"/>
    <col min="10754" max="10754" width="17.5" style="4" customWidth="1"/>
    <col min="10755" max="10757" width="12.5" style="4" customWidth="1"/>
    <col min="10758" max="10758" width="6.25" style="4" customWidth="1"/>
    <col min="10759" max="10759" width="9.375" style="4" customWidth="1"/>
    <col min="10760" max="10760" width="3.25" style="4" bestFit="1" customWidth="1"/>
    <col min="10761" max="10761" width="7.375" style="4" bestFit="1" customWidth="1"/>
    <col min="10762" max="10954" width="8.625" style="4" customWidth="1"/>
    <col min="10955" max="11008" width="8.625" style="4"/>
    <col min="11009" max="11009" width="23.75" style="4" customWidth="1"/>
    <col min="11010" max="11010" width="17.5" style="4" customWidth="1"/>
    <col min="11011" max="11013" width="12.5" style="4" customWidth="1"/>
    <col min="11014" max="11014" width="6.25" style="4" customWidth="1"/>
    <col min="11015" max="11015" width="9.375" style="4" customWidth="1"/>
    <col min="11016" max="11016" width="3.25" style="4" bestFit="1" customWidth="1"/>
    <col min="11017" max="11017" width="7.375" style="4" bestFit="1" customWidth="1"/>
    <col min="11018" max="11210" width="8.625" style="4" customWidth="1"/>
    <col min="11211" max="11264" width="8.625" style="4"/>
    <col min="11265" max="11265" width="23.75" style="4" customWidth="1"/>
    <col min="11266" max="11266" width="17.5" style="4" customWidth="1"/>
    <col min="11267" max="11269" width="12.5" style="4" customWidth="1"/>
    <col min="11270" max="11270" width="6.25" style="4" customWidth="1"/>
    <col min="11271" max="11271" width="9.375" style="4" customWidth="1"/>
    <col min="11272" max="11272" width="3.25" style="4" bestFit="1" customWidth="1"/>
    <col min="11273" max="11273" width="7.375" style="4" bestFit="1" customWidth="1"/>
    <col min="11274" max="11466" width="8.625" style="4" customWidth="1"/>
    <col min="11467" max="11520" width="8.625" style="4"/>
    <col min="11521" max="11521" width="23.75" style="4" customWidth="1"/>
    <col min="11522" max="11522" width="17.5" style="4" customWidth="1"/>
    <col min="11523" max="11525" width="12.5" style="4" customWidth="1"/>
    <col min="11526" max="11526" width="6.25" style="4" customWidth="1"/>
    <col min="11527" max="11527" width="9.375" style="4" customWidth="1"/>
    <col min="11528" max="11528" width="3.25" style="4" bestFit="1" customWidth="1"/>
    <col min="11529" max="11529" width="7.375" style="4" bestFit="1" customWidth="1"/>
    <col min="11530" max="11722" width="8.625" style="4" customWidth="1"/>
    <col min="11723" max="11776" width="8.625" style="4"/>
    <col min="11777" max="11777" width="23.75" style="4" customWidth="1"/>
    <col min="11778" max="11778" width="17.5" style="4" customWidth="1"/>
    <col min="11779" max="11781" width="12.5" style="4" customWidth="1"/>
    <col min="11782" max="11782" width="6.25" style="4" customWidth="1"/>
    <col min="11783" max="11783" width="9.375" style="4" customWidth="1"/>
    <col min="11784" max="11784" width="3.25" style="4" bestFit="1" customWidth="1"/>
    <col min="11785" max="11785" width="7.375" style="4" bestFit="1" customWidth="1"/>
    <col min="11786" max="11978" width="8.625" style="4" customWidth="1"/>
    <col min="11979" max="12032" width="8.625" style="4"/>
    <col min="12033" max="12033" width="23.75" style="4" customWidth="1"/>
    <col min="12034" max="12034" width="17.5" style="4" customWidth="1"/>
    <col min="12035" max="12037" width="12.5" style="4" customWidth="1"/>
    <col min="12038" max="12038" width="6.25" style="4" customWidth="1"/>
    <col min="12039" max="12039" width="9.375" style="4" customWidth="1"/>
    <col min="12040" max="12040" width="3.25" style="4" bestFit="1" customWidth="1"/>
    <col min="12041" max="12041" width="7.375" style="4" bestFit="1" customWidth="1"/>
    <col min="12042" max="12234" width="8.625" style="4" customWidth="1"/>
    <col min="12235" max="12288" width="8.625" style="4"/>
    <col min="12289" max="12289" width="23.75" style="4" customWidth="1"/>
    <col min="12290" max="12290" width="17.5" style="4" customWidth="1"/>
    <col min="12291" max="12293" width="12.5" style="4" customWidth="1"/>
    <col min="12294" max="12294" width="6.25" style="4" customWidth="1"/>
    <col min="12295" max="12295" width="9.375" style="4" customWidth="1"/>
    <col min="12296" max="12296" width="3.25" style="4" bestFit="1" customWidth="1"/>
    <col min="12297" max="12297" width="7.375" style="4" bestFit="1" customWidth="1"/>
    <col min="12298" max="12490" width="8.625" style="4" customWidth="1"/>
    <col min="12491" max="12544" width="8.625" style="4"/>
    <col min="12545" max="12545" width="23.75" style="4" customWidth="1"/>
    <col min="12546" max="12546" width="17.5" style="4" customWidth="1"/>
    <col min="12547" max="12549" width="12.5" style="4" customWidth="1"/>
    <col min="12550" max="12550" width="6.25" style="4" customWidth="1"/>
    <col min="12551" max="12551" width="9.375" style="4" customWidth="1"/>
    <col min="12552" max="12552" width="3.25" style="4" bestFit="1" customWidth="1"/>
    <col min="12553" max="12553" width="7.375" style="4" bestFit="1" customWidth="1"/>
    <col min="12554" max="12746" width="8.625" style="4" customWidth="1"/>
    <col min="12747" max="12800" width="8.625" style="4"/>
    <col min="12801" max="12801" width="23.75" style="4" customWidth="1"/>
    <col min="12802" max="12802" width="17.5" style="4" customWidth="1"/>
    <col min="12803" max="12805" width="12.5" style="4" customWidth="1"/>
    <col min="12806" max="12806" width="6.25" style="4" customWidth="1"/>
    <col min="12807" max="12807" width="9.375" style="4" customWidth="1"/>
    <col min="12808" max="12808" width="3.25" style="4" bestFit="1" customWidth="1"/>
    <col min="12809" max="12809" width="7.375" style="4" bestFit="1" customWidth="1"/>
    <col min="12810" max="13002" width="8.625" style="4" customWidth="1"/>
    <col min="13003" max="13056" width="8.625" style="4"/>
    <col min="13057" max="13057" width="23.75" style="4" customWidth="1"/>
    <col min="13058" max="13058" width="17.5" style="4" customWidth="1"/>
    <col min="13059" max="13061" width="12.5" style="4" customWidth="1"/>
    <col min="13062" max="13062" width="6.25" style="4" customWidth="1"/>
    <col min="13063" max="13063" width="9.375" style="4" customWidth="1"/>
    <col min="13064" max="13064" width="3.25" style="4" bestFit="1" customWidth="1"/>
    <col min="13065" max="13065" width="7.375" style="4" bestFit="1" customWidth="1"/>
    <col min="13066" max="13258" width="8.625" style="4" customWidth="1"/>
    <col min="13259" max="13312" width="8.625" style="4"/>
    <col min="13313" max="13313" width="23.75" style="4" customWidth="1"/>
    <col min="13314" max="13314" width="17.5" style="4" customWidth="1"/>
    <col min="13315" max="13317" width="12.5" style="4" customWidth="1"/>
    <col min="13318" max="13318" width="6.25" style="4" customWidth="1"/>
    <col min="13319" max="13319" width="9.375" style="4" customWidth="1"/>
    <col min="13320" max="13320" width="3.25" style="4" bestFit="1" customWidth="1"/>
    <col min="13321" max="13321" width="7.375" style="4" bestFit="1" customWidth="1"/>
    <col min="13322" max="13514" width="8.625" style="4" customWidth="1"/>
    <col min="13515" max="13568" width="8.625" style="4"/>
    <col min="13569" max="13569" width="23.75" style="4" customWidth="1"/>
    <col min="13570" max="13570" width="17.5" style="4" customWidth="1"/>
    <col min="13571" max="13573" width="12.5" style="4" customWidth="1"/>
    <col min="13574" max="13574" width="6.25" style="4" customWidth="1"/>
    <col min="13575" max="13575" width="9.375" style="4" customWidth="1"/>
    <col min="13576" max="13576" width="3.25" style="4" bestFit="1" customWidth="1"/>
    <col min="13577" max="13577" width="7.375" style="4" bestFit="1" customWidth="1"/>
    <col min="13578" max="13770" width="8.625" style="4" customWidth="1"/>
    <col min="13771" max="13824" width="8.625" style="4"/>
    <col min="13825" max="13825" width="23.75" style="4" customWidth="1"/>
    <col min="13826" max="13826" width="17.5" style="4" customWidth="1"/>
    <col min="13827" max="13829" width="12.5" style="4" customWidth="1"/>
    <col min="13830" max="13830" width="6.25" style="4" customWidth="1"/>
    <col min="13831" max="13831" width="9.375" style="4" customWidth="1"/>
    <col min="13832" max="13832" width="3.25" style="4" bestFit="1" customWidth="1"/>
    <col min="13833" max="13833" width="7.375" style="4" bestFit="1" customWidth="1"/>
    <col min="13834" max="14026" width="8.625" style="4" customWidth="1"/>
    <col min="14027" max="14080" width="8.625" style="4"/>
    <col min="14081" max="14081" width="23.75" style="4" customWidth="1"/>
    <col min="14082" max="14082" width="17.5" style="4" customWidth="1"/>
    <col min="14083" max="14085" width="12.5" style="4" customWidth="1"/>
    <col min="14086" max="14086" width="6.25" style="4" customWidth="1"/>
    <col min="14087" max="14087" width="9.375" style="4" customWidth="1"/>
    <col min="14088" max="14088" width="3.25" style="4" bestFit="1" customWidth="1"/>
    <col min="14089" max="14089" width="7.375" style="4" bestFit="1" customWidth="1"/>
    <col min="14090" max="14282" width="8.625" style="4" customWidth="1"/>
    <col min="14283" max="14336" width="8.625" style="4"/>
    <col min="14337" max="14337" width="23.75" style="4" customWidth="1"/>
    <col min="14338" max="14338" width="17.5" style="4" customWidth="1"/>
    <col min="14339" max="14341" width="12.5" style="4" customWidth="1"/>
    <col min="14342" max="14342" width="6.25" style="4" customWidth="1"/>
    <col min="14343" max="14343" width="9.375" style="4" customWidth="1"/>
    <col min="14344" max="14344" width="3.25" style="4" bestFit="1" customWidth="1"/>
    <col min="14345" max="14345" width="7.375" style="4" bestFit="1" customWidth="1"/>
    <col min="14346" max="14538" width="8.625" style="4" customWidth="1"/>
    <col min="14539" max="14592" width="8.625" style="4"/>
    <col min="14593" max="14593" width="23.75" style="4" customWidth="1"/>
    <col min="14594" max="14594" width="17.5" style="4" customWidth="1"/>
    <col min="14595" max="14597" width="12.5" style="4" customWidth="1"/>
    <col min="14598" max="14598" width="6.25" style="4" customWidth="1"/>
    <col min="14599" max="14599" width="9.375" style="4" customWidth="1"/>
    <col min="14600" max="14600" width="3.25" style="4" bestFit="1" customWidth="1"/>
    <col min="14601" max="14601" width="7.375" style="4" bestFit="1" customWidth="1"/>
    <col min="14602" max="14794" width="8.625" style="4" customWidth="1"/>
    <col min="14795" max="14848" width="8.625" style="4"/>
    <col min="14849" max="14849" width="23.75" style="4" customWidth="1"/>
    <col min="14850" max="14850" width="17.5" style="4" customWidth="1"/>
    <col min="14851" max="14853" width="12.5" style="4" customWidth="1"/>
    <col min="14854" max="14854" width="6.25" style="4" customWidth="1"/>
    <col min="14855" max="14855" width="9.375" style="4" customWidth="1"/>
    <col min="14856" max="14856" width="3.25" style="4" bestFit="1" customWidth="1"/>
    <col min="14857" max="14857" width="7.375" style="4" bestFit="1" customWidth="1"/>
    <col min="14858" max="15050" width="8.625" style="4" customWidth="1"/>
    <col min="15051" max="15104" width="8.625" style="4"/>
    <col min="15105" max="15105" width="23.75" style="4" customWidth="1"/>
    <col min="15106" max="15106" width="17.5" style="4" customWidth="1"/>
    <col min="15107" max="15109" width="12.5" style="4" customWidth="1"/>
    <col min="15110" max="15110" width="6.25" style="4" customWidth="1"/>
    <col min="15111" max="15111" width="9.375" style="4" customWidth="1"/>
    <col min="15112" max="15112" width="3.25" style="4" bestFit="1" customWidth="1"/>
    <col min="15113" max="15113" width="7.375" style="4" bestFit="1" customWidth="1"/>
    <col min="15114" max="15306" width="8.625" style="4" customWidth="1"/>
    <col min="15307" max="15360" width="8.625" style="4"/>
    <col min="15361" max="15361" width="23.75" style="4" customWidth="1"/>
    <col min="15362" max="15362" width="17.5" style="4" customWidth="1"/>
    <col min="15363" max="15365" width="12.5" style="4" customWidth="1"/>
    <col min="15366" max="15366" width="6.25" style="4" customWidth="1"/>
    <col min="15367" max="15367" width="9.375" style="4" customWidth="1"/>
    <col min="15368" max="15368" width="3.25" style="4" bestFit="1" customWidth="1"/>
    <col min="15369" max="15369" width="7.375" style="4" bestFit="1" customWidth="1"/>
    <col min="15370" max="15562" width="8.625" style="4" customWidth="1"/>
    <col min="15563" max="15616" width="8.625" style="4"/>
    <col min="15617" max="15617" width="23.75" style="4" customWidth="1"/>
    <col min="15618" max="15618" width="17.5" style="4" customWidth="1"/>
    <col min="15619" max="15621" width="12.5" style="4" customWidth="1"/>
    <col min="15622" max="15622" width="6.25" style="4" customWidth="1"/>
    <col min="15623" max="15623" width="9.375" style="4" customWidth="1"/>
    <col min="15624" max="15624" width="3.25" style="4" bestFit="1" customWidth="1"/>
    <col min="15625" max="15625" width="7.375" style="4" bestFit="1" customWidth="1"/>
    <col min="15626" max="15818" width="8.625" style="4" customWidth="1"/>
    <col min="15819" max="15872" width="8.625" style="4"/>
    <col min="15873" max="15873" width="23.75" style="4" customWidth="1"/>
    <col min="15874" max="15874" width="17.5" style="4" customWidth="1"/>
    <col min="15875" max="15877" width="12.5" style="4" customWidth="1"/>
    <col min="15878" max="15878" width="6.25" style="4" customWidth="1"/>
    <col min="15879" max="15879" width="9.375" style="4" customWidth="1"/>
    <col min="15880" max="15880" width="3.25" style="4" bestFit="1" customWidth="1"/>
    <col min="15881" max="15881" width="7.375" style="4" bestFit="1" customWidth="1"/>
    <col min="15882" max="16074" width="8.625" style="4" customWidth="1"/>
    <col min="16075" max="16128" width="8.625" style="4"/>
    <col min="16129" max="16129" width="23.75" style="4" customWidth="1"/>
    <col min="16130" max="16130" width="17.5" style="4" customWidth="1"/>
    <col min="16131" max="16133" width="12.5" style="4" customWidth="1"/>
    <col min="16134" max="16134" width="6.25" style="4" customWidth="1"/>
    <col min="16135" max="16135" width="9.375" style="4" customWidth="1"/>
    <col min="16136" max="16136" width="3.25" style="4" bestFit="1" customWidth="1"/>
    <col min="16137" max="16137" width="7.375" style="4" bestFit="1" customWidth="1"/>
    <col min="16138" max="16330" width="8.625" style="4" customWidth="1"/>
    <col min="16331" max="16384" width="8.625" style="4"/>
  </cols>
  <sheetData>
    <row r="1" spans="1:7" ht="18" customHeight="1">
      <c r="A1" s="1" t="s">
        <v>0</v>
      </c>
      <c r="F1" s="45" t="s">
        <v>1</v>
      </c>
      <c r="G1" s="45"/>
    </row>
    <row r="2" spans="1:7" ht="15" customHeight="1"/>
    <row r="3" spans="1:7" ht="18" customHeight="1">
      <c r="A3" s="5" t="s">
        <v>2</v>
      </c>
      <c r="B3" s="4"/>
      <c r="C3" s="4"/>
      <c r="E3" s="6"/>
      <c r="G3" s="7" t="s">
        <v>3</v>
      </c>
    </row>
    <row r="4" spans="1:7" ht="10.5" customHeight="1">
      <c r="B4" s="4"/>
      <c r="C4" s="4"/>
      <c r="D4" s="6"/>
      <c r="E4" s="6"/>
    </row>
    <row r="5" spans="1:7" ht="27" customHeight="1" thickBot="1">
      <c r="C5" s="46" t="s">
        <v>4</v>
      </c>
      <c r="D5" s="46"/>
      <c r="E5" s="46"/>
      <c r="G5" s="8" t="s">
        <v>5</v>
      </c>
    </row>
    <row r="6" spans="1:7" ht="15" customHeight="1">
      <c r="A6" s="47" t="s">
        <v>6</v>
      </c>
      <c r="B6" s="49" t="s">
        <v>7</v>
      </c>
      <c r="C6" s="9" t="s">
        <v>8</v>
      </c>
      <c r="D6" s="10" t="s">
        <v>9</v>
      </c>
      <c r="E6" s="9" t="s">
        <v>10</v>
      </c>
      <c r="F6" s="51" t="s">
        <v>11</v>
      </c>
      <c r="G6" s="52"/>
    </row>
    <row r="7" spans="1:7" ht="15" customHeight="1">
      <c r="A7" s="48"/>
      <c r="B7" s="50"/>
      <c r="C7" s="11" t="s">
        <v>12</v>
      </c>
      <c r="D7" s="11" t="s">
        <v>13</v>
      </c>
      <c r="E7" s="11" t="s">
        <v>14</v>
      </c>
      <c r="F7" s="53"/>
      <c r="G7" s="54"/>
    </row>
    <row r="8" spans="1:7" ht="15" customHeight="1">
      <c r="A8" s="43" t="s">
        <v>15</v>
      </c>
      <c r="B8" s="34" t="s">
        <v>16</v>
      </c>
      <c r="C8" s="12">
        <v>7911</v>
      </c>
      <c r="D8" s="13">
        <v>7818</v>
      </c>
      <c r="E8" s="14">
        <f t="shared" ref="E8:E65" si="0">+D8-C8</f>
        <v>-93</v>
      </c>
      <c r="F8" s="36"/>
      <c r="G8" s="15"/>
    </row>
    <row r="9" spans="1:7" ht="15" customHeight="1">
      <c r="A9" s="44"/>
      <c r="B9" s="35"/>
      <c r="C9" s="16">
        <v>7911</v>
      </c>
      <c r="D9" s="17">
        <v>7818</v>
      </c>
      <c r="E9" s="18">
        <f t="shared" si="0"/>
        <v>-93</v>
      </c>
      <c r="F9" s="37"/>
      <c r="G9" s="19"/>
    </row>
    <row r="10" spans="1:7" ht="15" customHeight="1">
      <c r="A10" s="43" t="s">
        <v>17</v>
      </c>
      <c r="B10" s="34" t="s">
        <v>16</v>
      </c>
      <c r="C10" s="20">
        <v>152</v>
      </c>
      <c r="D10" s="21">
        <v>152</v>
      </c>
      <c r="E10" s="14">
        <f t="shared" si="0"/>
        <v>0</v>
      </c>
      <c r="F10" s="36"/>
      <c r="G10" s="22"/>
    </row>
    <row r="11" spans="1:7" ht="15" customHeight="1">
      <c r="A11" s="44"/>
      <c r="B11" s="35"/>
      <c r="C11" s="16">
        <v>152</v>
      </c>
      <c r="D11" s="17">
        <v>152</v>
      </c>
      <c r="E11" s="18">
        <f t="shared" si="0"/>
        <v>0</v>
      </c>
      <c r="F11" s="37"/>
      <c r="G11" s="23"/>
    </row>
    <row r="12" spans="1:7" ht="15" customHeight="1">
      <c r="A12" s="43" t="s">
        <v>18</v>
      </c>
      <c r="B12" s="34" t="s">
        <v>16</v>
      </c>
      <c r="C12" s="20">
        <v>584</v>
      </c>
      <c r="D12" s="20">
        <v>584</v>
      </c>
      <c r="E12" s="14">
        <f t="shared" si="0"/>
        <v>0</v>
      </c>
      <c r="F12" s="36"/>
      <c r="G12" s="15"/>
    </row>
    <row r="13" spans="1:7" ht="15" customHeight="1">
      <c r="A13" s="44"/>
      <c r="B13" s="35"/>
      <c r="C13" s="16">
        <v>584</v>
      </c>
      <c r="D13" s="16">
        <v>584</v>
      </c>
      <c r="E13" s="18">
        <f t="shared" si="0"/>
        <v>0</v>
      </c>
      <c r="F13" s="37"/>
      <c r="G13" s="19"/>
    </row>
    <row r="14" spans="1:7" ht="15" customHeight="1">
      <c r="A14" s="33" t="s">
        <v>19</v>
      </c>
      <c r="B14" s="34" t="s">
        <v>16</v>
      </c>
      <c r="C14" s="24">
        <v>9603</v>
      </c>
      <c r="D14" s="14">
        <v>9606</v>
      </c>
      <c r="E14" s="14">
        <f t="shared" si="0"/>
        <v>3</v>
      </c>
      <c r="F14" s="36"/>
      <c r="G14" s="22"/>
    </row>
    <row r="15" spans="1:7" ht="15" customHeight="1">
      <c r="A15" s="33"/>
      <c r="B15" s="35"/>
      <c r="C15" s="25">
        <v>9603</v>
      </c>
      <c r="D15" s="26">
        <v>9606</v>
      </c>
      <c r="E15" s="18">
        <f t="shared" si="0"/>
        <v>3</v>
      </c>
      <c r="F15" s="37"/>
      <c r="G15" s="27"/>
    </row>
    <row r="16" spans="1:7" ht="15" customHeight="1">
      <c r="A16" s="43" t="s">
        <v>20</v>
      </c>
      <c r="B16" s="34" t="s">
        <v>16</v>
      </c>
      <c r="C16" s="12">
        <v>239</v>
      </c>
      <c r="D16" s="12">
        <v>239</v>
      </c>
      <c r="E16" s="14">
        <f t="shared" si="0"/>
        <v>0</v>
      </c>
      <c r="F16" s="36"/>
      <c r="G16" s="15"/>
    </row>
    <row r="17" spans="1:7" ht="15" customHeight="1">
      <c r="A17" s="44"/>
      <c r="B17" s="35"/>
      <c r="C17" s="16">
        <v>239</v>
      </c>
      <c r="D17" s="16">
        <v>239</v>
      </c>
      <c r="E17" s="18">
        <f t="shared" si="0"/>
        <v>0</v>
      </c>
      <c r="F17" s="37"/>
      <c r="G17" s="19"/>
    </row>
    <row r="18" spans="1:7" ht="15" customHeight="1">
      <c r="A18" s="43" t="s">
        <v>21</v>
      </c>
      <c r="B18" s="34" t="s">
        <v>16</v>
      </c>
      <c r="C18" s="20">
        <v>629</v>
      </c>
      <c r="D18" s="20">
        <v>629</v>
      </c>
      <c r="E18" s="14">
        <f t="shared" si="0"/>
        <v>0</v>
      </c>
      <c r="F18" s="36"/>
      <c r="G18" s="22"/>
    </row>
    <row r="19" spans="1:7" ht="15" customHeight="1">
      <c r="A19" s="44"/>
      <c r="B19" s="35"/>
      <c r="C19" s="16">
        <v>629</v>
      </c>
      <c r="D19" s="16">
        <v>629</v>
      </c>
      <c r="E19" s="18">
        <f t="shared" si="0"/>
        <v>0</v>
      </c>
      <c r="F19" s="37"/>
      <c r="G19" s="23"/>
    </row>
    <row r="20" spans="1:7" ht="15" customHeight="1">
      <c r="A20" s="43" t="s">
        <v>22</v>
      </c>
      <c r="B20" s="34" t="s">
        <v>16</v>
      </c>
      <c r="C20" s="21">
        <v>24781</v>
      </c>
      <c r="D20" s="20">
        <v>24964</v>
      </c>
      <c r="E20" s="14">
        <f t="shared" si="0"/>
        <v>183</v>
      </c>
      <c r="F20" s="36"/>
      <c r="G20" s="15"/>
    </row>
    <row r="21" spans="1:7" ht="15" customHeight="1">
      <c r="A21" s="44"/>
      <c r="B21" s="35"/>
      <c r="C21" s="17">
        <v>24781</v>
      </c>
      <c r="D21" s="16">
        <v>24964</v>
      </c>
      <c r="E21" s="18">
        <f t="shared" si="0"/>
        <v>183</v>
      </c>
      <c r="F21" s="37"/>
      <c r="G21" s="19"/>
    </row>
    <row r="22" spans="1:7" ht="15" customHeight="1">
      <c r="A22" s="33" t="s">
        <v>23</v>
      </c>
      <c r="B22" s="34" t="s">
        <v>16</v>
      </c>
      <c r="C22" s="24">
        <v>16022</v>
      </c>
      <c r="D22" s="24">
        <v>16115</v>
      </c>
      <c r="E22" s="14">
        <f t="shared" si="0"/>
        <v>93</v>
      </c>
      <c r="F22" s="36" t="s">
        <v>24</v>
      </c>
      <c r="G22" s="22"/>
    </row>
    <row r="23" spans="1:7" ht="15" customHeight="1">
      <c r="A23" s="33"/>
      <c r="B23" s="35"/>
      <c r="C23" s="25">
        <v>16022</v>
      </c>
      <c r="D23" s="25">
        <v>16115</v>
      </c>
      <c r="E23" s="18">
        <f t="shared" si="0"/>
        <v>93</v>
      </c>
      <c r="F23" s="37"/>
      <c r="G23" s="27"/>
    </row>
    <row r="24" spans="1:7" ht="15" customHeight="1">
      <c r="A24" s="43" t="s">
        <v>25</v>
      </c>
      <c r="B24" s="34" t="s">
        <v>16</v>
      </c>
      <c r="C24" s="13">
        <v>95</v>
      </c>
      <c r="D24" s="12">
        <v>95</v>
      </c>
      <c r="E24" s="14">
        <f t="shared" si="0"/>
        <v>0</v>
      </c>
      <c r="F24" s="36"/>
      <c r="G24" s="15"/>
    </row>
    <row r="25" spans="1:7" ht="15" customHeight="1">
      <c r="A25" s="44"/>
      <c r="B25" s="35"/>
      <c r="C25" s="17">
        <v>95</v>
      </c>
      <c r="D25" s="16">
        <v>95</v>
      </c>
      <c r="E25" s="18">
        <f t="shared" si="0"/>
        <v>0</v>
      </c>
      <c r="F25" s="37"/>
      <c r="G25" s="19"/>
    </row>
    <row r="26" spans="1:7" ht="15" customHeight="1">
      <c r="A26" s="43" t="s">
        <v>26</v>
      </c>
      <c r="B26" s="34" t="s">
        <v>16</v>
      </c>
      <c r="C26" s="21">
        <v>1422</v>
      </c>
      <c r="D26" s="21">
        <v>1422</v>
      </c>
      <c r="E26" s="14">
        <f t="shared" si="0"/>
        <v>0</v>
      </c>
      <c r="F26" s="36"/>
      <c r="G26" s="22"/>
    </row>
    <row r="27" spans="1:7" ht="15" customHeight="1">
      <c r="A27" s="44"/>
      <c r="B27" s="35"/>
      <c r="C27" s="17">
        <v>1422</v>
      </c>
      <c r="D27" s="17">
        <v>1422</v>
      </c>
      <c r="E27" s="18">
        <f t="shared" si="0"/>
        <v>0</v>
      </c>
      <c r="F27" s="37"/>
      <c r="G27" s="23"/>
    </row>
    <row r="28" spans="1:7" ht="15" customHeight="1">
      <c r="A28" s="43" t="s">
        <v>27</v>
      </c>
      <c r="B28" s="34" t="s">
        <v>16</v>
      </c>
      <c r="C28" s="12">
        <v>38963</v>
      </c>
      <c r="D28" s="12">
        <v>35010</v>
      </c>
      <c r="E28" s="14">
        <f t="shared" si="0"/>
        <v>-3953</v>
      </c>
      <c r="F28" s="36"/>
      <c r="G28" s="15"/>
    </row>
    <row r="29" spans="1:7" ht="15" customHeight="1">
      <c r="A29" s="44"/>
      <c r="B29" s="35"/>
      <c r="C29" s="16">
        <v>38804</v>
      </c>
      <c r="D29" s="16">
        <v>34851</v>
      </c>
      <c r="E29" s="18">
        <f t="shared" si="0"/>
        <v>-3953</v>
      </c>
      <c r="F29" s="37"/>
      <c r="G29" s="19"/>
    </row>
    <row r="30" spans="1:7" ht="15" customHeight="1">
      <c r="A30" s="43" t="s">
        <v>28</v>
      </c>
      <c r="B30" s="34" t="s">
        <v>29</v>
      </c>
      <c r="C30" s="20">
        <v>11677</v>
      </c>
      <c r="D30" s="20">
        <v>11951</v>
      </c>
      <c r="E30" s="14">
        <f t="shared" si="0"/>
        <v>274</v>
      </c>
      <c r="F30" s="36"/>
      <c r="G30" s="15"/>
    </row>
    <row r="31" spans="1:7" ht="15" customHeight="1">
      <c r="A31" s="44"/>
      <c r="B31" s="35"/>
      <c r="C31" s="16">
        <v>11677</v>
      </c>
      <c r="D31" s="16">
        <v>11951</v>
      </c>
      <c r="E31" s="18">
        <f t="shared" si="0"/>
        <v>274</v>
      </c>
      <c r="F31" s="37"/>
      <c r="G31" s="19"/>
    </row>
    <row r="32" spans="1:7" ht="15" customHeight="1">
      <c r="A32" s="33" t="s">
        <v>30</v>
      </c>
      <c r="B32" s="34" t="s">
        <v>29</v>
      </c>
      <c r="C32" s="14">
        <v>226</v>
      </c>
      <c r="D32" s="24">
        <v>202</v>
      </c>
      <c r="E32" s="14">
        <f t="shared" si="0"/>
        <v>-24</v>
      </c>
      <c r="F32" s="36" t="s">
        <v>24</v>
      </c>
      <c r="G32" s="22"/>
    </row>
    <row r="33" spans="1:7" ht="15" customHeight="1">
      <c r="A33" s="33"/>
      <c r="B33" s="35"/>
      <c r="C33" s="26">
        <v>226</v>
      </c>
      <c r="D33" s="25">
        <v>202</v>
      </c>
      <c r="E33" s="18">
        <f t="shared" si="0"/>
        <v>-24</v>
      </c>
      <c r="F33" s="37"/>
      <c r="G33" s="27"/>
    </row>
    <row r="34" spans="1:7" ht="15" customHeight="1">
      <c r="A34" s="43" t="s">
        <v>31</v>
      </c>
      <c r="B34" s="34" t="s">
        <v>29</v>
      </c>
      <c r="C34" s="12">
        <v>3326</v>
      </c>
      <c r="D34" s="12">
        <v>3326</v>
      </c>
      <c r="E34" s="14">
        <f t="shared" si="0"/>
        <v>0</v>
      </c>
      <c r="F34" s="36"/>
      <c r="G34" s="15"/>
    </row>
    <row r="35" spans="1:7" ht="15" customHeight="1">
      <c r="A35" s="44"/>
      <c r="B35" s="35"/>
      <c r="C35" s="16">
        <v>3326</v>
      </c>
      <c r="D35" s="16">
        <v>3326</v>
      </c>
      <c r="E35" s="18">
        <f t="shared" si="0"/>
        <v>0</v>
      </c>
      <c r="F35" s="37"/>
      <c r="G35" s="19"/>
    </row>
    <row r="36" spans="1:7" ht="15" customHeight="1">
      <c r="A36" s="43" t="s">
        <v>32</v>
      </c>
      <c r="B36" s="34" t="s">
        <v>29</v>
      </c>
      <c r="C36" s="20">
        <v>5868</v>
      </c>
      <c r="D36" s="20">
        <v>5876</v>
      </c>
      <c r="E36" s="14">
        <f t="shared" si="0"/>
        <v>8</v>
      </c>
      <c r="F36" s="36"/>
      <c r="G36" s="22"/>
    </row>
    <row r="37" spans="1:7" ht="15" customHeight="1">
      <c r="A37" s="44"/>
      <c r="B37" s="35"/>
      <c r="C37" s="16">
        <f>5868-3842</f>
        <v>2026</v>
      </c>
      <c r="D37" s="16">
        <f>5868-3842</f>
        <v>2026</v>
      </c>
      <c r="E37" s="18">
        <f t="shared" si="0"/>
        <v>0</v>
      </c>
      <c r="F37" s="37"/>
      <c r="G37" s="23"/>
    </row>
    <row r="38" spans="1:7" ht="21" customHeight="1">
      <c r="A38" s="43" t="s">
        <v>33</v>
      </c>
      <c r="B38" s="34" t="s">
        <v>29</v>
      </c>
      <c r="C38" s="20">
        <v>1448</v>
      </c>
      <c r="D38" s="20">
        <v>2472</v>
      </c>
      <c r="E38" s="14">
        <f t="shared" si="0"/>
        <v>1024</v>
      </c>
      <c r="F38" s="36"/>
      <c r="G38" s="15"/>
    </row>
    <row r="39" spans="1:7" ht="15.75" customHeight="1">
      <c r="A39" s="44"/>
      <c r="B39" s="35"/>
      <c r="C39" s="16">
        <v>448</v>
      </c>
      <c r="D39" s="16">
        <v>2472</v>
      </c>
      <c r="E39" s="18">
        <f t="shared" si="0"/>
        <v>2024</v>
      </c>
      <c r="F39" s="37"/>
      <c r="G39" s="19"/>
    </row>
    <row r="40" spans="1:7" ht="20.25" customHeight="1">
      <c r="A40" s="33" t="s">
        <v>34</v>
      </c>
      <c r="B40" s="34" t="s">
        <v>29</v>
      </c>
      <c r="C40" s="14">
        <v>204</v>
      </c>
      <c r="D40" s="24">
        <v>204</v>
      </c>
      <c r="E40" s="14">
        <f t="shared" si="0"/>
        <v>0</v>
      </c>
      <c r="F40" s="36" t="s">
        <v>24</v>
      </c>
      <c r="G40" s="22"/>
    </row>
    <row r="41" spans="1:7" ht="18.75" customHeight="1">
      <c r="A41" s="33"/>
      <c r="B41" s="35"/>
      <c r="C41" s="26">
        <v>204</v>
      </c>
      <c r="D41" s="25">
        <v>204</v>
      </c>
      <c r="E41" s="18">
        <f t="shared" si="0"/>
        <v>0</v>
      </c>
      <c r="F41" s="37"/>
      <c r="G41" s="27"/>
    </row>
    <row r="42" spans="1:7" ht="15" customHeight="1">
      <c r="A42" s="43" t="s">
        <v>35</v>
      </c>
      <c r="B42" s="34" t="s">
        <v>29</v>
      </c>
      <c r="C42" s="12">
        <v>58</v>
      </c>
      <c r="D42" s="12">
        <v>58</v>
      </c>
      <c r="E42" s="14">
        <f t="shared" si="0"/>
        <v>0</v>
      </c>
      <c r="F42" s="36"/>
      <c r="G42" s="15"/>
    </row>
    <row r="43" spans="1:7" ht="15" customHeight="1">
      <c r="A43" s="44"/>
      <c r="B43" s="35"/>
      <c r="C43" s="16">
        <v>58</v>
      </c>
      <c r="D43" s="16">
        <v>58</v>
      </c>
      <c r="E43" s="18">
        <f t="shared" si="0"/>
        <v>0</v>
      </c>
      <c r="F43" s="37"/>
      <c r="G43" s="19"/>
    </row>
    <row r="44" spans="1:7" ht="15" customHeight="1">
      <c r="A44" s="43" t="s">
        <v>36</v>
      </c>
      <c r="B44" s="34" t="s">
        <v>29</v>
      </c>
      <c r="C44" s="20">
        <v>1678</v>
      </c>
      <c r="D44" s="20">
        <v>1678</v>
      </c>
      <c r="E44" s="14">
        <f t="shared" si="0"/>
        <v>0</v>
      </c>
      <c r="F44" s="36"/>
      <c r="G44" s="22"/>
    </row>
    <row r="45" spans="1:7" ht="15" customHeight="1">
      <c r="A45" s="44"/>
      <c r="B45" s="35"/>
      <c r="C45" s="16">
        <v>560</v>
      </c>
      <c r="D45" s="16">
        <v>560</v>
      </c>
      <c r="E45" s="18">
        <f t="shared" si="0"/>
        <v>0</v>
      </c>
      <c r="F45" s="37"/>
      <c r="G45" s="23"/>
    </row>
    <row r="46" spans="1:7" ht="15" customHeight="1">
      <c r="A46" s="43" t="s">
        <v>37</v>
      </c>
      <c r="B46" s="34" t="s">
        <v>38</v>
      </c>
      <c r="C46" s="20">
        <v>1115</v>
      </c>
      <c r="D46" s="20">
        <v>1115</v>
      </c>
      <c r="E46" s="14">
        <f t="shared" si="0"/>
        <v>0</v>
      </c>
      <c r="F46" s="36"/>
      <c r="G46" s="15"/>
    </row>
    <row r="47" spans="1:7" ht="15" customHeight="1">
      <c r="A47" s="44"/>
      <c r="B47" s="35"/>
      <c r="C47" s="16">
        <v>1115</v>
      </c>
      <c r="D47" s="16">
        <v>1115</v>
      </c>
      <c r="E47" s="18">
        <f t="shared" si="0"/>
        <v>0</v>
      </c>
      <c r="F47" s="37"/>
      <c r="G47" s="19"/>
    </row>
    <row r="48" spans="1:7" ht="15" customHeight="1">
      <c r="A48" s="43" t="s">
        <v>39</v>
      </c>
      <c r="B48" s="34" t="s">
        <v>40</v>
      </c>
      <c r="C48" s="24">
        <v>485</v>
      </c>
      <c r="D48" s="24">
        <v>455</v>
      </c>
      <c r="E48" s="14">
        <f t="shared" si="0"/>
        <v>-30</v>
      </c>
      <c r="F48" s="36" t="s">
        <v>24</v>
      </c>
      <c r="G48" s="22"/>
    </row>
    <row r="49" spans="1:7" ht="15" customHeight="1">
      <c r="A49" s="44"/>
      <c r="B49" s="35"/>
      <c r="C49" s="25">
        <v>485</v>
      </c>
      <c r="D49" s="25">
        <v>455</v>
      </c>
      <c r="E49" s="18">
        <f t="shared" si="0"/>
        <v>-30</v>
      </c>
      <c r="F49" s="37"/>
      <c r="G49" s="27"/>
    </row>
    <row r="50" spans="1:7" ht="15" customHeight="1">
      <c r="A50" s="43" t="s">
        <v>41</v>
      </c>
      <c r="B50" s="34" t="s">
        <v>40</v>
      </c>
      <c r="C50" s="13">
        <v>385</v>
      </c>
      <c r="D50" s="12">
        <v>385</v>
      </c>
      <c r="E50" s="14">
        <f t="shared" si="0"/>
        <v>0</v>
      </c>
      <c r="F50" s="36"/>
      <c r="G50" s="15"/>
    </row>
    <row r="51" spans="1:7" ht="15" customHeight="1">
      <c r="A51" s="44"/>
      <c r="B51" s="35"/>
      <c r="C51" s="17">
        <v>285</v>
      </c>
      <c r="D51" s="16">
        <v>285</v>
      </c>
      <c r="E51" s="18">
        <f t="shared" si="0"/>
        <v>0</v>
      </c>
      <c r="F51" s="37"/>
      <c r="G51" s="19"/>
    </row>
    <row r="52" spans="1:7" ht="15" customHeight="1">
      <c r="A52" s="43" t="s">
        <v>42</v>
      </c>
      <c r="B52" s="34" t="s">
        <v>40</v>
      </c>
      <c r="C52" s="21">
        <v>755</v>
      </c>
      <c r="D52" s="21">
        <v>810</v>
      </c>
      <c r="E52" s="14">
        <f t="shared" si="0"/>
        <v>55</v>
      </c>
      <c r="F52" s="36"/>
      <c r="G52" s="22"/>
    </row>
    <row r="53" spans="1:7" ht="15" customHeight="1">
      <c r="A53" s="44"/>
      <c r="B53" s="35"/>
      <c r="C53" s="17">
        <v>755</v>
      </c>
      <c r="D53" s="17">
        <v>810</v>
      </c>
      <c r="E53" s="18">
        <f t="shared" si="0"/>
        <v>55</v>
      </c>
      <c r="F53" s="37"/>
      <c r="G53" s="23"/>
    </row>
    <row r="54" spans="1:7" ht="15" customHeight="1">
      <c r="A54" s="43" t="s">
        <v>43</v>
      </c>
      <c r="B54" s="34" t="s">
        <v>38</v>
      </c>
      <c r="C54" s="14">
        <v>12136</v>
      </c>
      <c r="D54" s="14">
        <v>12106</v>
      </c>
      <c r="E54" s="14">
        <f t="shared" si="0"/>
        <v>-30</v>
      </c>
      <c r="F54" s="36" t="s">
        <v>24</v>
      </c>
      <c r="G54" s="22"/>
    </row>
    <row r="55" spans="1:7" ht="15" customHeight="1">
      <c r="A55" s="44"/>
      <c r="B55" s="35"/>
      <c r="C55" s="26">
        <v>12136</v>
      </c>
      <c r="D55" s="26">
        <v>12106</v>
      </c>
      <c r="E55" s="18">
        <f t="shared" si="0"/>
        <v>-30</v>
      </c>
      <c r="F55" s="37"/>
      <c r="G55" s="27"/>
    </row>
    <row r="56" spans="1:7" ht="15" customHeight="1">
      <c r="A56" s="43" t="s">
        <v>44</v>
      </c>
      <c r="B56" s="34" t="s">
        <v>38</v>
      </c>
      <c r="C56" s="12">
        <v>2337</v>
      </c>
      <c r="D56" s="12">
        <v>2382</v>
      </c>
      <c r="E56" s="14">
        <f t="shared" si="0"/>
        <v>45</v>
      </c>
      <c r="F56" s="36"/>
      <c r="G56" s="15"/>
    </row>
    <row r="57" spans="1:7" ht="15" customHeight="1">
      <c r="A57" s="44"/>
      <c r="B57" s="35"/>
      <c r="C57" s="16">
        <v>2337</v>
      </c>
      <c r="D57" s="16">
        <v>2301</v>
      </c>
      <c r="E57" s="18">
        <f t="shared" si="0"/>
        <v>-36</v>
      </c>
      <c r="F57" s="37"/>
      <c r="G57" s="19"/>
    </row>
    <row r="58" spans="1:7" ht="15" customHeight="1">
      <c r="A58" s="43" t="s">
        <v>45</v>
      </c>
      <c r="B58" s="34" t="s">
        <v>38</v>
      </c>
      <c r="C58" s="20">
        <v>239</v>
      </c>
      <c r="D58" s="20">
        <v>169</v>
      </c>
      <c r="E58" s="14">
        <f t="shared" si="0"/>
        <v>-70</v>
      </c>
      <c r="F58" s="36"/>
      <c r="G58" s="22"/>
    </row>
    <row r="59" spans="1:7" ht="15" customHeight="1">
      <c r="A59" s="44"/>
      <c r="B59" s="35"/>
      <c r="C59" s="16">
        <v>239</v>
      </c>
      <c r="D59" s="16">
        <v>169</v>
      </c>
      <c r="E59" s="18">
        <f t="shared" si="0"/>
        <v>-70</v>
      </c>
      <c r="F59" s="37"/>
      <c r="G59" s="23"/>
    </row>
    <row r="60" spans="1:7" ht="15" customHeight="1">
      <c r="A60" s="43" t="s">
        <v>46</v>
      </c>
      <c r="B60" s="34" t="s">
        <v>38</v>
      </c>
      <c r="C60" s="20">
        <v>135359</v>
      </c>
      <c r="D60" s="20">
        <v>141426</v>
      </c>
      <c r="E60" s="14">
        <f t="shared" si="0"/>
        <v>6067</v>
      </c>
      <c r="F60" s="36"/>
      <c r="G60" s="15"/>
    </row>
    <row r="61" spans="1:7" ht="15" customHeight="1">
      <c r="A61" s="44"/>
      <c r="B61" s="35"/>
      <c r="C61" s="16">
        <v>135352</v>
      </c>
      <c r="D61" s="16">
        <v>141419</v>
      </c>
      <c r="E61" s="18">
        <f t="shared" si="0"/>
        <v>6067</v>
      </c>
      <c r="F61" s="37"/>
      <c r="G61" s="19"/>
    </row>
    <row r="62" spans="1:7" ht="15" customHeight="1">
      <c r="A62" s="33" t="s">
        <v>47</v>
      </c>
      <c r="B62" s="34" t="s">
        <v>38</v>
      </c>
      <c r="C62" s="14">
        <v>63473</v>
      </c>
      <c r="D62" s="14">
        <v>62446</v>
      </c>
      <c r="E62" s="14">
        <f t="shared" si="0"/>
        <v>-1027</v>
      </c>
      <c r="F62" s="36" t="s">
        <v>24</v>
      </c>
      <c r="G62" s="22"/>
    </row>
    <row r="63" spans="1:7" ht="15" customHeight="1">
      <c r="A63" s="33"/>
      <c r="B63" s="35"/>
      <c r="C63" s="26">
        <v>61104</v>
      </c>
      <c r="D63" s="26">
        <v>60031</v>
      </c>
      <c r="E63" s="18">
        <f t="shared" si="0"/>
        <v>-1073</v>
      </c>
      <c r="F63" s="37"/>
      <c r="G63" s="27"/>
    </row>
    <row r="64" spans="1:7" ht="15" customHeight="1">
      <c r="A64" s="38" t="s">
        <v>48</v>
      </c>
      <c r="B64" s="39"/>
      <c r="C64" s="20">
        <f>+C8+C10+C12+C14+C16+C18+C20+C22+C24+C26+C28+C30+C32+C34+C36+C38+C40+C42+C44+C46+C48+C50+C52+C54+C56+C58+C60+C62</f>
        <v>341170</v>
      </c>
      <c r="D64" s="20">
        <f>+D8+D10+D12+D14+D16+D18+D20+D22+D24+D26+D28+D30+D32+D34+D36+D38+D40+D42+D44+D46+D48+D50+D52+D54+D56+D58+D60+D62</f>
        <v>343695</v>
      </c>
      <c r="E64" s="20">
        <f t="shared" si="0"/>
        <v>2525</v>
      </c>
      <c r="F64" s="36" t="str">
        <f>IF(G64="　","　","区CM")</f>
        <v>　</v>
      </c>
      <c r="G64" s="28" t="str">
        <f>IF(SUMIF(I8:I63,I64,G8:G63)=0,"　",SUMIF(I8:I63,I64,G8:G63))</f>
        <v>　</v>
      </c>
    </row>
    <row r="65" spans="1:7" ht="15" customHeight="1" thickBot="1">
      <c r="A65" s="40"/>
      <c r="B65" s="41"/>
      <c r="C65" s="29">
        <f>+C9+C11+C13+C15+C17+C19+C21+C23+C25+C27+C29+C31+C33+C35+C37+C39+C41+C43+C45+C47+C49+C51+C53+C55+C57+C59+C61+C63</f>
        <v>332575</v>
      </c>
      <c r="D65" s="29">
        <f>+D9+D11+D13+D15+D17+D19+D21+D23+D25+D27+D29+D31+D33+D35+D37+D39+D41+D43+D45+D47+D49+D51+D53+D55+D57+D59+D61+D63</f>
        <v>335965</v>
      </c>
      <c r="E65" s="30">
        <f t="shared" si="0"/>
        <v>3390</v>
      </c>
      <c r="F65" s="42"/>
      <c r="G65" s="31" t="str">
        <f>IF(SUMIF(I8:I63,I65,G8:G63)=0,"　",SUMIF(I8:I63,I65,G8:G63))</f>
        <v>　</v>
      </c>
    </row>
    <row r="66" spans="1:7" ht="15" customHeight="1">
      <c r="A66" s="4"/>
      <c r="B66" s="4"/>
      <c r="C66" s="4"/>
      <c r="D66" s="4"/>
      <c r="E66" s="4"/>
    </row>
    <row r="67" spans="1:7" ht="15" customHeight="1">
      <c r="A67" s="4"/>
      <c r="B67" s="4"/>
      <c r="C67" s="4"/>
      <c r="D67" s="4"/>
      <c r="E67" s="4"/>
    </row>
    <row r="68" spans="1:7" ht="15" customHeight="1">
      <c r="A68" s="4"/>
      <c r="B68" s="4"/>
      <c r="C68" s="4"/>
      <c r="D68" s="4"/>
      <c r="E68" s="4"/>
    </row>
    <row r="69" spans="1:7" ht="15" customHeight="1">
      <c r="A69" s="4"/>
      <c r="B69" s="4"/>
      <c r="C69" s="4"/>
      <c r="D69" s="4"/>
      <c r="E69" s="4"/>
    </row>
    <row r="70" spans="1:7" ht="15" customHeight="1">
      <c r="A70" s="4"/>
      <c r="B70" s="4"/>
      <c r="C70" s="4"/>
      <c r="D70" s="4"/>
      <c r="E70" s="4"/>
    </row>
    <row r="71" spans="1:7" ht="15" customHeight="1">
      <c r="A71" s="4"/>
      <c r="B71" s="4"/>
      <c r="C71" s="4"/>
      <c r="D71" s="4"/>
      <c r="E71" s="4"/>
    </row>
    <row r="72" spans="1:7" ht="15" customHeight="1">
      <c r="A72" s="4"/>
      <c r="B72" s="4"/>
      <c r="C72" s="4"/>
      <c r="D72" s="4"/>
      <c r="E72" s="4"/>
    </row>
    <row r="73" spans="1:7" ht="15" customHeight="1">
      <c r="A73" s="4"/>
      <c r="B73" s="4"/>
      <c r="C73" s="4"/>
      <c r="D73" s="4"/>
      <c r="E73" s="4"/>
    </row>
    <row r="74" spans="1:7" ht="15" customHeight="1">
      <c r="A74" s="4"/>
      <c r="B74" s="4"/>
      <c r="C74" s="4"/>
      <c r="D74" s="4"/>
      <c r="E74" s="4"/>
    </row>
    <row r="75" spans="1:7" ht="15" customHeight="1">
      <c r="A75" s="4"/>
      <c r="B75" s="4"/>
      <c r="C75" s="4"/>
      <c r="D75" s="4"/>
      <c r="E75" s="4"/>
    </row>
    <row r="76" spans="1:7" ht="15" customHeight="1">
      <c r="A76" s="4"/>
      <c r="B76" s="4"/>
      <c r="C76" s="4"/>
      <c r="D76" s="4"/>
      <c r="E76" s="4"/>
    </row>
    <row r="77" spans="1:7" ht="15" customHeight="1">
      <c r="A77" s="4"/>
      <c r="B77" s="4"/>
      <c r="C77" s="4"/>
      <c r="D77" s="4"/>
      <c r="E77" s="4"/>
    </row>
    <row r="78" spans="1:7" ht="15" customHeight="1">
      <c r="A78" s="4"/>
      <c r="B78" s="4"/>
      <c r="C78" s="4"/>
      <c r="D78" s="4"/>
      <c r="E78" s="4"/>
    </row>
    <row r="79" spans="1:7" ht="15" customHeight="1">
      <c r="A79" s="4"/>
      <c r="B79" s="4"/>
      <c r="C79" s="4"/>
      <c r="D79" s="4"/>
      <c r="E79" s="4"/>
    </row>
    <row r="80" spans="1:7" ht="15" customHeight="1">
      <c r="A80" s="4"/>
      <c r="B80" s="4"/>
      <c r="C80" s="4"/>
      <c r="D80" s="4"/>
      <c r="E80" s="4"/>
    </row>
    <row r="81" spans="1:5" ht="15" customHeight="1">
      <c r="A81" s="4"/>
      <c r="B81" s="4"/>
      <c r="C81" s="4"/>
      <c r="D81" s="4"/>
      <c r="E81" s="4"/>
    </row>
    <row r="82" spans="1:5">
      <c r="A82" s="4"/>
      <c r="B82" s="4"/>
      <c r="C82" s="4"/>
      <c r="D82" s="4"/>
      <c r="E82" s="4"/>
    </row>
    <row r="83" spans="1:5" ht="18" customHeight="1">
      <c r="A83" s="4"/>
      <c r="B83" s="4"/>
      <c r="C83" s="4"/>
      <c r="D83" s="4"/>
      <c r="E83" s="4"/>
    </row>
    <row r="84" spans="1:5" ht="18" customHeight="1">
      <c r="A84" s="4"/>
      <c r="B84" s="4"/>
      <c r="C84" s="4"/>
      <c r="D84" s="4"/>
      <c r="E84" s="4"/>
    </row>
    <row r="85" spans="1:5" ht="18" customHeight="1">
      <c r="A85" s="4"/>
      <c r="B85" s="4"/>
      <c r="C85" s="4"/>
      <c r="D85" s="4"/>
      <c r="E85" s="4"/>
    </row>
    <row r="86" spans="1:5" ht="18" customHeight="1">
      <c r="A86" s="4"/>
      <c r="B86" s="4"/>
      <c r="C86" s="4"/>
      <c r="D86" s="4"/>
      <c r="E86" s="4"/>
    </row>
    <row r="87" spans="1:5" ht="18" customHeight="1">
      <c r="A87" s="4"/>
      <c r="B87" s="4"/>
      <c r="C87" s="4"/>
      <c r="D87" s="4"/>
      <c r="E87" s="4"/>
    </row>
    <row r="88" spans="1:5" ht="18" customHeight="1">
      <c r="A88" s="4"/>
      <c r="B88" s="4"/>
      <c r="C88" s="4"/>
      <c r="D88" s="4"/>
      <c r="E88" s="4"/>
    </row>
    <row r="89" spans="1:5" ht="18" customHeight="1">
      <c r="A89" s="4"/>
      <c r="B89" s="4"/>
      <c r="C89" s="4"/>
      <c r="D89" s="4"/>
      <c r="E89" s="4"/>
    </row>
    <row r="90" spans="1:5" ht="18" customHeight="1">
      <c r="A90" s="4"/>
      <c r="B90" s="4"/>
      <c r="C90" s="4"/>
      <c r="D90" s="4"/>
      <c r="E90" s="4"/>
    </row>
    <row r="91" spans="1:5" ht="18" customHeight="1">
      <c r="A91" s="4"/>
      <c r="B91" s="4"/>
      <c r="C91" s="4"/>
      <c r="D91" s="4"/>
      <c r="E91" s="4"/>
    </row>
    <row r="92" spans="1:5" ht="15.75" customHeight="1">
      <c r="A92" s="4"/>
      <c r="B92" s="4"/>
      <c r="C92" s="4"/>
      <c r="D92" s="4"/>
      <c r="E92" s="4"/>
    </row>
    <row r="93" spans="1:5" ht="6" customHeight="1">
      <c r="A93" s="4"/>
      <c r="B93" s="4"/>
      <c r="C93" s="4"/>
      <c r="D93" s="4"/>
      <c r="E93" s="4"/>
    </row>
    <row r="94" spans="1:5" ht="15.75" customHeight="1">
      <c r="A94" s="4"/>
      <c r="B94" s="4"/>
      <c r="C94" s="4"/>
      <c r="D94" s="4"/>
      <c r="E94" s="4"/>
    </row>
    <row r="95" spans="1:5" ht="15.75" customHeight="1">
      <c r="A95" s="4"/>
      <c r="B95" s="4"/>
      <c r="C95" s="4"/>
      <c r="D95" s="4"/>
      <c r="E95" s="4"/>
    </row>
    <row r="96" spans="1:5" ht="6" customHeight="1">
      <c r="A96" s="4"/>
      <c r="B96" s="4"/>
      <c r="C96" s="4"/>
      <c r="D96" s="4"/>
      <c r="E96" s="4"/>
    </row>
    <row r="97" spans="1:5" ht="15.75" customHeight="1">
      <c r="A97" s="4"/>
      <c r="B97" s="4"/>
      <c r="C97" s="4"/>
      <c r="D97" s="4"/>
      <c r="E97" s="4"/>
    </row>
    <row r="98" spans="1:5" ht="6" customHeight="1">
      <c r="A98" s="4"/>
      <c r="B98" s="4"/>
      <c r="C98" s="4"/>
      <c r="D98" s="4"/>
      <c r="E98" s="4"/>
    </row>
    <row r="99" spans="1:5" ht="15.75" customHeight="1">
      <c r="A99" s="4"/>
      <c r="B99" s="4"/>
      <c r="C99" s="4"/>
      <c r="D99" s="4"/>
      <c r="E99" s="4"/>
    </row>
    <row r="100" spans="1:5" ht="15.75" customHeight="1">
      <c r="A100" s="4"/>
      <c r="B100" s="4"/>
      <c r="C100" s="4"/>
      <c r="D100" s="4"/>
      <c r="E100" s="4"/>
    </row>
    <row r="101" spans="1:5" ht="15.75" customHeight="1">
      <c r="A101" s="4"/>
      <c r="B101" s="4"/>
      <c r="C101" s="4"/>
      <c r="D101" s="4"/>
      <c r="E101" s="4"/>
    </row>
    <row r="102" spans="1:5" ht="15.75" customHeight="1">
      <c r="A102" s="4"/>
      <c r="B102" s="4"/>
      <c r="C102" s="4"/>
      <c r="D102" s="4"/>
      <c r="E102" s="4"/>
    </row>
    <row r="103" spans="1:5" ht="15.75" customHeight="1">
      <c r="A103" s="4"/>
      <c r="B103" s="4"/>
      <c r="C103" s="4"/>
      <c r="D103" s="4"/>
      <c r="E103" s="4"/>
    </row>
    <row r="104" spans="1:5" ht="15.75" customHeight="1">
      <c r="A104" s="4"/>
      <c r="B104" s="4"/>
      <c r="C104" s="4"/>
      <c r="D104" s="4"/>
      <c r="E104" s="4"/>
    </row>
    <row r="105" spans="1:5" ht="15.75" customHeight="1">
      <c r="A105" s="4"/>
      <c r="B105" s="4"/>
      <c r="C105" s="4"/>
      <c r="D105" s="4"/>
      <c r="E105" s="4"/>
    </row>
    <row r="106" spans="1:5" ht="15.75" customHeight="1">
      <c r="A106" s="4"/>
      <c r="B106" s="4"/>
      <c r="C106" s="4"/>
      <c r="D106" s="4"/>
      <c r="E106" s="4"/>
    </row>
    <row r="107" spans="1:5" ht="15.75" customHeight="1">
      <c r="A107" s="4"/>
      <c r="B107" s="4"/>
      <c r="C107" s="4"/>
      <c r="D107" s="4"/>
      <c r="E107" s="4"/>
    </row>
    <row r="108" spans="1:5" ht="15.75" customHeight="1">
      <c r="A108" s="4"/>
      <c r="B108" s="4"/>
      <c r="C108" s="4"/>
      <c r="D108" s="4"/>
      <c r="E108" s="4"/>
    </row>
    <row r="109" spans="1:5" ht="15.75" customHeight="1">
      <c r="A109" s="4"/>
      <c r="B109" s="4"/>
      <c r="C109" s="4"/>
      <c r="D109" s="4"/>
      <c r="E109" s="4"/>
    </row>
    <row r="110" spans="1:5" ht="15.75" customHeight="1">
      <c r="A110" s="4"/>
      <c r="B110" s="4"/>
      <c r="C110" s="4"/>
      <c r="D110" s="4"/>
      <c r="E110" s="4"/>
    </row>
    <row r="111" spans="1:5" ht="15.75" customHeight="1">
      <c r="A111" s="4"/>
      <c r="B111" s="4"/>
      <c r="C111" s="4"/>
      <c r="D111" s="4"/>
      <c r="E111" s="4"/>
    </row>
    <row r="112" spans="1:5" ht="15.75" customHeight="1">
      <c r="A112" s="4"/>
      <c r="B112" s="4"/>
      <c r="C112" s="4"/>
      <c r="D112" s="4"/>
      <c r="E112" s="4"/>
    </row>
    <row r="113" spans="1:5" ht="6" customHeight="1">
      <c r="A113" s="4"/>
      <c r="B113" s="4"/>
      <c r="C113" s="4"/>
      <c r="D113" s="4"/>
      <c r="E113" s="4"/>
    </row>
    <row r="114" spans="1:5" ht="15.75" customHeight="1">
      <c r="A114" s="4"/>
      <c r="B114" s="4"/>
      <c r="C114" s="4"/>
      <c r="D114" s="4"/>
      <c r="E114" s="4"/>
    </row>
    <row r="115" spans="1:5" ht="6" customHeight="1">
      <c r="A115" s="4"/>
      <c r="B115" s="4"/>
      <c r="C115" s="4"/>
      <c r="D115" s="4"/>
      <c r="E115" s="4"/>
    </row>
    <row r="116" spans="1:5" ht="15.75" customHeight="1">
      <c r="A116" s="4"/>
      <c r="B116" s="4"/>
      <c r="C116" s="4"/>
      <c r="D116" s="4"/>
      <c r="E116" s="4"/>
    </row>
    <row r="117" spans="1:5" ht="6" customHeight="1">
      <c r="A117" s="4"/>
      <c r="B117" s="4"/>
      <c r="C117" s="4"/>
      <c r="D117" s="4"/>
      <c r="E117" s="4"/>
    </row>
    <row r="118" spans="1:5" ht="15.75" customHeight="1">
      <c r="A118" s="4"/>
      <c r="B118" s="4"/>
      <c r="C118" s="4"/>
      <c r="D118" s="4"/>
      <c r="E118" s="4"/>
    </row>
    <row r="119" spans="1:5" ht="15.75" customHeight="1">
      <c r="A119" s="4"/>
      <c r="B119" s="4"/>
      <c r="C119" s="4"/>
      <c r="D119" s="4"/>
      <c r="E119" s="4"/>
    </row>
    <row r="120" spans="1:5" ht="6" customHeight="1">
      <c r="A120" s="4"/>
      <c r="B120" s="4"/>
      <c r="C120" s="4"/>
      <c r="D120" s="4"/>
      <c r="E120" s="4"/>
    </row>
    <row r="121" spans="1:5" ht="15.75" customHeight="1">
      <c r="A121" s="4"/>
      <c r="B121" s="4"/>
      <c r="C121" s="4"/>
      <c r="D121" s="4"/>
      <c r="E121" s="4"/>
    </row>
    <row r="122" spans="1:5" ht="15.75" customHeight="1">
      <c r="A122" s="4"/>
      <c r="B122" s="4"/>
      <c r="C122" s="4"/>
      <c r="D122" s="4"/>
      <c r="E122" s="4"/>
    </row>
    <row r="123" spans="1:5" ht="6" customHeight="1">
      <c r="A123" s="4"/>
      <c r="B123" s="4"/>
      <c r="C123" s="4"/>
      <c r="D123" s="4"/>
      <c r="E123" s="4"/>
    </row>
    <row r="124" spans="1:5" ht="15.75" customHeight="1">
      <c r="A124" s="4"/>
      <c r="B124" s="4"/>
      <c r="C124" s="4"/>
      <c r="D124" s="4"/>
      <c r="E124" s="4"/>
    </row>
    <row r="125" spans="1:5" ht="15.75" customHeight="1">
      <c r="A125" s="4"/>
      <c r="B125" s="4"/>
      <c r="C125" s="4"/>
      <c r="D125" s="4"/>
      <c r="E125" s="4"/>
    </row>
    <row r="126" spans="1:5" ht="6" customHeight="1">
      <c r="A126" s="4"/>
      <c r="B126" s="4"/>
      <c r="C126" s="4"/>
      <c r="D126" s="4"/>
      <c r="E126" s="4"/>
    </row>
    <row r="127" spans="1:5" ht="15.75" customHeight="1">
      <c r="A127" s="4"/>
      <c r="B127" s="4"/>
      <c r="C127" s="4"/>
      <c r="D127" s="4"/>
      <c r="E127" s="4"/>
    </row>
    <row r="128" spans="1:5" ht="6" customHeight="1">
      <c r="A128" s="4"/>
      <c r="B128" s="4"/>
      <c r="C128" s="4"/>
      <c r="D128" s="4"/>
      <c r="E128" s="4"/>
    </row>
    <row r="129" spans="1:5" ht="15.75" customHeight="1">
      <c r="A129" s="4"/>
      <c r="B129" s="4"/>
      <c r="C129" s="4"/>
      <c r="D129" s="4"/>
      <c r="E129" s="4"/>
    </row>
    <row r="130" spans="1:5" ht="15" customHeight="1">
      <c r="A130" s="4"/>
      <c r="B130" s="4"/>
      <c r="C130" s="4"/>
      <c r="D130" s="4"/>
      <c r="E130" s="4"/>
    </row>
    <row r="131" spans="1:5" ht="15" customHeight="1">
      <c r="A131" s="32"/>
    </row>
    <row r="132" spans="1:5" ht="15" customHeight="1"/>
    <row r="133" spans="1:5" ht="15" customHeight="1"/>
    <row r="134" spans="1:5" ht="15" customHeight="1"/>
    <row r="135" spans="1:5" ht="15" customHeight="1"/>
    <row r="136" spans="1:5" ht="15" customHeight="1"/>
    <row r="137" spans="1:5" ht="15" customHeight="1"/>
    <row r="138" spans="1:5" ht="15" customHeight="1"/>
    <row r="139" spans="1:5" ht="15" customHeight="1"/>
    <row r="140" spans="1:5" ht="15" customHeight="1"/>
    <row r="141" spans="1:5" ht="15" customHeight="1"/>
    <row r="142" spans="1:5" ht="15" customHeight="1"/>
    <row r="143" spans="1:5" ht="15" customHeight="1"/>
    <row r="144" spans="1:5" ht="15" customHeight="1"/>
    <row r="145" ht="15" customHeight="1"/>
  </sheetData>
  <mergeCells count="91">
    <mergeCell ref="A8:A9"/>
    <mergeCell ref="B8:B9"/>
    <mergeCell ref="F8:F9"/>
    <mergeCell ref="F1:G1"/>
    <mergeCell ref="C5:E5"/>
    <mergeCell ref="A6:A7"/>
    <mergeCell ref="B6:B7"/>
    <mergeCell ref="F6:G7"/>
    <mergeCell ref="A10:A11"/>
    <mergeCell ref="B10:B11"/>
    <mergeCell ref="F10:F11"/>
    <mergeCell ref="A12:A13"/>
    <mergeCell ref="B12:B13"/>
    <mergeCell ref="F12:F13"/>
    <mergeCell ref="A14:A15"/>
    <mergeCell ref="B14:B15"/>
    <mergeCell ref="F14:F15"/>
    <mergeCell ref="A16:A17"/>
    <mergeCell ref="B16:B17"/>
    <mergeCell ref="F16:F17"/>
    <mergeCell ref="A18:A19"/>
    <mergeCell ref="B18:B19"/>
    <mergeCell ref="F18:F19"/>
    <mergeCell ref="A20:A21"/>
    <mergeCell ref="B20:B21"/>
    <mergeCell ref="F20:F21"/>
    <mergeCell ref="A22:A23"/>
    <mergeCell ref="B22:B23"/>
    <mergeCell ref="F22:F23"/>
    <mergeCell ref="A24:A25"/>
    <mergeCell ref="B24:B25"/>
    <mergeCell ref="F24:F25"/>
    <mergeCell ref="A26:A27"/>
    <mergeCell ref="B26:B27"/>
    <mergeCell ref="F26:F27"/>
    <mergeCell ref="A28:A29"/>
    <mergeCell ref="B28:B29"/>
    <mergeCell ref="F28:F29"/>
    <mergeCell ref="A30:A31"/>
    <mergeCell ref="B30:B31"/>
    <mergeCell ref="F30:F31"/>
    <mergeCell ref="A32:A33"/>
    <mergeCell ref="B32:B33"/>
    <mergeCell ref="F32:F33"/>
    <mergeCell ref="A34:A35"/>
    <mergeCell ref="B34:B35"/>
    <mergeCell ref="F34:F35"/>
    <mergeCell ref="A36:A37"/>
    <mergeCell ref="B36:B37"/>
    <mergeCell ref="F36:F37"/>
    <mergeCell ref="A38:A39"/>
    <mergeCell ref="B38:B39"/>
    <mergeCell ref="F38:F39"/>
    <mergeCell ref="A40:A41"/>
    <mergeCell ref="B40:B41"/>
    <mergeCell ref="F40:F41"/>
    <mergeCell ref="A42:A43"/>
    <mergeCell ref="B42:B43"/>
    <mergeCell ref="F42:F43"/>
    <mergeCell ref="A44:A45"/>
    <mergeCell ref="B44:B45"/>
    <mergeCell ref="F44:F45"/>
    <mergeCell ref="A46:A47"/>
    <mergeCell ref="B46:B47"/>
    <mergeCell ref="F46:F47"/>
    <mergeCell ref="A48:A49"/>
    <mergeCell ref="B48:B49"/>
    <mergeCell ref="F48:F49"/>
    <mergeCell ref="A50:A51"/>
    <mergeCell ref="B50:B51"/>
    <mergeCell ref="F50:F51"/>
    <mergeCell ref="A52:A53"/>
    <mergeCell ref="B52:B53"/>
    <mergeCell ref="F52:F53"/>
    <mergeCell ref="A54:A55"/>
    <mergeCell ref="B54:B55"/>
    <mergeCell ref="F54:F55"/>
    <mergeCell ref="A56:A57"/>
    <mergeCell ref="B56:B57"/>
    <mergeCell ref="F56:F57"/>
    <mergeCell ref="A58:A59"/>
    <mergeCell ref="B58:B59"/>
    <mergeCell ref="F58:F59"/>
    <mergeCell ref="A60:A61"/>
    <mergeCell ref="B60:B61"/>
    <mergeCell ref="F60:F61"/>
    <mergeCell ref="A62:A63"/>
    <mergeCell ref="B62:B63"/>
    <mergeCell ref="F62:F63"/>
    <mergeCell ref="A64:B65"/>
    <mergeCell ref="F64:F65"/>
  </mergeCells>
  <phoneticPr fontId="13"/>
  <conditionalFormatting sqref="G6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8:F63 JB8:JB63 SX8:SX63 ACT8:ACT63 AMP8:AMP63 AWL8:AWL63 BGH8:BGH63 BQD8:BQD63 BZZ8:BZZ63 CJV8:CJV63 CTR8:CTR63 DDN8:DDN63 DNJ8:DNJ63 DXF8:DXF63 EHB8:EHB63 EQX8:EQX63 FAT8:FAT63 FKP8:FKP63 FUL8:FUL63 GEH8:GEH63 GOD8:GOD63 GXZ8:GXZ63 HHV8:HHV63 HRR8:HRR63 IBN8:IBN63 ILJ8:ILJ63 IVF8:IVF63 JFB8:JFB63 JOX8:JOX63 JYT8:JYT63 KIP8:KIP63 KSL8:KSL63 LCH8:LCH63 LMD8:LMD63 LVZ8:LVZ63 MFV8:MFV63 MPR8:MPR63 MZN8:MZN63 NJJ8:NJJ63 NTF8:NTF63 ODB8:ODB63 OMX8:OMX63 OWT8:OWT63 PGP8:PGP63 PQL8:PQL63 QAH8:QAH63 QKD8:QKD63 QTZ8:QTZ63 RDV8:RDV63 RNR8:RNR63 RXN8:RXN63 SHJ8:SHJ63 SRF8:SRF63 TBB8:TBB63 TKX8:TKX63 TUT8:TUT63 UEP8:UEP63 UOL8:UOL63 UYH8:UYH63 VID8:VID63 VRZ8:VRZ63 WBV8:WBV63 WLR8:WLR63 WVN8:WVN63 F65544:F65599 JB65544:JB65599 SX65544:SX65599 ACT65544:ACT65599 AMP65544:AMP65599 AWL65544:AWL65599 BGH65544:BGH65599 BQD65544:BQD65599 BZZ65544:BZZ65599 CJV65544:CJV65599 CTR65544:CTR65599 DDN65544:DDN65599 DNJ65544:DNJ65599 DXF65544:DXF65599 EHB65544:EHB65599 EQX65544:EQX65599 FAT65544:FAT65599 FKP65544:FKP65599 FUL65544:FUL65599 GEH65544:GEH65599 GOD65544:GOD65599 GXZ65544:GXZ65599 HHV65544:HHV65599 HRR65544:HRR65599 IBN65544:IBN65599 ILJ65544:ILJ65599 IVF65544:IVF65599 JFB65544:JFB65599 JOX65544:JOX65599 JYT65544:JYT65599 KIP65544:KIP65599 KSL65544:KSL65599 LCH65544:LCH65599 LMD65544:LMD65599 LVZ65544:LVZ65599 MFV65544:MFV65599 MPR65544:MPR65599 MZN65544:MZN65599 NJJ65544:NJJ65599 NTF65544:NTF65599 ODB65544:ODB65599 OMX65544:OMX65599 OWT65544:OWT65599 PGP65544:PGP65599 PQL65544:PQL65599 QAH65544:QAH65599 QKD65544:QKD65599 QTZ65544:QTZ65599 RDV65544:RDV65599 RNR65544:RNR65599 RXN65544:RXN65599 SHJ65544:SHJ65599 SRF65544:SRF65599 TBB65544:TBB65599 TKX65544:TKX65599 TUT65544:TUT65599 UEP65544:UEP65599 UOL65544:UOL65599 UYH65544:UYH65599 VID65544:VID65599 VRZ65544:VRZ65599 WBV65544:WBV65599 WLR65544:WLR65599 WVN65544:WVN65599 F131080:F131135 JB131080:JB131135 SX131080:SX131135 ACT131080:ACT131135 AMP131080:AMP131135 AWL131080:AWL131135 BGH131080:BGH131135 BQD131080:BQD131135 BZZ131080:BZZ131135 CJV131080:CJV131135 CTR131080:CTR131135 DDN131080:DDN131135 DNJ131080:DNJ131135 DXF131080:DXF131135 EHB131080:EHB131135 EQX131080:EQX131135 FAT131080:FAT131135 FKP131080:FKP131135 FUL131080:FUL131135 GEH131080:GEH131135 GOD131080:GOD131135 GXZ131080:GXZ131135 HHV131080:HHV131135 HRR131080:HRR131135 IBN131080:IBN131135 ILJ131080:ILJ131135 IVF131080:IVF131135 JFB131080:JFB131135 JOX131080:JOX131135 JYT131080:JYT131135 KIP131080:KIP131135 KSL131080:KSL131135 LCH131080:LCH131135 LMD131080:LMD131135 LVZ131080:LVZ131135 MFV131080:MFV131135 MPR131080:MPR131135 MZN131080:MZN131135 NJJ131080:NJJ131135 NTF131080:NTF131135 ODB131080:ODB131135 OMX131080:OMX131135 OWT131080:OWT131135 PGP131080:PGP131135 PQL131080:PQL131135 QAH131080:QAH131135 QKD131080:QKD131135 QTZ131080:QTZ131135 RDV131080:RDV131135 RNR131080:RNR131135 RXN131080:RXN131135 SHJ131080:SHJ131135 SRF131080:SRF131135 TBB131080:TBB131135 TKX131080:TKX131135 TUT131080:TUT131135 UEP131080:UEP131135 UOL131080:UOL131135 UYH131080:UYH131135 VID131080:VID131135 VRZ131080:VRZ131135 WBV131080:WBV131135 WLR131080:WLR131135 WVN131080:WVN131135 F196616:F196671 JB196616:JB196671 SX196616:SX196671 ACT196616:ACT196671 AMP196616:AMP196671 AWL196616:AWL196671 BGH196616:BGH196671 BQD196616:BQD196671 BZZ196616:BZZ196671 CJV196616:CJV196671 CTR196616:CTR196671 DDN196616:DDN196671 DNJ196616:DNJ196671 DXF196616:DXF196671 EHB196616:EHB196671 EQX196616:EQX196671 FAT196616:FAT196671 FKP196616:FKP196671 FUL196616:FUL196671 GEH196616:GEH196671 GOD196616:GOD196671 GXZ196616:GXZ196671 HHV196616:HHV196671 HRR196616:HRR196671 IBN196616:IBN196671 ILJ196616:ILJ196671 IVF196616:IVF196671 JFB196616:JFB196671 JOX196616:JOX196671 JYT196616:JYT196671 KIP196616:KIP196671 KSL196616:KSL196671 LCH196616:LCH196671 LMD196616:LMD196671 LVZ196616:LVZ196671 MFV196616:MFV196671 MPR196616:MPR196671 MZN196616:MZN196671 NJJ196616:NJJ196671 NTF196616:NTF196671 ODB196616:ODB196671 OMX196616:OMX196671 OWT196616:OWT196671 PGP196616:PGP196671 PQL196616:PQL196671 QAH196616:QAH196671 QKD196616:QKD196671 QTZ196616:QTZ196671 RDV196616:RDV196671 RNR196616:RNR196671 RXN196616:RXN196671 SHJ196616:SHJ196671 SRF196616:SRF196671 TBB196616:TBB196671 TKX196616:TKX196671 TUT196616:TUT196671 UEP196616:UEP196671 UOL196616:UOL196671 UYH196616:UYH196671 VID196616:VID196671 VRZ196616:VRZ196671 WBV196616:WBV196671 WLR196616:WLR196671 WVN196616:WVN196671 F262152:F262207 JB262152:JB262207 SX262152:SX262207 ACT262152:ACT262207 AMP262152:AMP262207 AWL262152:AWL262207 BGH262152:BGH262207 BQD262152:BQD262207 BZZ262152:BZZ262207 CJV262152:CJV262207 CTR262152:CTR262207 DDN262152:DDN262207 DNJ262152:DNJ262207 DXF262152:DXF262207 EHB262152:EHB262207 EQX262152:EQX262207 FAT262152:FAT262207 FKP262152:FKP262207 FUL262152:FUL262207 GEH262152:GEH262207 GOD262152:GOD262207 GXZ262152:GXZ262207 HHV262152:HHV262207 HRR262152:HRR262207 IBN262152:IBN262207 ILJ262152:ILJ262207 IVF262152:IVF262207 JFB262152:JFB262207 JOX262152:JOX262207 JYT262152:JYT262207 KIP262152:KIP262207 KSL262152:KSL262207 LCH262152:LCH262207 LMD262152:LMD262207 LVZ262152:LVZ262207 MFV262152:MFV262207 MPR262152:MPR262207 MZN262152:MZN262207 NJJ262152:NJJ262207 NTF262152:NTF262207 ODB262152:ODB262207 OMX262152:OMX262207 OWT262152:OWT262207 PGP262152:PGP262207 PQL262152:PQL262207 QAH262152:QAH262207 QKD262152:QKD262207 QTZ262152:QTZ262207 RDV262152:RDV262207 RNR262152:RNR262207 RXN262152:RXN262207 SHJ262152:SHJ262207 SRF262152:SRF262207 TBB262152:TBB262207 TKX262152:TKX262207 TUT262152:TUT262207 UEP262152:UEP262207 UOL262152:UOL262207 UYH262152:UYH262207 VID262152:VID262207 VRZ262152:VRZ262207 WBV262152:WBV262207 WLR262152:WLR262207 WVN262152:WVN262207 F327688:F327743 JB327688:JB327743 SX327688:SX327743 ACT327688:ACT327743 AMP327688:AMP327743 AWL327688:AWL327743 BGH327688:BGH327743 BQD327688:BQD327743 BZZ327688:BZZ327743 CJV327688:CJV327743 CTR327688:CTR327743 DDN327688:DDN327743 DNJ327688:DNJ327743 DXF327688:DXF327743 EHB327688:EHB327743 EQX327688:EQX327743 FAT327688:FAT327743 FKP327688:FKP327743 FUL327688:FUL327743 GEH327688:GEH327743 GOD327688:GOD327743 GXZ327688:GXZ327743 HHV327688:HHV327743 HRR327688:HRR327743 IBN327688:IBN327743 ILJ327688:ILJ327743 IVF327688:IVF327743 JFB327688:JFB327743 JOX327688:JOX327743 JYT327688:JYT327743 KIP327688:KIP327743 KSL327688:KSL327743 LCH327688:LCH327743 LMD327688:LMD327743 LVZ327688:LVZ327743 MFV327688:MFV327743 MPR327688:MPR327743 MZN327688:MZN327743 NJJ327688:NJJ327743 NTF327688:NTF327743 ODB327688:ODB327743 OMX327688:OMX327743 OWT327688:OWT327743 PGP327688:PGP327743 PQL327688:PQL327743 QAH327688:QAH327743 QKD327688:QKD327743 QTZ327688:QTZ327743 RDV327688:RDV327743 RNR327688:RNR327743 RXN327688:RXN327743 SHJ327688:SHJ327743 SRF327688:SRF327743 TBB327688:TBB327743 TKX327688:TKX327743 TUT327688:TUT327743 UEP327688:UEP327743 UOL327688:UOL327743 UYH327688:UYH327743 VID327688:VID327743 VRZ327688:VRZ327743 WBV327688:WBV327743 WLR327688:WLR327743 WVN327688:WVN327743 F393224:F393279 JB393224:JB393279 SX393224:SX393279 ACT393224:ACT393279 AMP393224:AMP393279 AWL393224:AWL393279 BGH393224:BGH393279 BQD393224:BQD393279 BZZ393224:BZZ393279 CJV393224:CJV393279 CTR393224:CTR393279 DDN393224:DDN393279 DNJ393224:DNJ393279 DXF393224:DXF393279 EHB393224:EHB393279 EQX393224:EQX393279 FAT393224:FAT393279 FKP393224:FKP393279 FUL393224:FUL393279 GEH393224:GEH393279 GOD393224:GOD393279 GXZ393224:GXZ393279 HHV393224:HHV393279 HRR393224:HRR393279 IBN393224:IBN393279 ILJ393224:ILJ393279 IVF393224:IVF393279 JFB393224:JFB393279 JOX393224:JOX393279 JYT393224:JYT393279 KIP393224:KIP393279 KSL393224:KSL393279 LCH393224:LCH393279 LMD393224:LMD393279 LVZ393224:LVZ393279 MFV393224:MFV393279 MPR393224:MPR393279 MZN393224:MZN393279 NJJ393224:NJJ393279 NTF393224:NTF393279 ODB393224:ODB393279 OMX393224:OMX393279 OWT393224:OWT393279 PGP393224:PGP393279 PQL393224:PQL393279 QAH393224:QAH393279 QKD393224:QKD393279 QTZ393224:QTZ393279 RDV393224:RDV393279 RNR393224:RNR393279 RXN393224:RXN393279 SHJ393224:SHJ393279 SRF393224:SRF393279 TBB393224:TBB393279 TKX393224:TKX393279 TUT393224:TUT393279 UEP393224:UEP393279 UOL393224:UOL393279 UYH393224:UYH393279 VID393224:VID393279 VRZ393224:VRZ393279 WBV393224:WBV393279 WLR393224:WLR393279 WVN393224:WVN393279 F458760:F458815 JB458760:JB458815 SX458760:SX458815 ACT458760:ACT458815 AMP458760:AMP458815 AWL458760:AWL458815 BGH458760:BGH458815 BQD458760:BQD458815 BZZ458760:BZZ458815 CJV458760:CJV458815 CTR458760:CTR458815 DDN458760:DDN458815 DNJ458760:DNJ458815 DXF458760:DXF458815 EHB458760:EHB458815 EQX458760:EQX458815 FAT458760:FAT458815 FKP458760:FKP458815 FUL458760:FUL458815 GEH458760:GEH458815 GOD458760:GOD458815 GXZ458760:GXZ458815 HHV458760:HHV458815 HRR458760:HRR458815 IBN458760:IBN458815 ILJ458760:ILJ458815 IVF458760:IVF458815 JFB458760:JFB458815 JOX458760:JOX458815 JYT458760:JYT458815 KIP458760:KIP458815 KSL458760:KSL458815 LCH458760:LCH458815 LMD458760:LMD458815 LVZ458760:LVZ458815 MFV458760:MFV458815 MPR458760:MPR458815 MZN458760:MZN458815 NJJ458760:NJJ458815 NTF458760:NTF458815 ODB458760:ODB458815 OMX458760:OMX458815 OWT458760:OWT458815 PGP458760:PGP458815 PQL458760:PQL458815 QAH458760:QAH458815 QKD458760:QKD458815 QTZ458760:QTZ458815 RDV458760:RDV458815 RNR458760:RNR458815 RXN458760:RXN458815 SHJ458760:SHJ458815 SRF458760:SRF458815 TBB458760:TBB458815 TKX458760:TKX458815 TUT458760:TUT458815 UEP458760:UEP458815 UOL458760:UOL458815 UYH458760:UYH458815 VID458760:VID458815 VRZ458760:VRZ458815 WBV458760:WBV458815 WLR458760:WLR458815 WVN458760:WVN458815 F524296:F524351 JB524296:JB524351 SX524296:SX524351 ACT524296:ACT524351 AMP524296:AMP524351 AWL524296:AWL524351 BGH524296:BGH524351 BQD524296:BQD524351 BZZ524296:BZZ524351 CJV524296:CJV524351 CTR524296:CTR524351 DDN524296:DDN524351 DNJ524296:DNJ524351 DXF524296:DXF524351 EHB524296:EHB524351 EQX524296:EQX524351 FAT524296:FAT524351 FKP524296:FKP524351 FUL524296:FUL524351 GEH524296:GEH524351 GOD524296:GOD524351 GXZ524296:GXZ524351 HHV524296:HHV524351 HRR524296:HRR524351 IBN524296:IBN524351 ILJ524296:ILJ524351 IVF524296:IVF524351 JFB524296:JFB524351 JOX524296:JOX524351 JYT524296:JYT524351 KIP524296:KIP524351 KSL524296:KSL524351 LCH524296:LCH524351 LMD524296:LMD524351 LVZ524296:LVZ524351 MFV524296:MFV524351 MPR524296:MPR524351 MZN524296:MZN524351 NJJ524296:NJJ524351 NTF524296:NTF524351 ODB524296:ODB524351 OMX524296:OMX524351 OWT524296:OWT524351 PGP524296:PGP524351 PQL524296:PQL524351 QAH524296:QAH524351 QKD524296:QKD524351 QTZ524296:QTZ524351 RDV524296:RDV524351 RNR524296:RNR524351 RXN524296:RXN524351 SHJ524296:SHJ524351 SRF524296:SRF524351 TBB524296:TBB524351 TKX524296:TKX524351 TUT524296:TUT524351 UEP524296:UEP524351 UOL524296:UOL524351 UYH524296:UYH524351 VID524296:VID524351 VRZ524296:VRZ524351 WBV524296:WBV524351 WLR524296:WLR524351 WVN524296:WVN524351 F589832:F589887 JB589832:JB589887 SX589832:SX589887 ACT589832:ACT589887 AMP589832:AMP589887 AWL589832:AWL589887 BGH589832:BGH589887 BQD589832:BQD589887 BZZ589832:BZZ589887 CJV589832:CJV589887 CTR589832:CTR589887 DDN589832:DDN589887 DNJ589832:DNJ589887 DXF589832:DXF589887 EHB589832:EHB589887 EQX589832:EQX589887 FAT589832:FAT589887 FKP589832:FKP589887 FUL589832:FUL589887 GEH589832:GEH589887 GOD589832:GOD589887 GXZ589832:GXZ589887 HHV589832:HHV589887 HRR589832:HRR589887 IBN589832:IBN589887 ILJ589832:ILJ589887 IVF589832:IVF589887 JFB589832:JFB589887 JOX589832:JOX589887 JYT589832:JYT589887 KIP589832:KIP589887 KSL589832:KSL589887 LCH589832:LCH589887 LMD589832:LMD589887 LVZ589832:LVZ589887 MFV589832:MFV589887 MPR589832:MPR589887 MZN589832:MZN589887 NJJ589832:NJJ589887 NTF589832:NTF589887 ODB589832:ODB589887 OMX589832:OMX589887 OWT589832:OWT589887 PGP589832:PGP589887 PQL589832:PQL589887 QAH589832:QAH589887 QKD589832:QKD589887 QTZ589832:QTZ589887 RDV589832:RDV589887 RNR589832:RNR589887 RXN589832:RXN589887 SHJ589832:SHJ589887 SRF589832:SRF589887 TBB589832:TBB589887 TKX589832:TKX589887 TUT589832:TUT589887 UEP589832:UEP589887 UOL589832:UOL589887 UYH589832:UYH589887 VID589832:VID589887 VRZ589832:VRZ589887 WBV589832:WBV589887 WLR589832:WLR589887 WVN589832:WVN589887 F655368:F655423 JB655368:JB655423 SX655368:SX655423 ACT655368:ACT655423 AMP655368:AMP655423 AWL655368:AWL655423 BGH655368:BGH655423 BQD655368:BQD655423 BZZ655368:BZZ655423 CJV655368:CJV655423 CTR655368:CTR655423 DDN655368:DDN655423 DNJ655368:DNJ655423 DXF655368:DXF655423 EHB655368:EHB655423 EQX655368:EQX655423 FAT655368:FAT655423 FKP655368:FKP655423 FUL655368:FUL655423 GEH655368:GEH655423 GOD655368:GOD655423 GXZ655368:GXZ655423 HHV655368:HHV655423 HRR655368:HRR655423 IBN655368:IBN655423 ILJ655368:ILJ655423 IVF655368:IVF655423 JFB655368:JFB655423 JOX655368:JOX655423 JYT655368:JYT655423 KIP655368:KIP655423 KSL655368:KSL655423 LCH655368:LCH655423 LMD655368:LMD655423 LVZ655368:LVZ655423 MFV655368:MFV655423 MPR655368:MPR655423 MZN655368:MZN655423 NJJ655368:NJJ655423 NTF655368:NTF655423 ODB655368:ODB655423 OMX655368:OMX655423 OWT655368:OWT655423 PGP655368:PGP655423 PQL655368:PQL655423 QAH655368:QAH655423 QKD655368:QKD655423 QTZ655368:QTZ655423 RDV655368:RDV655423 RNR655368:RNR655423 RXN655368:RXN655423 SHJ655368:SHJ655423 SRF655368:SRF655423 TBB655368:TBB655423 TKX655368:TKX655423 TUT655368:TUT655423 UEP655368:UEP655423 UOL655368:UOL655423 UYH655368:UYH655423 VID655368:VID655423 VRZ655368:VRZ655423 WBV655368:WBV655423 WLR655368:WLR655423 WVN655368:WVN655423 F720904:F720959 JB720904:JB720959 SX720904:SX720959 ACT720904:ACT720959 AMP720904:AMP720959 AWL720904:AWL720959 BGH720904:BGH720959 BQD720904:BQD720959 BZZ720904:BZZ720959 CJV720904:CJV720959 CTR720904:CTR720959 DDN720904:DDN720959 DNJ720904:DNJ720959 DXF720904:DXF720959 EHB720904:EHB720959 EQX720904:EQX720959 FAT720904:FAT720959 FKP720904:FKP720959 FUL720904:FUL720959 GEH720904:GEH720959 GOD720904:GOD720959 GXZ720904:GXZ720959 HHV720904:HHV720959 HRR720904:HRR720959 IBN720904:IBN720959 ILJ720904:ILJ720959 IVF720904:IVF720959 JFB720904:JFB720959 JOX720904:JOX720959 JYT720904:JYT720959 KIP720904:KIP720959 KSL720904:KSL720959 LCH720904:LCH720959 LMD720904:LMD720959 LVZ720904:LVZ720959 MFV720904:MFV720959 MPR720904:MPR720959 MZN720904:MZN720959 NJJ720904:NJJ720959 NTF720904:NTF720959 ODB720904:ODB720959 OMX720904:OMX720959 OWT720904:OWT720959 PGP720904:PGP720959 PQL720904:PQL720959 QAH720904:QAH720959 QKD720904:QKD720959 QTZ720904:QTZ720959 RDV720904:RDV720959 RNR720904:RNR720959 RXN720904:RXN720959 SHJ720904:SHJ720959 SRF720904:SRF720959 TBB720904:TBB720959 TKX720904:TKX720959 TUT720904:TUT720959 UEP720904:UEP720959 UOL720904:UOL720959 UYH720904:UYH720959 VID720904:VID720959 VRZ720904:VRZ720959 WBV720904:WBV720959 WLR720904:WLR720959 WVN720904:WVN720959 F786440:F786495 JB786440:JB786495 SX786440:SX786495 ACT786440:ACT786495 AMP786440:AMP786495 AWL786440:AWL786495 BGH786440:BGH786495 BQD786440:BQD786495 BZZ786440:BZZ786495 CJV786440:CJV786495 CTR786440:CTR786495 DDN786440:DDN786495 DNJ786440:DNJ786495 DXF786440:DXF786495 EHB786440:EHB786495 EQX786440:EQX786495 FAT786440:FAT786495 FKP786440:FKP786495 FUL786440:FUL786495 GEH786440:GEH786495 GOD786440:GOD786495 GXZ786440:GXZ786495 HHV786440:HHV786495 HRR786440:HRR786495 IBN786440:IBN786495 ILJ786440:ILJ786495 IVF786440:IVF786495 JFB786440:JFB786495 JOX786440:JOX786495 JYT786440:JYT786495 KIP786440:KIP786495 KSL786440:KSL786495 LCH786440:LCH786495 LMD786440:LMD786495 LVZ786440:LVZ786495 MFV786440:MFV786495 MPR786440:MPR786495 MZN786440:MZN786495 NJJ786440:NJJ786495 NTF786440:NTF786495 ODB786440:ODB786495 OMX786440:OMX786495 OWT786440:OWT786495 PGP786440:PGP786495 PQL786440:PQL786495 QAH786440:QAH786495 QKD786440:QKD786495 QTZ786440:QTZ786495 RDV786440:RDV786495 RNR786440:RNR786495 RXN786440:RXN786495 SHJ786440:SHJ786495 SRF786440:SRF786495 TBB786440:TBB786495 TKX786440:TKX786495 TUT786440:TUT786495 UEP786440:UEP786495 UOL786440:UOL786495 UYH786440:UYH786495 VID786440:VID786495 VRZ786440:VRZ786495 WBV786440:WBV786495 WLR786440:WLR786495 WVN786440:WVN786495 F851976:F852031 JB851976:JB852031 SX851976:SX852031 ACT851976:ACT852031 AMP851976:AMP852031 AWL851976:AWL852031 BGH851976:BGH852031 BQD851976:BQD852031 BZZ851976:BZZ852031 CJV851976:CJV852031 CTR851976:CTR852031 DDN851976:DDN852031 DNJ851976:DNJ852031 DXF851976:DXF852031 EHB851976:EHB852031 EQX851976:EQX852031 FAT851976:FAT852031 FKP851976:FKP852031 FUL851976:FUL852031 GEH851976:GEH852031 GOD851976:GOD852031 GXZ851976:GXZ852031 HHV851976:HHV852031 HRR851976:HRR852031 IBN851976:IBN852031 ILJ851976:ILJ852031 IVF851976:IVF852031 JFB851976:JFB852031 JOX851976:JOX852031 JYT851976:JYT852031 KIP851976:KIP852031 KSL851976:KSL852031 LCH851976:LCH852031 LMD851976:LMD852031 LVZ851976:LVZ852031 MFV851976:MFV852031 MPR851976:MPR852031 MZN851976:MZN852031 NJJ851976:NJJ852031 NTF851976:NTF852031 ODB851976:ODB852031 OMX851976:OMX852031 OWT851976:OWT852031 PGP851976:PGP852031 PQL851976:PQL852031 QAH851976:QAH852031 QKD851976:QKD852031 QTZ851976:QTZ852031 RDV851976:RDV852031 RNR851976:RNR852031 RXN851976:RXN852031 SHJ851976:SHJ852031 SRF851976:SRF852031 TBB851976:TBB852031 TKX851976:TKX852031 TUT851976:TUT852031 UEP851976:UEP852031 UOL851976:UOL852031 UYH851976:UYH852031 VID851976:VID852031 VRZ851976:VRZ852031 WBV851976:WBV852031 WLR851976:WLR852031 WVN851976:WVN852031 F917512:F917567 JB917512:JB917567 SX917512:SX917567 ACT917512:ACT917567 AMP917512:AMP917567 AWL917512:AWL917567 BGH917512:BGH917567 BQD917512:BQD917567 BZZ917512:BZZ917567 CJV917512:CJV917567 CTR917512:CTR917567 DDN917512:DDN917567 DNJ917512:DNJ917567 DXF917512:DXF917567 EHB917512:EHB917567 EQX917512:EQX917567 FAT917512:FAT917567 FKP917512:FKP917567 FUL917512:FUL917567 GEH917512:GEH917567 GOD917512:GOD917567 GXZ917512:GXZ917567 HHV917512:HHV917567 HRR917512:HRR917567 IBN917512:IBN917567 ILJ917512:ILJ917567 IVF917512:IVF917567 JFB917512:JFB917567 JOX917512:JOX917567 JYT917512:JYT917567 KIP917512:KIP917567 KSL917512:KSL917567 LCH917512:LCH917567 LMD917512:LMD917567 LVZ917512:LVZ917567 MFV917512:MFV917567 MPR917512:MPR917567 MZN917512:MZN917567 NJJ917512:NJJ917567 NTF917512:NTF917567 ODB917512:ODB917567 OMX917512:OMX917567 OWT917512:OWT917567 PGP917512:PGP917567 PQL917512:PQL917567 QAH917512:QAH917567 QKD917512:QKD917567 QTZ917512:QTZ917567 RDV917512:RDV917567 RNR917512:RNR917567 RXN917512:RXN917567 SHJ917512:SHJ917567 SRF917512:SRF917567 TBB917512:TBB917567 TKX917512:TKX917567 TUT917512:TUT917567 UEP917512:UEP917567 UOL917512:UOL917567 UYH917512:UYH917567 VID917512:VID917567 VRZ917512:VRZ917567 WBV917512:WBV917567 WLR917512:WLR917567 WVN917512:WVN917567 F983048:F983103 JB983048:JB983103 SX983048:SX983103 ACT983048:ACT983103 AMP983048:AMP983103 AWL983048:AWL983103 BGH983048:BGH983103 BQD983048:BQD983103 BZZ983048:BZZ983103 CJV983048:CJV983103 CTR983048:CTR983103 DDN983048:DDN983103 DNJ983048:DNJ983103 DXF983048:DXF983103 EHB983048:EHB983103 EQX983048:EQX983103 FAT983048:FAT983103 FKP983048:FKP983103 FUL983048:FUL983103 GEH983048:GEH983103 GOD983048:GOD983103 GXZ983048:GXZ983103 HHV983048:HHV983103 HRR983048:HRR983103 IBN983048:IBN983103 ILJ983048:ILJ983103 IVF983048:IVF983103 JFB983048:JFB983103 JOX983048:JOX983103 JYT983048:JYT983103 KIP983048:KIP983103 KSL983048:KSL983103 LCH983048:LCH983103 LMD983048:LMD983103 LVZ983048:LVZ983103 MFV983048:MFV983103 MPR983048:MPR983103 MZN983048:MZN983103 NJJ983048:NJJ983103 NTF983048:NTF983103 ODB983048:ODB983103 OMX983048:OMX983103 OWT983048:OWT983103 PGP983048:PGP983103 PQL983048:PQL983103 QAH983048:QAH983103 QKD983048:QKD983103 QTZ983048:QTZ983103 RDV983048:RDV983103 RNR983048:RNR983103 RXN983048:RXN983103 SHJ983048:SHJ983103 SRF983048:SRF983103 TBB983048:TBB983103 TKX983048:TKX983103 TUT983048:TUT983103 UEP983048:UEP983103 UOL983048:UOL983103 UYH983048:UYH983103 VID983048:VID983103 VRZ983048:VRZ983103 WBV983048:WBV983103 WLR983048:WLR983103 WVN983048:WVN983103">
      <formula1>"　　,区ＣＭ"</formula1>
    </dataValidation>
  </dataValidations>
  <hyperlinks>
    <hyperlink ref="A8:A9" r:id="rId1" display="防災対策事業"/>
    <hyperlink ref="A10:A11" r:id="rId2" display="交通安全運動推進事業"/>
    <hyperlink ref="A12:A13" r:id="rId3" display="防犯対策事業"/>
    <hyperlink ref="A14:A15" r:id="rId4" display="コミュニティ育成事業"/>
    <hyperlink ref="A16:A17" r:id="rId5" display="西区成人の日記念のつどい"/>
    <hyperlink ref="A18:A19" r:id="rId6" display="種から育てる地域の花づくり支援事業"/>
    <hyperlink ref="A20:A21" r:id="rId7" display="地域活動協議会事業"/>
    <hyperlink ref="A22:A23" r:id="rId8" display="新たな地域コミュニティ支援事業"/>
    <hyperlink ref="A24:A25" r:id="rId9" display="青少年福祉委員活動推進事業"/>
    <hyperlink ref="A26:A27" r:id="rId10" display="青少年指導員活動推進事業"/>
    <hyperlink ref="A28:A29" r:id="rId11" display="区役所附設会館管理運営"/>
    <hyperlink ref="A30:A31" r:id="rId12" display="西区地域福祉見守り活動応援事業"/>
    <hyperlink ref="A32:A33" r:id="rId13" display="地域福祉活動支援事業"/>
    <hyperlink ref="A34:A35" r:id="rId14" display="乳幼児発達相談等援助事業"/>
    <hyperlink ref="A36:A37" r:id="rId15" display="訪問型病児保育（共済型）推進事業"/>
    <hyperlink ref="A38:A39" r:id="rId16" display="マンションコミュニティづくりにおける子育て支援事業"/>
    <hyperlink ref="A40:A41" r:id="rId17" display="ペアレント・トレーニングにおける子育て支援事業"/>
    <hyperlink ref="A42:A43" r:id="rId18" display="区民の健康づくり推進事業"/>
    <hyperlink ref="A44:A45" r:id="rId19" display="専門的家庭訪問支援事業の延長事業"/>
    <hyperlink ref="A46:A47" r:id="rId20" display="区における人権啓発推進事業"/>
    <hyperlink ref="A48:A49" r:id="rId21" display="多様な活動主体のネットワークづくり事業"/>
    <hyperlink ref="A50:A51" r:id="rId22" display="マンションコミュニティづくり事業"/>
    <hyperlink ref="A52:A53" r:id="rId23" display="広聴事業"/>
    <hyperlink ref="A54:A55" r:id="rId24" display="広報事業"/>
    <hyperlink ref="A56:A57" r:id="rId25" display="生涯学習による西区まちづくり事業"/>
    <hyperlink ref="A58:A59" r:id="rId26" display="区政会議"/>
    <hyperlink ref="A60:A61" r:id="rId27" display="区役所管理運営費"/>
    <hyperlink ref="A62:A63" r:id="rId28" display="区庁舎設備維持費"/>
  </hyperlinks>
  <printOptions horizontalCentered="1"/>
  <pageMargins left="0.62992125984251968" right="0.51181102362204722" top="0.62992125984251968" bottom="0.51181102362204722" header="0.31496062992125984" footer="0.31496062992125984"/>
  <pageSetup paperSize="9" scale="83" orientation="portrait" cellComments="asDisplayed" r:id="rId29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2021-12-10T06:42:55Z</dcterms:created>
  <dcterms:modified xsi:type="dcterms:W3CDTF">2021-12-17T07:11:33Z</dcterms:modified>
</cp:coreProperties>
</file>