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30" windowHeight="9645" tabRatio="714"/>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委託料支出一覧!$A$4:$F$84</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委託料支出一覧!$A$1:$F$85</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委託料支出一覧!$A$4:$F$73</definedName>
    <definedName name="Z_01861984_F6CF_4772_AA0A_2B6157221AC2_.wvu.FilterData" localSheetId="0" hidden="1">委託料支出一覧!$A$4:$F$73</definedName>
    <definedName name="Z_05D8E8D0_8AEC_4296_897D_974A15178679_.wvu.FilterData" localSheetId="0" hidden="1">委託料支出一覧!$A$4:$F$73</definedName>
    <definedName name="Z_125D2721_B6FD_4173_B763_82747310422D_.wvu.FilterData" localSheetId="0" hidden="1">委託料支出一覧!$A$4:$F$73</definedName>
    <definedName name="Z_1734C9BF_4633_42E5_A258_E83D5FC85BDD_.wvu.FilterData" localSheetId="0" hidden="1">委託料支出一覧!$A$4:$F$73</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委託料支出一覧!$A$4:$F$73</definedName>
    <definedName name="Z_20B03370_A9A7_47AC_A0DB_85C2011EA70A_.wvu.FilterData" localSheetId="0" hidden="1">委託料支出一覧!$A$4:$F$73</definedName>
    <definedName name="Z_21FC65F8_9914_4585_90AF_A00EE3463597_.wvu.FilterData" localSheetId="0" hidden="1">委託料支出一覧!$A$4:$F$73</definedName>
    <definedName name="Z_261563C4_10C5_41C2_AA69_0888E524912C_.wvu.FilterData" localSheetId="0" hidden="1">委託料支出一覧!$A$4:$F$73</definedName>
    <definedName name="Z_26F4FA0C_26D1_4602_B44C_88A47227D214_.wvu.FilterData" localSheetId="0" hidden="1">委託料支出一覧!$A$4:$F$73</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委託料支出一覧!$A$4:$F$73</definedName>
    <definedName name="Z_2EE00EDD_A664_4A32_9029_1A8662176B52_.wvu.FilterData" localSheetId="0" hidden="1">委託料支出一覧!$A$4:$F$73</definedName>
    <definedName name="Z_323C7CA6_5B75_4FC7_8BF5_6960759E522F_.wvu.FilterData" localSheetId="0" hidden="1">委託料支出一覧!$A$4:$F$73</definedName>
    <definedName name="Z_32E8BB21_264F_4FA1_ACD6_2B2A4CC6599F_.wvu.FilterData" localSheetId="0" hidden="1">委託料支出一覧!$A$4:$F$73</definedName>
    <definedName name="Z_366193B7_515F_4E8E_B6B3_3C10204FFEB4_.wvu.FilterData" localSheetId="0" hidden="1">委託料支出一覧!$A$4:$F$73</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委託料支出一覧!$A$4:$F$73</definedName>
    <definedName name="Z_3F902C3D_246B_4DFD_BED0_7FBC950FBA84_.wvu.FilterData" localSheetId="0" hidden="1">委託料支出一覧!$A$4:$F$73</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委託料支出一覧!$A$4:$F$73</definedName>
    <definedName name="Z_45EA684E_0DBC_42CF_9801_5ACCADE6B1C5_.wvu.FilterData" localSheetId="0" hidden="1">委託料支出一覧!$A$4:$F$73</definedName>
    <definedName name="Z_475A1739_6786_4CD7_B022_F4CCFD570429_.wvu.FilterData" localSheetId="0" hidden="1">委託料支出一覧!$A$4:$F$73</definedName>
    <definedName name="Z_4AFA3E2C_4405_4B44_A9E8_DB64B4860EB1_.wvu.FilterData" localSheetId="0" hidden="1">委託料支出一覧!$A$4:$F$73</definedName>
    <definedName name="Z_4C8949B6_9C26_492B_959F_0779BC4BBEAA_.wvu.FilterData" localSheetId="0" hidden="1">委託料支出一覧!$A$4:$F$73</definedName>
    <definedName name="Z_4CF4D751_28E3_4B4C_BAA9_58C0269BAAF6_.wvu.FilterData" localSheetId="0" hidden="1">委託料支出一覧!$A$4:$F$73</definedName>
    <definedName name="Z_5128EF7F_156A_4EB1_9EA1_B4C8844A7633_.wvu.FilterData" localSheetId="0" hidden="1">委託料支出一覧!$A$4:$F$73</definedName>
    <definedName name="Z_5550DBBC_4815_4DAB_937F_7C62DA5F1144_.wvu.FilterData" localSheetId="0" hidden="1">委託料支出一覧!$A$4:$F$73</definedName>
    <definedName name="Z_56E27382_3FA3_4BA1_90FC_C27ACB491421_.wvu.FilterData" localSheetId="0" hidden="1">委託料支出一覧!$A$4:$F$73</definedName>
    <definedName name="Z_619A491E_ABD2_46A4_968E_A89999FA1DFD_.wvu.FilterData" localSheetId="0" hidden="1">委託料支出一覧!$A$4:$F$73</definedName>
    <definedName name="Z_6493F7BA_CCC8_44B0_AD30_AFA1A2BD0947_.wvu.FilterData" localSheetId="0" hidden="1">委託料支出一覧!$A$4:$F$73</definedName>
    <definedName name="Z_6926EB01_B5C3_4972_A68F_E30052702C5C_.wvu.FilterData" localSheetId="0" hidden="1">委託料支出一覧!$A$4:$F$73</definedName>
    <definedName name="Z_6A911F75_FCD5_4F5C_9F77_401D41C7CA2F_.wvu.FilterData" localSheetId="0" hidden="1">委託料支出一覧!$A$4:$F$73</definedName>
    <definedName name="Z_774CE9F3_B276_4E89_8142_59042DE66CD1_.wvu.FilterData" localSheetId="0" hidden="1">委託料支出一覧!$A$4:$F$73</definedName>
    <definedName name="Z_7A9DD16E_F903_4863_B829_4796CE894ED0_.wvu.FilterData" localSheetId="0" hidden="1">委託料支出一覧!$A$4:$F$73</definedName>
    <definedName name="Z_8E098FB6_79F5_4218_8CFD_D5C4145EF04C_.wvu.FilterData" localSheetId="0" hidden="1">委託料支出一覧!$A$4:$F$73</definedName>
    <definedName name="Z_958DC23D_65D9_45EB_BCE2_23C1F33BF0E3_.wvu.FilterData" localSheetId="0" hidden="1">委託料支出一覧!$A$4:$F$73</definedName>
    <definedName name="Z_973EE690_0B31_4D59_B7AB_FA497BA3F53C_.wvu.FilterData" localSheetId="0" hidden="1">委託料支出一覧!$A$4:$F$73</definedName>
    <definedName name="Z_977235F8_48D3_4499_A0D1_031044790F81_.wvu.FilterData" localSheetId="0" hidden="1">委託料支出一覧!$A$4:$F$73</definedName>
    <definedName name="Z_99685710_72AE_4B5D_8870_53975EB781F5_.wvu.FilterData" localSheetId="0" hidden="1">委託料支出一覧!$A$4:$F$73</definedName>
    <definedName name="Z_9DBC28CF_F252_4212_B07E_05ADE2A691D3_.wvu.FilterData" localSheetId="0" hidden="1">委託料支出一覧!$A$4:$F$73</definedName>
    <definedName name="Z_A11322EF_73F6_40DE_B0AC_6E42B3D76055_.wvu.FilterData" localSheetId="0" hidden="1">委託料支出一覧!$A$4:$F$73</definedName>
    <definedName name="Z_A11E4C00_0394_4CE6_B73E_221C7BA742F6_.wvu.FilterData" localSheetId="0" hidden="1">委託料支出一覧!$A$4:$F$73</definedName>
    <definedName name="Z_A1F478E3_F435_447F_B2CC_6E9C174DA928_.wvu.FilterData" localSheetId="0" hidden="1">委託料支出一覧!$A$4:$F$73</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委託料支出一覧!$A$4:$F$73</definedName>
    <definedName name="Z_AAB712E3_C5D9_4902_A117_C12BE7FDD63D_.wvu.FilterData" localSheetId="0" hidden="1">委託料支出一覧!$A$4:$F$73</definedName>
    <definedName name="Z_AC924E32_4F5F_41AD_8889_A0469107E927_.wvu.FilterData" localSheetId="0" hidden="1">委託料支出一覧!$A$4:$F$73</definedName>
    <definedName name="Z_AD51D3A2_A23B_4D02_92C2_113F69CB176E_.wvu.FilterData" localSheetId="0" hidden="1">委託料支出一覧!$A$4:$F$73</definedName>
    <definedName name="Z_AFEB9B81_C902_4151_A96F_74FCF405D0C7_.wvu.FilterData" localSheetId="0" hidden="1">委託料支出一覧!$A$4:$F$73</definedName>
    <definedName name="Z_B47A04AA_FBBF_4ADA_AD65_5912F0410B3F_.wvu.FilterData" localSheetId="0" hidden="1">委託料支出一覧!$A$4:$F$73</definedName>
    <definedName name="Z_B503762D_2683_4889_91D1_277AA3465232_.wvu.FilterData" localSheetId="0" hidden="1">委託料支出一覧!$A$4:$F$73</definedName>
    <definedName name="Z_B63AB35D_2734_41D8_AD39_37CEDCB6A450_.wvu.FilterData" localSheetId="0" hidden="1">委託料支出一覧!$A$4:$F$73</definedName>
    <definedName name="Z_B7AD6FA8_2E6F_467A_8B52_8DFFF6709E3D_.wvu.FilterData" localSheetId="0" hidden="1">委託料支出一覧!$A$4:$F$73</definedName>
    <definedName name="Z_B840A286_FFCA_40A6_95BA_A4DE2CB336D2_.wvu.FilterData" localSheetId="0" hidden="1">委託料支出一覧!$A$4:$F$73</definedName>
    <definedName name="Z_B8C86F7B_41C1_488F_9456_72016DBEF174_.wvu.FilterData" localSheetId="0" hidden="1">委託料支出一覧!$A$4:$F$73</definedName>
    <definedName name="Z_C4E29B43_824C_4688_8110_836DEB9AB50D_.wvu.FilterData" localSheetId="0" hidden="1">委託料支出一覧!$A$4:$F$73</definedName>
    <definedName name="Z_CA06432B_2E2B_4D66_ADB9_5BD4D2910E24_.wvu.FilterData" localSheetId="0" hidden="1">委託料支出一覧!$A$4:$F$73</definedName>
    <definedName name="Z_CC1D9902_3864_460A_ABFA_C7483E29000C_.wvu.FilterData" localSheetId="0" hidden="1">委託料支出一覧!$A$4:$F$73</definedName>
    <definedName name="Z_CE11686E_76FD_46AE_AE20_58B11C27BBEB_.wvu.FilterData" localSheetId="0" hidden="1">委託料支出一覧!$A$4:$F$73</definedName>
    <definedName name="Z_D7FA1AA0_8E2E_4FB7_B53D_398A08064C34_.wvu.FilterData" localSheetId="0" hidden="1">委託料支出一覧!$A$4:$F$73</definedName>
    <definedName name="Z_E224131C_929E_4511_9B55_908B141309EC_.wvu.FilterData" localSheetId="0" hidden="1">委託料支出一覧!$A$4:$F$73</definedName>
    <definedName name="Z_E6B538EC_DDB6_4621_851B_30EF958B4889_.wvu.FilterData" localSheetId="0" hidden="1">委託料支出一覧!$A$4:$F$73</definedName>
    <definedName name="Z_F0A27403_2F2C_40D5_BAA4_1D46F6DD15EA_.wvu.FilterData" localSheetId="0" hidden="1">委託料支出一覧!$A$4:$F$73</definedName>
    <definedName name="Z_F9D5DC69_95A6_492F_BDFA_A86E1A732B18_.wvu.FilterData" localSheetId="0" hidden="1">委託料支出一覧!$A$4:$F$73</definedName>
    <definedName name="Z_FBE09FA5_238F_4F70_A3CA_8368A90182C9_.wvu.FilterData" localSheetId="0" hidden="1">委託料支出一覧!$A$4:$F$73</definedName>
    <definedName name="Z_FC3119B4_86F6_4319_BA10_90B20A8DC217_.wvu.FilterData" localSheetId="0" hidden="1">委託料支出一覧!$A$4:$F$73</definedName>
    <definedName name="Z_FCB39946_212B_44BC_A514_8AE1A1DE07F6_.wvu.FilterData" localSheetId="0" hidden="1">委託料支出一覧!$A$4:$F$73</definedName>
    <definedName name="Z_FE42E0E1_E5DC_4DA7_AF41_E80BEF31D5E6_.wvu.FilterData" localSheetId="0" hidden="1">委託料支出一覧!$A$4:$F$73</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62913"/>
</workbook>
</file>

<file path=xl/calcChain.xml><?xml version="1.0" encoding="utf-8"?>
<calcChain xmlns="http://schemas.openxmlformats.org/spreadsheetml/2006/main">
  <c r="D80" i="3" l="1"/>
  <c r="D78" i="3"/>
  <c r="D84" i="3" l="1"/>
  <c r="D74" i="3"/>
  <c r="D83" i="3" l="1"/>
</calcChain>
</file>

<file path=xl/sharedStrings.xml><?xml version="1.0" encoding="utf-8"?>
<sst xmlns="http://schemas.openxmlformats.org/spreadsheetml/2006/main" count="306" uniqueCount="145">
  <si>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</si>
  <si>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</si>
  <si>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</si>
  <si>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</si>
  <si>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</si>
  <si>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</si>
  <si>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</si>
  <si>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</si>
  <si>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</si>
  <si>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</si>
  <si>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</si>
  <si>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</si>
  <si>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</si>
  <si>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</si>
  <si>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</si>
  <si>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</si>
  <si>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公募による指定管理者の選定</t>
    <phoneticPr fontId="7"/>
  </si>
  <si>
    <t>公募</t>
    <rPh sb="0" eb="2">
      <t>コウボ</t>
    </rPh>
    <phoneticPr fontId="6"/>
  </si>
  <si>
    <t>特名による指定管理者の選定</t>
    <phoneticPr fontId="7"/>
  </si>
  <si>
    <t>非公募</t>
    <rPh sb="0" eb="1">
      <t>ヒ</t>
    </rPh>
    <rPh sb="1" eb="3">
      <t>コウボ</t>
    </rPh>
    <phoneticPr fontId="2"/>
  </si>
  <si>
    <t>見積比較による随意契約</t>
    <phoneticPr fontId="7"/>
  </si>
  <si>
    <t>その他特名による随意契約</t>
    <phoneticPr fontId="7"/>
  </si>
  <si>
    <t>特随</t>
    <rPh sb="0" eb="1">
      <t>トク</t>
    </rPh>
    <rPh sb="1" eb="2">
      <t>ズイ</t>
    </rPh>
    <phoneticPr fontId="2"/>
  </si>
  <si>
    <t>（その他特名による随意契約の割合）</t>
    <phoneticPr fontId="7"/>
  </si>
  <si>
    <t>合計</t>
    <phoneticPr fontId="7"/>
  </si>
  <si>
    <t>令和３年度　委託料支出一覧</t>
    <rPh sb="0" eb="2">
      <t>レイワ</t>
    </rPh>
    <rPh sb="3" eb="5">
      <t>ネンド</t>
    </rPh>
    <rPh sb="6" eb="9">
      <t>イタクリョウ</t>
    </rPh>
    <rPh sb="9" eb="11">
      <t>シシュツ</t>
    </rPh>
    <rPh sb="11" eb="13">
      <t>イチラン</t>
    </rPh>
    <phoneticPr fontId="7"/>
  </si>
  <si>
    <t>一般会計</t>
    <phoneticPr fontId="7"/>
  </si>
  <si>
    <t>西区役所</t>
    <rPh sb="0" eb="4">
      <t>ニシクヤクショ</t>
    </rPh>
    <phoneticPr fontId="8"/>
  </si>
  <si>
    <t>ナブコドア(株)</t>
    <rPh sb="6" eb="7">
      <t>カブ</t>
    </rPh>
    <phoneticPr fontId="11"/>
  </si>
  <si>
    <t>特随</t>
    <rPh sb="0" eb="1">
      <t>トク</t>
    </rPh>
    <rPh sb="1" eb="2">
      <t>ズイ</t>
    </rPh>
    <phoneticPr fontId="1"/>
  </si>
  <si>
    <t>栄伸開発(株)</t>
    <rPh sb="0" eb="1">
      <t>エイ</t>
    </rPh>
    <rPh sb="1" eb="2">
      <t>シン</t>
    </rPh>
    <rPh sb="2" eb="4">
      <t>カイハツ</t>
    </rPh>
    <phoneticPr fontId="17"/>
  </si>
  <si>
    <t>関西浄化槽工業(株)</t>
  </si>
  <si>
    <t>大阪ベントナイト事業協同組合</t>
  </si>
  <si>
    <t>西区役所外空調設備他保守点検業務(西エリア)【設計・監理】</t>
    <rPh sb="0" eb="4">
      <t>ニシクヤクショ</t>
    </rPh>
    <rPh sb="4" eb="5">
      <t>ソト</t>
    </rPh>
    <rPh sb="5" eb="7">
      <t>クウチョウ</t>
    </rPh>
    <rPh sb="7" eb="9">
      <t>セツビ</t>
    </rPh>
    <rPh sb="9" eb="10">
      <t>ホカ</t>
    </rPh>
    <rPh sb="10" eb="12">
      <t>ホシュ</t>
    </rPh>
    <rPh sb="12" eb="14">
      <t>テンケン</t>
    </rPh>
    <rPh sb="14" eb="16">
      <t>ギョウム</t>
    </rPh>
    <rPh sb="17" eb="18">
      <t>ニシ</t>
    </rPh>
    <rPh sb="23" eb="25">
      <t>セッケイ</t>
    </rPh>
    <rPh sb="26" eb="28">
      <t>カンリ</t>
    </rPh>
    <phoneticPr fontId="18"/>
  </si>
  <si>
    <t>(株)大阪ガスファシリティーズ</t>
    <rPh sb="1" eb="2">
      <t>カブ</t>
    </rPh>
    <rPh sb="3" eb="5">
      <t>オオサカ</t>
    </rPh>
    <phoneticPr fontId="18"/>
  </si>
  <si>
    <t>サンセイ(株)</t>
  </si>
  <si>
    <t>平和興業(株)</t>
    <rPh sb="0" eb="4">
      <t>ヘイワコウギョウ</t>
    </rPh>
    <rPh sb="5" eb="6">
      <t>カブ</t>
    </rPh>
    <phoneticPr fontId="11"/>
  </si>
  <si>
    <t>此花区役所外１９施設電気工作物保守点検業務委託長期継続</t>
    <rPh sb="0" eb="3">
      <t>コノハナク</t>
    </rPh>
    <rPh sb="3" eb="5">
      <t>ヤクショ</t>
    </rPh>
    <rPh sb="5" eb="6">
      <t>ソト</t>
    </rPh>
    <rPh sb="8" eb="10">
      <t>シセツ</t>
    </rPh>
    <rPh sb="10" eb="12">
      <t>デンキ</t>
    </rPh>
    <rPh sb="12" eb="15">
      <t>コウサクブツ</t>
    </rPh>
    <rPh sb="15" eb="17">
      <t>ホシュ</t>
    </rPh>
    <rPh sb="17" eb="19">
      <t>テンケン</t>
    </rPh>
    <rPh sb="19" eb="21">
      <t>ギョウム</t>
    </rPh>
    <rPh sb="21" eb="23">
      <t>イタク</t>
    </rPh>
    <rPh sb="23" eb="25">
      <t>チョウキ</t>
    </rPh>
    <rPh sb="25" eb="27">
      <t>ケイゾク</t>
    </rPh>
    <phoneticPr fontId="18"/>
  </si>
  <si>
    <t>(株)電研エンジニアリング</t>
    <rPh sb="1" eb="2">
      <t>カブ</t>
    </rPh>
    <rPh sb="3" eb="5">
      <t>デンケン</t>
    </rPh>
    <phoneticPr fontId="11"/>
  </si>
  <si>
    <t>(株)コウキ電設</t>
    <rPh sb="0" eb="3">
      <t>カブ</t>
    </rPh>
    <rPh sb="6" eb="8">
      <t>デンセツ</t>
    </rPh>
    <phoneticPr fontId="17"/>
  </si>
  <si>
    <t>大協電子通信(株)</t>
    <rPh sb="0" eb="1">
      <t>オオ</t>
    </rPh>
    <rPh sb="2" eb="4">
      <t>デンシ</t>
    </rPh>
    <rPh sb="4" eb="6">
      <t>ツウシン</t>
    </rPh>
    <rPh sb="6" eb="9">
      <t>カブ</t>
    </rPh>
    <phoneticPr fontId="11"/>
  </si>
  <si>
    <t>此花区役所外６１施設昇降機設備保守点検業務委託長期継続</t>
    <rPh sb="0" eb="3">
      <t>コノハナク</t>
    </rPh>
    <rPh sb="3" eb="5">
      <t>ヤクショ</t>
    </rPh>
    <rPh sb="5" eb="6">
      <t>ソト</t>
    </rPh>
    <rPh sb="8" eb="10">
      <t>シセツ</t>
    </rPh>
    <rPh sb="10" eb="13">
      <t>ショウコウキ</t>
    </rPh>
    <rPh sb="13" eb="15">
      <t>セツビ</t>
    </rPh>
    <rPh sb="15" eb="17">
      <t>ホシュ</t>
    </rPh>
    <rPh sb="17" eb="19">
      <t>テンケン</t>
    </rPh>
    <rPh sb="19" eb="21">
      <t>ギョウム</t>
    </rPh>
    <rPh sb="21" eb="23">
      <t>イタク</t>
    </rPh>
    <rPh sb="23" eb="25">
      <t>チョウキ</t>
    </rPh>
    <rPh sb="25" eb="27">
      <t>ケイゾク</t>
    </rPh>
    <phoneticPr fontId="18"/>
  </si>
  <si>
    <t>日本オーチス・エレベータ(株)</t>
    <rPh sb="0" eb="2">
      <t>ニホン</t>
    </rPh>
    <rPh sb="13" eb="14">
      <t>カブ</t>
    </rPh>
    <phoneticPr fontId="11"/>
  </si>
  <si>
    <t>(株)建築設備適合性判定所</t>
    <rPh sb="1" eb="2">
      <t>カブ</t>
    </rPh>
    <rPh sb="3" eb="5">
      <t>ケンチク</t>
    </rPh>
    <rPh sb="5" eb="7">
      <t>セツビ</t>
    </rPh>
    <rPh sb="7" eb="10">
      <t>テキゴウセイ</t>
    </rPh>
    <rPh sb="10" eb="12">
      <t>ハンテイ</t>
    </rPh>
    <rPh sb="12" eb="13">
      <t>ショ</t>
    </rPh>
    <phoneticPr fontId="11"/>
  </si>
  <si>
    <t>ＦＰＭ－α</t>
  </si>
  <si>
    <t>令和３年度西区生涯学習ルーム事業業務委託</t>
    <rPh sb="0" eb="2">
      <t>レイワ</t>
    </rPh>
    <rPh sb="3" eb="5">
      <t>ネンド</t>
    </rPh>
    <rPh sb="5" eb="6">
      <t>ニシ</t>
    </rPh>
    <rPh sb="16" eb="18">
      <t>ギョウム</t>
    </rPh>
    <rPh sb="18" eb="20">
      <t>イタク</t>
    </rPh>
    <phoneticPr fontId="7"/>
  </si>
  <si>
    <t>大阪市立西船場小学校生涯学習ルーム運営委員会</t>
    <rPh sb="0" eb="4">
      <t>オオサカシリツ</t>
    </rPh>
    <rPh sb="4" eb="5">
      <t>ニシ</t>
    </rPh>
    <rPh sb="5" eb="7">
      <t>センバ</t>
    </rPh>
    <phoneticPr fontId="18"/>
  </si>
  <si>
    <t>大阪市立日吉小学校生涯学習ルーム運営委員会</t>
    <rPh sb="4" eb="6">
      <t>ヒヨシ</t>
    </rPh>
    <phoneticPr fontId="18"/>
  </si>
  <si>
    <t>大阪市立九条南小学校生涯学習ルーム運営委員会</t>
    <rPh sb="4" eb="6">
      <t>クジョウ</t>
    </rPh>
    <rPh sb="6" eb="7">
      <t>ミナミ</t>
    </rPh>
    <rPh sb="7" eb="10">
      <t>ショウガッコウ</t>
    </rPh>
    <phoneticPr fontId="18"/>
  </si>
  <si>
    <t>大阪市立九条北小学校生涯学習ルーム運営委員会</t>
    <rPh sb="4" eb="6">
      <t>クジョウ</t>
    </rPh>
    <rPh sb="6" eb="7">
      <t>キタ</t>
    </rPh>
    <phoneticPr fontId="18"/>
  </si>
  <si>
    <t>大阪市立本田小学校生涯学習ルーム運営委員会</t>
    <rPh sb="4" eb="6">
      <t>ホンデン</t>
    </rPh>
    <phoneticPr fontId="18"/>
  </si>
  <si>
    <t>大阪市立堀江小学校生涯学習ルーム運営委員会</t>
    <rPh sb="4" eb="6">
      <t>ホリエ</t>
    </rPh>
    <phoneticPr fontId="18"/>
  </si>
  <si>
    <t>大阪市立明治小学校生涯学習ルーム運営委員会</t>
    <rPh sb="4" eb="6">
      <t>メイジ</t>
    </rPh>
    <phoneticPr fontId="18"/>
  </si>
  <si>
    <t>令和３年度西区「小学校区教育協議会－はぐくみネット－」事業業務委託</t>
    <rPh sb="0" eb="2">
      <t>レイワ</t>
    </rPh>
    <rPh sb="3" eb="5">
      <t>ネンド</t>
    </rPh>
    <rPh sb="5" eb="7">
      <t>ヘイネンド</t>
    </rPh>
    <phoneticPr fontId="7"/>
  </si>
  <si>
    <t>大阪市立西船場小学校区教育協議会－はぐくみネット－</t>
    <rPh sb="4" eb="5">
      <t>ニシ</t>
    </rPh>
    <rPh sb="5" eb="7">
      <t>センバ</t>
    </rPh>
    <phoneticPr fontId="18"/>
  </si>
  <si>
    <t>大阪市立日吉小学校区教育協議会－はぐくみネット－</t>
    <rPh sb="4" eb="6">
      <t>ヒヨシ</t>
    </rPh>
    <phoneticPr fontId="18"/>
  </si>
  <si>
    <t>大阪市立九条南小学校区教育協議会－はぐくみネット－</t>
    <rPh sb="4" eb="7">
      <t>クジョウミナミ</t>
    </rPh>
    <phoneticPr fontId="18"/>
  </si>
  <si>
    <t>大阪市立九条東小学校区教育協議会－はぐくみネット－</t>
    <rPh sb="0" eb="4">
      <t>オオサカシリツ</t>
    </rPh>
    <rPh sb="4" eb="6">
      <t>クジョウ</t>
    </rPh>
    <rPh sb="6" eb="7">
      <t>ヒガシ</t>
    </rPh>
    <rPh sb="7" eb="10">
      <t>ショウガッコウ</t>
    </rPh>
    <phoneticPr fontId="18"/>
  </si>
  <si>
    <t>大阪市立九条北小学校区教育協議会－はぐくみネット－</t>
    <rPh sb="4" eb="6">
      <t>クジョウ</t>
    </rPh>
    <rPh sb="6" eb="7">
      <t>キタ</t>
    </rPh>
    <phoneticPr fontId="18"/>
  </si>
  <si>
    <t>大阪市立本田小学校区教育協議会－はぐくみネット－</t>
    <rPh sb="4" eb="6">
      <t>ホンデン</t>
    </rPh>
    <phoneticPr fontId="18"/>
  </si>
  <si>
    <t>大阪市立堀江小学校区教育協議会－はぐくみネット－</t>
    <rPh sb="4" eb="6">
      <t>ホリエ</t>
    </rPh>
    <phoneticPr fontId="18"/>
  </si>
  <si>
    <t>大阪市立明治小学校区教育協議会－はぐくみネット－</t>
    <rPh sb="4" eb="6">
      <t>メイジ</t>
    </rPh>
    <phoneticPr fontId="18"/>
  </si>
  <si>
    <t>令和３年度西区学校体育施設開放事業業務委託</t>
    <rPh sb="0" eb="2">
      <t>レイワ</t>
    </rPh>
    <rPh sb="3" eb="5">
      <t>ネンド</t>
    </rPh>
    <phoneticPr fontId="7"/>
  </si>
  <si>
    <t>大阪市立西船場小学校体育施設開放事業運営委員会</t>
    <rPh sb="4" eb="5">
      <t>ニシ</t>
    </rPh>
    <rPh sb="5" eb="7">
      <t>センバ</t>
    </rPh>
    <rPh sb="7" eb="8">
      <t>ショウ</t>
    </rPh>
    <phoneticPr fontId="18"/>
  </si>
  <si>
    <t>大阪市立日吉小学校体育施設開放事業運営委員会</t>
    <rPh sb="4" eb="6">
      <t>ヒヨシ</t>
    </rPh>
    <rPh sb="6" eb="7">
      <t>ショウ</t>
    </rPh>
    <phoneticPr fontId="18"/>
  </si>
  <si>
    <t>大阪市立九条南小学校体育施設開放事業運営委員会</t>
    <rPh sb="4" eb="7">
      <t>クジョウミナミ</t>
    </rPh>
    <rPh sb="7" eb="8">
      <t>ショウ</t>
    </rPh>
    <phoneticPr fontId="18"/>
  </si>
  <si>
    <t>大阪市立九条東小学校体育施設開放事業運営委員会</t>
    <rPh sb="4" eb="6">
      <t>クジョウ</t>
    </rPh>
    <rPh sb="6" eb="7">
      <t>ヒガシ</t>
    </rPh>
    <rPh sb="7" eb="8">
      <t>ショウ</t>
    </rPh>
    <phoneticPr fontId="18"/>
  </si>
  <si>
    <t>大阪市立九条北小学校体育施設開放事業運営委員会</t>
    <rPh sb="4" eb="6">
      <t>クジョウ</t>
    </rPh>
    <rPh sb="6" eb="7">
      <t>キタ</t>
    </rPh>
    <rPh sb="7" eb="8">
      <t>ショウ</t>
    </rPh>
    <phoneticPr fontId="18"/>
  </si>
  <si>
    <t>大阪市立本田小学校体育施設開放事業運営委員会</t>
    <rPh sb="4" eb="6">
      <t>ホンデン</t>
    </rPh>
    <rPh sb="6" eb="7">
      <t>ショウ</t>
    </rPh>
    <phoneticPr fontId="18"/>
  </si>
  <si>
    <t>大阪市立堀江小学校体育施設開放事業運営委員会</t>
    <rPh sb="4" eb="6">
      <t>ホリエ</t>
    </rPh>
    <rPh sb="6" eb="7">
      <t>ショウ</t>
    </rPh>
    <phoneticPr fontId="18"/>
  </si>
  <si>
    <t>大阪市立明治小学校体育施設開放事業運営委員会</t>
    <rPh sb="4" eb="6">
      <t>メイジ</t>
    </rPh>
    <rPh sb="6" eb="7">
      <t>ショウ</t>
    </rPh>
    <phoneticPr fontId="18"/>
  </si>
  <si>
    <t>大阪市立西中学校体育施設開放事業運営委員会</t>
    <rPh sb="4" eb="5">
      <t>ニシ</t>
    </rPh>
    <rPh sb="5" eb="6">
      <t>チュウ</t>
    </rPh>
    <phoneticPr fontId="18"/>
  </si>
  <si>
    <t>大阪市立花乃井中学校体育施設開放事業運営委員会</t>
    <rPh sb="4" eb="5">
      <t>ハナ</t>
    </rPh>
    <rPh sb="5" eb="6">
      <t>ノ</t>
    </rPh>
    <rPh sb="6" eb="7">
      <t>イ</t>
    </rPh>
    <rPh sb="7" eb="8">
      <t>チュウ</t>
    </rPh>
    <phoneticPr fontId="18"/>
  </si>
  <si>
    <t>大阪市立堀江中学校体育施設開放事業運営委員会</t>
    <rPh sb="4" eb="6">
      <t>ホリエ</t>
    </rPh>
    <rPh sb="6" eb="7">
      <t>チュウ</t>
    </rPh>
    <phoneticPr fontId="18"/>
  </si>
  <si>
    <t>大阪市立西高等学校体育施設開放事業運営委員会</t>
    <rPh sb="4" eb="5">
      <t>ニシ</t>
    </rPh>
    <rPh sb="5" eb="7">
      <t>コウトウ</t>
    </rPh>
    <phoneticPr fontId="18"/>
  </si>
  <si>
    <t>「2021第37回なにわ人権展」実施業務委託</t>
    <rPh sb="5" eb="6">
      <t>ダイ</t>
    </rPh>
    <rPh sb="8" eb="9">
      <t>カイ</t>
    </rPh>
    <rPh sb="12" eb="15">
      <t>ジンケンテン</t>
    </rPh>
    <rPh sb="16" eb="18">
      <t>ジッシ</t>
    </rPh>
    <rPh sb="18" eb="20">
      <t>ギョウム</t>
    </rPh>
    <rPh sb="20" eb="22">
      <t>イタク</t>
    </rPh>
    <phoneticPr fontId="7"/>
  </si>
  <si>
    <t>西区役所</t>
    <rPh sb="0" eb="4">
      <t>ニシクヤクショ</t>
    </rPh>
    <phoneticPr fontId="7"/>
  </si>
  <si>
    <t>令和３年度西区広報紙企画編集業務委託</t>
    <phoneticPr fontId="7"/>
  </si>
  <si>
    <t>(株)スマイル</t>
    <rPh sb="0" eb="3">
      <t>カブ</t>
    </rPh>
    <phoneticPr fontId="7"/>
  </si>
  <si>
    <t>〇</t>
    <phoneticPr fontId="7"/>
  </si>
  <si>
    <t>令和３年度新聞未購読世帯への西区広報紙配付業務委託（概算契約）</t>
    <rPh sb="26" eb="30">
      <t>ガイサンケイヤク</t>
    </rPh>
    <phoneticPr fontId="7"/>
  </si>
  <si>
    <t>西区役所</t>
  </si>
  <si>
    <t>令和３年度大阪市西区における新たな地域コミュニティ支援事業業務委託</t>
  </si>
  <si>
    <t>(有)ケース</t>
  </si>
  <si>
    <t>特随</t>
  </si>
  <si>
    <t>令和３年度区民アンケート調査業務委託</t>
    <rPh sb="0" eb="2">
      <t>レイワ</t>
    </rPh>
    <rPh sb="3" eb="5">
      <t>ネンド</t>
    </rPh>
    <rPh sb="5" eb="7">
      <t>クミン</t>
    </rPh>
    <rPh sb="12" eb="14">
      <t>チョウサ</t>
    </rPh>
    <rPh sb="14" eb="18">
      <t>ギョウムイタク</t>
    </rPh>
    <phoneticPr fontId="7"/>
  </si>
  <si>
    <t>一般</t>
    <rPh sb="0" eb="2">
      <t>イッパン</t>
    </rPh>
    <phoneticPr fontId="7"/>
  </si>
  <si>
    <t>西区防災マップ作製業務委託</t>
  </si>
  <si>
    <t>(株)ミラテック</t>
  </si>
  <si>
    <t>令和３年度大阪市立西区民センター施設管理業務委託</t>
  </si>
  <si>
    <t>（株）ハウスビルシステム</t>
  </si>
  <si>
    <t>公募</t>
  </si>
  <si>
    <t>○</t>
  </si>
  <si>
    <t>令和３年度大阪市立西区民センター使用料還付金支出事務委託</t>
  </si>
  <si>
    <t>（一財）大阪建築技術協会</t>
  </si>
  <si>
    <t>区役所附設会館等予約システム　サービス提供業務委託</t>
  </si>
  <si>
    <t>富士テレコム(株)大阪支店</t>
  </si>
  <si>
    <t>区役所附設会館等予約システムにおける通信サービス提供業務委託（長期継続）</t>
  </si>
  <si>
    <t>令和３年度西区コミュニティ育成事業委託</t>
  </si>
  <si>
    <t>(社福)大阪市西区社会福祉協議会</t>
  </si>
  <si>
    <t>大阪市西区役所住民情報等委託</t>
    <rPh sb="0" eb="3">
      <t>オオサカシ</t>
    </rPh>
    <rPh sb="3" eb="7">
      <t>ニシクヤクショ</t>
    </rPh>
    <rPh sb="7" eb="9">
      <t>ジュウミン</t>
    </rPh>
    <rPh sb="9" eb="11">
      <t>ジョウホウ</t>
    </rPh>
    <rPh sb="11" eb="12">
      <t>トウ</t>
    </rPh>
    <rPh sb="12" eb="14">
      <t>イタク</t>
    </rPh>
    <phoneticPr fontId="7"/>
  </si>
  <si>
    <t>（社福）大阪市西区社会福祉協議会</t>
    <rPh sb="1" eb="3">
      <t>シャフク</t>
    </rPh>
    <rPh sb="4" eb="9">
      <t>オオサカシニシク</t>
    </rPh>
    <rPh sb="9" eb="16">
      <t>シャカイフクシキョウギカイ</t>
    </rPh>
    <phoneticPr fontId="7"/>
  </si>
  <si>
    <t>（特非）ノーベル</t>
    <rPh sb="1" eb="3">
      <t>トクヒ</t>
    </rPh>
    <phoneticPr fontId="7"/>
  </si>
  <si>
    <t>（一社）大阪府助産師会</t>
    <phoneticPr fontId="7"/>
  </si>
  <si>
    <t>令和３年度西区役所自動扉開閉装置一式保守業務委託</t>
    <rPh sb="0" eb="2">
      <t>レイワ</t>
    </rPh>
    <rPh sb="3" eb="5">
      <t>ネンド</t>
    </rPh>
    <rPh sb="5" eb="9">
      <t>ニシクヤクショ</t>
    </rPh>
    <rPh sb="20" eb="22">
      <t>ギョウム</t>
    </rPh>
    <rPh sb="22" eb="24">
      <t>イタク</t>
    </rPh>
    <phoneticPr fontId="11"/>
  </si>
  <si>
    <t>令和３年度大阪市西区総合庁舎衛生害虫生息状況調査・駆除業務委託</t>
    <rPh sb="5" eb="8">
      <t>オオサカシ</t>
    </rPh>
    <rPh sb="8" eb="10">
      <t>ニシク</t>
    </rPh>
    <rPh sb="10" eb="12">
      <t>ソウゴウ</t>
    </rPh>
    <rPh sb="12" eb="14">
      <t>チョウシャ</t>
    </rPh>
    <rPh sb="14" eb="16">
      <t>エイセイ</t>
    </rPh>
    <rPh sb="16" eb="18">
      <t>ガイチュウ</t>
    </rPh>
    <rPh sb="18" eb="20">
      <t>セイソク</t>
    </rPh>
    <rPh sb="20" eb="22">
      <t>ジョウキョウ</t>
    </rPh>
    <rPh sb="22" eb="24">
      <t>チョウサ</t>
    </rPh>
    <rPh sb="29" eb="31">
      <t>イタク</t>
    </rPh>
    <phoneticPr fontId="11"/>
  </si>
  <si>
    <t>モバイルテレビジョン(株)</t>
    <rPh sb="10" eb="13">
      <t>カブ</t>
    </rPh>
    <phoneticPr fontId="17"/>
  </si>
  <si>
    <t>令和３年度西区総合庁舎産業廃棄物搬出処理業務委託(概算契約)</t>
    <rPh sb="0" eb="2">
      <t>レイワ</t>
    </rPh>
    <rPh sb="3" eb="5">
      <t>ネンド</t>
    </rPh>
    <rPh sb="5" eb="7">
      <t>ニシク</t>
    </rPh>
    <rPh sb="7" eb="9">
      <t>ソウゴウ</t>
    </rPh>
    <rPh sb="9" eb="11">
      <t>チョウシャ</t>
    </rPh>
    <rPh sb="11" eb="13">
      <t>サンギョウ</t>
    </rPh>
    <rPh sb="22" eb="24">
      <t>イタク</t>
    </rPh>
    <rPh sb="25" eb="27">
      <t>ガイサン</t>
    </rPh>
    <rPh sb="27" eb="29">
      <t>ケイヤク</t>
    </rPh>
    <phoneticPr fontId="11"/>
  </si>
  <si>
    <t>令和３年度西区総合庁舎一般廃棄物収集運搬業務委託(概算契約)</t>
    <rPh sb="0" eb="2">
      <t>レイワ</t>
    </rPh>
    <rPh sb="3" eb="5">
      <t>ネンド</t>
    </rPh>
    <rPh sb="5" eb="7">
      <t>ニシク</t>
    </rPh>
    <rPh sb="7" eb="9">
      <t>ソウゴウ</t>
    </rPh>
    <rPh sb="9" eb="11">
      <t>チョウシャ</t>
    </rPh>
    <rPh sb="11" eb="13">
      <t>イッパン</t>
    </rPh>
    <rPh sb="16" eb="18">
      <t>シュウシュウ</t>
    </rPh>
    <rPh sb="22" eb="24">
      <t>イタク</t>
    </rPh>
    <rPh sb="25" eb="27">
      <t>ガイサン</t>
    </rPh>
    <rPh sb="27" eb="29">
      <t>ケイヤク</t>
    </rPh>
    <phoneticPr fontId="11"/>
  </si>
  <si>
    <t>令和３年度大阪市西区総合庁舎受水槽外５槽清掃等業務委託</t>
    <rPh sb="5" eb="8">
      <t>オオサカシ</t>
    </rPh>
    <rPh sb="8" eb="10">
      <t>ニシク</t>
    </rPh>
    <rPh sb="10" eb="12">
      <t>ソウゴウ</t>
    </rPh>
    <rPh sb="12" eb="14">
      <t>チョウシャ</t>
    </rPh>
    <rPh sb="22" eb="23">
      <t>ナド</t>
    </rPh>
    <phoneticPr fontId="11"/>
  </si>
  <si>
    <t>令和３年度大阪市西区総合庁舎受水槽外５槽清掃等に伴う産業廃棄物処理業務委託(概算契約)</t>
    <rPh sb="5" eb="8">
      <t>オオサカシ</t>
    </rPh>
    <rPh sb="8" eb="10">
      <t>ニシク</t>
    </rPh>
    <rPh sb="10" eb="12">
      <t>ソウゴウ</t>
    </rPh>
    <rPh sb="12" eb="14">
      <t>チョウシャ</t>
    </rPh>
    <rPh sb="14" eb="17">
      <t>ジュスイソウ</t>
    </rPh>
    <rPh sb="22" eb="23">
      <t>ナド</t>
    </rPh>
    <rPh sb="38" eb="40">
      <t>ガイサン</t>
    </rPh>
    <rPh sb="40" eb="42">
      <t>ケイヤク</t>
    </rPh>
    <phoneticPr fontId="11"/>
  </si>
  <si>
    <t>令和３年度西区役所外７施設空調設備保守点検業務委託</t>
    <rPh sb="0" eb="2">
      <t>レイワ</t>
    </rPh>
    <rPh sb="3" eb="5">
      <t>ネンド</t>
    </rPh>
    <rPh sb="5" eb="6">
      <t>ニシ</t>
    </rPh>
    <rPh sb="6" eb="9">
      <t>クヤクショ</t>
    </rPh>
    <rPh sb="8" eb="9">
      <t>ソト</t>
    </rPh>
    <rPh sb="11" eb="13">
      <t>シセツ</t>
    </rPh>
    <rPh sb="12" eb="14">
      <t>クウチョウ</t>
    </rPh>
    <rPh sb="14" eb="16">
      <t>セツビ</t>
    </rPh>
    <rPh sb="16" eb="18">
      <t>ホシュ</t>
    </rPh>
    <rPh sb="18" eb="20">
      <t>テンケン</t>
    </rPh>
    <rPh sb="20" eb="22">
      <t>ギョウム</t>
    </rPh>
    <rPh sb="22" eb="24">
      <t>イタク</t>
    </rPh>
    <phoneticPr fontId="18"/>
  </si>
  <si>
    <t>管財サービス(株)</t>
    <rPh sb="0" eb="2">
      <t>カンザイ</t>
    </rPh>
    <rPh sb="7" eb="8">
      <t>カブ</t>
    </rPh>
    <phoneticPr fontId="11"/>
  </si>
  <si>
    <t>令和３年度北区役所外３施設ゴンドラ設備保守点検業務委託</t>
    <rPh sb="0" eb="2">
      <t>レイワ</t>
    </rPh>
    <rPh sb="3" eb="5">
      <t>ネンド</t>
    </rPh>
    <rPh sb="5" eb="6">
      <t>キタ</t>
    </rPh>
    <rPh sb="6" eb="9">
      <t>クヤクショ</t>
    </rPh>
    <rPh sb="9" eb="10">
      <t>ソト</t>
    </rPh>
    <rPh sb="11" eb="13">
      <t>シセツ</t>
    </rPh>
    <rPh sb="17" eb="19">
      <t>セツビ</t>
    </rPh>
    <rPh sb="19" eb="21">
      <t>ホシュ</t>
    </rPh>
    <rPh sb="21" eb="23">
      <t>テンケン</t>
    </rPh>
    <rPh sb="23" eb="25">
      <t>ギョウム</t>
    </rPh>
    <rPh sb="25" eb="27">
      <t>イタク</t>
    </rPh>
    <phoneticPr fontId="18"/>
  </si>
  <si>
    <t>令和３年度西区役所中央監視制御装置保守点検業務委託</t>
    <rPh sb="0" eb="2">
      <t>レイワ</t>
    </rPh>
    <rPh sb="3" eb="5">
      <t>ネンド</t>
    </rPh>
    <rPh sb="5" eb="9">
      <t>ニシクヤクショ</t>
    </rPh>
    <rPh sb="9" eb="11">
      <t>チュウオウ</t>
    </rPh>
    <rPh sb="11" eb="13">
      <t>カンシ</t>
    </rPh>
    <rPh sb="13" eb="15">
      <t>セイギョ</t>
    </rPh>
    <rPh sb="15" eb="17">
      <t>ソウチ</t>
    </rPh>
    <rPh sb="17" eb="19">
      <t>ホシュ</t>
    </rPh>
    <rPh sb="19" eb="21">
      <t>テンケン</t>
    </rPh>
    <rPh sb="21" eb="23">
      <t>ギョウム</t>
    </rPh>
    <rPh sb="23" eb="25">
      <t>イタク</t>
    </rPh>
    <phoneticPr fontId="18"/>
  </si>
  <si>
    <t>富士通Japan(株)</t>
    <rPh sb="0" eb="3">
      <t>フジツウ</t>
    </rPh>
    <phoneticPr fontId="11"/>
  </si>
  <si>
    <t>令和３年度此花区役所外２７施設給水・衛生ポンプ等点検業務委託</t>
    <rPh sb="5" eb="8">
      <t>コノハナク</t>
    </rPh>
    <rPh sb="8" eb="10">
      <t>ヤクショ</t>
    </rPh>
    <rPh sb="10" eb="11">
      <t>ソト</t>
    </rPh>
    <rPh sb="13" eb="15">
      <t>シセツ</t>
    </rPh>
    <rPh sb="15" eb="17">
      <t>キュウスイ</t>
    </rPh>
    <rPh sb="18" eb="20">
      <t>エイセイ</t>
    </rPh>
    <rPh sb="23" eb="24">
      <t>ナド</t>
    </rPh>
    <rPh sb="24" eb="26">
      <t>テンケン</t>
    </rPh>
    <rPh sb="26" eb="28">
      <t>ギョウム</t>
    </rPh>
    <rPh sb="28" eb="30">
      <t>イタク</t>
    </rPh>
    <phoneticPr fontId="18"/>
  </si>
  <si>
    <t>令和３年度此花区役所外４１施設消防用設備等点検業務委託</t>
    <rPh sb="5" eb="8">
      <t>コノハナク</t>
    </rPh>
    <rPh sb="8" eb="10">
      <t>ヤクショ</t>
    </rPh>
    <rPh sb="10" eb="11">
      <t>ソト</t>
    </rPh>
    <rPh sb="13" eb="15">
      <t>シセツ</t>
    </rPh>
    <rPh sb="15" eb="18">
      <t>ショウボウヨウ</t>
    </rPh>
    <rPh sb="18" eb="20">
      <t>セツビ</t>
    </rPh>
    <rPh sb="20" eb="21">
      <t>ナド</t>
    </rPh>
    <rPh sb="21" eb="23">
      <t>テンケン</t>
    </rPh>
    <rPh sb="23" eb="25">
      <t>ギョウム</t>
    </rPh>
    <rPh sb="25" eb="27">
      <t>イタク</t>
    </rPh>
    <phoneticPr fontId="18"/>
  </si>
  <si>
    <t>令和３年度西区役所外５施設通信設備保守点検業務委託</t>
    <rPh sb="0" eb="2">
      <t>レイワ</t>
    </rPh>
    <rPh sb="3" eb="5">
      <t>ネンド</t>
    </rPh>
    <rPh sb="5" eb="6">
      <t>ニシ</t>
    </rPh>
    <rPh sb="6" eb="9">
      <t>クヤクショ</t>
    </rPh>
    <rPh sb="7" eb="9">
      <t>ヤクショ</t>
    </rPh>
    <rPh sb="9" eb="10">
      <t>ホカ</t>
    </rPh>
    <rPh sb="11" eb="13">
      <t>シセツ</t>
    </rPh>
    <rPh sb="13" eb="15">
      <t>ツウシン</t>
    </rPh>
    <rPh sb="15" eb="17">
      <t>セツビ</t>
    </rPh>
    <rPh sb="17" eb="19">
      <t>ホシュ</t>
    </rPh>
    <rPh sb="19" eb="21">
      <t>テンケン</t>
    </rPh>
    <rPh sb="21" eb="23">
      <t>ギョウム</t>
    </rPh>
    <rPh sb="23" eb="25">
      <t>イタク</t>
    </rPh>
    <phoneticPr fontId="18"/>
  </si>
  <si>
    <t>令和３年度此花区役所外１７施設特定建築物等定期点検業務委託（建築物・防火設備）</t>
    <rPh sb="5" eb="8">
      <t>コノハナク</t>
    </rPh>
    <rPh sb="8" eb="10">
      <t>ヤクショ</t>
    </rPh>
    <rPh sb="10" eb="11">
      <t>ソト</t>
    </rPh>
    <rPh sb="13" eb="15">
      <t>シセツ</t>
    </rPh>
    <rPh sb="15" eb="17">
      <t>トクテイ</t>
    </rPh>
    <rPh sb="17" eb="21">
      <t>ケンチクブツナド</t>
    </rPh>
    <rPh sb="21" eb="23">
      <t>テイキ</t>
    </rPh>
    <rPh sb="23" eb="25">
      <t>テンケン</t>
    </rPh>
    <rPh sb="25" eb="27">
      <t>ギョウム</t>
    </rPh>
    <rPh sb="27" eb="29">
      <t>イタク</t>
    </rPh>
    <rPh sb="30" eb="32">
      <t>ケンチク</t>
    </rPh>
    <rPh sb="32" eb="33">
      <t>ブツ</t>
    </rPh>
    <phoneticPr fontId="18"/>
  </si>
  <si>
    <t>大淀コミュニティセンター外２２施設電気工作物保守点検業務委託　長期継続</t>
    <phoneticPr fontId="7"/>
  </si>
  <si>
    <t>（一財）関西電気保安協会</t>
    <rPh sb="1" eb="2">
      <t>イチ</t>
    </rPh>
    <rPh sb="2" eb="3">
      <t>ザイ</t>
    </rPh>
    <rPh sb="4" eb="12">
      <t>カンサイデンキホアンキョウカイ</t>
    </rPh>
    <phoneticPr fontId="7"/>
  </si>
  <si>
    <t>令和３年度西区総合庁舎産業廃棄物（金属くず等混合物）搬出処理業務(概算契約)</t>
    <phoneticPr fontId="7"/>
  </si>
  <si>
    <t>(株)クリーンクニナカ</t>
    <rPh sb="1" eb="2">
      <t>カブ</t>
    </rPh>
    <phoneticPr fontId="11"/>
  </si>
  <si>
    <t>令和３年度SDGｓの視点から考える区民サービス向上研修業務委託</t>
    <rPh sb="0" eb="2">
      <t>レイワ</t>
    </rPh>
    <rPh sb="3" eb="5">
      <t>ネンド</t>
    </rPh>
    <rPh sb="4" eb="5">
      <t>ド</t>
    </rPh>
    <rPh sb="10" eb="12">
      <t>シテン</t>
    </rPh>
    <rPh sb="14" eb="15">
      <t>カンガ</t>
    </rPh>
    <rPh sb="17" eb="19">
      <t>クミン</t>
    </rPh>
    <rPh sb="23" eb="25">
      <t>コウジョウ</t>
    </rPh>
    <rPh sb="25" eb="27">
      <t>ケンシュウ</t>
    </rPh>
    <rPh sb="27" eb="29">
      <t>ギョウム</t>
    </rPh>
    <rPh sb="29" eb="31">
      <t>イタク</t>
    </rPh>
    <phoneticPr fontId="11"/>
  </si>
  <si>
    <t>大協電子通信（株）</t>
    <rPh sb="0" eb="2">
      <t>ダイキョウ</t>
    </rPh>
    <rPh sb="2" eb="4">
      <t>デンシ</t>
    </rPh>
    <rPh sb="4" eb="6">
      <t>ツウシン</t>
    </rPh>
    <rPh sb="6" eb="9">
      <t>カブ</t>
    </rPh>
    <phoneticPr fontId="18"/>
  </si>
  <si>
    <t>令和３年度大阪市西区役所電話回線増設業務委託</t>
    <rPh sb="0" eb="2">
      <t>レイワ</t>
    </rPh>
    <rPh sb="3" eb="5">
      <t>ネンド</t>
    </rPh>
    <rPh sb="5" eb="12">
      <t>オオサカシニシクヤクショ</t>
    </rPh>
    <rPh sb="12" eb="14">
      <t>デンワ</t>
    </rPh>
    <rPh sb="14" eb="16">
      <t>カイセン</t>
    </rPh>
    <rPh sb="16" eb="18">
      <t>ゾウセツ</t>
    </rPh>
    <rPh sb="18" eb="20">
      <t>ギョウム</t>
    </rPh>
    <rPh sb="20" eb="22">
      <t>イタク</t>
    </rPh>
    <phoneticPr fontId="7"/>
  </si>
  <si>
    <t>令和３年度大阪市西区役所電話回線移設及び増設業務委託</t>
    <rPh sb="0" eb="2">
      <t>レイワ</t>
    </rPh>
    <rPh sb="3" eb="5">
      <t>ネンド</t>
    </rPh>
    <rPh sb="5" eb="12">
      <t>オオサカシニシクヤクショ</t>
    </rPh>
    <rPh sb="12" eb="14">
      <t>デンワ</t>
    </rPh>
    <rPh sb="14" eb="16">
      <t>カイセン</t>
    </rPh>
    <rPh sb="16" eb="19">
      <t>イセツオヨ</t>
    </rPh>
    <rPh sb="20" eb="22">
      <t>ゾウセツ</t>
    </rPh>
    <rPh sb="22" eb="24">
      <t>ギョウム</t>
    </rPh>
    <rPh sb="24" eb="26">
      <t>イタク</t>
    </rPh>
    <phoneticPr fontId="7"/>
  </si>
  <si>
    <t>令和３年度大阪市西区役所３階電話回線移設業務委託</t>
    <rPh sb="0" eb="2">
      <t>レイワ</t>
    </rPh>
    <rPh sb="3" eb="5">
      <t>ネンド</t>
    </rPh>
    <rPh sb="5" eb="12">
      <t>オオサカシニシクヤクショ</t>
    </rPh>
    <rPh sb="13" eb="14">
      <t>カイ</t>
    </rPh>
    <rPh sb="14" eb="16">
      <t>デンワ</t>
    </rPh>
    <rPh sb="16" eb="18">
      <t>カイセン</t>
    </rPh>
    <rPh sb="18" eb="20">
      <t>イセツ</t>
    </rPh>
    <rPh sb="20" eb="22">
      <t>ギョウム</t>
    </rPh>
    <rPh sb="22" eb="24">
      <t>イタク</t>
    </rPh>
    <phoneticPr fontId="7"/>
  </si>
  <si>
    <t>障がい者の就業訓練を目的とした西区役所庁舎清掃業務委託（長期継続）</t>
    <rPh sb="0" eb="1">
      <t>ショウ</t>
    </rPh>
    <rPh sb="3" eb="4">
      <t>シャ</t>
    </rPh>
    <rPh sb="5" eb="7">
      <t>シュウギョウ</t>
    </rPh>
    <rPh sb="7" eb="9">
      <t>クンレン</t>
    </rPh>
    <rPh sb="10" eb="12">
      <t>モクテキ</t>
    </rPh>
    <rPh sb="15" eb="16">
      <t>ニシ</t>
    </rPh>
    <rPh sb="16" eb="19">
      <t>クヤクショ</t>
    </rPh>
    <rPh sb="19" eb="21">
      <t>チョウシャ</t>
    </rPh>
    <rPh sb="21" eb="23">
      <t>セイソウ</t>
    </rPh>
    <rPh sb="23" eb="25">
      <t>ギョウム</t>
    </rPh>
    <rPh sb="25" eb="27">
      <t>イタク</t>
    </rPh>
    <rPh sb="28" eb="30">
      <t>チョウキ</t>
    </rPh>
    <rPh sb="30" eb="32">
      <t>ケイゾク</t>
    </rPh>
    <phoneticPr fontId="7"/>
  </si>
  <si>
    <t>大阪知的障害者雇用促進建物サービス事業協同組合</t>
    <rPh sb="0" eb="2">
      <t>オオサカ</t>
    </rPh>
    <rPh sb="2" eb="3">
      <t>チ</t>
    </rPh>
    <rPh sb="3" eb="4">
      <t>テキ</t>
    </rPh>
    <rPh sb="4" eb="6">
      <t>ショウガイ</t>
    </rPh>
    <rPh sb="6" eb="7">
      <t>シャ</t>
    </rPh>
    <rPh sb="7" eb="9">
      <t>コヨウ</t>
    </rPh>
    <rPh sb="9" eb="11">
      <t>ソクシン</t>
    </rPh>
    <rPh sb="11" eb="13">
      <t>タテモノ</t>
    </rPh>
    <rPh sb="17" eb="19">
      <t>ジギョウ</t>
    </rPh>
    <rPh sb="19" eb="21">
      <t>キョウドウ</t>
    </rPh>
    <rPh sb="21" eb="23">
      <t>クミアイ</t>
    </rPh>
    <phoneticPr fontId="18"/>
  </si>
  <si>
    <t>(株)ジャスト・トレンド</t>
    <rPh sb="0" eb="3">
      <t>カブ</t>
    </rPh>
    <phoneticPr fontId="7"/>
  </si>
  <si>
    <t>（一財）大阪建築技術協会</t>
    <phoneticPr fontId="7"/>
  </si>
  <si>
    <t>（一財）ＫＩＺＵＮＡ</t>
    <phoneticPr fontId="7"/>
  </si>
  <si>
    <t>（一社）大阪府建築設計協会・知究設計(株)ｊｖ</t>
    <phoneticPr fontId="7"/>
  </si>
  <si>
    <t>令和３年度西区地域福祉見守り活動応援事業業務委託</t>
    <rPh sb="5" eb="11">
      <t>ニシクチイキフクシ</t>
    </rPh>
    <rPh sb="11" eb="13">
      <t>ミマモ</t>
    </rPh>
    <rPh sb="14" eb="18">
      <t>カツドウオウエン</t>
    </rPh>
    <rPh sb="18" eb="24">
      <t>ジギョウギョウムイタク</t>
    </rPh>
    <phoneticPr fontId="7"/>
  </si>
  <si>
    <t>令和３年度訪問型病児保育（共済型）推進事業業務委託</t>
    <rPh sb="0" eb="2">
      <t>レイワ</t>
    </rPh>
    <rPh sb="3" eb="5">
      <t>ネンド</t>
    </rPh>
    <rPh sb="5" eb="10">
      <t>ホウモンガタビョウジ</t>
    </rPh>
    <rPh sb="10" eb="12">
      <t>ホイク</t>
    </rPh>
    <rPh sb="13" eb="16">
      <t>キョウサイガタ</t>
    </rPh>
    <rPh sb="17" eb="21">
      <t>スイシンジギョウ</t>
    </rPh>
    <rPh sb="21" eb="25">
      <t>ギョウムイタク</t>
    </rPh>
    <phoneticPr fontId="7"/>
  </si>
  <si>
    <t>令和３年度児童虐待ハイリスク産婦への支援事業業務委託</t>
    <phoneticPr fontId="7"/>
  </si>
  <si>
    <t>(株)オプテージ</t>
    <phoneticPr fontId="7"/>
  </si>
  <si>
    <t>(株)パソナ</t>
    <rPh sb="0" eb="3">
      <t>カブ</t>
    </rPh>
    <phoneticPr fontId="7"/>
  </si>
  <si>
    <t>トッパン・フォームズ(株)</t>
    <rPh sb="10" eb="13">
      <t>カブ</t>
    </rPh>
    <phoneticPr fontId="7"/>
  </si>
  <si>
    <t>（公財）大阪人権博物館</t>
    <rPh sb="1" eb="3">
      <t>コウザイ</t>
    </rPh>
    <rPh sb="4" eb="8">
      <t>オオサカジンケン</t>
    </rPh>
    <rPh sb="8" eb="11">
      <t>ハクブツカン</t>
    </rPh>
    <phoneticPr fontId="7"/>
  </si>
  <si>
    <t>西区民センター２階男子便所改修工事業務委託（西エリア）【設計】</t>
    <phoneticPr fontId="7"/>
  </si>
  <si>
    <t>西区民センター２階男子便所改修工事業務委託（西エリア）【工事調整】</t>
    <phoneticPr fontId="7"/>
  </si>
  <si>
    <t>西区民センター２階男子便所改修衛生設備工事業務委託（西エリア）【工事調整】</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</si>
</sst>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cellStyleXfs>
  <cellXfs count="61">
    <xf numFmtId="0" fontId="0" fillId="0" borderId="0" xfId="0"/>
    <xf numFmtId="0" fontId="9" fillId="0" borderId="3" xfId="3" applyFont="1" applyFill="1" applyBorder="1" applyAlignment="1">
      <alignment horizontal="center" vertical="center" wrapText="1"/>
    </xf>
    <xf numFmtId="0" fontId="9" fillId="0" borderId="3" xfId="3" applyFont="1" applyFill="1" applyBorder="1" applyAlignment="1">
      <alignment horizontal="distributed" vertical="center" wrapText="1" justifyLastLine="1"/>
    </xf>
    <xf numFmtId="0" fontId="9" fillId="0" borderId="3" xfId="3" applyFont="1" applyFill="1" applyBorder="1" applyAlignment="1">
      <alignment vertical="center" wrapText="1"/>
    </xf>
    <xf numFmtId="0" fontId="9" fillId="0" borderId="0" xfId="3" applyFont="1" applyFill="1" applyBorder="1" applyAlignment="1">
      <alignment vertical="center" wrapText="1"/>
    </xf>
    <xf numFmtId="176" fontId="9" fillId="0" borderId="0" xfId="3" applyNumberFormat="1" applyFont="1" applyFill="1" applyBorder="1" applyAlignment="1">
      <alignment vertical="center" wrapText="1"/>
    </xf>
    <xf numFmtId="0" fontId="9" fillId="0" borderId="7" xfId="3" applyFont="1" applyFill="1" applyBorder="1" applyAlignment="1">
      <alignment horizontal="distributed" vertical="center" wrapText="1" justifyLastLine="1"/>
    </xf>
    <xf numFmtId="0" fontId="9" fillId="0" borderId="7" xfId="3" applyFont="1" applyFill="1" applyBorder="1" applyAlignment="1">
      <alignment vertical="center" wrapText="1"/>
    </xf>
    <xf numFmtId="176" fontId="9" fillId="0" borderId="7" xfId="3" applyNumberFormat="1" applyFont="1" applyFill="1" applyBorder="1" applyAlignment="1">
      <alignment vertical="center" wrapText="1"/>
    </xf>
    <xf numFmtId="176" fontId="9" fillId="0" borderId="7" xfId="3" applyNumberFormat="1" applyFont="1" applyFill="1" applyBorder="1" applyAlignment="1">
      <alignment horizontal="right" vertical="center"/>
    </xf>
    <xf numFmtId="176" fontId="9" fillId="0" borderId="3" xfId="0" applyNumberFormat="1" applyFont="1" applyFill="1" applyBorder="1" applyAlignment="1">
      <alignment horizontal="center" vertical="center" wrapText="1"/>
    </xf>
    <xf numFmtId="0" fontId="9" fillId="0" borderId="0" xfId="5" applyFont="1" applyFill="1" applyAlignment="1">
      <alignment vertical="center"/>
    </xf>
    <xf numFmtId="178" fontId="9" fillId="0" borderId="3" xfId="3" applyNumberFormat="1" applyFont="1" applyFill="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Fill="1" applyAlignment="1">
      <alignment vertical="center"/>
    </xf>
    <xf numFmtId="178" fontId="9" fillId="0" borderId="3" xfId="0" applyNumberFormat="1" applyFont="1" applyFill="1" applyBorder="1" applyAlignment="1">
      <alignment horizontal="center" vertical="center" wrapText="1"/>
    </xf>
    <xf numFmtId="178" fontId="9" fillId="0" borderId="0" xfId="3" applyNumberFormat="1" applyFont="1" applyFill="1" applyBorder="1" applyAlignment="1">
      <alignment vertical="center" wrapText="1"/>
    </xf>
    <xf numFmtId="178" fontId="9" fillId="0" borderId="7" xfId="3" applyNumberFormat="1" applyFont="1" applyFill="1" applyBorder="1" applyAlignment="1">
      <alignment vertical="center" wrapText="1"/>
    </xf>
    <xf numFmtId="178" fontId="9" fillId="0" borderId="3" xfId="0" applyNumberFormat="1" applyFont="1" applyFill="1" applyBorder="1" applyAlignment="1">
      <alignment horizontal="right" vertical="center" wrapText="1"/>
    </xf>
    <xf numFmtId="0" fontId="9" fillId="0" borderId="0" xfId="3" applyFont="1" applyFill="1" applyBorder="1" applyAlignment="1">
      <alignment horizontal="distributed" vertical="center" wrapText="1" justifyLastLine="1"/>
    </xf>
    <xf numFmtId="0" fontId="9" fillId="0" borderId="3" xfId="0" applyFont="1" applyFill="1" applyBorder="1" applyAlignment="1">
      <alignment horizontal="center" vertical="center" wrapText="1"/>
    </xf>
    <xf numFmtId="0" fontId="9" fillId="0" borderId="3" xfId="0" applyFont="1" applyFill="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176" fontId="9" fillId="0" borderId="7" xfId="3" applyNumberFormat="1" applyFont="1" applyFill="1" applyBorder="1" applyAlignment="1">
      <alignment horizontal="center" vertical="center"/>
    </xf>
    <xf numFmtId="0" fontId="9" fillId="0" borderId="1" xfId="3" applyFont="1" applyFill="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21" xfId="0" applyFont="1" applyFill="1" applyBorder="1" applyAlignment="1">
      <alignment horizontal="distributed" vertical="center" wrapText="1" justifyLastLine="1"/>
    </xf>
    <xf numFmtId="0" fontId="35" fillId="0" borderId="21" xfId="0" applyFont="1" applyFill="1" applyBorder="1" applyAlignment="1">
      <alignment horizontal="left" vertical="center" wrapText="1"/>
    </xf>
    <xf numFmtId="0" fontId="35" fillId="0" borderId="21" xfId="0" applyFont="1" applyFill="1" applyBorder="1" applyAlignment="1">
      <alignment horizontal="left" wrapText="1"/>
    </xf>
    <xf numFmtId="186" fontId="35" fillId="0" borderId="21" xfId="0" applyNumberFormat="1" applyFont="1" applyFill="1" applyBorder="1" applyAlignment="1">
      <alignment vertical="center" wrapText="1"/>
    </xf>
    <xf numFmtId="0" fontId="35" fillId="0" borderId="0" xfId="0" applyFont="1" applyFill="1" applyBorder="1" applyAlignment="1">
      <alignment horizontal="center" vertical="center" wrapText="1"/>
    </xf>
    <xf numFmtId="186" fontId="35" fillId="0" borderId="0" xfId="0" applyNumberFormat="1" applyFont="1" applyFill="1" applyBorder="1" applyAlignment="1">
      <alignment horizontal="center" vertical="center" wrapText="1"/>
    </xf>
    <xf numFmtId="0" fontId="35" fillId="0" borderId="0" xfId="0" applyFont="1" applyFill="1" applyBorder="1" applyAlignment="1">
      <alignment horizontal="distributed" vertical="center" wrapText="1" justifyLastLine="1"/>
    </xf>
    <xf numFmtId="0" fontId="35" fillId="0" borderId="0" xfId="0" applyFont="1" applyFill="1" applyBorder="1" applyAlignment="1">
      <alignment horizontal="left" vertical="center" wrapText="1"/>
    </xf>
    <xf numFmtId="0" fontId="35" fillId="0" borderId="3" xfId="0" applyFont="1" applyFill="1" applyBorder="1" applyAlignment="1">
      <alignment horizontal="left" vertical="center" shrinkToFit="1"/>
    </xf>
    <xf numFmtId="186" fontId="35" fillId="0" borderId="3" xfId="0" applyNumberFormat="1" applyFont="1" applyFill="1" applyBorder="1" applyAlignment="1">
      <alignment vertical="center" shrinkToFit="1"/>
    </xf>
    <xf numFmtId="178" fontId="9" fillId="0" borderId="3" xfId="0" applyNumberFormat="1" applyFont="1" applyFill="1" applyBorder="1" applyAlignment="1">
      <alignment horizontal="center" vertical="center" wrapText="1" shrinkToFit="1"/>
    </xf>
    <xf numFmtId="186" fontId="36" fillId="0" borderId="0" xfId="0" applyNumberFormat="1" applyFont="1" applyFill="1" applyBorder="1" applyAlignment="1">
      <alignment horizontal="center" vertical="center" wrapText="1"/>
    </xf>
    <xf numFmtId="187" fontId="35" fillId="0" borderId="3" xfId="0" applyNumberFormat="1" applyFont="1" applyFill="1" applyBorder="1" applyAlignment="1">
      <alignment vertical="center" shrinkToFit="1"/>
    </xf>
    <xf numFmtId="0" fontId="9" fillId="0" borderId="22" xfId="0" applyFont="1" applyFill="1" applyBorder="1" applyAlignment="1">
      <alignment horizontal="center" vertical="center" wrapText="1"/>
    </xf>
    <xf numFmtId="0" fontId="35" fillId="0" borderId="22" xfId="0" applyFont="1" applyFill="1" applyBorder="1" applyAlignment="1">
      <alignment horizontal="center" vertical="center" wrapText="1"/>
    </xf>
    <xf numFmtId="186" fontId="35" fillId="0" borderId="0" xfId="0" applyNumberFormat="1" applyFont="1" applyFill="1" applyBorder="1" applyAlignment="1">
      <alignment vertical="center" wrapText="1"/>
    </xf>
    <xf numFmtId="0" fontId="9" fillId="0" borderId="3" xfId="0" applyFont="1" applyBorder="1" applyAlignment="1">
      <alignment horizontal="distributed" vertical="center" wrapText="1" justifyLastLine="1"/>
    </xf>
    <xf numFmtId="0" fontId="9" fillId="0" borderId="3" xfId="0" applyFont="1" applyFill="1" applyBorder="1" applyAlignment="1">
      <alignment vertical="center" wrapText="1"/>
    </xf>
    <xf numFmtId="0" fontId="9" fillId="0" borderId="3" xfId="0" applyFont="1" applyBorder="1" applyAlignment="1">
      <alignment vertical="center" wrapText="1"/>
    </xf>
    <xf numFmtId="186" fontId="9" fillId="0" borderId="3" xfId="0" applyNumberFormat="1" applyFont="1" applyBorder="1" applyAlignment="1">
      <alignment vertical="center" wrapText="1"/>
    </xf>
    <xf numFmtId="0" fontId="9" fillId="0" borderId="3" xfId="0" applyFont="1" applyBorder="1" applyAlignment="1">
      <alignment horizontal="center" vertical="center" wrapText="1"/>
    </xf>
    <xf numFmtId="186" fontId="9" fillId="0" borderId="3" xfId="0" applyNumberFormat="1" applyFont="1" applyBorder="1" applyAlignment="1">
      <alignment horizontal="center" vertical="center" wrapText="1"/>
    </xf>
    <xf numFmtId="176" fontId="9" fillId="0" borderId="3" xfId="0" applyNumberFormat="1" applyFont="1" applyBorder="1" applyAlignment="1">
      <alignment horizontal="right" vertical="center" wrapText="1"/>
    </xf>
    <xf numFmtId="0" fontId="9" fillId="0" borderId="3" xfId="0" applyFont="1" applyBorder="1" applyAlignment="1">
      <alignment horizontal="left" vertical="center" wrapText="1"/>
    </xf>
    <xf numFmtId="178" fontId="9" fillId="0" borderId="3" xfId="0" applyNumberFormat="1" applyFont="1" applyBorder="1" applyAlignment="1">
      <alignment horizontal="right" vertical="center" wrapText="1"/>
    </xf>
    <xf numFmtId="0" fontId="9" fillId="0" borderId="4" xfId="3" applyFont="1" applyFill="1" applyBorder="1" applyAlignment="1">
      <alignment horizontal="center" vertical="center" wrapText="1"/>
    </xf>
    <xf numFmtId="0" fontId="8" fillId="0" borderId="9" xfId="0" applyFont="1" applyFill="1" applyBorder="1" applyAlignment="1">
      <alignment vertical="center" wrapText="1"/>
    </xf>
    <xf numFmtId="176" fontId="9" fillId="0" borderId="2" xfId="3" applyNumberFormat="1" applyFont="1" applyFill="1" applyBorder="1" applyAlignment="1">
      <alignment horizontal="distributed" vertical="center" wrapText="1"/>
    </xf>
    <xf numFmtId="176" fontId="9" fillId="0" borderId="5" xfId="3" applyNumberFormat="1" applyFont="1" applyFill="1" applyBorder="1" applyAlignment="1">
      <alignment horizontal="distributed" vertical="center" wrapText="1"/>
    </xf>
    <xf numFmtId="0" fontId="10" fillId="0" borderId="0" xfId="3" applyFont="1" applyFill="1" applyBorder="1" applyAlignment="1">
      <alignment horizontal="center" vertical="center"/>
    </xf>
    <xf numFmtId="178" fontId="10" fillId="0" borderId="0" xfId="3"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cellXfs>
  <cellStyles count="88">
    <cellStyle name="20% - アクセント 1 2" xfId="47"/>
    <cellStyle name="20% - アクセント 2 2" xfId="48"/>
    <cellStyle name="20% - アクセント 3 2" xfId="49"/>
    <cellStyle name="20% - アクセント 4 2" xfId="50"/>
    <cellStyle name="20% - アクセント 5 2" xfId="51"/>
    <cellStyle name="20% - アクセント 6 2" xfId="52"/>
    <cellStyle name="40% - アクセント 1 2" xfId="53"/>
    <cellStyle name="40% - アクセント 2 2" xfId="54"/>
    <cellStyle name="40% - アクセント 3 2" xfId="55"/>
    <cellStyle name="40% - アクセント 4 2" xfId="56"/>
    <cellStyle name="40% - アクセント 5 2" xfId="57"/>
    <cellStyle name="40% - アクセント 6 2" xfId="58"/>
    <cellStyle name="60% - アクセント 1 2" xfId="59"/>
    <cellStyle name="60% - アクセント 2 2" xfId="60"/>
    <cellStyle name="60% - アクセント 3 2" xfId="61"/>
    <cellStyle name="60% - アクセント 4 2" xfId="62"/>
    <cellStyle name="60% - アクセント 5 2" xfId="63"/>
    <cellStyle name="60% - アクセント 6 2" xfId="64"/>
    <cellStyle name="Calc Currency (0)" xfId="6"/>
    <cellStyle name="Comma [0]_laroux" xfId="7"/>
    <cellStyle name="Comma_laroux" xfId="8"/>
    <cellStyle name="Currency [0]_laroux" xfId="9"/>
    <cellStyle name="Currency_laroux" xfId="10"/>
    <cellStyle name="Grey" xfId="11"/>
    <cellStyle name="Header1" xfId="12"/>
    <cellStyle name="Header2" xfId="13"/>
    <cellStyle name="Input [yellow]" xfId="14"/>
    <cellStyle name="Normal - Style1" xfId="15"/>
    <cellStyle name="Normal_#18-Internet" xfId="16"/>
    <cellStyle name="Percent [2]" xfId="17"/>
    <cellStyle name="アクセント 1 2" xfId="65"/>
    <cellStyle name="アクセント 2 2" xfId="66"/>
    <cellStyle name="アクセント 3 2" xfId="67"/>
    <cellStyle name="アクセント 4 2" xfId="68"/>
    <cellStyle name="アクセント 5 2" xfId="69"/>
    <cellStyle name="アクセント 6 2" xfId="70"/>
    <cellStyle name="タイトル 2" xfId="71"/>
    <cellStyle name="チェック セル 2" xfId="72"/>
    <cellStyle name="どちらでもない 2" xfId="73"/>
    <cellStyle name="メモ 2" xfId="74"/>
    <cellStyle name="リンク セル 2" xfId="75"/>
    <cellStyle name="悪い 2" xfId="76"/>
    <cellStyle name="価格桁区切り" xfId="18"/>
    <cellStyle name="型番" xfId="19"/>
    <cellStyle name="型番 2" xfId="20"/>
    <cellStyle name="計算 2" xfId="77"/>
    <cellStyle name="警告文 2" xfId="78"/>
    <cellStyle name="桁区切り" xfId="1" builtinId="6"/>
    <cellStyle name="桁区切り 2" xfId="21"/>
    <cellStyle name="桁区切り 3" xfId="37"/>
    <cellStyle name="見出し 1 2" xfId="79"/>
    <cellStyle name="見出し 2 2" xfId="80"/>
    <cellStyle name="見出し 3 2" xfId="81"/>
    <cellStyle name="見出し 4 2" xfId="82"/>
    <cellStyle name="集計 2" xfId="83"/>
    <cellStyle name="出力 2" xfId="84"/>
    <cellStyle name="数値" xfId="22"/>
    <cellStyle name="数値（桁区切り）" xfId="23"/>
    <cellStyle name="数値_ALIVE機器" xfId="24"/>
    <cellStyle name="製品通知&quot;-&quot;" xfId="25"/>
    <cellStyle name="製品通知価格" xfId="26"/>
    <cellStyle name="製品通知日付" xfId="27"/>
    <cellStyle name="製品通知文字列" xfId="28"/>
    <cellStyle name="説明文 2" xfId="85"/>
    <cellStyle name="通貨 2" xfId="46"/>
    <cellStyle name="日付" xfId="29"/>
    <cellStyle name="入力 2" xfId="86"/>
    <cellStyle name="年月日" xfId="30"/>
    <cellStyle name="標準" xfId="0" builtinId="0"/>
    <cellStyle name="標準 2" xfId="31"/>
    <cellStyle name="標準 2 2" xfId="39"/>
    <cellStyle name="標準 2 3" xfId="38"/>
    <cellStyle name="標準 3" xfId="2"/>
    <cellStyle name="標準 3 2" xfId="40"/>
    <cellStyle name="標準 3 2 2" xfId="41"/>
    <cellStyle name="標準 3 3" xfId="42"/>
    <cellStyle name="標準 3 3 2" xfId="43"/>
    <cellStyle name="標準 3 4" xfId="44"/>
    <cellStyle name="標準 4" xfId="32"/>
    <cellStyle name="標準 5" xfId="35"/>
    <cellStyle name="標準 6" xfId="36"/>
    <cellStyle name="標準 7" xfId="45"/>
    <cellStyle name="標準_20決　委託料一覧（特別会計）" xfId="3"/>
    <cellStyle name="標準_様式10～18" xfId="5"/>
    <cellStyle name="標準_様式10～18_20決　委託料一覧（特別会計）_20決　委託料一覧（特別会計）" xfId="4"/>
    <cellStyle name="文字列" xfId="33"/>
    <cellStyle name="未定義" xfId="34"/>
    <cellStyle name="良い 2" xfId="87"/>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abSelected="1" view="pageBreakPreview" zoomScaleNormal="100" zoomScaleSheetLayoutView="100" workbookViewId="0">
      <selection activeCell="B66" sqref="B66"/>
    </sheetView>
  </sheetViews>
  <sheetFormatPr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54" t="s">
        <v>26</v>
      </c>
      <c r="F1" s="55"/>
    </row>
    <row r="2" spans="1:6" ht="17.25" customHeight="1">
      <c r="A2" s="56" t="s">
        <v>25</v>
      </c>
      <c r="B2" s="56"/>
      <c r="C2" s="56"/>
      <c r="D2" s="57"/>
      <c r="E2" s="56"/>
      <c r="F2" s="56"/>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43" t="s">
        <v>27</v>
      </c>
      <c r="B5" s="44" t="s">
        <v>104</v>
      </c>
      <c r="C5" s="45" t="s">
        <v>28</v>
      </c>
      <c r="D5" s="46">
        <v>363000</v>
      </c>
      <c r="E5" s="47" t="s">
        <v>7</v>
      </c>
      <c r="F5" s="48"/>
    </row>
    <row r="6" spans="1:6" s="11" customFormat="1" ht="45.75" customHeight="1">
      <c r="A6" s="43" t="s">
        <v>27</v>
      </c>
      <c r="B6" s="44" t="s">
        <v>105</v>
      </c>
      <c r="C6" s="45" t="s">
        <v>106</v>
      </c>
      <c r="D6" s="46">
        <v>77000</v>
      </c>
      <c r="E6" s="47" t="s">
        <v>7</v>
      </c>
      <c r="F6" s="48"/>
    </row>
    <row r="7" spans="1:6" s="11" customFormat="1" ht="45.75" customHeight="1">
      <c r="A7" s="43" t="s">
        <v>27</v>
      </c>
      <c r="B7" s="44" t="s">
        <v>107</v>
      </c>
      <c r="C7" s="45" t="s">
        <v>30</v>
      </c>
      <c r="D7" s="46">
        <v>191816</v>
      </c>
      <c r="E7" s="47" t="s">
        <v>7</v>
      </c>
      <c r="F7" s="48"/>
    </row>
    <row r="8" spans="1:6" s="11" customFormat="1" ht="45.75" customHeight="1">
      <c r="A8" s="43" t="s">
        <v>27</v>
      </c>
      <c r="B8" s="44" t="s">
        <v>108</v>
      </c>
      <c r="C8" s="45" t="s">
        <v>30</v>
      </c>
      <c r="D8" s="46">
        <v>114814</v>
      </c>
      <c r="E8" s="47" t="s">
        <v>7</v>
      </c>
      <c r="F8" s="48"/>
    </row>
    <row r="9" spans="1:6" s="11" customFormat="1" ht="45.75" customHeight="1">
      <c r="A9" s="43" t="s">
        <v>27</v>
      </c>
      <c r="B9" s="44" t="s">
        <v>109</v>
      </c>
      <c r="C9" s="45" t="s">
        <v>31</v>
      </c>
      <c r="D9" s="46">
        <v>380600</v>
      </c>
      <c r="E9" s="47" t="s">
        <v>7</v>
      </c>
      <c r="F9" s="48"/>
    </row>
    <row r="10" spans="1:6" s="11" customFormat="1" ht="45.75" customHeight="1">
      <c r="A10" s="43" t="s">
        <v>27</v>
      </c>
      <c r="B10" s="44" t="s">
        <v>110</v>
      </c>
      <c r="C10" s="45" t="s">
        <v>32</v>
      </c>
      <c r="D10" s="46">
        <v>27984</v>
      </c>
      <c r="E10" s="47" t="s">
        <v>7</v>
      </c>
      <c r="F10" s="48"/>
    </row>
    <row r="11" spans="1:6" s="11" customFormat="1" ht="45.75" customHeight="1">
      <c r="A11" s="43" t="s">
        <v>27</v>
      </c>
      <c r="B11" s="44" t="s">
        <v>33</v>
      </c>
      <c r="C11" s="45" t="s">
        <v>34</v>
      </c>
      <c r="D11" s="46">
        <v>1991140</v>
      </c>
      <c r="E11" s="47" t="s">
        <v>29</v>
      </c>
      <c r="F11" s="48"/>
    </row>
    <row r="12" spans="1:6" s="11" customFormat="1" ht="45.75" customHeight="1">
      <c r="A12" s="43" t="s">
        <v>27</v>
      </c>
      <c r="B12" s="44" t="s">
        <v>111</v>
      </c>
      <c r="C12" s="45" t="s">
        <v>112</v>
      </c>
      <c r="D12" s="46">
        <v>4196940</v>
      </c>
      <c r="E12" s="47" t="s">
        <v>6</v>
      </c>
      <c r="F12" s="48"/>
    </row>
    <row r="13" spans="1:6" s="11" customFormat="1" ht="45.75" customHeight="1">
      <c r="A13" s="43" t="s">
        <v>27</v>
      </c>
      <c r="B13" s="44" t="s">
        <v>113</v>
      </c>
      <c r="C13" s="45" t="s">
        <v>35</v>
      </c>
      <c r="D13" s="46">
        <v>323950</v>
      </c>
      <c r="E13" s="47" t="s">
        <v>29</v>
      </c>
      <c r="F13" s="48"/>
    </row>
    <row r="14" spans="1:6" s="11" customFormat="1" ht="45.75" customHeight="1">
      <c r="A14" s="43" t="s">
        <v>27</v>
      </c>
      <c r="B14" s="44" t="s">
        <v>114</v>
      </c>
      <c r="C14" s="45" t="s">
        <v>115</v>
      </c>
      <c r="D14" s="49">
        <v>871200</v>
      </c>
      <c r="E14" s="47" t="s">
        <v>29</v>
      </c>
      <c r="F14" s="22"/>
    </row>
    <row r="15" spans="1:6" s="11" customFormat="1" ht="45.75" customHeight="1">
      <c r="A15" s="43" t="s">
        <v>27</v>
      </c>
      <c r="B15" s="44" t="s">
        <v>116</v>
      </c>
      <c r="C15" s="45" t="s">
        <v>36</v>
      </c>
      <c r="D15" s="49">
        <v>273570</v>
      </c>
      <c r="E15" s="47" t="s">
        <v>6</v>
      </c>
      <c r="F15" s="22"/>
    </row>
    <row r="16" spans="1:6" s="11" customFormat="1" ht="45.75" customHeight="1">
      <c r="A16" s="43" t="s">
        <v>27</v>
      </c>
      <c r="B16" s="44" t="s">
        <v>37</v>
      </c>
      <c r="C16" s="45" t="s">
        <v>38</v>
      </c>
      <c r="D16" s="49">
        <v>1285900</v>
      </c>
      <c r="E16" s="47" t="s">
        <v>6</v>
      </c>
      <c r="F16" s="22"/>
    </row>
    <row r="17" spans="1:6" s="11" customFormat="1" ht="45.75" customHeight="1">
      <c r="A17" s="43" t="s">
        <v>27</v>
      </c>
      <c r="B17" s="44" t="s">
        <v>117</v>
      </c>
      <c r="C17" s="45" t="s">
        <v>39</v>
      </c>
      <c r="D17" s="49">
        <v>1897500</v>
      </c>
      <c r="E17" s="47" t="s">
        <v>6</v>
      </c>
      <c r="F17" s="22"/>
    </row>
    <row r="18" spans="1:6" s="11" customFormat="1" ht="45.75" customHeight="1">
      <c r="A18" s="43" t="s">
        <v>27</v>
      </c>
      <c r="B18" s="44" t="s">
        <v>118</v>
      </c>
      <c r="C18" s="45" t="s">
        <v>40</v>
      </c>
      <c r="D18" s="49">
        <v>889570</v>
      </c>
      <c r="E18" s="47" t="s">
        <v>6</v>
      </c>
      <c r="F18" s="22"/>
    </row>
    <row r="19" spans="1:6" s="11" customFormat="1" ht="45.75" customHeight="1">
      <c r="A19" s="43" t="s">
        <v>27</v>
      </c>
      <c r="B19" s="44" t="s">
        <v>41</v>
      </c>
      <c r="C19" s="45" t="s">
        <v>42</v>
      </c>
      <c r="D19" s="49">
        <v>5024470</v>
      </c>
      <c r="E19" s="47" t="s">
        <v>29</v>
      </c>
      <c r="F19" s="22"/>
    </row>
    <row r="20" spans="1:6" s="11" customFormat="1" ht="45.75" customHeight="1">
      <c r="A20" s="43" t="s">
        <v>27</v>
      </c>
      <c r="B20" s="44" t="s">
        <v>119</v>
      </c>
      <c r="C20" s="45" t="s">
        <v>43</v>
      </c>
      <c r="D20" s="49">
        <v>250470</v>
      </c>
      <c r="E20" s="47" t="s">
        <v>6</v>
      </c>
      <c r="F20" s="22"/>
    </row>
    <row r="21" spans="1:6" s="11" customFormat="1" ht="45.75" customHeight="1">
      <c r="A21" s="43" t="s">
        <v>27</v>
      </c>
      <c r="B21" s="44" t="s">
        <v>120</v>
      </c>
      <c r="C21" s="45" t="s">
        <v>121</v>
      </c>
      <c r="D21" s="49">
        <v>253330</v>
      </c>
      <c r="E21" s="47" t="s">
        <v>6</v>
      </c>
      <c r="F21" s="22"/>
    </row>
    <row r="22" spans="1:6" s="11" customFormat="1" ht="45.75" customHeight="1">
      <c r="A22" s="43" t="s">
        <v>27</v>
      </c>
      <c r="B22" s="44" t="s">
        <v>122</v>
      </c>
      <c r="C22" s="45" t="s">
        <v>123</v>
      </c>
      <c r="D22" s="49">
        <v>365750</v>
      </c>
      <c r="E22" s="47" t="s">
        <v>7</v>
      </c>
      <c r="F22" s="22"/>
    </row>
    <row r="23" spans="1:6" s="11" customFormat="1" ht="45.75" customHeight="1">
      <c r="A23" s="43" t="s">
        <v>27</v>
      </c>
      <c r="B23" s="44" t="s">
        <v>124</v>
      </c>
      <c r="C23" s="45" t="s">
        <v>44</v>
      </c>
      <c r="D23" s="49">
        <v>154000</v>
      </c>
      <c r="E23" s="47" t="s">
        <v>7</v>
      </c>
      <c r="F23" s="22"/>
    </row>
    <row r="24" spans="1:6" s="11" customFormat="1" ht="45.75" customHeight="1">
      <c r="A24" s="43" t="s">
        <v>27</v>
      </c>
      <c r="B24" s="50" t="s">
        <v>126</v>
      </c>
      <c r="C24" s="45" t="s">
        <v>125</v>
      </c>
      <c r="D24" s="51">
        <v>95150</v>
      </c>
      <c r="E24" s="47" t="s">
        <v>29</v>
      </c>
      <c r="F24" s="22"/>
    </row>
    <row r="25" spans="1:6" s="11" customFormat="1" ht="45.75" customHeight="1">
      <c r="A25" s="43" t="s">
        <v>27</v>
      </c>
      <c r="B25" s="50" t="s">
        <v>127</v>
      </c>
      <c r="C25" s="45" t="s">
        <v>125</v>
      </c>
      <c r="D25" s="51">
        <v>84700</v>
      </c>
      <c r="E25" s="47" t="s">
        <v>29</v>
      </c>
      <c r="F25" s="22"/>
    </row>
    <row r="26" spans="1:6" s="11" customFormat="1" ht="45.75" customHeight="1">
      <c r="A26" s="43" t="s">
        <v>27</v>
      </c>
      <c r="B26" s="50" t="s">
        <v>128</v>
      </c>
      <c r="C26" s="45" t="s">
        <v>125</v>
      </c>
      <c r="D26" s="51">
        <v>20900</v>
      </c>
      <c r="E26" s="47" t="s">
        <v>29</v>
      </c>
      <c r="F26" s="22"/>
    </row>
    <row r="27" spans="1:6" s="11" customFormat="1" ht="45.75" customHeight="1">
      <c r="A27" s="43" t="s">
        <v>27</v>
      </c>
      <c r="B27" s="50" t="s">
        <v>129</v>
      </c>
      <c r="C27" s="45" t="s">
        <v>130</v>
      </c>
      <c r="D27" s="51">
        <v>6367900</v>
      </c>
      <c r="E27" s="47" t="s">
        <v>29</v>
      </c>
      <c r="F27" s="22"/>
    </row>
    <row r="28" spans="1:6" s="11" customFormat="1" ht="45.75" customHeight="1">
      <c r="A28" s="43" t="s">
        <v>27</v>
      </c>
      <c r="B28" s="50" t="s">
        <v>45</v>
      </c>
      <c r="C28" s="45" t="s">
        <v>46</v>
      </c>
      <c r="D28" s="51">
        <v>42000</v>
      </c>
      <c r="E28" s="47" t="s">
        <v>29</v>
      </c>
      <c r="F28" s="22"/>
    </row>
    <row r="29" spans="1:6" s="11" customFormat="1" ht="45.75" customHeight="1">
      <c r="A29" s="43" t="s">
        <v>27</v>
      </c>
      <c r="B29" s="50" t="s">
        <v>45</v>
      </c>
      <c r="C29" s="45" t="s">
        <v>47</v>
      </c>
      <c r="D29" s="51">
        <v>11068</v>
      </c>
      <c r="E29" s="47" t="s">
        <v>29</v>
      </c>
      <c r="F29" s="22"/>
    </row>
    <row r="30" spans="1:6" s="11" customFormat="1" ht="45.75" customHeight="1">
      <c r="A30" s="43" t="s">
        <v>27</v>
      </c>
      <c r="B30" s="50" t="s">
        <v>45</v>
      </c>
      <c r="C30" s="45" t="s">
        <v>48</v>
      </c>
      <c r="D30" s="51">
        <v>41778</v>
      </c>
      <c r="E30" s="47" t="s">
        <v>29</v>
      </c>
      <c r="F30" s="22"/>
    </row>
    <row r="31" spans="1:6" s="11" customFormat="1" ht="45.75" customHeight="1">
      <c r="A31" s="43" t="s">
        <v>27</v>
      </c>
      <c r="B31" s="50" t="s">
        <v>45</v>
      </c>
      <c r="C31" s="45" t="s">
        <v>49</v>
      </c>
      <c r="D31" s="51">
        <v>31448</v>
      </c>
      <c r="E31" s="47" t="s">
        <v>29</v>
      </c>
      <c r="F31" s="22"/>
    </row>
    <row r="32" spans="1:6" s="11" customFormat="1" ht="45.75" customHeight="1">
      <c r="A32" s="43" t="s">
        <v>27</v>
      </c>
      <c r="B32" s="50" t="s">
        <v>45</v>
      </c>
      <c r="C32" s="45" t="s">
        <v>50</v>
      </c>
      <c r="D32" s="51">
        <v>42000</v>
      </c>
      <c r="E32" s="47" t="s">
        <v>29</v>
      </c>
      <c r="F32" s="22"/>
    </row>
    <row r="33" spans="1:6" s="11" customFormat="1" ht="45.75" customHeight="1">
      <c r="A33" s="43" t="s">
        <v>27</v>
      </c>
      <c r="B33" s="50" t="s">
        <v>45</v>
      </c>
      <c r="C33" s="45" t="s">
        <v>51</v>
      </c>
      <c r="D33" s="51">
        <v>42000</v>
      </c>
      <c r="E33" s="47" t="s">
        <v>29</v>
      </c>
      <c r="F33" s="22"/>
    </row>
    <row r="34" spans="1:6" s="11" customFormat="1" ht="45.75" customHeight="1">
      <c r="A34" s="43" t="s">
        <v>27</v>
      </c>
      <c r="B34" s="50" t="s">
        <v>45</v>
      </c>
      <c r="C34" s="45" t="s">
        <v>52</v>
      </c>
      <c r="D34" s="51">
        <v>21479</v>
      </c>
      <c r="E34" s="47" t="s">
        <v>29</v>
      </c>
      <c r="F34" s="22"/>
    </row>
    <row r="35" spans="1:6" s="11" customFormat="1" ht="45.75" customHeight="1">
      <c r="A35" s="43" t="s">
        <v>27</v>
      </c>
      <c r="B35" s="50" t="s">
        <v>53</v>
      </c>
      <c r="C35" s="45" t="s">
        <v>54</v>
      </c>
      <c r="D35" s="51">
        <v>0</v>
      </c>
      <c r="E35" s="47" t="s">
        <v>29</v>
      </c>
      <c r="F35" s="22"/>
    </row>
    <row r="36" spans="1:6" s="11" customFormat="1" ht="45.75" customHeight="1">
      <c r="A36" s="43" t="s">
        <v>27</v>
      </c>
      <c r="B36" s="50" t="s">
        <v>53</v>
      </c>
      <c r="C36" s="45" t="s">
        <v>55</v>
      </c>
      <c r="D36" s="51">
        <v>0</v>
      </c>
      <c r="E36" s="47" t="s">
        <v>29</v>
      </c>
      <c r="F36" s="22"/>
    </row>
    <row r="37" spans="1:6" s="11" customFormat="1" ht="45.75" customHeight="1">
      <c r="A37" s="43" t="s">
        <v>27</v>
      </c>
      <c r="B37" s="50" t="s">
        <v>53</v>
      </c>
      <c r="C37" s="45" t="s">
        <v>56</v>
      </c>
      <c r="D37" s="51">
        <v>42682</v>
      </c>
      <c r="E37" s="47" t="s">
        <v>29</v>
      </c>
      <c r="F37" s="22"/>
    </row>
    <row r="38" spans="1:6" s="11" customFormat="1" ht="45.75" customHeight="1">
      <c r="A38" s="43" t="s">
        <v>27</v>
      </c>
      <c r="B38" s="50" t="s">
        <v>53</v>
      </c>
      <c r="C38" s="45" t="s">
        <v>57</v>
      </c>
      <c r="D38" s="51">
        <v>0</v>
      </c>
      <c r="E38" s="47" t="s">
        <v>29</v>
      </c>
      <c r="F38" s="22"/>
    </row>
    <row r="39" spans="1:6" s="11" customFormat="1" ht="45.75" customHeight="1">
      <c r="A39" s="43" t="s">
        <v>27</v>
      </c>
      <c r="B39" s="50" t="s">
        <v>53</v>
      </c>
      <c r="C39" s="45" t="s">
        <v>58</v>
      </c>
      <c r="D39" s="51">
        <v>52000</v>
      </c>
      <c r="E39" s="47" t="s">
        <v>29</v>
      </c>
      <c r="F39" s="22"/>
    </row>
    <row r="40" spans="1:6" s="11" customFormat="1" ht="45.75" customHeight="1">
      <c r="A40" s="43" t="s">
        <v>27</v>
      </c>
      <c r="B40" s="50" t="s">
        <v>53</v>
      </c>
      <c r="C40" s="45" t="s">
        <v>59</v>
      </c>
      <c r="D40" s="51">
        <v>52000</v>
      </c>
      <c r="E40" s="47" t="s">
        <v>29</v>
      </c>
      <c r="F40" s="22"/>
    </row>
    <row r="41" spans="1:6" s="11" customFormat="1" ht="45.75" customHeight="1">
      <c r="A41" s="43" t="s">
        <v>27</v>
      </c>
      <c r="B41" s="50" t="s">
        <v>53</v>
      </c>
      <c r="C41" s="45" t="s">
        <v>60</v>
      </c>
      <c r="D41" s="51">
        <v>52000</v>
      </c>
      <c r="E41" s="47" t="s">
        <v>29</v>
      </c>
      <c r="F41" s="22"/>
    </row>
    <row r="42" spans="1:6" s="11" customFormat="1" ht="45.75" customHeight="1">
      <c r="A42" s="43" t="s">
        <v>27</v>
      </c>
      <c r="B42" s="50" t="s">
        <v>53</v>
      </c>
      <c r="C42" s="45" t="s">
        <v>61</v>
      </c>
      <c r="D42" s="51">
        <v>52000</v>
      </c>
      <c r="E42" s="47" t="s">
        <v>29</v>
      </c>
      <c r="F42" s="22"/>
    </row>
    <row r="43" spans="1:6" s="11" customFormat="1" ht="45.75" customHeight="1">
      <c r="A43" s="43" t="s">
        <v>27</v>
      </c>
      <c r="B43" s="50" t="s">
        <v>62</v>
      </c>
      <c r="C43" s="45" t="s">
        <v>63</v>
      </c>
      <c r="D43" s="51">
        <v>0</v>
      </c>
      <c r="E43" s="47" t="s">
        <v>29</v>
      </c>
      <c r="F43" s="22"/>
    </row>
    <row r="44" spans="1:6" s="11" customFormat="1" ht="45.75" customHeight="1">
      <c r="A44" s="43" t="s">
        <v>27</v>
      </c>
      <c r="B44" s="50" t="s">
        <v>62</v>
      </c>
      <c r="C44" s="45" t="s">
        <v>64</v>
      </c>
      <c r="D44" s="51">
        <v>75992</v>
      </c>
      <c r="E44" s="47" t="s">
        <v>29</v>
      </c>
      <c r="F44" s="22"/>
    </row>
    <row r="45" spans="1:6" s="11" customFormat="1" ht="45.75" customHeight="1">
      <c r="A45" s="43" t="s">
        <v>27</v>
      </c>
      <c r="B45" s="50" t="s">
        <v>62</v>
      </c>
      <c r="C45" s="45" t="s">
        <v>65</v>
      </c>
      <c r="D45" s="51">
        <v>73237</v>
      </c>
      <c r="E45" s="47" t="s">
        <v>29</v>
      </c>
      <c r="F45" s="22"/>
    </row>
    <row r="46" spans="1:6" s="11" customFormat="1" ht="45.75" customHeight="1">
      <c r="A46" s="43" t="s">
        <v>27</v>
      </c>
      <c r="B46" s="50" t="s">
        <v>62</v>
      </c>
      <c r="C46" s="45" t="s">
        <v>66</v>
      </c>
      <c r="D46" s="51">
        <v>660</v>
      </c>
      <c r="E46" s="47" t="s">
        <v>29</v>
      </c>
      <c r="F46" s="22"/>
    </row>
    <row r="47" spans="1:6" s="11" customFormat="1" ht="45.75" customHeight="1">
      <c r="A47" s="43" t="s">
        <v>27</v>
      </c>
      <c r="B47" s="50" t="s">
        <v>62</v>
      </c>
      <c r="C47" s="45" t="s">
        <v>67</v>
      </c>
      <c r="D47" s="51">
        <v>0</v>
      </c>
      <c r="E47" s="47" t="s">
        <v>29</v>
      </c>
      <c r="F47" s="22"/>
    </row>
    <row r="48" spans="1:6" s="11" customFormat="1" ht="45.75" customHeight="1">
      <c r="A48" s="43" t="s">
        <v>27</v>
      </c>
      <c r="B48" s="50" t="s">
        <v>62</v>
      </c>
      <c r="C48" s="45" t="s">
        <v>68</v>
      </c>
      <c r="D48" s="51">
        <v>24110</v>
      </c>
      <c r="E48" s="47" t="s">
        <v>29</v>
      </c>
      <c r="F48" s="22"/>
    </row>
    <row r="49" spans="1:6" s="11" customFormat="1" ht="45.75" customHeight="1">
      <c r="A49" s="43" t="s">
        <v>27</v>
      </c>
      <c r="B49" s="50" t="s">
        <v>62</v>
      </c>
      <c r="C49" s="45" t="s">
        <v>69</v>
      </c>
      <c r="D49" s="51">
        <v>76000</v>
      </c>
      <c r="E49" s="47" t="s">
        <v>29</v>
      </c>
      <c r="F49" s="22"/>
    </row>
    <row r="50" spans="1:6" s="11" customFormat="1" ht="45.75" customHeight="1">
      <c r="A50" s="43" t="s">
        <v>27</v>
      </c>
      <c r="B50" s="50" t="s">
        <v>62</v>
      </c>
      <c r="C50" s="45" t="s">
        <v>70</v>
      </c>
      <c r="D50" s="51">
        <v>76000</v>
      </c>
      <c r="E50" s="47" t="s">
        <v>29</v>
      </c>
      <c r="F50" s="22"/>
    </row>
    <row r="51" spans="1:6" s="11" customFormat="1" ht="45.75" customHeight="1">
      <c r="A51" s="43" t="s">
        <v>27</v>
      </c>
      <c r="B51" s="50" t="s">
        <v>62</v>
      </c>
      <c r="C51" s="45" t="s">
        <v>71</v>
      </c>
      <c r="D51" s="51">
        <v>44100</v>
      </c>
      <c r="E51" s="47" t="s">
        <v>29</v>
      </c>
      <c r="F51" s="22"/>
    </row>
    <row r="52" spans="1:6" s="11" customFormat="1" ht="45.75" customHeight="1">
      <c r="A52" s="43" t="s">
        <v>27</v>
      </c>
      <c r="B52" s="50" t="s">
        <v>62</v>
      </c>
      <c r="C52" s="45" t="s">
        <v>72</v>
      </c>
      <c r="D52" s="51">
        <v>75447</v>
      </c>
      <c r="E52" s="47" t="s">
        <v>29</v>
      </c>
      <c r="F52" s="22"/>
    </row>
    <row r="53" spans="1:6" s="11" customFormat="1" ht="45.75" customHeight="1">
      <c r="A53" s="43" t="s">
        <v>27</v>
      </c>
      <c r="B53" s="50" t="s">
        <v>62</v>
      </c>
      <c r="C53" s="45" t="s">
        <v>73</v>
      </c>
      <c r="D53" s="51">
        <v>14522</v>
      </c>
      <c r="E53" s="47" t="s">
        <v>29</v>
      </c>
      <c r="F53" s="22"/>
    </row>
    <row r="54" spans="1:6" s="11" customFormat="1" ht="45.75" customHeight="1">
      <c r="A54" s="43" t="s">
        <v>27</v>
      </c>
      <c r="B54" s="50" t="s">
        <v>62</v>
      </c>
      <c r="C54" s="45" t="s">
        <v>74</v>
      </c>
      <c r="D54" s="51">
        <v>38000</v>
      </c>
      <c r="E54" s="47" t="s">
        <v>29</v>
      </c>
      <c r="F54" s="22"/>
    </row>
    <row r="55" spans="1:6" s="11" customFormat="1" ht="45.75" customHeight="1">
      <c r="A55" s="43" t="s">
        <v>27</v>
      </c>
      <c r="B55" s="50" t="s">
        <v>75</v>
      </c>
      <c r="C55" s="50" t="s">
        <v>141</v>
      </c>
      <c r="D55" s="51">
        <v>794602</v>
      </c>
      <c r="E55" s="47" t="s">
        <v>29</v>
      </c>
      <c r="F55" s="22"/>
    </row>
    <row r="56" spans="1:6" s="11" customFormat="1" ht="45.75" customHeight="1">
      <c r="A56" s="43" t="s">
        <v>27</v>
      </c>
      <c r="B56" s="50" t="s">
        <v>77</v>
      </c>
      <c r="C56" s="50" t="s">
        <v>78</v>
      </c>
      <c r="D56" s="51">
        <v>2849000</v>
      </c>
      <c r="E56" s="47" t="s">
        <v>29</v>
      </c>
      <c r="F56" s="22" t="s">
        <v>79</v>
      </c>
    </row>
    <row r="57" spans="1:6" s="11" customFormat="1" ht="45.75" customHeight="1">
      <c r="A57" s="43" t="s">
        <v>27</v>
      </c>
      <c r="B57" s="50" t="s">
        <v>80</v>
      </c>
      <c r="C57" s="50" t="s">
        <v>131</v>
      </c>
      <c r="D57" s="51">
        <v>1378148</v>
      </c>
      <c r="E57" s="47" t="s">
        <v>6</v>
      </c>
      <c r="F57" s="22"/>
    </row>
    <row r="58" spans="1:6" s="11" customFormat="1" ht="45.75" customHeight="1">
      <c r="A58" s="43" t="s">
        <v>27</v>
      </c>
      <c r="B58" s="45" t="s">
        <v>82</v>
      </c>
      <c r="C58" s="45" t="s">
        <v>83</v>
      </c>
      <c r="D58" s="51">
        <v>15917000</v>
      </c>
      <c r="E58" s="47" t="s">
        <v>84</v>
      </c>
      <c r="F58" s="22"/>
    </row>
    <row r="59" spans="1:6" s="11" customFormat="1" ht="45.75" customHeight="1">
      <c r="A59" s="43" t="s">
        <v>27</v>
      </c>
      <c r="B59" s="23" t="s">
        <v>85</v>
      </c>
      <c r="C59" s="23" t="s">
        <v>133</v>
      </c>
      <c r="D59" s="18">
        <v>130374</v>
      </c>
      <c r="E59" s="20" t="s">
        <v>86</v>
      </c>
      <c r="F59" s="22"/>
    </row>
    <row r="60" spans="1:6" s="11" customFormat="1" ht="45.75" customHeight="1">
      <c r="A60" s="43" t="s">
        <v>27</v>
      </c>
      <c r="B60" s="23" t="s">
        <v>87</v>
      </c>
      <c r="C60" s="23" t="s">
        <v>88</v>
      </c>
      <c r="D60" s="18">
        <v>92180</v>
      </c>
      <c r="E60" s="20" t="s">
        <v>7</v>
      </c>
      <c r="F60" s="22"/>
    </row>
    <row r="61" spans="1:6" s="11" customFormat="1" ht="45.75" customHeight="1">
      <c r="A61" s="43" t="s">
        <v>27</v>
      </c>
      <c r="B61" s="23" t="s">
        <v>89</v>
      </c>
      <c r="C61" s="23" t="s">
        <v>90</v>
      </c>
      <c r="D61" s="18">
        <v>19300000</v>
      </c>
      <c r="E61" s="20" t="s">
        <v>91</v>
      </c>
      <c r="F61" s="22" t="s">
        <v>92</v>
      </c>
    </row>
    <row r="62" spans="1:6" s="11" customFormat="1" ht="45.75" customHeight="1">
      <c r="A62" s="43" t="s">
        <v>27</v>
      </c>
      <c r="B62" s="23" t="s">
        <v>93</v>
      </c>
      <c r="C62" s="23" t="s">
        <v>90</v>
      </c>
      <c r="D62" s="18">
        <v>349184</v>
      </c>
      <c r="E62" s="20" t="s">
        <v>91</v>
      </c>
      <c r="F62" s="22"/>
    </row>
    <row r="63" spans="1:6" s="11" customFormat="1" ht="45.75" customHeight="1">
      <c r="A63" s="43" t="s">
        <v>27</v>
      </c>
      <c r="B63" s="23" t="s">
        <v>142</v>
      </c>
      <c r="C63" s="23" t="s">
        <v>134</v>
      </c>
      <c r="D63" s="18">
        <v>2362910</v>
      </c>
      <c r="E63" s="20" t="s">
        <v>84</v>
      </c>
      <c r="F63" s="22" t="s">
        <v>92</v>
      </c>
    </row>
    <row r="64" spans="1:6" s="11" customFormat="1" ht="45.75" customHeight="1">
      <c r="A64" s="43" t="s">
        <v>27</v>
      </c>
      <c r="B64" s="23" t="s">
        <v>143</v>
      </c>
      <c r="C64" s="23" t="s">
        <v>132</v>
      </c>
      <c r="D64" s="18">
        <v>275440</v>
      </c>
      <c r="E64" s="20" t="s">
        <v>84</v>
      </c>
      <c r="F64" s="22"/>
    </row>
    <row r="65" spans="1:6" s="11" customFormat="1" ht="45.75" customHeight="1">
      <c r="A65" s="43" t="s">
        <v>27</v>
      </c>
      <c r="B65" s="23" t="s">
        <v>144</v>
      </c>
      <c r="C65" s="23" t="s">
        <v>94</v>
      </c>
      <c r="D65" s="18">
        <v>380050</v>
      </c>
      <c r="E65" s="20" t="s">
        <v>84</v>
      </c>
      <c r="F65" s="22"/>
    </row>
    <row r="66" spans="1:6" s="11" customFormat="1" ht="45.75" customHeight="1">
      <c r="A66" s="21" t="s">
        <v>81</v>
      </c>
      <c r="B66" s="23" t="s">
        <v>95</v>
      </c>
      <c r="C66" s="23" t="s">
        <v>96</v>
      </c>
      <c r="D66" s="18">
        <v>242076</v>
      </c>
      <c r="E66" s="20" t="s">
        <v>6</v>
      </c>
      <c r="F66" s="22"/>
    </row>
    <row r="67" spans="1:6" s="11" customFormat="1" ht="45.75" customHeight="1">
      <c r="A67" s="21" t="s">
        <v>81</v>
      </c>
      <c r="B67" s="23" t="s">
        <v>97</v>
      </c>
      <c r="C67" s="23" t="s">
        <v>138</v>
      </c>
      <c r="D67" s="18">
        <v>218616</v>
      </c>
      <c r="E67" s="20" t="s">
        <v>6</v>
      </c>
      <c r="F67" s="22"/>
    </row>
    <row r="68" spans="1:6" s="11" customFormat="1" ht="45.75" customHeight="1">
      <c r="A68" s="21" t="s">
        <v>81</v>
      </c>
      <c r="B68" s="23" t="s">
        <v>98</v>
      </c>
      <c r="C68" s="23" t="s">
        <v>99</v>
      </c>
      <c r="D68" s="18">
        <v>9416000</v>
      </c>
      <c r="E68" s="20" t="s">
        <v>84</v>
      </c>
      <c r="F68" s="22"/>
    </row>
    <row r="69" spans="1:6" s="11" customFormat="1" ht="45.75" customHeight="1">
      <c r="A69" s="21" t="s">
        <v>76</v>
      </c>
      <c r="B69" s="23" t="s">
        <v>100</v>
      </c>
      <c r="C69" s="23" t="s">
        <v>140</v>
      </c>
      <c r="D69" s="18">
        <v>41288299</v>
      </c>
      <c r="E69" s="20" t="s">
        <v>29</v>
      </c>
      <c r="F69" s="22"/>
    </row>
    <row r="70" spans="1:6" s="11" customFormat="1" ht="45.75" customHeight="1">
      <c r="A70" s="21" t="s">
        <v>76</v>
      </c>
      <c r="B70" s="23" t="s">
        <v>100</v>
      </c>
      <c r="C70" s="23" t="s">
        <v>139</v>
      </c>
      <c r="D70" s="18">
        <v>26004240</v>
      </c>
      <c r="E70" s="20" t="s">
        <v>84</v>
      </c>
      <c r="F70" s="22"/>
    </row>
    <row r="71" spans="1:6" s="11" customFormat="1" ht="45.75" customHeight="1">
      <c r="A71" s="43" t="s">
        <v>76</v>
      </c>
      <c r="B71" s="50" t="s">
        <v>135</v>
      </c>
      <c r="C71" s="50" t="s">
        <v>101</v>
      </c>
      <c r="D71" s="51">
        <v>11676021</v>
      </c>
      <c r="E71" s="47" t="s">
        <v>29</v>
      </c>
      <c r="F71" s="22"/>
    </row>
    <row r="72" spans="1:6" s="11" customFormat="1" ht="45.75" customHeight="1">
      <c r="A72" s="43" t="s">
        <v>76</v>
      </c>
      <c r="B72" s="50" t="s">
        <v>136</v>
      </c>
      <c r="C72" s="50" t="s">
        <v>102</v>
      </c>
      <c r="D72" s="51">
        <v>5765000</v>
      </c>
      <c r="E72" s="47" t="s">
        <v>84</v>
      </c>
      <c r="F72" s="22"/>
    </row>
    <row r="73" spans="1:6" s="11" customFormat="1" ht="45.75" customHeight="1">
      <c r="A73" s="43" t="s">
        <v>76</v>
      </c>
      <c r="B73" s="23" t="s">
        <v>137</v>
      </c>
      <c r="C73" s="23" t="s">
        <v>103</v>
      </c>
      <c r="D73" s="18">
        <v>503652</v>
      </c>
      <c r="E73" s="20" t="s">
        <v>84</v>
      </c>
      <c r="F73" s="22"/>
    </row>
    <row r="74" spans="1:6" ht="45.75" customHeight="1">
      <c r="A74" s="58" t="s">
        <v>9</v>
      </c>
      <c r="B74" s="59"/>
      <c r="C74" s="60"/>
      <c r="D74" s="12">
        <f>SUM(D5:D73)</f>
        <v>165424969</v>
      </c>
      <c r="E74" s="52"/>
      <c r="F74" s="53"/>
    </row>
    <row r="75" spans="1:6" ht="45" customHeight="1">
      <c r="A75" s="27"/>
      <c r="B75" s="28"/>
      <c r="C75" s="29" t="s">
        <v>10</v>
      </c>
      <c r="D75" s="30"/>
      <c r="E75" s="31"/>
      <c r="F75" s="32"/>
    </row>
    <row r="76" spans="1:6" ht="45" customHeight="1">
      <c r="A76" s="33"/>
      <c r="B76" s="34"/>
      <c r="C76" s="35" t="s">
        <v>11</v>
      </c>
      <c r="D76" s="36">
        <v>11016494</v>
      </c>
      <c r="E76" s="20" t="s">
        <v>6</v>
      </c>
      <c r="F76" s="32"/>
    </row>
    <row r="77" spans="1:6" ht="45" customHeight="1">
      <c r="A77" s="33"/>
      <c r="B77" s="34"/>
      <c r="C77" s="35" t="s">
        <v>12</v>
      </c>
      <c r="D77" s="36">
        <v>0</v>
      </c>
      <c r="E77" s="37" t="s">
        <v>13</v>
      </c>
      <c r="F77" s="32"/>
    </row>
    <row r="78" spans="1:6" ht="45" customHeight="1">
      <c r="A78" s="33"/>
      <c r="B78" s="34"/>
      <c r="C78" s="35" t="s">
        <v>14</v>
      </c>
      <c r="D78" s="36">
        <f t="shared" ref="D78:D80" si="0">SUMIF(E$5:E$33,E78,D$5:D$33)</f>
        <v>0</v>
      </c>
      <c r="E78" s="20" t="s">
        <v>15</v>
      </c>
      <c r="F78" s="32"/>
    </row>
    <row r="79" spans="1:6" ht="45" customHeight="1">
      <c r="A79" s="33"/>
      <c r="B79" s="34"/>
      <c r="C79" s="35" t="s">
        <v>16</v>
      </c>
      <c r="D79" s="36">
        <v>19649184</v>
      </c>
      <c r="E79" s="20" t="s">
        <v>17</v>
      </c>
      <c r="F79" s="32"/>
    </row>
    <row r="80" spans="1:6" ht="45" customHeight="1">
      <c r="A80" s="33"/>
      <c r="B80" s="34"/>
      <c r="C80" s="35" t="s">
        <v>18</v>
      </c>
      <c r="D80" s="36">
        <f t="shared" si="0"/>
        <v>0</v>
      </c>
      <c r="E80" s="20" t="s">
        <v>19</v>
      </c>
      <c r="F80" s="32"/>
    </row>
    <row r="81" spans="1:6" ht="45" customHeight="1">
      <c r="A81" s="33"/>
      <c r="B81" s="34"/>
      <c r="C81" s="35" t="s">
        <v>20</v>
      </c>
      <c r="D81" s="36">
        <v>1767144</v>
      </c>
      <c r="E81" s="20" t="s">
        <v>7</v>
      </c>
      <c r="F81" s="38"/>
    </row>
    <row r="82" spans="1:6" ht="45" customHeight="1">
      <c r="A82" s="33"/>
      <c r="B82" s="34"/>
      <c r="C82" s="35" t="s">
        <v>21</v>
      </c>
      <c r="D82" s="36">
        <v>132992147</v>
      </c>
      <c r="E82" s="20" t="s">
        <v>22</v>
      </c>
      <c r="F82" s="32"/>
    </row>
    <row r="83" spans="1:6" ht="45" customHeight="1">
      <c r="A83" s="33"/>
      <c r="B83" s="34"/>
      <c r="C83" s="35" t="s">
        <v>23</v>
      </c>
      <c r="D83" s="39">
        <f>D82/D84</f>
        <v>0.8039424024314008</v>
      </c>
      <c r="E83" s="40"/>
      <c r="F83" s="32"/>
    </row>
    <row r="84" spans="1:6" ht="45" customHeight="1">
      <c r="A84" s="33"/>
      <c r="B84" s="34"/>
      <c r="C84" s="35" t="s">
        <v>24</v>
      </c>
      <c r="D84" s="36">
        <f>SUM(D76:D82)</f>
        <v>165424969</v>
      </c>
      <c r="E84" s="41"/>
      <c r="F84" s="32"/>
    </row>
    <row r="85" spans="1:6" ht="45" customHeight="1">
      <c r="A85" s="33"/>
      <c r="B85" s="34"/>
      <c r="C85" s="34"/>
      <c r="D85" s="42"/>
      <c r="E85" s="31"/>
      <c r="F85" s="32"/>
    </row>
    <row r="86" spans="1:6">
      <c r="E86" s="25"/>
      <c r="F86" s="26"/>
    </row>
  </sheetData>
  <autoFilter ref="A4:F84"/>
  <mergeCells count="4">
    <mergeCell ref="E74:F74"/>
    <mergeCell ref="E1:F1"/>
    <mergeCell ref="A2:F2"/>
    <mergeCell ref="A74:C74"/>
  </mergeCells>
  <phoneticPr fontId="7"/>
  <dataValidations count="6">
    <dataValidation type="list" allowBlank="1" showInputMessage="1" showErrorMessage="1" sqref="E57:E58 E72:E73 E5:E10 E12 E15:E18 E70 E20:E23 E60:E68">
      <formula1>"公募,非公募,一般,公募指名,指名,比随,特随"</formula1>
    </dataValidation>
    <dataValidation type="list" allowBlank="1" showInputMessage="1" showErrorMessage="1" sqref="E56 E59 E69">
      <formula1>$E$30:$E$36</formula1>
    </dataValidation>
    <dataValidation type="list" allowBlank="1" showInputMessage="1" showErrorMessage="1" sqref="E71">
      <formula1>$E$29:$E$35</formula1>
    </dataValidation>
    <dataValidation type="list" allowBlank="1" showInputMessage="1" showErrorMessage="1" sqref="E19 E11 E13:E14">
      <formula1>$E$71:$E$73</formula1>
    </dataValidation>
    <dataValidation type="list" allowBlank="1" showInputMessage="1" showErrorMessage="1" sqref="E43:E55">
      <formula1>$F$71:$F$73</formula1>
    </dataValidation>
    <dataValidation type="list" allowBlank="1" showInputMessage="1" showErrorMessage="1" sqref="E24:E42">
      <formula1>#REF!</formula1>
    </dataValidation>
  </dataValidations>
  <printOptions horizontalCentered="1"/>
  <pageMargins left="0.39370078740157483" right="0.39370078740157483" top="0.39370078740157483" bottom="0.59055118110236227" header="0.51181102362204722" footer="0.27559055118110237"/>
  <pageSetup paperSize="9" scale="71" fitToHeight="0" orientation="portrait" useFirstPageNumber="1" r:id="rId1"/>
  <headerFooter scaleWithDoc="0" alignWithMargins="0">
    <oddFooter>&amp;C&amp;"ＭＳ 明朝,標準"&amp;10－&amp;P－</oddFooter>
  </headerFooter>
  <rowBreaks count="2" manualBreakCount="2">
    <brk id="49" max="5" man="1"/>
    <brk id="7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2022-10-21T02:45:22Z</dcterms:created>
  <dcterms:modified xsi:type="dcterms:W3CDTF">2022-10-21T02:45:37Z</dcterms:modified>
</cp:coreProperties>
</file>