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A503349E-6D3F-4AD7-990E-6C390E89D7C3}" xr6:coauthVersionLast="47" xr6:coauthVersionMax="47" xr10:uidLastSave="{00000000-0000-0000-0000-000000000000}"/>
  <bookViews>
    <workbookView xWindow="11424" yWindow="0" windowWidth="11712" windowHeight="12336"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委託料支出一覧!$A$4:$F$96</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委託料支出一覧!$A$1:$F$97</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委託料支出一覧!$A$4:$F$85</definedName>
    <definedName name="Z_01861984_F6CF_4772_AA0A_2B6157221AC2_.wvu.FilterData" localSheetId="0" hidden="1">委託料支出一覧!$A$4:$F$85</definedName>
    <definedName name="Z_05D8E8D0_8AEC_4296_897D_974A15178679_.wvu.FilterData" localSheetId="0" hidden="1">委託料支出一覧!$A$4:$F$85</definedName>
    <definedName name="Z_125D2721_B6FD_4173_B763_82747310422D_.wvu.FilterData" localSheetId="0" hidden="1">委託料支出一覧!$A$4:$F$85</definedName>
    <definedName name="Z_1734C9BF_4633_42E5_A258_E83D5FC85BDD_.wvu.FilterData" localSheetId="0" hidden="1">委託料支出一覧!$A$4:$F$85</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委託料支出一覧!$A$4:$F$85</definedName>
    <definedName name="Z_20B03370_A9A7_47AC_A0DB_85C2011EA70A_.wvu.FilterData" localSheetId="0" hidden="1">委託料支出一覧!$A$4:$F$85</definedName>
    <definedName name="Z_21FC65F8_9914_4585_90AF_A00EE3463597_.wvu.FilterData" localSheetId="0" hidden="1">委託料支出一覧!$A$4:$F$85</definedName>
    <definedName name="Z_261563C4_10C5_41C2_AA69_0888E524912C_.wvu.FilterData" localSheetId="0" hidden="1">委託料支出一覧!$A$4:$F$85</definedName>
    <definedName name="Z_26F4FA0C_26D1_4602_B44C_88A47227D214_.wvu.FilterData" localSheetId="0" hidden="1">委託料支出一覧!$A$4:$F$85</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委託料支出一覧!$A$4:$F$85</definedName>
    <definedName name="Z_2EE00EDD_A664_4A32_9029_1A8662176B52_.wvu.FilterData" localSheetId="0" hidden="1">委託料支出一覧!$A$4:$F$85</definedName>
    <definedName name="Z_323C7CA6_5B75_4FC7_8BF5_6960759E522F_.wvu.FilterData" localSheetId="0" hidden="1">委託料支出一覧!$A$4:$F$85</definedName>
    <definedName name="Z_32E8BB21_264F_4FA1_ACD6_2B2A4CC6599F_.wvu.FilterData" localSheetId="0" hidden="1">委託料支出一覧!$A$4:$F$85</definedName>
    <definedName name="Z_366193B7_515F_4E8E_B6B3_3C10204FFEB4_.wvu.FilterData" localSheetId="0" hidden="1">委託料支出一覧!$A$4:$F$85</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委託料支出一覧!$A$4:$F$85</definedName>
    <definedName name="Z_3F902C3D_246B_4DFD_BED0_7FBC950FBA84_.wvu.FilterData" localSheetId="0" hidden="1">委託料支出一覧!$A$4:$F$85</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委託料支出一覧!$A$4:$F$85</definedName>
    <definedName name="Z_45EA684E_0DBC_42CF_9801_5ACCADE6B1C5_.wvu.FilterData" localSheetId="0" hidden="1">委託料支出一覧!$A$4:$F$85</definedName>
    <definedName name="Z_475A1739_6786_4CD7_B022_F4CCFD570429_.wvu.FilterData" localSheetId="0" hidden="1">委託料支出一覧!$A$4:$F$85</definedName>
    <definedName name="Z_4AFA3E2C_4405_4B44_A9E8_DB64B4860EB1_.wvu.FilterData" localSheetId="0" hidden="1">委託料支出一覧!$A$4:$F$85</definedName>
    <definedName name="Z_4C8949B6_9C26_492B_959F_0779BC4BBEAA_.wvu.FilterData" localSheetId="0" hidden="1">委託料支出一覧!$A$4:$F$85</definedName>
    <definedName name="Z_4CF4D751_28E3_4B4C_BAA9_58C0269BAAF6_.wvu.FilterData" localSheetId="0" hidden="1">委託料支出一覧!$A$4:$F$85</definedName>
    <definedName name="Z_5128EF7F_156A_4EB1_9EA1_B4C8844A7633_.wvu.FilterData" localSheetId="0" hidden="1">委託料支出一覧!$A$4:$F$85</definedName>
    <definedName name="Z_5550DBBC_4815_4DAB_937F_7C62DA5F1144_.wvu.FilterData" localSheetId="0" hidden="1">委託料支出一覧!$A$4:$F$85</definedName>
    <definedName name="Z_56E27382_3FA3_4BA1_90FC_C27ACB491421_.wvu.FilterData" localSheetId="0" hidden="1">委託料支出一覧!$A$4:$F$85</definedName>
    <definedName name="Z_619A491E_ABD2_46A4_968E_A89999FA1DFD_.wvu.FilterData" localSheetId="0" hidden="1">委託料支出一覧!$A$4:$F$85</definedName>
    <definedName name="Z_6493F7BA_CCC8_44B0_AD30_AFA1A2BD0947_.wvu.FilterData" localSheetId="0" hidden="1">委託料支出一覧!$A$4:$F$85</definedName>
    <definedName name="Z_6926EB01_B5C3_4972_A68F_E30052702C5C_.wvu.FilterData" localSheetId="0" hidden="1">委託料支出一覧!$A$4:$F$85</definedName>
    <definedName name="Z_6A911F75_FCD5_4F5C_9F77_401D41C7CA2F_.wvu.FilterData" localSheetId="0" hidden="1">委託料支出一覧!$A$4:$F$85</definedName>
    <definedName name="Z_774CE9F3_B276_4E89_8142_59042DE66CD1_.wvu.FilterData" localSheetId="0" hidden="1">委託料支出一覧!$A$4:$F$85</definedName>
    <definedName name="Z_7A9DD16E_F903_4863_B829_4796CE894ED0_.wvu.FilterData" localSheetId="0" hidden="1">委託料支出一覧!$A$4:$F$85</definedName>
    <definedName name="Z_8E098FB6_79F5_4218_8CFD_D5C4145EF04C_.wvu.FilterData" localSheetId="0" hidden="1">委託料支出一覧!$A$4:$F$85</definedName>
    <definedName name="Z_958DC23D_65D9_45EB_BCE2_23C1F33BF0E3_.wvu.FilterData" localSheetId="0" hidden="1">委託料支出一覧!$A$4:$F$85</definedName>
    <definedName name="Z_973EE690_0B31_4D59_B7AB_FA497BA3F53C_.wvu.FilterData" localSheetId="0" hidden="1">委託料支出一覧!$A$4:$F$85</definedName>
    <definedName name="Z_977235F8_48D3_4499_A0D1_031044790F81_.wvu.FilterData" localSheetId="0" hidden="1">委託料支出一覧!$A$4:$F$85</definedName>
    <definedName name="Z_99685710_72AE_4B5D_8870_53975EB781F5_.wvu.FilterData" localSheetId="0" hidden="1">委託料支出一覧!$A$4:$F$85</definedName>
    <definedName name="Z_9DBC28CF_F252_4212_B07E_05ADE2A691D3_.wvu.FilterData" localSheetId="0" hidden="1">委託料支出一覧!$A$4:$F$85</definedName>
    <definedName name="Z_A11322EF_73F6_40DE_B0AC_6E42B3D76055_.wvu.FilterData" localSheetId="0" hidden="1">委託料支出一覧!$A$4:$F$85</definedName>
    <definedName name="Z_A11E4C00_0394_4CE6_B73E_221C7BA742F6_.wvu.FilterData" localSheetId="0" hidden="1">委託料支出一覧!$A$4:$F$85</definedName>
    <definedName name="Z_A1F478E3_F435_447F_B2CC_6E9C174DA928_.wvu.FilterData" localSheetId="0" hidden="1">委託料支出一覧!$A$4:$F$85</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委託料支出一覧!$A$4:$F$85</definedName>
    <definedName name="Z_AAB712E3_C5D9_4902_A117_C12BE7FDD63D_.wvu.FilterData" localSheetId="0" hidden="1">委託料支出一覧!$A$4:$F$85</definedName>
    <definedName name="Z_AC924E32_4F5F_41AD_8889_A0469107E927_.wvu.FilterData" localSheetId="0" hidden="1">委託料支出一覧!$A$4:$F$85</definedName>
    <definedName name="Z_AD51D3A2_A23B_4D02_92C2_113F69CB176E_.wvu.FilterData" localSheetId="0" hidden="1">委託料支出一覧!$A$4:$F$85</definedName>
    <definedName name="Z_AFEB9B81_C902_4151_A96F_74FCF405D0C7_.wvu.FilterData" localSheetId="0" hidden="1">委託料支出一覧!$A$4:$F$85</definedName>
    <definedName name="Z_B47A04AA_FBBF_4ADA_AD65_5912F0410B3F_.wvu.FilterData" localSheetId="0" hidden="1">委託料支出一覧!$A$4:$F$85</definedName>
    <definedName name="Z_B503762D_2683_4889_91D1_277AA3465232_.wvu.FilterData" localSheetId="0" hidden="1">委託料支出一覧!$A$4:$F$85</definedName>
    <definedName name="Z_B63AB35D_2734_41D8_AD39_37CEDCB6A450_.wvu.FilterData" localSheetId="0" hidden="1">委託料支出一覧!$A$4:$F$85</definedName>
    <definedName name="Z_B7AD6FA8_2E6F_467A_8B52_8DFFF6709E3D_.wvu.FilterData" localSheetId="0" hidden="1">委託料支出一覧!$A$4:$F$85</definedName>
    <definedName name="Z_B840A286_FFCA_40A6_95BA_A4DE2CB336D2_.wvu.FilterData" localSheetId="0" hidden="1">委託料支出一覧!$A$4:$F$85</definedName>
    <definedName name="Z_B8C86F7B_41C1_488F_9456_72016DBEF174_.wvu.FilterData" localSheetId="0" hidden="1">委託料支出一覧!$A$4:$F$85</definedName>
    <definedName name="Z_C4E29B43_824C_4688_8110_836DEB9AB50D_.wvu.FilterData" localSheetId="0" hidden="1">委託料支出一覧!$A$4:$F$85</definedName>
    <definedName name="Z_CA06432B_2E2B_4D66_ADB9_5BD4D2910E24_.wvu.FilterData" localSheetId="0" hidden="1">委託料支出一覧!$A$4:$F$85</definedName>
    <definedName name="Z_CC1D9902_3864_460A_ABFA_C7483E29000C_.wvu.FilterData" localSheetId="0" hidden="1">委託料支出一覧!$A$4:$F$85</definedName>
    <definedName name="Z_CE11686E_76FD_46AE_AE20_58B11C27BBEB_.wvu.FilterData" localSheetId="0" hidden="1">委託料支出一覧!$A$4:$F$85</definedName>
    <definedName name="Z_D7FA1AA0_8E2E_4FB7_B53D_398A08064C34_.wvu.FilterData" localSheetId="0" hidden="1">委託料支出一覧!$A$4:$F$85</definedName>
    <definedName name="Z_E224131C_929E_4511_9B55_908B141309EC_.wvu.FilterData" localSheetId="0" hidden="1">委託料支出一覧!$A$4:$F$85</definedName>
    <definedName name="Z_E6B538EC_DDB6_4621_851B_30EF958B4889_.wvu.FilterData" localSheetId="0" hidden="1">委託料支出一覧!$A$4:$F$85</definedName>
    <definedName name="Z_F0A27403_2F2C_40D5_BAA4_1D46F6DD15EA_.wvu.FilterData" localSheetId="0" hidden="1">委託料支出一覧!$A$4:$F$85</definedName>
    <definedName name="Z_F9D5DC69_95A6_492F_BDFA_A86E1A732B18_.wvu.FilterData" localSheetId="0" hidden="1">委託料支出一覧!$A$4:$F$85</definedName>
    <definedName name="Z_FBE09FA5_238F_4F70_A3CA_8368A90182C9_.wvu.FilterData" localSheetId="0" hidden="1">委託料支出一覧!$A$4:$F$85</definedName>
    <definedName name="Z_FC3119B4_86F6_4319_BA10_90B20A8DC217_.wvu.FilterData" localSheetId="0" hidden="1">委託料支出一覧!$A$4:$F$85</definedName>
    <definedName name="Z_FCB39946_212B_44BC_A514_8AE1A1DE07F6_.wvu.FilterData" localSheetId="0" hidden="1">委託料支出一覧!$A$4:$F$85</definedName>
    <definedName name="Z_FE42E0E1_E5DC_4DA7_AF41_E80BEF31D5E6_.wvu.FilterData" localSheetId="0" hidden="1">委託料支出一覧!$A$4:$F$85</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3" l="1"/>
  <c r="D86" i="3" l="1"/>
  <c r="D94" i="3" l="1"/>
  <c r="D93" i="3"/>
  <c r="D92" i="3"/>
  <c r="D91" i="3"/>
  <c r="D90" i="3"/>
  <c r="D89" i="3"/>
  <c r="D96" i="3" l="1"/>
  <c r="D95" i="3" s="1"/>
</calcChain>
</file>

<file path=xl/sharedStrings.xml><?xml version="1.0" encoding="utf-8"?>
<sst xmlns="http://schemas.openxmlformats.org/spreadsheetml/2006/main" count="366" uniqueCount="154">
  <si>
    <t>所管</t>
    <rPh sb="0" eb="2">
      <t>ショカン</t>
    </rPh>
    <phoneticPr fontId="8"/>
  </si>
  <si>
    <t>委託名称</t>
    <rPh sb="0" eb="2">
      <t>イタク</t>
    </rPh>
    <rPh sb="2" eb="4">
      <t>メイショウ</t>
    </rPh>
    <phoneticPr fontId="8"/>
  </si>
  <si>
    <t>委託先</t>
    <rPh sb="0" eb="1">
      <t>イ</t>
    </rPh>
    <rPh sb="1" eb="2">
      <t>コトヅケ</t>
    </rPh>
    <rPh sb="2" eb="3">
      <t>サキ</t>
    </rPh>
    <phoneticPr fontId="8"/>
  </si>
  <si>
    <t>支出金額</t>
    <rPh sb="0" eb="2">
      <t>シシュツ</t>
    </rPh>
    <rPh sb="2" eb="4">
      <t>キンガク</t>
    </rPh>
    <phoneticPr fontId="8"/>
  </si>
  <si>
    <t>契約
方法</t>
    <rPh sb="0" eb="2">
      <t>ケイヤク</t>
    </rPh>
    <rPh sb="3" eb="5">
      <t>ホウホウ</t>
    </rPh>
    <phoneticPr fontId="8"/>
  </si>
  <si>
    <t>再委託
有り＝○</t>
    <rPh sb="0" eb="3">
      <t>サイイタク</t>
    </rPh>
    <rPh sb="4" eb="5">
      <t>ア</t>
    </rPh>
    <phoneticPr fontId="8"/>
  </si>
  <si>
    <t>一般</t>
  </si>
  <si>
    <t>比随</t>
  </si>
  <si>
    <t>(単位：円)</t>
    <rPh sb="1" eb="3">
      <t>タンイ</t>
    </rPh>
    <rPh sb="4" eb="5">
      <t>エン</t>
    </rPh>
    <phoneticPr fontId="8"/>
  </si>
  <si>
    <t>所属計</t>
    <rPh sb="0" eb="2">
      <t>ショゾク</t>
    </rPh>
    <rPh sb="2" eb="3">
      <t>ケイ</t>
    </rPh>
    <phoneticPr fontId="4"/>
  </si>
  <si>
    <t>（再掲）契約方法別支出額</t>
    <phoneticPr fontId="8"/>
  </si>
  <si>
    <t>一般競争入札</t>
    <phoneticPr fontId="8"/>
  </si>
  <si>
    <t>指名競争入札</t>
    <phoneticPr fontId="8"/>
  </si>
  <si>
    <t>指名</t>
    <rPh sb="0" eb="2">
      <t>シメイ</t>
    </rPh>
    <phoneticPr fontId="0"/>
  </si>
  <si>
    <t>公募型指名競争入札</t>
    <phoneticPr fontId="8"/>
  </si>
  <si>
    <t>公募
指名</t>
    <rPh sb="0" eb="2">
      <t>コウボ</t>
    </rPh>
    <rPh sb="3" eb="5">
      <t>シメイ</t>
    </rPh>
    <phoneticPr fontId="3"/>
  </si>
  <si>
    <t>公募</t>
    <rPh sb="0" eb="2">
      <t>コウボ</t>
    </rPh>
    <phoneticPr fontId="7"/>
  </si>
  <si>
    <t>非公募</t>
    <rPh sb="0" eb="1">
      <t>ヒ</t>
    </rPh>
    <rPh sb="1" eb="3">
      <t>コウボ</t>
    </rPh>
    <phoneticPr fontId="3"/>
  </si>
  <si>
    <t>特随</t>
    <rPh sb="0" eb="1">
      <t>トク</t>
    </rPh>
    <rPh sb="1" eb="2">
      <t>ズイ</t>
    </rPh>
    <phoneticPr fontId="3"/>
  </si>
  <si>
    <t>合計</t>
    <phoneticPr fontId="8"/>
  </si>
  <si>
    <t>公募による指定管理者選定</t>
    <phoneticPr fontId="8"/>
  </si>
  <si>
    <t>特名による指定管理者選定</t>
    <phoneticPr fontId="8"/>
  </si>
  <si>
    <t>随意契約(比較見積)</t>
    <rPh sb="5" eb="9">
      <t>ヒカクミツモリ</t>
    </rPh>
    <phoneticPr fontId="8"/>
  </si>
  <si>
    <t>特名随意契約</t>
    <rPh sb="0" eb="1">
      <t>トク</t>
    </rPh>
    <rPh sb="1" eb="2">
      <t>メイ</t>
    </rPh>
    <phoneticPr fontId="8"/>
  </si>
  <si>
    <t>（特名随意契約の割合）</t>
    <phoneticPr fontId="8"/>
  </si>
  <si>
    <t>令和６年度　委託料支出一覧</t>
    <rPh sb="0" eb="2">
      <t>レイワ</t>
    </rPh>
    <rPh sb="3" eb="5">
      <t>ネンド</t>
    </rPh>
    <rPh sb="6" eb="9">
      <t>イタクリョウ</t>
    </rPh>
    <rPh sb="9" eb="11">
      <t>シシュツ</t>
    </rPh>
    <rPh sb="11" eb="13">
      <t>イチラン</t>
    </rPh>
    <phoneticPr fontId="8"/>
  </si>
  <si>
    <t>一般会計</t>
    <rPh sb="0" eb="2">
      <t>イッパン</t>
    </rPh>
    <rPh sb="2" eb="4">
      <t>カイケイ</t>
    </rPh>
    <phoneticPr fontId="8"/>
  </si>
  <si>
    <t>西区役所</t>
  </si>
  <si>
    <t>西区役所</t>
    <rPh sb="0" eb="4">
      <t>ニシクヤクショ</t>
    </rPh>
    <phoneticPr fontId="8"/>
  </si>
  <si>
    <t>令和６年度西区総合庁舎産業廃棄物搬出処理業務委託(概算契約)</t>
    <phoneticPr fontId="8"/>
  </si>
  <si>
    <t>令和６年度西区総合庁舎一般廃棄物収集運搬業務委託(概算契約)</t>
    <phoneticPr fontId="8"/>
  </si>
  <si>
    <t>令和６年度大阪市西区役所自動扉開閉装置一式保守業務委託</t>
    <phoneticPr fontId="8"/>
  </si>
  <si>
    <t>障がい者の就業訓練を目的とした西区役所庁舎清掃業務委託（長期継続）</t>
    <phoneticPr fontId="8"/>
  </si>
  <si>
    <t>(株)クリーンクニナカ</t>
    <phoneticPr fontId="8"/>
  </si>
  <si>
    <t>大阪衛生(株)</t>
    <phoneticPr fontId="8"/>
  </si>
  <si>
    <t>(株)エイビック</t>
    <phoneticPr fontId="8"/>
  </si>
  <si>
    <t>大阪知的障害者雇用促進建物サービス事業協同組合</t>
    <phoneticPr fontId="8"/>
  </si>
  <si>
    <t>西区役所窓口等庁舎整備業務委託</t>
  </si>
  <si>
    <t>令和６年度大阪市西区総合庁舎衛生害虫生息状況調査・駆除業務委託</t>
    <phoneticPr fontId="8"/>
  </si>
  <si>
    <t>令和６年度大阪市西区総合庁舎受水槽外５槽清掃等業務（概算契約）</t>
    <phoneticPr fontId="8"/>
  </si>
  <si>
    <t>令和６年度大阪市西区総合庁舎受水槽外５槽清掃等業務に伴う産業廃棄物処理業務（概算契約）</t>
    <phoneticPr fontId="8"/>
  </si>
  <si>
    <t>「大阪・関西万博」機運醸成事業用西区庁舎ラッピング加工貼付業務委託</t>
    <phoneticPr fontId="8"/>
  </si>
  <si>
    <t>令和６年度西区総合庁舎産業廃棄物収集運搬及び処分業務委託</t>
    <phoneticPr fontId="8"/>
  </si>
  <si>
    <t>令和６年度西区総合庁舎産業廃棄物（廃蛍光灯等）収集運搬及び処分業務委託</t>
    <phoneticPr fontId="8"/>
  </si>
  <si>
    <t>令和６年度大阪市西区役所３～５階電話番号変更及び電話回線増設業務</t>
    <phoneticPr fontId="8"/>
  </si>
  <si>
    <t>大阪ベントナイト事業協同組合</t>
    <phoneticPr fontId="8"/>
  </si>
  <si>
    <t>大都美装(株)</t>
    <phoneticPr fontId="8"/>
  </si>
  <si>
    <t>関西浄化槽工業(株)</t>
    <phoneticPr fontId="8"/>
  </si>
  <si>
    <t>デコラティブシステム(株)</t>
    <phoneticPr fontId="8"/>
  </si>
  <si>
    <t>(株)さつき</t>
    <phoneticPr fontId="8"/>
  </si>
  <si>
    <t>(株)共英メソナ</t>
    <phoneticPr fontId="8"/>
  </si>
  <si>
    <t>ディ・ネットワークス(株)</t>
    <phoneticPr fontId="8"/>
  </si>
  <si>
    <t>特随</t>
  </si>
  <si>
    <t>令和６年度西区広報紙企画編集業務委託</t>
    <phoneticPr fontId="8"/>
  </si>
  <si>
    <t>令和６年度新聞未購読世帯への西区広報紙配付業務委託</t>
  </si>
  <si>
    <t>令和６年度西区広報紙点字版製作業務委託（概算契約）</t>
  </si>
  <si>
    <t>西区ホームページ改修業務委託</t>
  </si>
  <si>
    <t>(株)インターブレーン</t>
    <phoneticPr fontId="8"/>
  </si>
  <si>
    <t>読売中央販売(株)</t>
    <phoneticPr fontId="8"/>
  </si>
  <si>
    <t>(有)リブート</t>
    <rPh sb="1" eb="2">
      <t>ユウ</t>
    </rPh>
    <phoneticPr fontId="8"/>
  </si>
  <si>
    <t>キステム(株)</t>
    <phoneticPr fontId="8"/>
  </si>
  <si>
    <t>令和６年度西区生涯学習ルーム事業の業務委託</t>
    <phoneticPr fontId="8"/>
  </si>
  <si>
    <t>大阪市立西船場小学校生涯学習ルーム運営委員会</t>
    <phoneticPr fontId="8"/>
  </si>
  <si>
    <t>特随</t>
    <rPh sb="0" eb="1">
      <t>トク</t>
    </rPh>
    <rPh sb="1" eb="2">
      <t>ズイ</t>
    </rPh>
    <phoneticPr fontId="2"/>
  </si>
  <si>
    <t>大阪市立日吉小学校生涯学習ルーム運営委員会</t>
    <phoneticPr fontId="8"/>
  </si>
  <si>
    <t>大阪市立九条南小学校生涯学習ルーム運営委員会</t>
    <phoneticPr fontId="8"/>
  </si>
  <si>
    <t>大阪市立九条北小学校生涯学習ルーム運営委員会</t>
    <phoneticPr fontId="8"/>
  </si>
  <si>
    <t>大阪市立本田小学校生涯学習ルーム運営委員会</t>
  </si>
  <si>
    <t>大阪市立堀江小学校生涯学習ルーム運営委員会</t>
  </si>
  <si>
    <t>大阪市立明治小学校生涯学習ルーム運営委員会</t>
  </si>
  <si>
    <t>令和６年度西区「小学校教育協議会―はぐくみネット―」事業業務委託</t>
    <phoneticPr fontId="8"/>
  </si>
  <si>
    <t>大阪市立西船場小学校区教育協議会－はぐくみネット－</t>
  </si>
  <si>
    <t>大阪市立日吉小学校区教育協議会－はぐくみネット－</t>
  </si>
  <si>
    <t>大阪市立九条南小学校区教育協議会－はぐくみネット－</t>
  </si>
  <si>
    <t>大阪市立九条東小学校区教育協議会－はぐくみネット－</t>
  </si>
  <si>
    <t>大阪市立九条北小学校区教育協議会－はぐくみネット－</t>
  </si>
  <si>
    <t>大阪市立本田小学校区教育協議会－はぐくみネット－</t>
  </si>
  <si>
    <t>大阪市立堀江小学校区教育協議会－はぐくみネット－</t>
  </si>
  <si>
    <t>大阪市立明治小学校区教育協議会－はぐくみネット－</t>
  </si>
  <si>
    <t>令和６年度西区学校体育施設開放事業業務委託</t>
    <phoneticPr fontId="8"/>
  </si>
  <si>
    <t>大阪市立西船場小学校体育施設開放事業運営委員会</t>
  </si>
  <si>
    <t>大阪市立日吉小学校体育施設開放事業運営委員会</t>
  </si>
  <si>
    <t>大阪市立九条南小学校体育施設開放事業運営委員会</t>
  </si>
  <si>
    <t>大阪市立九条東小学校体育施設開放事業運営委員会</t>
  </si>
  <si>
    <t>大阪市立九条北小学校体育施設開放事業運営委員会</t>
  </si>
  <si>
    <t>大阪市立本田小学校体育施設開放事業運営委員会</t>
  </si>
  <si>
    <t>大阪市立堀江小学校体育施設開放事業運営委員会</t>
  </si>
  <si>
    <t>大阪市立明治小学校体育施設開放事業運営委員会</t>
  </si>
  <si>
    <t>大阪市立西中学校体育施設開放事業運営委員会</t>
  </si>
  <si>
    <t>大阪市立花乃井中学校体育施設開放事業運営委員会</t>
  </si>
  <si>
    <t>大阪市立堀江中学校体育施設開放事業運営委員会</t>
  </si>
  <si>
    <t>令和６年度今後の九条東小学校施設の活用方針に係る調査業務委託</t>
    <phoneticPr fontId="8"/>
  </si>
  <si>
    <t>(株)建設技術研究所大阪本社</t>
    <rPh sb="1" eb="2">
      <t>カブ</t>
    </rPh>
    <phoneticPr fontId="8"/>
  </si>
  <si>
    <t>西区役所</t>
    <rPh sb="0" eb="4">
      <t>ニシクヤクショ</t>
    </rPh>
    <phoneticPr fontId="8"/>
  </si>
  <si>
    <t>大阪市立花乃井中学校体育館修繕工事に伴う災害時用備蓄物資運搬業務委託</t>
    <phoneticPr fontId="8"/>
  </si>
  <si>
    <t>中尾運輸(株)</t>
    <rPh sb="5" eb="6">
      <t>カブ</t>
    </rPh>
    <phoneticPr fontId="8"/>
  </si>
  <si>
    <t>西区防災マップ作製業務委託</t>
    <rPh sb="9" eb="13">
      <t>ギョウムイタク</t>
    </rPh>
    <phoneticPr fontId="8"/>
  </si>
  <si>
    <t>令和６年度もと堀江中学校貯水槽清掃業務委託</t>
    <phoneticPr fontId="8"/>
  </si>
  <si>
    <t>関西浄化槽工業(株)</t>
    <rPh sb="8" eb="9">
      <t>カブ</t>
    </rPh>
    <phoneticPr fontId="8"/>
  </si>
  <si>
    <t>公募</t>
  </si>
  <si>
    <t>〇</t>
    <phoneticPr fontId="8"/>
  </si>
  <si>
    <t>津波避難施設指定に係る表示板設置及び避難場所誘導案内看板設置業務委託</t>
    <rPh sb="30" eb="34">
      <t>ギョウムイタク</t>
    </rPh>
    <phoneticPr fontId="8"/>
  </si>
  <si>
    <t>(株)オフィスアトムズ</t>
    <rPh sb="1" eb="2">
      <t>カブ</t>
    </rPh>
    <phoneticPr fontId="8"/>
  </si>
  <si>
    <t>西区役所</t>
    <rPh sb="0" eb="2">
      <t>ニシク</t>
    </rPh>
    <rPh sb="2" eb="4">
      <t>ヤクショ</t>
    </rPh>
    <phoneticPr fontId="8"/>
  </si>
  <si>
    <t>令和６年度西区コミュニティ育成事業</t>
    <phoneticPr fontId="8"/>
  </si>
  <si>
    <t>西区社協・デステック共同体</t>
    <phoneticPr fontId="8"/>
  </si>
  <si>
    <t>令和３年度大阪市立西区民センター施設管理業務委託</t>
    <phoneticPr fontId="8"/>
  </si>
  <si>
    <t>(株)ハウスビルシステム</t>
    <rPh sb="1" eb="2">
      <t>カブ</t>
    </rPh>
    <phoneticPr fontId="8"/>
  </si>
  <si>
    <t>区役所附設会館等予約システム　サービス提供業務委託</t>
  </si>
  <si>
    <t>富士テレコム(株)大阪支店</t>
    <phoneticPr fontId="8"/>
  </si>
  <si>
    <t>区役所附設会館等予約システムにおける通信サービス提供業務委託（長期継続）</t>
    <phoneticPr fontId="8"/>
  </si>
  <si>
    <t>(株)オプテージ</t>
    <rPh sb="1" eb="2">
      <t>カブ</t>
    </rPh>
    <phoneticPr fontId="8"/>
  </si>
  <si>
    <t>令和６年度西区万博イベントブース事業業務委託</t>
    <rPh sb="0" eb="2">
      <t>レイワ</t>
    </rPh>
    <rPh sb="3" eb="5">
      <t>ネンド</t>
    </rPh>
    <rPh sb="5" eb="9">
      <t>ニシクバンパク</t>
    </rPh>
    <rPh sb="16" eb="18">
      <t>ジギョウ</t>
    </rPh>
    <rPh sb="18" eb="22">
      <t>ギョウムイタク</t>
    </rPh>
    <phoneticPr fontId="8"/>
  </si>
  <si>
    <t>(株)アイ・オー・ワン</t>
    <rPh sb="1" eb="2">
      <t>カブ</t>
    </rPh>
    <phoneticPr fontId="8"/>
  </si>
  <si>
    <t>令和６年度にしくバル西区万博事業業務委託</t>
    <rPh sb="0" eb="2">
      <t>レイワ</t>
    </rPh>
    <rPh sb="3" eb="5">
      <t>ネンド</t>
    </rPh>
    <rPh sb="10" eb="14">
      <t>ニシクバンパク</t>
    </rPh>
    <rPh sb="14" eb="16">
      <t>ジギョウ</t>
    </rPh>
    <rPh sb="16" eb="20">
      <t>ギョウムイタク</t>
    </rPh>
    <phoneticPr fontId="8"/>
  </si>
  <si>
    <t>西区まちミライネットワーク共同体</t>
    <rPh sb="0" eb="2">
      <t>ニシク</t>
    </rPh>
    <rPh sb="13" eb="16">
      <t>キョウドウタイ</t>
    </rPh>
    <phoneticPr fontId="8"/>
  </si>
  <si>
    <t>令和６年度大阪市西区における新たな地域コミュニティ支援事業業務委託</t>
    <rPh sb="5" eb="8">
      <t>オオサカシ</t>
    </rPh>
    <phoneticPr fontId="8"/>
  </si>
  <si>
    <t>(有)ケース</t>
    <rPh sb="1" eb="2">
      <t>ユウ</t>
    </rPh>
    <phoneticPr fontId="8"/>
  </si>
  <si>
    <t>令和６年度訪問型病児保育（共済型）推進事業業務</t>
    <rPh sb="0" eb="2">
      <t>レイワ</t>
    </rPh>
    <rPh sb="3" eb="5">
      <t>ネンド</t>
    </rPh>
    <rPh sb="5" eb="10">
      <t>ホウモンガタビョウジ</t>
    </rPh>
    <rPh sb="10" eb="12">
      <t>ホイク</t>
    </rPh>
    <rPh sb="13" eb="16">
      <t>キョウサイガタ</t>
    </rPh>
    <rPh sb="17" eb="21">
      <t>スイシンジギョウ</t>
    </rPh>
    <rPh sb="21" eb="23">
      <t>ギョウム</t>
    </rPh>
    <phoneticPr fontId="8"/>
  </si>
  <si>
    <t>認定ＮＰＯ法人ノーベル</t>
    <rPh sb="0" eb="2">
      <t>ニンテイ</t>
    </rPh>
    <rPh sb="5" eb="7">
      <t>ホウジン</t>
    </rPh>
    <phoneticPr fontId="8"/>
  </si>
  <si>
    <t>令和６年度西区専門的家庭訪問支援事業の延長事業</t>
    <rPh sb="0" eb="2">
      <t>レイワ</t>
    </rPh>
    <rPh sb="3" eb="5">
      <t>ネンド</t>
    </rPh>
    <rPh sb="5" eb="10">
      <t>ニシクセンモンテキ</t>
    </rPh>
    <rPh sb="10" eb="18">
      <t>カテイホウモンシエンジギョウ</t>
    </rPh>
    <rPh sb="19" eb="23">
      <t>エンチョウジギョウ</t>
    </rPh>
    <phoneticPr fontId="8"/>
  </si>
  <si>
    <t>令和６年度西区地域福祉見守り活動応援事業業務委託</t>
    <rPh sb="22" eb="24">
      <t>イタク</t>
    </rPh>
    <phoneticPr fontId="8"/>
  </si>
  <si>
    <t>(一社)大阪府助産師会</t>
    <phoneticPr fontId="8"/>
  </si>
  <si>
    <t>西区役所</t>
    <rPh sb="0" eb="4">
      <t>ニシクヤクショ</t>
    </rPh>
    <phoneticPr fontId="9"/>
  </si>
  <si>
    <t>(株)大阪ガスファシリティーズ</t>
    <rPh sb="1" eb="2">
      <t>カブ</t>
    </rPh>
    <rPh sb="3" eb="5">
      <t>オオサカ</t>
    </rPh>
    <phoneticPr fontId="19"/>
  </si>
  <si>
    <t>特随</t>
    <rPh sb="0" eb="1">
      <t>トク</t>
    </rPh>
    <rPh sb="1" eb="2">
      <t>ズイ</t>
    </rPh>
    <phoneticPr fontId="1"/>
  </si>
  <si>
    <t>令和６年度【区分Ｂ】西エリア空調設備保守点検業務</t>
    <rPh sb="0" eb="2">
      <t>レイワ</t>
    </rPh>
    <rPh sb="3" eb="5">
      <t>ネンド</t>
    </rPh>
    <rPh sb="6" eb="8">
      <t>クブン</t>
    </rPh>
    <rPh sb="10" eb="11">
      <t>ニシ</t>
    </rPh>
    <rPh sb="14" eb="15">
      <t>シセツ</t>
    </rPh>
    <rPh sb="15" eb="17">
      <t>セツビ</t>
    </rPh>
    <rPh sb="17" eb="19">
      <t>ホシュ</t>
    </rPh>
    <rPh sb="19" eb="21">
      <t>テンケン</t>
    </rPh>
    <rPh sb="21" eb="23">
      <t>ギョウム</t>
    </rPh>
    <phoneticPr fontId="19"/>
  </si>
  <si>
    <t>令和６年度【区分Ｂ】西エリアゴンドラ設備保守点検業務</t>
    <rPh sb="0" eb="2">
      <t>レイワ</t>
    </rPh>
    <rPh sb="3" eb="5">
      <t>ネンド</t>
    </rPh>
    <rPh sb="6" eb="8">
      <t>クブン</t>
    </rPh>
    <rPh sb="10" eb="11">
      <t>ニシ</t>
    </rPh>
    <rPh sb="18" eb="20">
      <t>セツビ</t>
    </rPh>
    <rPh sb="20" eb="22">
      <t>ホシュ</t>
    </rPh>
    <rPh sb="22" eb="24">
      <t>テンケン</t>
    </rPh>
    <rPh sb="24" eb="26">
      <t>ギョウム</t>
    </rPh>
    <phoneticPr fontId="19"/>
  </si>
  <si>
    <t>令和６年度【区分Ｂ】西エリア中央監視制御装置保守点検業務</t>
    <rPh sb="0" eb="2">
      <t>レイワ</t>
    </rPh>
    <rPh sb="3" eb="5">
      <t>ネンド</t>
    </rPh>
    <rPh sb="6" eb="8">
      <t>クブン</t>
    </rPh>
    <rPh sb="10" eb="11">
      <t>ニシ</t>
    </rPh>
    <rPh sb="14" eb="16">
      <t>チュウオウ</t>
    </rPh>
    <rPh sb="16" eb="18">
      <t>カンシ</t>
    </rPh>
    <rPh sb="18" eb="20">
      <t>セイギョ</t>
    </rPh>
    <rPh sb="20" eb="22">
      <t>ソウチ</t>
    </rPh>
    <rPh sb="22" eb="24">
      <t>ホシュ</t>
    </rPh>
    <rPh sb="24" eb="26">
      <t>テンケン</t>
    </rPh>
    <rPh sb="26" eb="28">
      <t>ギョウム</t>
    </rPh>
    <phoneticPr fontId="19"/>
  </si>
  <si>
    <t>令和６年度【区分Ｂ】西エリア給水・衛生ポンプ等点検業務</t>
    <rPh sb="0" eb="2">
      <t>レイワ</t>
    </rPh>
    <rPh sb="3" eb="5">
      <t>ネンド</t>
    </rPh>
    <rPh sb="6" eb="8">
      <t>クブン</t>
    </rPh>
    <rPh sb="10" eb="11">
      <t>ニシ</t>
    </rPh>
    <rPh sb="14" eb="16">
      <t>キュウスイ</t>
    </rPh>
    <rPh sb="17" eb="19">
      <t>エイセイ</t>
    </rPh>
    <rPh sb="22" eb="23">
      <t>ナド</t>
    </rPh>
    <rPh sb="23" eb="25">
      <t>テンケン</t>
    </rPh>
    <rPh sb="25" eb="27">
      <t>ギョウム</t>
    </rPh>
    <phoneticPr fontId="19"/>
  </si>
  <si>
    <t>令和６年度【区分Ｂ】西エリア電気工作物保守点検業務</t>
    <rPh sb="0" eb="2">
      <t>レイワ</t>
    </rPh>
    <rPh sb="3" eb="5">
      <t>ネンド</t>
    </rPh>
    <rPh sb="6" eb="8">
      <t>クブン</t>
    </rPh>
    <rPh sb="10" eb="11">
      <t>ニシ</t>
    </rPh>
    <rPh sb="14" eb="19">
      <t>デンキコウサクブツ</t>
    </rPh>
    <rPh sb="19" eb="21">
      <t>ホシュ</t>
    </rPh>
    <rPh sb="21" eb="23">
      <t>テンケン</t>
    </rPh>
    <rPh sb="23" eb="25">
      <t>ギョウム</t>
    </rPh>
    <phoneticPr fontId="19"/>
  </si>
  <si>
    <t>令和６年度【区分Ｂ】西エリア消防用設備等点検業務</t>
    <rPh sb="6" eb="8">
      <t>クブン</t>
    </rPh>
    <rPh sb="10" eb="11">
      <t>ニシ</t>
    </rPh>
    <rPh sb="14" eb="17">
      <t>ショウボウヨウ</t>
    </rPh>
    <rPh sb="17" eb="19">
      <t>セツビ</t>
    </rPh>
    <rPh sb="19" eb="20">
      <t>ナド</t>
    </rPh>
    <rPh sb="20" eb="22">
      <t>テンケン</t>
    </rPh>
    <rPh sb="22" eb="24">
      <t>ギョウム</t>
    </rPh>
    <phoneticPr fontId="19"/>
  </si>
  <si>
    <t>令和６年度【区分Ｂ】西エリア通信設備保守点検業務</t>
    <rPh sb="0" eb="2">
      <t>レイワ</t>
    </rPh>
    <rPh sb="3" eb="5">
      <t>ネンド</t>
    </rPh>
    <rPh sb="6" eb="8">
      <t>クブン</t>
    </rPh>
    <rPh sb="10" eb="11">
      <t>ニシ</t>
    </rPh>
    <rPh sb="14" eb="16">
      <t>ツウシン</t>
    </rPh>
    <rPh sb="16" eb="18">
      <t>セツビ</t>
    </rPh>
    <rPh sb="18" eb="20">
      <t>ホシュ</t>
    </rPh>
    <rPh sb="20" eb="22">
      <t>テンケン</t>
    </rPh>
    <rPh sb="22" eb="24">
      <t>ギョウム</t>
    </rPh>
    <phoneticPr fontId="19"/>
  </si>
  <si>
    <t>令和６年度【区分Ｂ】西エリア昇降機設備保守点検業務</t>
    <rPh sb="0" eb="2">
      <t>レイワ</t>
    </rPh>
    <rPh sb="3" eb="5">
      <t>ネンド</t>
    </rPh>
    <rPh sb="6" eb="8">
      <t>クブン</t>
    </rPh>
    <rPh sb="10" eb="11">
      <t>ニシ</t>
    </rPh>
    <rPh sb="14" eb="17">
      <t>ショウコウキ</t>
    </rPh>
    <rPh sb="17" eb="19">
      <t>セツビ</t>
    </rPh>
    <rPh sb="19" eb="21">
      <t>ホシュ</t>
    </rPh>
    <rPh sb="21" eb="23">
      <t>テンケン</t>
    </rPh>
    <rPh sb="23" eb="25">
      <t>ギョウム</t>
    </rPh>
    <phoneticPr fontId="19"/>
  </si>
  <si>
    <t>令和６年度【区分Ｂ】西エリア特定建築物等定期点検業務（建築設備・防火設備）</t>
    <rPh sb="0" eb="2">
      <t>レイワ</t>
    </rPh>
    <rPh sb="3" eb="5">
      <t>ネンド</t>
    </rPh>
    <rPh sb="6" eb="8">
      <t>クブン</t>
    </rPh>
    <rPh sb="10" eb="11">
      <t>ニシ</t>
    </rPh>
    <rPh sb="14" eb="16">
      <t>トクテイ</t>
    </rPh>
    <rPh sb="16" eb="20">
      <t>ケンチクブツナド</t>
    </rPh>
    <rPh sb="20" eb="22">
      <t>テイキ</t>
    </rPh>
    <rPh sb="22" eb="24">
      <t>テンケン</t>
    </rPh>
    <rPh sb="24" eb="26">
      <t>ギョウム</t>
    </rPh>
    <rPh sb="27" eb="29">
      <t>ケンチク</t>
    </rPh>
    <rPh sb="29" eb="31">
      <t>セツビ</t>
    </rPh>
    <rPh sb="32" eb="34">
      <t>ボウカ</t>
    </rPh>
    <rPh sb="34" eb="36">
      <t>セツビ</t>
    </rPh>
    <phoneticPr fontId="19"/>
  </si>
  <si>
    <t>西区役所</t>
    <rPh sb="0" eb="4">
      <t>ニシクヤクショ</t>
    </rPh>
    <phoneticPr fontId="6"/>
  </si>
  <si>
    <t>大阪市西区役所住民情報業務等委託</t>
    <rPh sb="0" eb="7">
      <t>オオサカシニシクヤクショ</t>
    </rPh>
    <rPh sb="7" eb="9">
      <t>ジュウミン</t>
    </rPh>
    <rPh sb="9" eb="11">
      <t>ジョウホウ</t>
    </rPh>
    <rPh sb="11" eb="13">
      <t>ギョウム</t>
    </rPh>
    <rPh sb="13" eb="14">
      <t>ナド</t>
    </rPh>
    <rPh sb="14" eb="16">
      <t>イタク</t>
    </rPh>
    <phoneticPr fontId="6"/>
  </si>
  <si>
    <t>証明書交付対応行政サービス(マルチコピー機)端末(市民局)に係るサービス導入試験・設定等業務委託</t>
  </si>
  <si>
    <t>京セラドキュメントソリューションズジャパン(株)</t>
    <rPh sb="22" eb="23">
      <t>カブ</t>
    </rPh>
    <phoneticPr fontId="36"/>
  </si>
  <si>
    <t>証明書交付対応行政サービス(マルチコピー機)端末(市民局)に係るサービス導入設定等業務委託</t>
  </si>
  <si>
    <t>証明書交付対応行政サービス(マルチコピー機)端末(市民局)に係る機器保守業務委託(その２)</t>
    <rPh sb="32" eb="36">
      <t>キキホシュ</t>
    </rPh>
    <rPh sb="36" eb="40">
      <t>ギョウムイタク</t>
    </rPh>
    <phoneticPr fontId="36"/>
  </si>
  <si>
    <t>証明書発行手数料等の徴収にかかる指定納付等業務委託長期継続(概算契約)</t>
  </si>
  <si>
    <t>(株)寺岡精工</t>
  </si>
  <si>
    <t>大阪市西区役所行政キオスク端末・申請書作成支援システムの案内等業務委託</t>
    <rPh sb="0" eb="3">
      <t>オオサカシ</t>
    </rPh>
    <rPh sb="3" eb="7">
      <t>ニシクヤクショ</t>
    </rPh>
    <rPh sb="7" eb="9">
      <t>ギョウセイ</t>
    </rPh>
    <rPh sb="13" eb="15">
      <t>タンマツ</t>
    </rPh>
    <rPh sb="16" eb="19">
      <t>シンセイショ</t>
    </rPh>
    <rPh sb="19" eb="21">
      <t>サクセイ</t>
    </rPh>
    <rPh sb="21" eb="23">
      <t>シエン</t>
    </rPh>
    <rPh sb="28" eb="31">
      <t>アンナイトウ</t>
    </rPh>
    <rPh sb="31" eb="35">
      <t>ギョウムイタク</t>
    </rPh>
    <phoneticPr fontId="8"/>
  </si>
  <si>
    <t>第40回たいしょう人権展事業業務委託</t>
    <rPh sb="0" eb="1">
      <t>ダイ</t>
    </rPh>
    <rPh sb="3" eb="4">
      <t>カイ</t>
    </rPh>
    <rPh sb="9" eb="11">
      <t>ジンケン</t>
    </rPh>
    <rPh sb="11" eb="12">
      <t>テン</t>
    </rPh>
    <rPh sb="12" eb="14">
      <t>ジギョウ</t>
    </rPh>
    <rPh sb="14" eb="16">
      <t>ギョウム</t>
    </rPh>
    <rPh sb="16" eb="18">
      <t>イタク</t>
    </rPh>
    <phoneticPr fontId="8"/>
  </si>
  <si>
    <t>(一社)大阪市コミュニティ協会</t>
    <phoneticPr fontId="8"/>
  </si>
  <si>
    <t>もと堀江中学校（西区）電気工作物他保守点検業務(西エリア)【仕様書・監理】</t>
    <rPh sb="2" eb="4">
      <t>ホリエ</t>
    </rPh>
    <rPh sb="4" eb="7">
      <t>チュウガッコウ</t>
    </rPh>
    <rPh sb="8" eb="10">
      <t>ニシク</t>
    </rPh>
    <rPh sb="11" eb="16">
      <t>デンキコウサクブツ</t>
    </rPh>
    <rPh sb="16" eb="17">
      <t>ホカ</t>
    </rPh>
    <rPh sb="17" eb="23">
      <t>ホシュテンケンギョウム</t>
    </rPh>
    <rPh sb="24" eb="25">
      <t>ニシ</t>
    </rPh>
    <rPh sb="30" eb="33">
      <t>シヨウショ</t>
    </rPh>
    <rPh sb="34" eb="36">
      <t>カンリ</t>
    </rPh>
    <phoneticPr fontId="19"/>
  </si>
  <si>
    <t>西区役所外空調設備他保守点検業務(西エリア)【仕様書・監理】</t>
    <rPh sb="0" eb="4">
      <t>ニシクヤクショ</t>
    </rPh>
    <rPh sb="4" eb="5">
      <t>ホカ</t>
    </rPh>
    <rPh sb="5" eb="9">
      <t>クウチョウセツビ</t>
    </rPh>
    <rPh sb="9" eb="10">
      <t>ホカ</t>
    </rPh>
    <rPh sb="10" eb="16">
      <t>ホシュテンケンギョウム</t>
    </rPh>
    <rPh sb="17" eb="18">
      <t>ニシ</t>
    </rPh>
    <rPh sb="23" eb="26">
      <t>シヨウショ</t>
    </rPh>
    <rPh sb="27" eb="29">
      <t>カンリ</t>
    </rPh>
    <phoneticPr fontId="19"/>
  </si>
  <si>
    <t>令和６年度区民アンケート調査業務委託</t>
    <rPh sb="0" eb="2">
      <t>レイワ</t>
    </rPh>
    <rPh sb="3" eb="5">
      <t>ネンド</t>
    </rPh>
    <rPh sb="5" eb="7">
      <t>クミン</t>
    </rPh>
    <rPh sb="12" eb="14">
      <t>チョウサ</t>
    </rPh>
    <rPh sb="14" eb="16">
      <t>ギョウム</t>
    </rPh>
    <rPh sb="16" eb="18">
      <t>イタク</t>
    </rPh>
    <phoneticPr fontId="8"/>
  </si>
  <si>
    <t>TOSEI(株)大阪営業所</t>
    <rPh sb="6" eb="7">
      <t>カブ</t>
    </rPh>
    <rPh sb="8" eb="13">
      <t>オオサカエイギョウショ</t>
    </rPh>
    <phoneticPr fontId="8"/>
  </si>
  <si>
    <t>(株)オカムラ大阪支店</t>
    <rPh sb="7" eb="11">
      <t>オオサカシテン</t>
    </rPh>
    <phoneticPr fontId="8"/>
  </si>
  <si>
    <t>丸山印刷(株)大阪営業部</t>
    <rPh sb="5" eb="6">
      <t>カブ</t>
    </rPh>
    <rPh sb="7" eb="9">
      <t>オオサカ</t>
    </rPh>
    <rPh sb="9" eb="11">
      <t>エイギョウ</t>
    </rPh>
    <rPh sb="11" eb="12">
      <t>ブ</t>
    </rPh>
    <phoneticPr fontId="8"/>
  </si>
  <si>
    <t>(株)パソナパソナ・大阪</t>
    <rPh sb="10" eb="12">
      <t>オオサカ</t>
    </rPh>
    <phoneticPr fontId="6"/>
  </si>
  <si>
    <t>(社福)大阪市西区社会福祉協議会</t>
    <rPh sb="1" eb="3">
      <t>シャフク</t>
    </rPh>
    <rPh sb="4" eb="7">
      <t>オオサカシ</t>
    </rPh>
    <rPh sb="7" eb="9">
      <t>ニシク</t>
    </rPh>
    <rPh sb="9" eb="13">
      <t>シャカイフクシ</t>
    </rPh>
    <rPh sb="13" eb="16">
      <t>キョウギカイ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</si>
</sst>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8">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6" fillId="0" borderId="0" applyFont="0" applyFill="0" applyBorder="0" applyAlignment="0" applyProtection="0"/>
    <xf numFmtId="0" fontId="6" fillId="0" borderId="0"/>
    <xf numFmtId="0" fontId="6" fillId="0" borderId="0"/>
    <xf numFmtId="0" fontId="6" fillId="0" borderId="0"/>
    <xf numFmtId="0" fontId="6" fillId="0" borderId="0"/>
    <xf numFmtId="179" fontId="16" fillId="0" borderId="0" applyFill="0" applyBorder="0" applyAlignment="0"/>
    <xf numFmtId="38" fontId="12" fillId="0" borderId="0" applyFont="0" applyFill="0" applyBorder="0" applyAlignment="0" applyProtection="0"/>
    <xf numFmtId="40" fontId="12" fillId="0" borderId="0" applyFont="0" applyFill="0" applyBorder="0" applyAlignment="0" applyProtection="0"/>
    <xf numFmtId="180" fontId="12" fillId="0" borderId="0" applyFont="0" applyFill="0" applyBorder="0" applyAlignment="0" applyProtection="0"/>
    <xf numFmtId="181" fontId="12" fillId="0" borderId="0" applyFont="0" applyFill="0" applyBorder="0" applyAlignment="0" applyProtection="0"/>
    <xf numFmtId="38" fontId="14" fillId="2" borderId="0" applyNumberFormat="0" applyBorder="0" applyAlignment="0" applyProtection="0"/>
    <xf numFmtId="0" fontId="15" fillId="0" borderId="10" applyNumberFormat="0" applyAlignment="0" applyProtection="0">
      <alignment horizontal="left" vertical="center"/>
    </xf>
    <xf numFmtId="0" fontId="15" fillId="0" borderId="8">
      <alignment horizontal="left" vertical="center"/>
    </xf>
    <xf numFmtId="10" fontId="14" fillId="3" borderId="3" applyNumberFormat="0" applyBorder="0" applyAlignment="0" applyProtection="0"/>
    <xf numFmtId="182" fontId="17" fillId="0" borderId="0"/>
    <xf numFmtId="0" fontId="18" fillId="0" borderId="0"/>
    <xf numFmtId="10" fontId="18" fillId="0" borderId="0" applyFont="0" applyFill="0" applyBorder="0" applyAlignment="0" applyProtection="0"/>
    <xf numFmtId="183" fontId="19" fillId="0" borderId="0" applyBorder="0">
      <alignment horizontal="right"/>
    </xf>
    <xf numFmtId="49" fontId="6" fillId="0" borderId="0" applyFont="0"/>
    <xf numFmtId="49" fontId="6" fillId="0" borderId="0" applyFont="0"/>
    <xf numFmtId="38" fontId="6" fillId="0" borderId="0" applyFont="0" applyFill="0" applyBorder="0" applyAlignment="0" applyProtection="0"/>
    <xf numFmtId="184" fontId="19" fillId="0" borderId="0" applyFill="0" applyBorder="0"/>
    <xf numFmtId="183" fontId="19" fillId="0" borderId="0" applyFill="0" applyBorder="0"/>
    <xf numFmtId="185" fontId="19" fillId="0" borderId="0" applyBorder="0">
      <alignment horizontal="left"/>
    </xf>
    <xf numFmtId="49" fontId="19" fillId="4" borderId="11">
      <alignment horizontal="center"/>
    </xf>
    <xf numFmtId="177" fontId="19" fillId="4" borderId="11">
      <alignment horizontal="right"/>
    </xf>
    <xf numFmtId="14" fontId="19" fillId="4" borderId="0" applyBorder="0">
      <alignment horizontal="center"/>
    </xf>
    <xf numFmtId="49" fontId="19" fillId="0" borderId="11"/>
    <xf numFmtId="14" fontId="19" fillId="0" borderId="6" applyBorder="0">
      <alignment horizontal="left"/>
    </xf>
    <xf numFmtId="14" fontId="19" fillId="0" borderId="0" applyFill="0" applyBorder="0"/>
    <xf numFmtId="0" fontId="9" fillId="0" borderId="0"/>
    <xf numFmtId="0" fontId="9" fillId="0" borderId="0"/>
    <xf numFmtId="49" fontId="19" fillId="0" borderId="0"/>
    <xf numFmtId="0" fontId="11" fillId="0" borderId="0"/>
    <xf numFmtId="0" fontId="9" fillId="0" borderId="0"/>
    <xf numFmtId="0" fontId="9" fillId="0" borderId="0"/>
    <xf numFmtId="38" fontId="6" fillId="0" borderId="0" applyFont="0" applyFill="0" applyBorder="0" applyAlignment="0" applyProtection="0"/>
    <xf numFmtId="0" fontId="9" fillId="0" borderId="0"/>
    <xf numFmtId="0" fontId="18"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6" fillId="0" borderId="0" applyFont="0" applyFill="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2" borderId="0" applyNumberFormat="0" applyBorder="0" applyAlignment="0" applyProtection="0">
      <alignment vertical="center"/>
    </xf>
    <xf numFmtId="0" fontId="27" fillId="0" borderId="0" applyNumberFormat="0" applyFill="0" applyBorder="0" applyAlignment="0" applyProtection="0">
      <alignment vertical="center"/>
    </xf>
    <xf numFmtId="0" fontId="28" fillId="23" borderId="12" applyNumberFormat="0" applyAlignment="0" applyProtection="0">
      <alignment vertical="center"/>
    </xf>
    <xf numFmtId="0" fontId="23" fillId="24" borderId="0" applyNumberFormat="0" applyBorder="0" applyAlignment="0" applyProtection="0">
      <alignment vertical="center"/>
    </xf>
    <xf numFmtId="0" fontId="9" fillId="25" borderId="13" applyNumberFormat="0" applyFont="0" applyAlignment="0" applyProtection="0">
      <alignment vertical="center"/>
    </xf>
    <xf numFmtId="0" fontId="29" fillId="0" borderId="14" applyNumberFormat="0" applyFill="0" applyAlignment="0" applyProtection="0">
      <alignment vertical="center"/>
    </xf>
    <xf numFmtId="0" fontId="21" fillId="6" borderId="0" applyNumberFormat="0" applyBorder="0" applyAlignment="0" applyProtection="0">
      <alignment vertical="center"/>
    </xf>
    <xf numFmtId="0" fontId="30" fillId="26" borderId="15" applyNumberFormat="0" applyAlignment="0" applyProtection="0">
      <alignment vertical="center"/>
    </xf>
    <xf numFmtId="0" fontId="31" fillId="0" borderId="0" applyNumberFormat="0" applyFill="0" applyBorder="0" applyAlignment="0" applyProtection="0">
      <alignment vertical="center"/>
    </xf>
    <xf numFmtId="0" fontId="25" fillId="0" borderId="16" applyNumberFormat="0" applyFill="0" applyAlignment="0" applyProtection="0">
      <alignment vertical="center"/>
    </xf>
    <xf numFmtId="0" fontId="24"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26" fillId="26" borderId="20" applyNumberFormat="0" applyAlignment="0" applyProtection="0">
      <alignment vertical="center"/>
    </xf>
    <xf numFmtId="0" fontId="22" fillId="0" borderId="0" applyNumberFormat="0" applyFill="0" applyBorder="0" applyAlignment="0" applyProtection="0">
      <alignment vertical="center"/>
    </xf>
    <xf numFmtId="0" fontId="34" fillId="10" borderId="15" applyNumberFormat="0" applyAlignment="0" applyProtection="0">
      <alignment vertical="center"/>
    </xf>
    <xf numFmtId="0" fontId="35" fillId="7" borderId="0" applyNumberFormat="0" applyBorder="0" applyAlignment="0" applyProtection="0">
      <alignment vertical="center"/>
    </xf>
  </cellStyleXfs>
  <cellXfs count="63">
    <xf numFmtId="0" fontId="0" fillId="0" borderId="0" xfId="0"/>
    <xf numFmtId="0" fontId="10" fillId="0" borderId="3" xfId="3" applyFont="1" applyBorder="1" applyAlignment="1">
      <alignment horizontal="center" vertical="center" wrapText="1"/>
    </xf>
    <xf numFmtId="0" fontId="10" fillId="0" borderId="3" xfId="3" applyFont="1" applyBorder="1" applyAlignment="1">
      <alignment horizontal="distributed" vertical="center" wrapText="1" justifyLastLine="1"/>
    </xf>
    <xf numFmtId="0" fontId="10" fillId="0" borderId="3" xfId="3" applyFont="1" applyBorder="1" applyAlignment="1">
      <alignment vertical="center" wrapText="1"/>
    </xf>
    <xf numFmtId="0" fontId="10" fillId="0" borderId="0" xfId="3" applyFont="1" applyAlignment="1">
      <alignment vertical="center" wrapText="1"/>
    </xf>
    <xf numFmtId="176" fontId="10" fillId="0" borderId="0" xfId="3" applyNumberFormat="1" applyFont="1" applyAlignment="1">
      <alignment vertical="center" wrapText="1"/>
    </xf>
    <xf numFmtId="0" fontId="10" fillId="0" borderId="7" xfId="3" applyFont="1" applyBorder="1" applyAlignment="1">
      <alignment horizontal="distributed" vertical="center" wrapText="1" justifyLastLine="1"/>
    </xf>
    <xf numFmtId="0" fontId="10" fillId="0" borderId="7" xfId="3" applyFont="1" applyBorder="1" applyAlignment="1">
      <alignment vertical="center" wrapText="1"/>
    </xf>
    <xf numFmtId="176" fontId="10" fillId="0" borderId="7" xfId="3" applyNumberFormat="1" applyFont="1" applyBorder="1" applyAlignment="1">
      <alignment vertical="center" wrapText="1"/>
    </xf>
    <xf numFmtId="176" fontId="10" fillId="0" borderId="7" xfId="3" applyNumberFormat="1" applyFont="1" applyBorder="1" applyAlignment="1">
      <alignment horizontal="right" vertical="center"/>
    </xf>
    <xf numFmtId="176" fontId="10" fillId="0" borderId="3" xfId="0" applyNumberFormat="1" applyFont="1" applyBorder="1" applyAlignment="1">
      <alignment horizontal="center" vertical="center" wrapText="1"/>
    </xf>
    <xf numFmtId="0" fontId="10" fillId="0" borderId="0" xfId="5" applyFont="1" applyAlignment="1">
      <alignment vertical="center"/>
    </xf>
    <xf numFmtId="178" fontId="10" fillId="0" borderId="3" xfId="3" applyNumberFormat="1" applyFont="1" applyBorder="1" applyAlignment="1">
      <alignment horizontal="right" vertical="center" wrapText="1"/>
    </xf>
    <xf numFmtId="176" fontId="10" fillId="0" borderId="3" xfId="1" applyNumberFormat="1" applyFont="1" applyFill="1" applyBorder="1" applyAlignment="1">
      <alignment horizontal="right" vertical="center" wrapText="1"/>
    </xf>
    <xf numFmtId="0" fontId="10" fillId="0" borderId="0" xfId="4" applyFont="1" applyAlignment="1">
      <alignment vertical="center"/>
    </xf>
    <xf numFmtId="178" fontId="10" fillId="0" borderId="3" xfId="0" applyNumberFormat="1" applyFont="1" applyBorder="1" applyAlignment="1">
      <alignment horizontal="center" vertical="center" wrapText="1"/>
    </xf>
    <xf numFmtId="178" fontId="10" fillId="0" borderId="0" xfId="3" applyNumberFormat="1" applyFont="1" applyAlignment="1">
      <alignment vertical="center" wrapText="1"/>
    </xf>
    <xf numFmtId="178" fontId="10" fillId="0" borderId="7" xfId="3" applyNumberFormat="1" applyFont="1" applyBorder="1" applyAlignment="1">
      <alignment vertical="center" wrapText="1"/>
    </xf>
    <xf numFmtId="178" fontId="10" fillId="0" borderId="3" xfId="0" applyNumberFormat="1" applyFont="1" applyBorder="1" applyAlignment="1">
      <alignment horizontal="right" vertical="center" wrapText="1"/>
    </xf>
    <xf numFmtId="0" fontId="10" fillId="0" borderId="0" xfId="3" applyFont="1" applyAlignment="1">
      <alignment horizontal="distributed" vertical="center" wrapText="1" justifyLastLine="1"/>
    </xf>
    <xf numFmtId="0" fontId="10" fillId="0" borderId="3" xfId="0" applyFont="1" applyBorder="1" applyAlignment="1">
      <alignment horizontal="center" vertical="center" wrapText="1"/>
    </xf>
    <xf numFmtId="0" fontId="10" fillId="0" borderId="3" xfId="0" applyFont="1" applyBorder="1" applyAlignment="1">
      <alignment horizontal="distributed" vertical="center" wrapText="1" justifyLastLine="1"/>
    </xf>
    <xf numFmtId="176" fontId="10" fillId="0" borderId="3" xfId="1" applyNumberFormat="1" applyFont="1" applyFill="1" applyBorder="1" applyAlignment="1">
      <alignment horizontal="center" vertical="center" wrapText="1"/>
    </xf>
    <xf numFmtId="0" fontId="10" fillId="0" borderId="3" xfId="0" applyFont="1" applyBorder="1" applyAlignment="1">
      <alignment horizontal="left" vertical="center" wrapText="1"/>
    </xf>
    <xf numFmtId="176" fontId="10" fillId="0" borderId="7" xfId="3" applyNumberFormat="1" applyFont="1" applyBorder="1" applyAlignment="1">
      <alignment horizontal="center" vertical="center"/>
    </xf>
    <xf numFmtId="0" fontId="10" fillId="0" borderId="1" xfId="3" applyFont="1" applyBorder="1" applyAlignment="1">
      <alignment horizontal="center" vertical="center" wrapText="1"/>
    </xf>
    <xf numFmtId="176" fontId="10" fillId="0" borderId="1" xfId="1" applyNumberFormat="1" applyFont="1" applyFill="1" applyBorder="1" applyAlignment="1">
      <alignment horizontal="right" vertical="center" wrapText="1"/>
    </xf>
    <xf numFmtId="0" fontId="36" fillId="0" borderId="21" xfId="0" applyFont="1" applyBorder="1" applyAlignment="1">
      <alignment horizontal="distributed" vertical="center" wrapText="1" justifyLastLine="1"/>
    </xf>
    <xf numFmtId="0" fontId="36" fillId="0" borderId="21" xfId="0" applyFont="1" applyBorder="1" applyAlignment="1">
      <alignment horizontal="left" vertical="center" wrapText="1"/>
    </xf>
    <xf numFmtId="0" fontId="36" fillId="0" borderId="21" xfId="0" applyFont="1" applyBorder="1" applyAlignment="1">
      <alignment horizontal="left" wrapText="1"/>
    </xf>
    <xf numFmtId="186" fontId="36" fillId="0" borderId="21" xfId="0" applyNumberFormat="1" applyFont="1" applyBorder="1" applyAlignment="1">
      <alignment vertical="center" wrapText="1"/>
    </xf>
    <xf numFmtId="0" fontId="36" fillId="0" borderId="0" xfId="0" applyFont="1" applyAlignment="1">
      <alignment horizontal="center" vertical="center" wrapText="1"/>
    </xf>
    <xf numFmtId="186" fontId="36" fillId="0" borderId="0" xfId="0" applyNumberFormat="1" applyFont="1" applyAlignment="1">
      <alignment horizontal="center" vertical="center" wrapText="1"/>
    </xf>
    <xf numFmtId="0" fontId="36" fillId="0" borderId="0" xfId="0" applyFont="1" applyAlignment="1">
      <alignment horizontal="distributed" vertical="center" wrapText="1" justifyLastLine="1"/>
    </xf>
    <xf numFmtId="0" fontId="36" fillId="0" borderId="0" xfId="0" applyFont="1" applyAlignment="1">
      <alignment horizontal="left" vertical="center" wrapText="1"/>
    </xf>
    <xf numFmtId="0" fontId="36" fillId="0" borderId="3" xfId="0" applyFont="1" applyBorder="1" applyAlignment="1">
      <alignment horizontal="left" vertical="center" shrinkToFit="1"/>
    </xf>
    <xf numFmtId="186" fontId="36" fillId="0" borderId="3" xfId="0" applyNumberFormat="1" applyFont="1" applyBorder="1" applyAlignment="1">
      <alignment vertical="center" shrinkToFit="1"/>
    </xf>
    <xf numFmtId="178" fontId="10" fillId="0" borderId="3" xfId="0" applyNumberFormat="1" applyFont="1" applyBorder="1" applyAlignment="1">
      <alignment horizontal="center" vertical="center" wrapText="1" shrinkToFit="1"/>
    </xf>
    <xf numFmtId="186" fontId="37" fillId="0" borderId="0" xfId="0" applyNumberFormat="1" applyFont="1" applyAlignment="1">
      <alignment horizontal="center" vertical="center" wrapText="1"/>
    </xf>
    <xf numFmtId="187" fontId="36" fillId="0" borderId="3" xfId="0" applyNumberFormat="1" applyFont="1" applyBorder="1" applyAlignment="1">
      <alignment vertical="center" shrinkToFit="1"/>
    </xf>
    <xf numFmtId="0" fontId="10" fillId="0" borderId="22" xfId="0" applyFont="1" applyBorder="1" applyAlignment="1">
      <alignment horizontal="center" vertical="center" wrapText="1"/>
    </xf>
    <xf numFmtId="0" fontId="36" fillId="0" borderId="22" xfId="0" applyFont="1" applyBorder="1" applyAlignment="1">
      <alignment horizontal="center" vertical="center" wrapText="1"/>
    </xf>
    <xf numFmtId="186" fontId="36" fillId="0" borderId="0" xfId="0" applyNumberFormat="1" applyFont="1" applyAlignment="1">
      <alignment vertical="center" wrapText="1"/>
    </xf>
    <xf numFmtId="0" fontId="10" fillId="0" borderId="3" xfId="0" applyFont="1" applyFill="1" applyBorder="1" applyAlignment="1">
      <alignment horizontal="left" vertical="center" wrapText="1"/>
    </xf>
    <xf numFmtId="178" fontId="36" fillId="0" borderId="0" xfId="0" applyNumberFormat="1" applyFont="1" applyAlignment="1">
      <alignment horizontal="left" vertical="center" wrapText="1"/>
    </xf>
    <xf numFmtId="0" fontId="10" fillId="0" borderId="3" xfId="0" applyFont="1" applyBorder="1" applyAlignment="1">
      <alignment vertical="center" wrapText="1"/>
    </xf>
    <xf numFmtId="186" fontId="10" fillId="0" borderId="3" xfId="0" applyNumberFormat="1" applyFont="1" applyBorder="1" applyAlignment="1">
      <alignment vertical="center" wrapText="1"/>
    </xf>
    <xf numFmtId="186" fontId="10" fillId="0" borderId="3" xfId="0" applyNumberFormat="1" applyFont="1" applyBorder="1" applyAlignment="1">
      <alignment horizontal="center" vertical="center" wrapText="1"/>
    </xf>
    <xf numFmtId="176" fontId="10" fillId="0" borderId="3" xfId="0" applyNumberFormat="1" applyFont="1" applyBorder="1" applyAlignment="1">
      <alignment horizontal="righ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distributed" vertical="center" wrapText="1" justifyLastLine="1"/>
    </xf>
    <xf numFmtId="0" fontId="10" fillId="0" borderId="3" xfId="0" applyFont="1" applyFill="1" applyBorder="1" applyAlignment="1">
      <alignment vertical="center" wrapText="1"/>
    </xf>
    <xf numFmtId="176" fontId="10" fillId="0" borderId="3" xfId="0" applyNumberFormat="1" applyFont="1" applyFill="1" applyBorder="1" applyAlignment="1">
      <alignment horizontal="right" vertical="center" wrapText="1"/>
    </xf>
    <xf numFmtId="0" fontId="10" fillId="0" borderId="0" xfId="5" applyFont="1" applyFill="1" applyAlignment="1">
      <alignment vertical="center"/>
    </xf>
    <xf numFmtId="0" fontId="10" fillId="0" borderId="4" xfId="3" applyFont="1" applyBorder="1" applyAlignment="1">
      <alignment horizontal="center" vertical="center" wrapText="1"/>
    </xf>
    <xf numFmtId="0" fontId="9" fillId="0" borderId="9" xfId="0" applyFont="1" applyBorder="1" applyAlignment="1">
      <alignment vertical="center" wrapText="1"/>
    </xf>
    <xf numFmtId="176" fontId="10" fillId="0" borderId="2" xfId="3" applyNumberFormat="1" applyFont="1" applyBorder="1" applyAlignment="1">
      <alignment horizontal="distributed" vertical="center" wrapText="1"/>
    </xf>
    <xf numFmtId="176" fontId="10" fillId="0" borderId="5" xfId="3" applyNumberFormat="1" applyFont="1" applyBorder="1" applyAlignment="1">
      <alignment horizontal="distributed" vertical="center" wrapText="1"/>
    </xf>
    <xf numFmtId="0" fontId="11" fillId="0" borderId="0" xfId="3" applyFont="1" applyAlignment="1">
      <alignment horizontal="center" vertical="center"/>
    </xf>
    <xf numFmtId="178" fontId="11" fillId="0" borderId="0" xfId="3" applyNumberFormat="1" applyFont="1" applyAlignment="1">
      <alignment horizontal="center" vertical="center"/>
    </xf>
    <xf numFmtId="0" fontId="10" fillId="0" borderId="2" xfId="0" applyFont="1" applyBorder="1" applyAlignment="1">
      <alignment horizontal="center" vertical="center" wrapText="1"/>
    </xf>
    <xf numFmtId="0" fontId="9" fillId="0" borderId="8" xfId="0" applyFont="1" applyBorder="1" applyAlignment="1">
      <alignment horizontal="center" vertical="center"/>
    </xf>
    <xf numFmtId="0" fontId="9"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8"/>
  <sheetViews>
    <sheetView tabSelected="1" view="pageBreakPreview" zoomScaleNormal="100" zoomScaleSheetLayoutView="100" workbookViewId="0"/>
  </sheetViews>
  <sheetFormatPr defaultColWidth="9" defaultRowHeight="13.2"/>
  <cols>
    <col min="1" max="1" width="11.6640625" style="2" customWidth="1"/>
    <col min="2" max="2" width="37.21875" style="3" customWidth="1"/>
    <col min="3" max="3" width="31.33203125" style="3" customWidth="1"/>
    <col min="4" max="4" width="14.77734375" style="12" customWidth="1"/>
    <col min="5" max="5" width="7" style="1" customWidth="1"/>
    <col min="6" max="6" width="8.88671875" style="13" customWidth="1"/>
    <col min="7" max="16384" width="9" style="14"/>
  </cols>
  <sheetData>
    <row r="1" spans="1:6" ht="22.5" customHeight="1">
      <c r="A1" s="19"/>
      <c r="B1" s="4"/>
      <c r="C1" s="5"/>
      <c r="D1" s="16"/>
      <c r="E1" s="56" t="s">
        <v>26</v>
      </c>
      <c r="F1" s="57"/>
    </row>
    <row r="2" spans="1:6" ht="17.25" customHeight="1">
      <c r="A2" s="58" t="s">
        <v>25</v>
      </c>
      <c r="B2" s="58"/>
      <c r="C2" s="58"/>
      <c r="D2" s="59"/>
      <c r="E2" s="58"/>
      <c r="F2" s="58"/>
    </row>
    <row r="3" spans="1:6">
      <c r="A3" s="6"/>
      <c r="B3" s="7"/>
      <c r="C3" s="8"/>
      <c r="D3" s="17"/>
      <c r="E3" s="24"/>
      <c r="F3" s="9" t="s">
        <v>8</v>
      </c>
    </row>
    <row r="4" spans="1:6" ht="40.5" customHeight="1">
      <c r="A4" s="21" t="s">
        <v>0</v>
      </c>
      <c r="B4" s="20" t="s">
        <v>1</v>
      </c>
      <c r="C4" s="20" t="s">
        <v>2</v>
      </c>
      <c r="D4" s="15" t="s">
        <v>3</v>
      </c>
      <c r="E4" s="20" t="s">
        <v>4</v>
      </c>
      <c r="F4" s="10" t="s">
        <v>5</v>
      </c>
    </row>
    <row r="5" spans="1:6" s="11" customFormat="1" ht="45.75" customHeight="1">
      <c r="A5" s="21" t="s">
        <v>28</v>
      </c>
      <c r="B5" s="23" t="s">
        <v>29</v>
      </c>
      <c r="C5" s="23" t="s">
        <v>33</v>
      </c>
      <c r="D5" s="18">
        <v>639877</v>
      </c>
      <c r="E5" s="20" t="s">
        <v>7</v>
      </c>
      <c r="F5" s="22"/>
    </row>
    <row r="6" spans="1:6" s="11" customFormat="1" ht="45.75" customHeight="1">
      <c r="A6" s="21" t="s">
        <v>28</v>
      </c>
      <c r="B6" s="23" t="s">
        <v>30</v>
      </c>
      <c r="C6" s="23" t="s">
        <v>34</v>
      </c>
      <c r="D6" s="18">
        <v>172452</v>
      </c>
      <c r="E6" s="20" t="s">
        <v>7</v>
      </c>
      <c r="F6" s="22"/>
    </row>
    <row r="7" spans="1:6" s="11" customFormat="1" ht="45.75" customHeight="1">
      <c r="A7" s="21" t="s">
        <v>28</v>
      </c>
      <c r="B7" s="23" t="s">
        <v>31</v>
      </c>
      <c r="C7" s="23" t="s">
        <v>35</v>
      </c>
      <c r="D7" s="18">
        <v>358160</v>
      </c>
      <c r="E7" s="20" t="s">
        <v>7</v>
      </c>
      <c r="F7" s="22"/>
    </row>
    <row r="8" spans="1:6" s="11" customFormat="1" ht="45.75" customHeight="1">
      <c r="A8" s="21" t="s">
        <v>28</v>
      </c>
      <c r="B8" s="23" t="s">
        <v>32</v>
      </c>
      <c r="C8" s="23" t="s">
        <v>36</v>
      </c>
      <c r="D8" s="18">
        <v>7222160</v>
      </c>
      <c r="E8" s="49" t="s">
        <v>52</v>
      </c>
      <c r="F8" s="22"/>
    </row>
    <row r="9" spans="1:6" s="11" customFormat="1" ht="45.75" customHeight="1">
      <c r="A9" s="21" t="s">
        <v>28</v>
      </c>
      <c r="B9" s="23" t="s">
        <v>37</v>
      </c>
      <c r="C9" s="23" t="s">
        <v>150</v>
      </c>
      <c r="D9" s="18">
        <v>9460000</v>
      </c>
      <c r="E9" s="20" t="s">
        <v>52</v>
      </c>
      <c r="F9" s="22"/>
    </row>
    <row r="10" spans="1:6" s="11" customFormat="1" ht="45.75" customHeight="1">
      <c r="A10" s="21" t="s">
        <v>28</v>
      </c>
      <c r="B10" s="23" t="s">
        <v>38</v>
      </c>
      <c r="C10" s="23" t="s">
        <v>46</v>
      </c>
      <c r="D10" s="18">
        <v>73700</v>
      </c>
      <c r="E10" s="20" t="s">
        <v>7</v>
      </c>
      <c r="F10" s="22"/>
    </row>
    <row r="11" spans="1:6" s="11" customFormat="1" ht="45.75" customHeight="1">
      <c r="A11" s="21" t="s">
        <v>28</v>
      </c>
      <c r="B11" s="23" t="s">
        <v>39</v>
      </c>
      <c r="C11" s="23" t="s">
        <v>47</v>
      </c>
      <c r="D11" s="18">
        <v>401500</v>
      </c>
      <c r="E11" s="20" t="s">
        <v>7</v>
      </c>
      <c r="F11" s="22"/>
    </row>
    <row r="12" spans="1:6" s="11" customFormat="1" ht="45.75" customHeight="1">
      <c r="A12" s="21" t="s">
        <v>28</v>
      </c>
      <c r="B12" s="23" t="s">
        <v>40</v>
      </c>
      <c r="C12" s="23" t="s">
        <v>45</v>
      </c>
      <c r="D12" s="18">
        <v>36080</v>
      </c>
      <c r="E12" s="20" t="s">
        <v>7</v>
      </c>
      <c r="F12" s="22"/>
    </row>
    <row r="13" spans="1:6" s="11" customFormat="1" ht="45.75" customHeight="1">
      <c r="A13" s="21" t="s">
        <v>28</v>
      </c>
      <c r="B13" s="23" t="s">
        <v>41</v>
      </c>
      <c r="C13" s="23" t="s">
        <v>48</v>
      </c>
      <c r="D13" s="18">
        <v>200200</v>
      </c>
      <c r="E13" s="20" t="s">
        <v>7</v>
      </c>
      <c r="F13" s="22"/>
    </row>
    <row r="14" spans="1:6" s="11" customFormat="1" ht="45.75" customHeight="1">
      <c r="A14" s="21" t="s">
        <v>28</v>
      </c>
      <c r="B14" s="23" t="s">
        <v>42</v>
      </c>
      <c r="C14" s="23" t="s">
        <v>49</v>
      </c>
      <c r="D14" s="18">
        <v>291500</v>
      </c>
      <c r="E14" s="20" t="s">
        <v>7</v>
      </c>
      <c r="F14" s="22"/>
    </row>
    <row r="15" spans="1:6" s="11" customFormat="1" ht="45.75" customHeight="1">
      <c r="A15" s="21" t="s">
        <v>28</v>
      </c>
      <c r="B15" s="23" t="s">
        <v>43</v>
      </c>
      <c r="C15" s="23" t="s">
        <v>50</v>
      </c>
      <c r="D15" s="18">
        <v>126500</v>
      </c>
      <c r="E15" s="20" t="s">
        <v>7</v>
      </c>
      <c r="F15" s="22"/>
    </row>
    <row r="16" spans="1:6" s="11" customFormat="1" ht="45.75" customHeight="1">
      <c r="A16" s="21" t="s">
        <v>28</v>
      </c>
      <c r="B16" s="23" t="s">
        <v>44</v>
      </c>
      <c r="C16" s="23" t="s">
        <v>51</v>
      </c>
      <c r="D16" s="18">
        <v>82500</v>
      </c>
      <c r="E16" s="20" t="s">
        <v>52</v>
      </c>
      <c r="F16" s="22"/>
    </row>
    <row r="17" spans="1:6" s="11" customFormat="1" ht="40.200000000000003" customHeight="1">
      <c r="A17" s="21" t="s">
        <v>123</v>
      </c>
      <c r="B17" s="45" t="s">
        <v>126</v>
      </c>
      <c r="C17" s="45" t="s">
        <v>124</v>
      </c>
      <c r="D17" s="46">
        <v>5405510</v>
      </c>
      <c r="E17" s="20" t="s">
        <v>52</v>
      </c>
      <c r="F17" s="47" t="s">
        <v>100</v>
      </c>
    </row>
    <row r="18" spans="1:6" s="11" customFormat="1" ht="40.200000000000003" customHeight="1">
      <c r="A18" s="21" t="s">
        <v>123</v>
      </c>
      <c r="B18" s="45" t="s">
        <v>127</v>
      </c>
      <c r="C18" s="45" t="s">
        <v>124</v>
      </c>
      <c r="D18" s="46">
        <v>318670</v>
      </c>
      <c r="E18" s="20" t="s">
        <v>125</v>
      </c>
      <c r="F18" s="47" t="s">
        <v>100</v>
      </c>
    </row>
    <row r="19" spans="1:6" s="11" customFormat="1" ht="40.200000000000003" customHeight="1">
      <c r="A19" s="21" t="s">
        <v>123</v>
      </c>
      <c r="B19" s="45" t="s">
        <v>128</v>
      </c>
      <c r="C19" s="45" t="s">
        <v>124</v>
      </c>
      <c r="D19" s="48">
        <v>1186680</v>
      </c>
      <c r="E19" s="20" t="s">
        <v>125</v>
      </c>
      <c r="F19" s="22" t="s">
        <v>100</v>
      </c>
    </row>
    <row r="20" spans="1:6" s="11" customFormat="1" ht="40.200000000000003" customHeight="1">
      <c r="A20" s="21" t="s">
        <v>123</v>
      </c>
      <c r="B20" s="45" t="s">
        <v>129</v>
      </c>
      <c r="C20" s="45" t="s">
        <v>124</v>
      </c>
      <c r="D20" s="48">
        <v>188870</v>
      </c>
      <c r="E20" s="20" t="s">
        <v>52</v>
      </c>
      <c r="F20" s="22" t="s">
        <v>100</v>
      </c>
    </row>
    <row r="21" spans="1:6" s="11" customFormat="1" ht="40.200000000000003" customHeight="1">
      <c r="A21" s="21" t="s">
        <v>123</v>
      </c>
      <c r="B21" s="45" t="s">
        <v>130</v>
      </c>
      <c r="C21" s="45" t="s">
        <v>124</v>
      </c>
      <c r="D21" s="48">
        <v>1862960</v>
      </c>
      <c r="E21" s="20" t="s">
        <v>52</v>
      </c>
      <c r="F21" s="22" t="s">
        <v>100</v>
      </c>
    </row>
    <row r="22" spans="1:6" s="11" customFormat="1" ht="40.200000000000003" customHeight="1">
      <c r="A22" s="21" t="s">
        <v>123</v>
      </c>
      <c r="B22" s="45" t="s">
        <v>131</v>
      </c>
      <c r="C22" s="45" t="s">
        <v>124</v>
      </c>
      <c r="D22" s="48">
        <v>2596660</v>
      </c>
      <c r="E22" s="20" t="s">
        <v>52</v>
      </c>
      <c r="F22" s="22" t="s">
        <v>100</v>
      </c>
    </row>
    <row r="23" spans="1:6" s="11" customFormat="1" ht="40.200000000000003" customHeight="1">
      <c r="A23" s="21" t="s">
        <v>123</v>
      </c>
      <c r="B23" s="45" t="s">
        <v>132</v>
      </c>
      <c r="C23" s="45" t="s">
        <v>124</v>
      </c>
      <c r="D23" s="48">
        <v>1394800</v>
      </c>
      <c r="E23" s="20" t="s">
        <v>52</v>
      </c>
      <c r="F23" s="22" t="s">
        <v>100</v>
      </c>
    </row>
    <row r="24" spans="1:6" s="11" customFormat="1" ht="40.200000000000003" customHeight="1">
      <c r="A24" s="21" t="s">
        <v>123</v>
      </c>
      <c r="B24" s="45" t="s">
        <v>133</v>
      </c>
      <c r="C24" s="45" t="s">
        <v>124</v>
      </c>
      <c r="D24" s="48">
        <v>5528490</v>
      </c>
      <c r="E24" s="20" t="s">
        <v>125</v>
      </c>
      <c r="F24" s="22" t="s">
        <v>100</v>
      </c>
    </row>
    <row r="25" spans="1:6" s="11" customFormat="1" ht="40.200000000000003" customHeight="1">
      <c r="A25" s="21" t="s">
        <v>123</v>
      </c>
      <c r="B25" s="45" t="s">
        <v>134</v>
      </c>
      <c r="C25" s="45" t="s">
        <v>124</v>
      </c>
      <c r="D25" s="48">
        <v>582670</v>
      </c>
      <c r="E25" s="20" t="s">
        <v>52</v>
      </c>
      <c r="F25" s="22" t="s">
        <v>100</v>
      </c>
    </row>
    <row r="26" spans="1:6" s="11" customFormat="1" ht="40.200000000000003" customHeight="1">
      <c r="A26" s="21" t="s">
        <v>123</v>
      </c>
      <c r="B26" s="45" t="s">
        <v>147</v>
      </c>
      <c r="C26" s="45" t="s">
        <v>124</v>
      </c>
      <c r="D26" s="48">
        <v>1683110</v>
      </c>
      <c r="E26" s="20" t="s">
        <v>52</v>
      </c>
      <c r="F26" s="22"/>
    </row>
    <row r="27" spans="1:6" s="11" customFormat="1" ht="45.75" customHeight="1">
      <c r="A27" s="21" t="s">
        <v>28</v>
      </c>
      <c r="B27" s="23" t="s">
        <v>53</v>
      </c>
      <c r="C27" s="23" t="s">
        <v>57</v>
      </c>
      <c r="D27" s="18">
        <v>3385800</v>
      </c>
      <c r="E27" s="20" t="s">
        <v>52</v>
      </c>
      <c r="F27" s="22" t="s">
        <v>100</v>
      </c>
    </row>
    <row r="28" spans="1:6" s="11" customFormat="1" ht="45.75" customHeight="1">
      <c r="A28" s="21" t="s">
        <v>28</v>
      </c>
      <c r="B28" s="23" t="s">
        <v>54</v>
      </c>
      <c r="C28" s="23" t="s">
        <v>58</v>
      </c>
      <c r="D28" s="18">
        <v>1367514</v>
      </c>
      <c r="E28" s="20" t="s">
        <v>6</v>
      </c>
      <c r="F28" s="22"/>
    </row>
    <row r="29" spans="1:6" s="11" customFormat="1" ht="45.75" customHeight="1">
      <c r="A29" s="21" t="s">
        <v>28</v>
      </c>
      <c r="B29" s="23" t="s">
        <v>55</v>
      </c>
      <c r="C29" s="23" t="s">
        <v>59</v>
      </c>
      <c r="D29" s="18">
        <v>432184</v>
      </c>
      <c r="E29" s="20" t="s">
        <v>7</v>
      </c>
      <c r="F29" s="22"/>
    </row>
    <row r="30" spans="1:6" s="11" customFormat="1" ht="45.75" customHeight="1">
      <c r="A30" s="21" t="s">
        <v>28</v>
      </c>
      <c r="B30" s="23" t="s">
        <v>56</v>
      </c>
      <c r="C30" s="23" t="s">
        <v>60</v>
      </c>
      <c r="D30" s="18">
        <v>270600</v>
      </c>
      <c r="E30" s="20" t="s">
        <v>52</v>
      </c>
      <c r="F30" s="22"/>
    </row>
    <row r="31" spans="1:6" s="11" customFormat="1" ht="35.4" customHeight="1">
      <c r="A31" s="21" t="s">
        <v>28</v>
      </c>
      <c r="B31" s="23" t="s">
        <v>61</v>
      </c>
      <c r="C31" s="23" t="s">
        <v>62</v>
      </c>
      <c r="D31" s="18">
        <v>42000</v>
      </c>
      <c r="E31" s="20" t="s">
        <v>63</v>
      </c>
      <c r="F31" s="22"/>
    </row>
    <row r="32" spans="1:6" s="11" customFormat="1" ht="35.4" customHeight="1">
      <c r="A32" s="21" t="s">
        <v>28</v>
      </c>
      <c r="B32" s="23" t="s">
        <v>61</v>
      </c>
      <c r="C32" s="23" t="s">
        <v>64</v>
      </c>
      <c r="D32" s="18">
        <v>41259</v>
      </c>
      <c r="E32" s="20" t="s">
        <v>63</v>
      </c>
      <c r="F32" s="22"/>
    </row>
    <row r="33" spans="1:6" s="11" customFormat="1" ht="35.4" customHeight="1">
      <c r="A33" s="21" t="s">
        <v>28</v>
      </c>
      <c r="B33" s="23" t="s">
        <v>61</v>
      </c>
      <c r="C33" s="23" t="s">
        <v>65</v>
      </c>
      <c r="D33" s="18">
        <v>21699</v>
      </c>
      <c r="E33" s="20" t="s">
        <v>63</v>
      </c>
      <c r="F33" s="22"/>
    </row>
    <row r="34" spans="1:6" s="11" customFormat="1" ht="35.4" customHeight="1">
      <c r="A34" s="21" t="s">
        <v>28</v>
      </c>
      <c r="B34" s="23" t="s">
        <v>61</v>
      </c>
      <c r="C34" s="23" t="s">
        <v>66</v>
      </c>
      <c r="D34" s="18">
        <v>42000</v>
      </c>
      <c r="E34" s="20" t="s">
        <v>63</v>
      </c>
      <c r="F34" s="22"/>
    </row>
    <row r="35" spans="1:6" s="11" customFormat="1" ht="35.4" customHeight="1">
      <c r="A35" s="21" t="s">
        <v>28</v>
      </c>
      <c r="B35" s="23" t="s">
        <v>61</v>
      </c>
      <c r="C35" s="23" t="s">
        <v>67</v>
      </c>
      <c r="D35" s="18">
        <v>42000</v>
      </c>
      <c r="E35" s="20" t="s">
        <v>63</v>
      </c>
      <c r="F35" s="22"/>
    </row>
    <row r="36" spans="1:6" s="11" customFormat="1" ht="35.4" customHeight="1">
      <c r="A36" s="21" t="s">
        <v>28</v>
      </c>
      <c r="B36" s="23" t="s">
        <v>61</v>
      </c>
      <c r="C36" s="23" t="s">
        <v>68</v>
      </c>
      <c r="D36" s="18">
        <v>42000</v>
      </c>
      <c r="E36" s="20" t="s">
        <v>63</v>
      </c>
      <c r="F36" s="22"/>
    </row>
    <row r="37" spans="1:6" s="11" customFormat="1" ht="35.4" customHeight="1">
      <c r="A37" s="21" t="s">
        <v>28</v>
      </c>
      <c r="B37" s="23" t="s">
        <v>61</v>
      </c>
      <c r="C37" s="23" t="s">
        <v>69</v>
      </c>
      <c r="D37" s="18">
        <v>41961</v>
      </c>
      <c r="E37" s="20" t="s">
        <v>63</v>
      </c>
      <c r="F37" s="22"/>
    </row>
    <row r="38" spans="1:6" s="11" customFormat="1" ht="35.4" customHeight="1">
      <c r="A38" s="21" t="s">
        <v>28</v>
      </c>
      <c r="B38" s="23" t="s">
        <v>70</v>
      </c>
      <c r="C38" s="23" t="s">
        <v>71</v>
      </c>
      <c r="D38" s="18">
        <v>49245</v>
      </c>
      <c r="E38" s="20" t="s">
        <v>63</v>
      </c>
      <c r="F38" s="22"/>
    </row>
    <row r="39" spans="1:6" s="11" customFormat="1" ht="35.4" customHeight="1">
      <c r="A39" s="21" t="s">
        <v>28</v>
      </c>
      <c r="B39" s="23" t="s">
        <v>70</v>
      </c>
      <c r="C39" s="23" t="s">
        <v>72</v>
      </c>
      <c r="D39" s="18">
        <v>52000</v>
      </c>
      <c r="E39" s="20" t="s">
        <v>63</v>
      </c>
      <c r="F39" s="22"/>
    </row>
    <row r="40" spans="1:6" s="11" customFormat="1" ht="35.4" customHeight="1">
      <c r="A40" s="21" t="s">
        <v>28</v>
      </c>
      <c r="B40" s="23" t="s">
        <v>70</v>
      </c>
      <c r="C40" s="23" t="s">
        <v>73</v>
      </c>
      <c r="D40" s="18">
        <v>52000</v>
      </c>
      <c r="E40" s="20" t="s">
        <v>63</v>
      </c>
      <c r="F40" s="22"/>
    </row>
    <row r="41" spans="1:6" s="11" customFormat="1" ht="35.4" customHeight="1">
      <c r="A41" s="21" t="s">
        <v>28</v>
      </c>
      <c r="B41" s="23" t="s">
        <v>70</v>
      </c>
      <c r="C41" s="23" t="s">
        <v>74</v>
      </c>
      <c r="D41" s="18">
        <v>39472</v>
      </c>
      <c r="E41" s="20" t="s">
        <v>63</v>
      </c>
      <c r="F41" s="22"/>
    </row>
    <row r="42" spans="1:6" s="11" customFormat="1" ht="35.4" customHeight="1">
      <c r="A42" s="21" t="s">
        <v>28</v>
      </c>
      <c r="B42" s="23" t="s">
        <v>70</v>
      </c>
      <c r="C42" s="23" t="s">
        <v>75</v>
      </c>
      <c r="D42" s="18">
        <v>52000</v>
      </c>
      <c r="E42" s="20" t="s">
        <v>63</v>
      </c>
      <c r="F42" s="22"/>
    </row>
    <row r="43" spans="1:6" s="11" customFormat="1" ht="35.4" customHeight="1">
      <c r="A43" s="21" t="s">
        <v>28</v>
      </c>
      <c r="B43" s="23" t="s">
        <v>70</v>
      </c>
      <c r="C43" s="23" t="s">
        <v>76</v>
      </c>
      <c r="D43" s="18">
        <v>52000</v>
      </c>
      <c r="E43" s="20" t="s">
        <v>63</v>
      </c>
      <c r="F43" s="22"/>
    </row>
    <row r="44" spans="1:6" s="11" customFormat="1" ht="35.4" customHeight="1">
      <c r="A44" s="21" t="s">
        <v>28</v>
      </c>
      <c r="B44" s="23" t="s">
        <v>70</v>
      </c>
      <c r="C44" s="23" t="s">
        <v>77</v>
      </c>
      <c r="D44" s="18">
        <v>52000</v>
      </c>
      <c r="E44" s="20" t="s">
        <v>63</v>
      </c>
      <c r="F44" s="22"/>
    </row>
    <row r="45" spans="1:6" s="11" customFormat="1" ht="35.4" customHeight="1">
      <c r="A45" s="21" t="s">
        <v>28</v>
      </c>
      <c r="B45" s="23" t="s">
        <v>70</v>
      </c>
      <c r="C45" s="23" t="s">
        <v>78</v>
      </c>
      <c r="D45" s="18">
        <v>52000</v>
      </c>
      <c r="E45" s="20" t="s">
        <v>63</v>
      </c>
      <c r="F45" s="22"/>
    </row>
    <row r="46" spans="1:6" s="11" customFormat="1" ht="35.4" customHeight="1">
      <c r="A46" s="21" t="s">
        <v>28</v>
      </c>
      <c r="B46" s="23" t="s">
        <v>79</v>
      </c>
      <c r="C46" s="23" t="s">
        <v>80</v>
      </c>
      <c r="D46" s="18">
        <v>0</v>
      </c>
      <c r="E46" s="20" t="s">
        <v>63</v>
      </c>
      <c r="F46" s="22"/>
    </row>
    <row r="47" spans="1:6" s="11" customFormat="1" ht="35.4" customHeight="1">
      <c r="A47" s="21" t="s">
        <v>28</v>
      </c>
      <c r="B47" s="23" t="s">
        <v>79</v>
      </c>
      <c r="C47" s="23" t="s">
        <v>81</v>
      </c>
      <c r="D47" s="18">
        <v>76000</v>
      </c>
      <c r="E47" s="20" t="s">
        <v>63</v>
      </c>
      <c r="F47" s="22"/>
    </row>
    <row r="48" spans="1:6" s="11" customFormat="1" ht="35.4" customHeight="1">
      <c r="A48" s="21" t="s">
        <v>28</v>
      </c>
      <c r="B48" s="23" t="s">
        <v>79</v>
      </c>
      <c r="C48" s="23" t="s">
        <v>82</v>
      </c>
      <c r="D48" s="18">
        <v>76000</v>
      </c>
      <c r="E48" s="20" t="s">
        <v>63</v>
      </c>
      <c r="F48" s="22"/>
    </row>
    <row r="49" spans="1:6" s="11" customFormat="1" ht="35.4" customHeight="1">
      <c r="A49" s="21" t="s">
        <v>28</v>
      </c>
      <c r="B49" s="23" t="s">
        <v>79</v>
      </c>
      <c r="C49" s="23" t="s">
        <v>83</v>
      </c>
      <c r="D49" s="18">
        <v>35256</v>
      </c>
      <c r="E49" s="20" t="s">
        <v>63</v>
      </c>
      <c r="F49" s="22"/>
    </row>
    <row r="50" spans="1:6" s="11" customFormat="1" ht="35.4" customHeight="1">
      <c r="A50" s="21" t="s">
        <v>28</v>
      </c>
      <c r="B50" s="23" t="s">
        <v>79</v>
      </c>
      <c r="C50" s="23" t="s">
        <v>84</v>
      </c>
      <c r="D50" s="18">
        <v>76000</v>
      </c>
      <c r="E50" s="20" t="s">
        <v>63</v>
      </c>
      <c r="F50" s="22"/>
    </row>
    <row r="51" spans="1:6" s="11" customFormat="1" ht="35.4" customHeight="1">
      <c r="A51" s="21" t="s">
        <v>28</v>
      </c>
      <c r="B51" s="23" t="s">
        <v>79</v>
      </c>
      <c r="C51" s="23" t="s">
        <v>85</v>
      </c>
      <c r="D51" s="18">
        <v>42619</v>
      </c>
      <c r="E51" s="20" t="s">
        <v>63</v>
      </c>
      <c r="F51" s="22"/>
    </row>
    <row r="52" spans="1:6" s="11" customFormat="1" ht="35.4" customHeight="1">
      <c r="A52" s="21" t="s">
        <v>28</v>
      </c>
      <c r="B52" s="23" t="s">
        <v>79</v>
      </c>
      <c r="C52" s="23" t="s">
        <v>86</v>
      </c>
      <c r="D52" s="18">
        <v>76000</v>
      </c>
      <c r="E52" s="20" t="s">
        <v>63</v>
      </c>
      <c r="F52" s="22"/>
    </row>
    <row r="53" spans="1:6" s="11" customFormat="1" ht="35.4" customHeight="1">
      <c r="A53" s="21" t="s">
        <v>28</v>
      </c>
      <c r="B53" s="23" t="s">
        <v>79</v>
      </c>
      <c r="C53" s="23" t="s">
        <v>87</v>
      </c>
      <c r="D53" s="18">
        <v>74541</v>
      </c>
      <c r="E53" s="20" t="s">
        <v>63</v>
      </c>
      <c r="F53" s="22"/>
    </row>
    <row r="54" spans="1:6" s="11" customFormat="1" ht="35.4" customHeight="1">
      <c r="A54" s="21" t="s">
        <v>28</v>
      </c>
      <c r="B54" s="23" t="s">
        <v>79</v>
      </c>
      <c r="C54" s="23" t="s">
        <v>88</v>
      </c>
      <c r="D54" s="18">
        <v>76000</v>
      </c>
      <c r="E54" s="20" t="s">
        <v>63</v>
      </c>
      <c r="F54" s="22"/>
    </row>
    <row r="55" spans="1:6" s="11" customFormat="1" ht="35.4" customHeight="1">
      <c r="A55" s="21" t="s">
        <v>28</v>
      </c>
      <c r="B55" s="23" t="s">
        <v>79</v>
      </c>
      <c r="C55" s="23" t="s">
        <v>89</v>
      </c>
      <c r="D55" s="18">
        <v>75640</v>
      </c>
      <c r="E55" s="20" t="s">
        <v>63</v>
      </c>
      <c r="F55" s="22"/>
    </row>
    <row r="56" spans="1:6" s="11" customFormat="1" ht="35.4" customHeight="1">
      <c r="A56" s="21" t="s">
        <v>28</v>
      </c>
      <c r="B56" s="23" t="s">
        <v>79</v>
      </c>
      <c r="C56" s="23" t="s">
        <v>90</v>
      </c>
      <c r="D56" s="18">
        <v>76000</v>
      </c>
      <c r="E56" s="20" t="s">
        <v>63</v>
      </c>
      <c r="F56" s="22"/>
    </row>
    <row r="57" spans="1:6" s="11" customFormat="1" ht="35.4" customHeight="1">
      <c r="A57" s="21" t="s">
        <v>28</v>
      </c>
      <c r="B57" s="23" t="s">
        <v>91</v>
      </c>
      <c r="C57" s="23" t="s">
        <v>92</v>
      </c>
      <c r="D57" s="18">
        <v>9768000</v>
      </c>
      <c r="E57" s="20" t="s">
        <v>52</v>
      </c>
      <c r="F57" s="22"/>
    </row>
    <row r="58" spans="1:6" s="11" customFormat="1" ht="45.75" customHeight="1">
      <c r="A58" s="21" t="s">
        <v>28</v>
      </c>
      <c r="B58" s="43" t="s">
        <v>144</v>
      </c>
      <c r="C58" s="43" t="s">
        <v>145</v>
      </c>
      <c r="D58" s="18">
        <v>775000</v>
      </c>
      <c r="E58" s="49" t="s">
        <v>52</v>
      </c>
      <c r="F58" s="22"/>
    </row>
    <row r="59" spans="1:6" s="11" customFormat="1" ht="45.6" customHeight="1">
      <c r="A59" s="21" t="s">
        <v>93</v>
      </c>
      <c r="B59" s="43" t="s">
        <v>94</v>
      </c>
      <c r="C59" s="23" t="s">
        <v>95</v>
      </c>
      <c r="D59" s="18">
        <v>96800</v>
      </c>
      <c r="E59" s="20" t="s">
        <v>7</v>
      </c>
      <c r="F59" s="22"/>
    </row>
    <row r="60" spans="1:6" s="11" customFormat="1" ht="45.75" customHeight="1">
      <c r="A60" s="21" t="s">
        <v>93</v>
      </c>
      <c r="B60" s="43" t="s">
        <v>96</v>
      </c>
      <c r="C60" s="23" t="s">
        <v>151</v>
      </c>
      <c r="D60" s="18">
        <v>176000</v>
      </c>
      <c r="E60" s="20" t="s">
        <v>7</v>
      </c>
      <c r="F60" s="22"/>
    </row>
    <row r="61" spans="1:6" s="11" customFormat="1" ht="45.75" customHeight="1">
      <c r="A61" s="21" t="s">
        <v>93</v>
      </c>
      <c r="B61" s="43" t="s">
        <v>97</v>
      </c>
      <c r="C61" s="23" t="s">
        <v>98</v>
      </c>
      <c r="D61" s="18">
        <v>311850</v>
      </c>
      <c r="E61" s="20" t="s">
        <v>7</v>
      </c>
      <c r="F61" s="22"/>
    </row>
    <row r="62" spans="1:6" s="53" customFormat="1" ht="40.200000000000003" customHeight="1">
      <c r="A62" s="50" t="s">
        <v>123</v>
      </c>
      <c r="B62" s="51" t="s">
        <v>134</v>
      </c>
      <c r="C62" s="51" t="s">
        <v>124</v>
      </c>
      <c r="D62" s="52">
        <v>290840</v>
      </c>
      <c r="E62" s="49" t="s">
        <v>52</v>
      </c>
      <c r="F62" s="22" t="s">
        <v>100</v>
      </c>
    </row>
    <row r="63" spans="1:6" s="11" customFormat="1" ht="40.200000000000003" customHeight="1">
      <c r="A63" s="21" t="s">
        <v>123</v>
      </c>
      <c r="B63" s="45" t="s">
        <v>133</v>
      </c>
      <c r="C63" s="45" t="s">
        <v>124</v>
      </c>
      <c r="D63" s="48">
        <v>866690</v>
      </c>
      <c r="E63" s="20" t="s">
        <v>125</v>
      </c>
      <c r="F63" s="22" t="s">
        <v>100</v>
      </c>
    </row>
    <row r="64" spans="1:6" s="11" customFormat="1" ht="40.200000000000003" customHeight="1">
      <c r="A64" s="21" t="s">
        <v>123</v>
      </c>
      <c r="B64" s="45" t="s">
        <v>131</v>
      </c>
      <c r="C64" s="45" t="s">
        <v>124</v>
      </c>
      <c r="D64" s="48">
        <v>351230</v>
      </c>
      <c r="E64" s="20" t="s">
        <v>52</v>
      </c>
      <c r="F64" s="22" t="s">
        <v>100</v>
      </c>
    </row>
    <row r="65" spans="1:6" s="11" customFormat="1" ht="40.200000000000003" customHeight="1">
      <c r="A65" s="21" t="s">
        <v>123</v>
      </c>
      <c r="B65" s="45" t="s">
        <v>130</v>
      </c>
      <c r="C65" s="45" t="s">
        <v>124</v>
      </c>
      <c r="D65" s="48">
        <v>120780</v>
      </c>
      <c r="E65" s="20" t="s">
        <v>52</v>
      </c>
      <c r="F65" s="22" t="s">
        <v>100</v>
      </c>
    </row>
    <row r="66" spans="1:6" s="11" customFormat="1" ht="40.200000000000003" customHeight="1">
      <c r="A66" s="21" t="s">
        <v>123</v>
      </c>
      <c r="B66" s="45" t="s">
        <v>146</v>
      </c>
      <c r="C66" s="45" t="s">
        <v>124</v>
      </c>
      <c r="D66" s="48">
        <v>237600</v>
      </c>
      <c r="E66" s="20" t="s">
        <v>52</v>
      </c>
      <c r="F66" s="22"/>
    </row>
    <row r="67" spans="1:6" s="11" customFormat="1" ht="45.75" customHeight="1">
      <c r="A67" s="21" t="s">
        <v>93</v>
      </c>
      <c r="B67" s="43" t="s">
        <v>101</v>
      </c>
      <c r="C67" s="23" t="s">
        <v>102</v>
      </c>
      <c r="D67" s="18">
        <v>21670</v>
      </c>
      <c r="E67" s="20" t="s">
        <v>6</v>
      </c>
      <c r="F67" s="22"/>
    </row>
    <row r="68" spans="1:6" s="11" customFormat="1" ht="45.75" customHeight="1">
      <c r="A68" s="21" t="s">
        <v>103</v>
      </c>
      <c r="B68" s="43" t="s">
        <v>104</v>
      </c>
      <c r="C68" s="23" t="s">
        <v>105</v>
      </c>
      <c r="D68" s="18">
        <v>7455000</v>
      </c>
      <c r="E68" s="20" t="s">
        <v>63</v>
      </c>
      <c r="F68" s="22"/>
    </row>
    <row r="69" spans="1:6" s="11" customFormat="1" ht="45.75" customHeight="1">
      <c r="A69" s="21" t="s">
        <v>103</v>
      </c>
      <c r="B69" s="43" t="s">
        <v>106</v>
      </c>
      <c r="C69" s="23" t="s">
        <v>107</v>
      </c>
      <c r="D69" s="18">
        <v>15500000</v>
      </c>
      <c r="E69" s="20" t="s">
        <v>99</v>
      </c>
      <c r="F69" s="22" t="s">
        <v>100</v>
      </c>
    </row>
    <row r="70" spans="1:6" s="11" customFormat="1" ht="45.75" customHeight="1">
      <c r="A70" s="21" t="s">
        <v>103</v>
      </c>
      <c r="B70" s="43" t="s">
        <v>108</v>
      </c>
      <c r="C70" s="23" t="s">
        <v>109</v>
      </c>
      <c r="D70" s="18">
        <v>242076</v>
      </c>
      <c r="E70" s="20" t="s">
        <v>6</v>
      </c>
      <c r="F70" s="22"/>
    </row>
    <row r="71" spans="1:6" s="11" customFormat="1" ht="45.75" customHeight="1">
      <c r="A71" s="21" t="s">
        <v>103</v>
      </c>
      <c r="B71" s="43" t="s">
        <v>110</v>
      </c>
      <c r="C71" s="23" t="s">
        <v>111</v>
      </c>
      <c r="D71" s="18">
        <v>218616</v>
      </c>
      <c r="E71" s="20" t="s">
        <v>6</v>
      </c>
      <c r="F71" s="22"/>
    </row>
    <row r="72" spans="1:6" s="11" customFormat="1" ht="45.75" customHeight="1">
      <c r="A72" s="21" t="s">
        <v>93</v>
      </c>
      <c r="B72" s="43" t="s">
        <v>112</v>
      </c>
      <c r="C72" s="23" t="s">
        <v>113</v>
      </c>
      <c r="D72" s="18">
        <v>3891998</v>
      </c>
      <c r="E72" s="20" t="s">
        <v>63</v>
      </c>
      <c r="F72" s="22"/>
    </row>
    <row r="73" spans="1:6" s="11" customFormat="1" ht="45.75" customHeight="1">
      <c r="A73" s="21" t="s">
        <v>93</v>
      </c>
      <c r="B73" s="43" t="s">
        <v>114</v>
      </c>
      <c r="C73" s="23" t="s">
        <v>115</v>
      </c>
      <c r="D73" s="18">
        <v>19873920</v>
      </c>
      <c r="E73" s="20" t="s">
        <v>52</v>
      </c>
      <c r="F73" s="22"/>
    </row>
    <row r="74" spans="1:6" s="11" customFormat="1" ht="45.75" customHeight="1">
      <c r="A74" s="21" t="s">
        <v>27</v>
      </c>
      <c r="B74" s="43" t="s">
        <v>116</v>
      </c>
      <c r="C74" s="23" t="s">
        <v>117</v>
      </c>
      <c r="D74" s="18">
        <v>15829000</v>
      </c>
      <c r="E74" s="20" t="s">
        <v>52</v>
      </c>
      <c r="F74" s="22"/>
    </row>
    <row r="75" spans="1:6" s="11" customFormat="1" ht="45.75" customHeight="1">
      <c r="A75" s="21" t="s">
        <v>28</v>
      </c>
      <c r="B75" s="43" t="s">
        <v>148</v>
      </c>
      <c r="C75" s="23" t="s">
        <v>149</v>
      </c>
      <c r="D75" s="18">
        <v>410453</v>
      </c>
      <c r="E75" s="49" t="s">
        <v>6</v>
      </c>
      <c r="F75" s="22"/>
    </row>
    <row r="76" spans="1:6" s="11" customFormat="1" ht="45.75" customHeight="1">
      <c r="A76" s="21" t="s">
        <v>135</v>
      </c>
      <c r="B76" s="23" t="s">
        <v>136</v>
      </c>
      <c r="C76" s="23" t="s">
        <v>152</v>
      </c>
      <c r="D76" s="18">
        <v>45137826</v>
      </c>
      <c r="E76" s="49" t="s">
        <v>125</v>
      </c>
      <c r="F76" s="22"/>
    </row>
    <row r="77" spans="1:6" s="11" customFormat="1" ht="45.75" customHeight="1">
      <c r="A77" s="21" t="s">
        <v>135</v>
      </c>
      <c r="B77" s="23" t="s">
        <v>136</v>
      </c>
      <c r="C77" s="23" t="s">
        <v>152</v>
      </c>
      <c r="D77" s="18">
        <v>29071221</v>
      </c>
      <c r="E77" s="49" t="s">
        <v>125</v>
      </c>
      <c r="F77" s="22"/>
    </row>
    <row r="78" spans="1:6" s="11" customFormat="1" ht="45.75" customHeight="1">
      <c r="A78" s="21" t="s">
        <v>135</v>
      </c>
      <c r="B78" s="23" t="s">
        <v>137</v>
      </c>
      <c r="C78" s="23" t="s">
        <v>138</v>
      </c>
      <c r="D78" s="18">
        <v>19250</v>
      </c>
      <c r="E78" s="49" t="s">
        <v>52</v>
      </c>
      <c r="F78" s="22"/>
    </row>
    <row r="79" spans="1:6" s="11" customFormat="1" ht="45.75" customHeight="1">
      <c r="A79" s="21" t="s">
        <v>135</v>
      </c>
      <c r="B79" s="23" t="s">
        <v>139</v>
      </c>
      <c r="C79" s="23" t="s">
        <v>138</v>
      </c>
      <c r="D79" s="18">
        <v>457600</v>
      </c>
      <c r="E79" s="49" t="s">
        <v>52</v>
      </c>
      <c r="F79" s="22"/>
    </row>
    <row r="80" spans="1:6" s="11" customFormat="1" ht="45.75" customHeight="1">
      <c r="A80" s="21" t="s">
        <v>135</v>
      </c>
      <c r="B80" s="23" t="s">
        <v>140</v>
      </c>
      <c r="C80" s="23" t="s">
        <v>138</v>
      </c>
      <c r="D80" s="18">
        <v>145552</v>
      </c>
      <c r="E80" s="49" t="s">
        <v>52</v>
      </c>
      <c r="F80" s="22"/>
    </row>
    <row r="81" spans="1:6" s="11" customFormat="1" ht="45.75" customHeight="1">
      <c r="A81" s="21" t="s">
        <v>135</v>
      </c>
      <c r="B81" s="23" t="s">
        <v>141</v>
      </c>
      <c r="C81" s="23" t="s">
        <v>142</v>
      </c>
      <c r="D81" s="18">
        <v>9900</v>
      </c>
      <c r="E81" s="49" t="s">
        <v>6</v>
      </c>
      <c r="F81" s="22"/>
    </row>
    <row r="82" spans="1:6" s="11" customFormat="1" ht="45.75" customHeight="1">
      <c r="A82" s="21" t="s">
        <v>28</v>
      </c>
      <c r="B82" s="23" t="s">
        <v>143</v>
      </c>
      <c r="C82" s="23" t="s">
        <v>152</v>
      </c>
      <c r="D82" s="18">
        <v>899800</v>
      </c>
      <c r="E82" s="49" t="s">
        <v>52</v>
      </c>
      <c r="F82" s="22"/>
    </row>
    <row r="83" spans="1:6" s="11" customFormat="1" ht="45.75" customHeight="1">
      <c r="A83" s="21" t="s">
        <v>93</v>
      </c>
      <c r="B83" s="23" t="s">
        <v>118</v>
      </c>
      <c r="C83" s="23" t="s">
        <v>119</v>
      </c>
      <c r="D83" s="18">
        <v>5773000</v>
      </c>
      <c r="E83" s="20" t="s">
        <v>52</v>
      </c>
      <c r="F83" s="22"/>
    </row>
    <row r="84" spans="1:6" s="11" customFormat="1" ht="45.75" customHeight="1">
      <c r="A84" s="21" t="s">
        <v>93</v>
      </c>
      <c r="B84" s="23" t="s">
        <v>120</v>
      </c>
      <c r="C84" s="23" t="s">
        <v>122</v>
      </c>
      <c r="D84" s="18">
        <v>258240</v>
      </c>
      <c r="E84" s="20" t="s">
        <v>63</v>
      </c>
      <c r="F84" s="22"/>
    </row>
    <row r="85" spans="1:6" s="11" customFormat="1" ht="45.75" customHeight="1">
      <c r="A85" s="21" t="s">
        <v>28</v>
      </c>
      <c r="B85" s="23" t="s">
        <v>121</v>
      </c>
      <c r="C85" s="23" t="s">
        <v>153</v>
      </c>
      <c r="D85" s="18">
        <v>12871135</v>
      </c>
      <c r="E85" s="20" t="s">
        <v>52</v>
      </c>
      <c r="F85" s="22"/>
    </row>
    <row r="86" spans="1:6" ht="45.75" customHeight="1">
      <c r="A86" s="60" t="s">
        <v>9</v>
      </c>
      <c r="B86" s="61"/>
      <c r="C86" s="62"/>
      <c r="D86" s="12">
        <f>SUM(D5:D85)</f>
        <v>217707886</v>
      </c>
      <c r="E86" s="54"/>
      <c r="F86" s="55"/>
    </row>
    <row r="87" spans="1:6" ht="45" customHeight="1">
      <c r="A87" s="27"/>
      <c r="B87" s="28"/>
      <c r="C87" s="29" t="s">
        <v>10</v>
      </c>
      <c r="D87" s="30"/>
      <c r="E87" s="31"/>
      <c r="F87" s="32"/>
    </row>
    <row r="88" spans="1:6" ht="45" customHeight="1">
      <c r="A88" s="33"/>
      <c r="B88" s="44"/>
      <c r="C88" s="35" t="s">
        <v>11</v>
      </c>
      <c r="D88" s="36">
        <f t="shared" ref="D88:D94" si="0">SUMIF(E$5:E$85,E88,D$5:D$85)</f>
        <v>2270229</v>
      </c>
      <c r="E88" s="20" t="s">
        <v>6</v>
      </c>
      <c r="F88" s="32"/>
    </row>
    <row r="89" spans="1:6" ht="45" customHeight="1">
      <c r="A89" s="33"/>
      <c r="B89" s="34"/>
      <c r="C89" s="35" t="s">
        <v>12</v>
      </c>
      <c r="D89" s="36">
        <f t="shared" si="0"/>
        <v>0</v>
      </c>
      <c r="E89" s="37" t="s">
        <v>13</v>
      </c>
      <c r="F89" s="32"/>
    </row>
    <row r="90" spans="1:6" ht="45" customHeight="1">
      <c r="A90" s="33"/>
      <c r="B90" s="34"/>
      <c r="C90" s="35" t="s">
        <v>14</v>
      </c>
      <c r="D90" s="36">
        <f t="shared" si="0"/>
        <v>0</v>
      </c>
      <c r="E90" s="20" t="s">
        <v>15</v>
      </c>
      <c r="F90" s="32"/>
    </row>
    <row r="91" spans="1:6" ht="45" customHeight="1">
      <c r="A91" s="33"/>
      <c r="B91" s="34"/>
      <c r="C91" s="35" t="s">
        <v>20</v>
      </c>
      <c r="D91" s="36">
        <f t="shared" si="0"/>
        <v>15500000</v>
      </c>
      <c r="E91" s="20" t="s">
        <v>16</v>
      </c>
      <c r="F91" s="32"/>
    </row>
    <row r="92" spans="1:6" ht="45" customHeight="1">
      <c r="A92" s="33"/>
      <c r="B92" s="34"/>
      <c r="C92" s="35" t="s">
        <v>21</v>
      </c>
      <c r="D92" s="36">
        <f t="shared" si="0"/>
        <v>0</v>
      </c>
      <c r="E92" s="20" t="s">
        <v>17</v>
      </c>
      <c r="F92" s="32"/>
    </row>
    <row r="93" spans="1:6" ht="45" customHeight="1">
      <c r="A93" s="33"/>
      <c r="B93" s="34"/>
      <c r="C93" s="35" t="s">
        <v>22</v>
      </c>
      <c r="D93" s="36">
        <f t="shared" si="0"/>
        <v>3316803</v>
      </c>
      <c r="E93" s="20" t="s">
        <v>7</v>
      </c>
      <c r="F93" s="38"/>
    </row>
    <row r="94" spans="1:6" ht="45" customHeight="1">
      <c r="A94" s="33"/>
      <c r="B94" s="34"/>
      <c r="C94" s="35" t="s">
        <v>23</v>
      </c>
      <c r="D94" s="36">
        <f t="shared" si="0"/>
        <v>196620854</v>
      </c>
      <c r="E94" s="20" t="s">
        <v>18</v>
      </c>
      <c r="F94" s="32"/>
    </row>
    <row r="95" spans="1:6" ht="45" customHeight="1">
      <c r="A95" s="33"/>
      <c r="B95" s="34"/>
      <c r="C95" s="35" t="s">
        <v>24</v>
      </c>
      <c r="D95" s="39">
        <f>IFERROR(D94/D96,"")</f>
        <v>0.90314070662557444</v>
      </c>
      <c r="E95" s="40"/>
      <c r="F95" s="32"/>
    </row>
    <row r="96" spans="1:6" ht="45" customHeight="1">
      <c r="A96" s="33"/>
      <c r="B96" s="34"/>
      <c r="C96" s="35" t="s">
        <v>19</v>
      </c>
      <c r="D96" s="36">
        <f>SUM(D88:D94)</f>
        <v>217707886</v>
      </c>
      <c r="E96" s="41"/>
      <c r="F96" s="32"/>
    </row>
    <row r="97" spans="1:6" ht="45" customHeight="1">
      <c r="A97" s="33"/>
      <c r="B97" s="34"/>
      <c r="C97" s="34"/>
      <c r="D97" s="42"/>
      <c r="E97" s="31"/>
      <c r="F97" s="32"/>
    </row>
    <row r="98" spans="1:6">
      <c r="E98" s="25"/>
      <c r="F98" s="26"/>
    </row>
  </sheetData>
  <autoFilter ref="A4:F96" xr:uid="{00000000-0009-0000-0000-000000000000}"/>
  <mergeCells count="4">
    <mergeCell ref="E86:F86"/>
    <mergeCell ref="E1:F1"/>
    <mergeCell ref="A2:F2"/>
    <mergeCell ref="A86:C86"/>
  </mergeCells>
  <phoneticPr fontId="8"/>
  <dataValidations count="5">
    <dataValidation type="list" allowBlank="1" showInputMessage="1" showErrorMessage="1" sqref="E85 E57:E58 E73:E83 E69:E71 E6:E17 E20:E23 E25:E30 E60:E62 E64:E67" xr:uid="{00000000-0002-0000-0000-000000000000}">
      <formula1>"公募,非公募,一般,公募指名,指名,比随,特随"</formula1>
    </dataValidation>
    <dataValidation type="list" allowBlank="1" showInputMessage="1" showErrorMessage="1" sqref="E5" xr:uid="{00000000-0002-0000-0000-000001000000}">
      <formula1>$E$88:$E$94</formula1>
    </dataValidation>
    <dataValidation type="list" allowBlank="1" showInputMessage="1" showErrorMessage="1" sqref="E31:E56" xr:uid="{22D0E74E-C31F-4F45-A5B1-0F0074B5B734}">
      <formula1>$E$45:$E$51</formula1>
    </dataValidation>
    <dataValidation type="list" allowBlank="1" showInputMessage="1" showErrorMessage="1" sqref="E59 E72 E68 E84" xr:uid="{BF9D7B63-8EEC-442E-9F9C-D27C5B68DBC7}">
      <formula1>$E$36:$E$42</formula1>
    </dataValidation>
    <dataValidation type="list" allowBlank="1" showInputMessage="1" showErrorMessage="1" sqref="E18:E19 E63 E24" xr:uid="{63B5A5E0-CAE1-435F-AADB-7C8924ACB72E}">
      <formula1>$E$68:$E$70</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1"/>
  <headerFooter scaleWithDoc="0" alignWithMargins="0">
    <oddFooter>&amp;C&amp;"ＭＳ 明朝,標準"&amp;10－&amp;P－</oddFooter>
  </headerFooter>
  <rowBreaks count="1" manualBreakCount="1">
    <brk id="8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2025-10-10T08:45:28Z</dcterms:created>
  <dcterms:modified xsi:type="dcterms:W3CDTF">2025-10-11T05:25:55Z</dcterms:modified>
</cp:coreProperties>
</file>