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Ｇ 用度・計理\a 予算・決算\a 予算\R7予算関係\01.当初予算編成\l_予算公表\"/>
    </mc:Choice>
  </mc:AlternateContent>
  <xr:revisionPtr revIDLastSave="0" documentId="13_ncr:1_{7E246587-2A4B-4814-A831-242BC5ECBFCD}" xr6:coauthVersionLast="47" xr6:coauthVersionMax="47" xr10:uidLastSave="{00000000-0000-0000-0000-000000000000}"/>
  <bookViews>
    <workbookView xWindow="-108" yWindow="-108" windowWidth="23256" windowHeight="12720" xr2:uid="{F587A42C-F2B4-40C0-9873-31EB8E59FDAD}"/>
  </bookViews>
  <sheets>
    <sheet name="予算事業一覧" sheetId="3" r:id="rId1"/>
    <sheet name="事業概要説明資料" sheetId="2" r:id="rId2"/>
  </sheets>
  <definedNames>
    <definedName name="N_034da9e747f2ca90c29d42df016d4370">事業概要説明資料!$H$1651</definedName>
    <definedName name="N_0d9ba1e347f2ca90c29d42df016d434a">事業概要説明資料!$H$1424</definedName>
    <definedName name="N_0e05e96347b2ca90c29d42df016d43ac">事業概要説明資料!$H$1730</definedName>
    <definedName name="N_0e6a612347f2ca90c29d42df016d43d1">事業概要説明資料!$H$1270</definedName>
    <definedName name="N_1904d3d2c301d2509276b2011501313e">事業概要説明資料!$H$71</definedName>
    <definedName name="N_1ad4e16347b2ca90c29d42df016d434b">事業概要説明資料!$H$1020</definedName>
    <definedName name="N_1bfcada747f2ca90c29d42df016d43b3">事業概要説明資料!$H$304</definedName>
    <definedName name="N_216ba9a347f2ca90c29d42df016d4389">事業概要説明資料!$H$239</definedName>
    <definedName name="N_2867ade747b2ca90c29d42df016d4384">事業概要説明資料!$H$6</definedName>
    <definedName name="N_2b8c9dab4732ca90c29d42df016d433d">事業概要説明資料!$H$1103</definedName>
    <definedName name="N_2bc969af47b2ca90c29d42df016d43da">事業概要説明資料!$H$1352</definedName>
    <definedName name="N_319d196f4732ca90c29d42df016d43a3">事業概要説明資料!$H$756</definedName>
    <definedName name="N_36c1a16b4772ca90c29d42df016d436f">事業概要説明資料!$H$952</definedName>
    <definedName name="N_3833e92f4772ca90c29d42df016d437f">事業概要説明資料!$H$38</definedName>
    <definedName name="N_44e7a56b47b2ca90c29d42df016d4334">事業概要説明資料!$H$139</definedName>
    <definedName name="N_4b92a1eb4772ca90c29d42df016d4382">事業概要説明資料!$H$1879</definedName>
    <definedName name="N_51b829eb47b2ca90c29d42df016d43af">事業概要説明資料!$H$1531</definedName>
    <definedName name="N_5520a9274772ca90c29d42df016d4302">事業概要説明資料!$H$1151</definedName>
    <definedName name="N_558521e347b2ca90c29d42df016d4339">事業概要説明資料!$H$1611</definedName>
    <definedName name="N_589ce96747f2ca90c29d42df016d43cc">事業概要説明資料!$H$514</definedName>
    <definedName name="N_683429ef4772ca90c29d42df016d431b">事業概要説明資料!$H$171</definedName>
    <definedName name="N_6b686dab47b2ca90c29d42df016d43ea">事業概要説明資料!$H$988</definedName>
    <definedName name="N_6c6569a347b2ca90c29d42df016d437c">事業概要説明資料!$H$839</definedName>
    <definedName name="N_6fa0a1a74772ca90c29d42df016d436b">事業概要説明資料!$H$678</definedName>
    <definedName name="N_781f99634772ca90c29d42df016d43c2">事業概要説明資料!$H$797</definedName>
    <definedName name="N_790d21e747f2ca90c29d42df016d4347">事業概要説明資料!$H$1185</definedName>
    <definedName name="N_7e7da12b47f2ca90c29d42df016d4328">事業概要説明資料!$H$336</definedName>
    <definedName name="N_8472e9ab4772ca90c29d42df016d43b8">事業概要説明資料!$H$1063</definedName>
    <definedName name="N_847f59a34772ca90c29d42df016d43b2">事業概要説明資料!$H$1764</definedName>
    <definedName name="N_84a961af47b2ca90c29d42df016d4396">事業概要説明資料!$H$418</definedName>
    <definedName name="N_89d8edeb47b2ca90c29d42df016d43b8">事業概要説明資料!$H$721</definedName>
    <definedName name="N_962e51ef4732ca90c29d42df016d43d6">事業概要説明資料!$H$474</definedName>
    <definedName name="N_988e51234772ca90c29d42df016d4379">事業概要説明資料!$H$1460</definedName>
    <definedName name="N_9bf1a96b4772ca90c29d42df016d4306">事業概要説明資料!$H$1307</definedName>
    <definedName name="N_9d47a9e747b2ca90c29d42df016d432b">事業概要説明資料!$H$1694</definedName>
    <definedName name="N_9f0682e847b4d650a65a9dab116d43dd">事業概要説明資料!$H$107</definedName>
    <definedName name="N_a3e6e9a747b2ca90c29d42df016d436c">事業概要説明資料!$H$878</definedName>
    <definedName name="N_a68f5da34772ca90c29d42df016d43b0">事業概要説明資料!$H$559</definedName>
    <definedName name="N_a769296f47b2ca90c29d42df016d43b2">事業概要説明資料!$H$1232</definedName>
    <definedName name="N_ad6c256747f2ca90c29d42df016d43c4">事業概要説明資料!$H$1846</definedName>
    <definedName name="N_ae4ed5ef4732ca90c29d42df016d435b">事業概要説明資料!$H$1391</definedName>
    <definedName name="N_aeed95af4732ca90c29d42df016d4386">事業概要説明資料!$H$377</definedName>
    <definedName name="N_b73ae9ef47b2ca90c29d42df016d43c9">事業概要説明資料!$H$636</definedName>
    <definedName name="N_bfe4e56347b2ca90c29d42df016d4370">事業概要説明資料!$H$1566</definedName>
    <definedName name="N_bff6ada747b2ca90c29d42df016d4318">事業概要説明資料!$H$1498</definedName>
    <definedName name="N_db67212b47b2ca90c29d42df016d435e">事業概要説明資料!$H$599</definedName>
    <definedName name="N_e32d192f4732ca90c29d42df016d4375">事業概要説明資料!$H$913</definedName>
    <definedName name="N_e3f5652747b2ca90c29d42df016d4313">事業概要説明資料!$H$1805</definedName>
    <definedName name="N_ee463a8a47701a50112c4faf016d4326">事業概要説明資料!$H$272</definedName>
    <definedName name="N_f376a96747b2ca90c29d42df016d4351">事業概要説明資料!$H$203</definedName>
    <definedName name="N_fd48e5ab47b2ca90c29d42df016d43cc">事業概要説明資料!$H$1915</definedName>
    <definedName name="print" localSheetId="0">予算事業一覧!print</definedName>
    <definedName name="_xlnm.Print_Area" localSheetId="1">事業概要説明資料!$A$1:$AY$1941</definedName>
    <definedName name="_xlnm.Print_Area" localSheetId="0">予算事業一覧!$A$1:$I$115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3" l="1"/>
  <c r="I114" i="3"/>
  <c r="H114" i="3" s="1"/>
  <c r="F115" i="3"/>
  <c r="F114" i="3"/>
  <c r="E115" i="3"/>
  <c r="E114" i="3"/>
  <c r="F113" i="3"/>
  <c r="F112" i="3"/>
  <c r="E113" i="3"/>
  <c r="E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940" i="2"/>
  <c r="AA1940" i="2"/>
  <c r="AJ1908" i="2"/>
  <c r="AA1908" i="2"/>
  <c r="AJ1872" i="2"/>
  <c r="AA1872" i="2"/>
  <c r="AJ1839" i="2"/>
  <c r="AA1839" i="2"/>
  <c r="AJ1798" i="2"/>
  <c r="AA1798" i="2"/>
  <c r="AJ1757" i="2"/>
  <c r="AA1757" i="2"/>
  <c r="AJ1723" i="2"/>
  <c r="AA1723" i="2"/>
  <c r="AJ1687" i="2"/>
  <c r="AA1687" i="2"/>
  <c r="AJ1644" i="2"/>
  <c r="AA1644" i="2"/>
  <c r="AJ1604" i="2"/>
  <c r="AA1604" i="2"/>
  <c r="AJ1559" i="2"/>
  <c r="AA1559" i="2"/>
  <c r="AJ1524" i="2"/>
  <c r="AA1524" i="2"/>
  <c r="AJ1491" i="2"/>
  <c r="AA1491" i="2"/>
  <c r="AJ1453" i="2"/>
  <c r="AA1453" i="2"/>
  <c r="AJ1417" i="2"/>
  <c r="AA1417" i="2"/>
  <c r="AJ1384" i="2"/>
  <c r="AA1384" i="2"/>
  <c r="AJ1345" i="2"/>
  <c r="AA1345" i="2"/>
  <c r="AJ1300" i="2"/>
  <c r="AA1300" i="2"/>
  <c r="AJ1263" i="2"/>
  <c r="AA1263" i="2"/>
  <c r="AJ1225" i="2"/>
  <c r="AA1225" i="2"/>
  <c r="AJ1178" i="2"/>
  <c r="AA1178" i="2"/>
  <c r="AJ1144" i="2"/>
  <c r="AA1144" i="2"/>
  <c r="AJ1096" i="2"/>
  <c r="AA1096" i="2"/>
  <c r="AJ1056" i="2"/>
  <c r="AA1056" i="2"/>
  <c r="AJ1013" i="2"/>
  <c r="AA1013" i="2"/>
  <c r="AJ981" i="2"/>
  <c r="AA981" i="2"/>
  <c r="AJ945" i="2"/>
  <c r="AA945" i="2"/>
  <c r="AJ906" i="2"/>
  <c r="AA906" i="2"/>
  <c r="AJ871" i="2"/>
  <c r="AA871" i="2"/>
  <c r="AJ832" i="2"/>
  <c r="AA832" i="2"/>
  <c r="AJ790" i="2"/>
  <c r="AA790" i="2"/>
  <c r="AJ749" i="2"/>
  <c r="AA749" i="2"/>
  <c r="AJ714" i="2"/>
  <c r="AA714" i="2"/>
  <c r="AJ671" i="2"/>
  <c r="AA671" i="2"/>
  <c r="AJ629" i="2"/>
  <c r="AA629" i="2"/>
  <c r="AJ592" i="2"/>
  <c r="AA592" i="2"/>
  <c r="AJ552" i="2"/>
  <c r="AA552" i="2"/>
  <c r="AJ507" i="2"/>
  <c r="AA507" i="2"/>
  <c r="AJ467" i="2"/>
  <c r="AA467" i="2"/>
  <c r="AJ411" i="2"/>
  <c r="AA411" i="2"/>
  <c r="AJ370" i="2"/>
  <c r="AA370" i="2"/>
  <c r="AJ329" i="2"/>
  <c r="AA329" i="2"/>
  <c r="AJ297" i="2"/>
  <c r="AA297" i="2"/>
  <c r="AJ265" i="2"/>
  <c r="AA265" i="2"/>
  <c r="AJ232" i="2"/>
  <c r="AA232" i="2"/>
  <c r="AJ196" i="2"/>
  <c r="AA196" i="2"/>
  <c r="AJ164" i="2"/>
  <c r="AA164" i="2"/>
  <c r="AJ132" i="2"/>
  <c r="AA132" i="2"/>
  <c r="AJ100" i="2"/>
  <c r="AA100" i="2"/>
  <c r="AJ64" i="2"/>
  <c r="AA64" i="2"/>
  <c r="AJ31" i="2"/>
  <c r="AA31" i="2"/>
  <c r="G10" i="3" l="1"/>
  <c r="G11" i="3"/>
  <c r="G112" i="3"/>
  <c r="G113" i="3"/>
  <c r="G114" i="3"/>
  <c r="G115" i="3"/>
</calcChain>
</file>

<file path=xl/sharedStrings.xml><?xml version="1.0" encoding="utf-8"?>
<sst xmlns="http://schemas.openxmlformats.org/spreadsheetml/2006/main" count="1258" uniqueCount="404">
  <si>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</si>
  <si>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</si>
  <si>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</si>
  <si>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</si>
  <si>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</si>
  <si>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</si>
  <si>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</si>
  <si>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</si>
  <si>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西成区役所　</t>
    <phoneticPr fontId="8"/>
  </si>
  <si>
    <t>西成区役所職員の人件費</t>
    <phoneticPr fontId="13"/>
  </si>
  <si>
    <t>西成区役所職員の人件費</t>
    <phoneticPr fontId="4"/>
  </si>
  <si>
    <t>6年度</t>
    <phoneticPr fontId="4"/>
  </si>
  <si>
    <t>7年度</t>
    <phoneticPr fontId="4"/>
  </si>
  <si>
    <t>合　　　　計</t>
    <rPh sb="0" eb="1">
      <t>ゴウ</t>
    </rPh>
    <rPh sb="5" eb="6">
      <t>ケイ</t>
    </rPh>
    <phoneticPr fontId="4"/>
  </si>
  <si>
    <t>広報事業</t>
    <phoneticPr fontId="13"/>
  </si>
  <si>
    <t>広報紙、ホームページ、各種SNSなど様々な媒体を活用して、行政情報や地域の情報など区民が必要とする情報を必要な時に届ける。</t>
    <phoneticPr fontId="13"/>
  </si>
  <si>
    <t>広報紙を毎月発行し、新聞折込や希望者への配付・公共施設等への配架により区政情報を区民に届ける。
ホームページ、各種SNSを随時更新する。</t>
    <phoneticPr fontId="4"/>
  </si>
  <si>
    <t>区広報業務にかかる事務費</t>
  </si>
  <si>
    <t>西成区制100周年記念事業</t>
  </si>
  <si>
    <t>西成区制100周年記念事業</t>
    <phoneticPr fontId="13"/>
  </si>
  <si>
    <t>記念すべき100周年という節目を迎えるにあたり、歴史を振り返るとともに、これからの西成区の発展につなげていくため、「笑顔あふれるええとこ西成＃lol_にしなり:）」をテーマに、区内各種団体や行政機関と連携・協働し、より多くの区民や企業等の参画を得て様々な事業を実施することを目的とする。</t>
    <phoneticPr fontId="13"/>
  </si>
  <si>
    <t>・記念誌の印刷製本
・記念品及び啓発物品の作成
・記念式典の企画・運営
・記念モニュメントの制作
・記念備品の購入</t>
    <phoneticPr fontId="4"/>
  </si>
  <si>
    <t>万博区制100周年展示事業</t>
    <phoneticPr fontId="13"/>
  </si>
  <si>
    <t>区の魅力を感じてもらえるような映像コンテンツの作成及び展示を行うことで、万博来場者の西成区の興味・関心度を向上させ、地域活性化をはかる。</t>
    <phoneticPr fontId="13"/>
  </si>
  <si>
    <t>大阪関西万博にて実施される「大阪ウィーク」において、万博来場者に向けて区の魅力が伝わるような映像コンテンツを作成し、その展示を行う。</t>
    <phoneticPr fontId="4"/>
  </si>
  <si>
    <t>映像コンテンツの作成および展示</t>
  </si>
  <si>
    <t>区内もと学校施設管理経費</t>
    <phoneticPr fontId="13"/>
  </si>
  <si>
    <t>区内のもと学校施設等における各種設備について、法定点検を実施することにより、機能を保ち、市民サービスの提供に資する。</t>
    <phoneticPr fontId="13"/>
  </si>
  <si>
    <t>各種点検業務</t>
  </si>
  <si>
    <t>各種点検業務</t>
    <phoneticPr fontId="4"/>
  </si>
  <si>
    <t>万博機運醸成事業</t>
    <phoneticPr fontId="13"/>
  </si>
  <si>
    <t>広報物品の作成および配布を行うことで、区民の万博への興味・関心度を向上させ機運醸成をはかる。</t>
    <phoneticPr fontId="13"/>
  </si>
  <si>
    <t>区内で開催されるイベント等で作成した広報物品を配布し、区民の万博に対する興味・関心を向上させる。</t>
    <phoneticPr fontId="4"/>
  </si>
  <si>
    <t>広報物品の作成および配布</t>
  </si>
  <si>
    <t>区民モニター事業</t>
    <phoneticPr fontId="13"/>
  </si>
  <si>
    <t>区民のニーズを的確に把握し、区の施策や事業への反映を図るとともに、区民の評価を把握し、施策や事業の改善に結びつけることを目的とする。</t>
    <phoneticPr fontId="13"/>
  </si>
  <si>
    <t>【区民モニター】
18歳以上の西成区の区民1,500名（住民基本台帳からの無作為抽出）に調査票を送付。設問はより効果的になるように努める。回収した結果について、集計・分析を行い、可能な限り区政に反映していく。
【区民アンケート】
18歳以上の西成区の区民2,000名（住民基本台帳からの無作為抽出）に調査票を送付。各区統一した仕様で実施するため、市民局にて業務委託契約を行う。それぞれの調査の実施にあったては、事前に広報紙等で周知を行う。</t>
    <phoneticPr fontId="4"/>
  </si>
  <si>
    <t>区民モニター調査・分析業務委託経費</t>
  </si>
  <si>
    <t>区民アンケート調査・分析業務委託経費</t>
  </si>
  <si>
    <t>区政会議運営事業</t>
  </si>
  <si>
    <t>区政会議運営事業</t>
    <phoneticPr fontId="13"/>
  </si>
  <si>
    <t>住民の自治意識の向上を図り、区における住民主体の自治を実現するため、政策の立案段階からの区民の参画、区民による区政の評価の仕組みとして、区政会議を運営する。区内各種団体から推薦された委員や公募委員から、区政運営及び区において実施される事務事業に関しての意見や評価をいただく。</t>
    <phoneticPr fontId="13"/>
  </si>
  <si>
    <t>区民を代表する委員で構成する区政会議を年３回程度開催し、区政に関する様々な課題に対して意見を述べていただき、それらを可能な限り区政に反映する。また、部会を年に２回程度開催し、より細かな区政テーマごとの検討・評価を行う。また、広報紙や区ホームページなど様々な媒体を用い区政会議について周知を図る。</t>
    <phoneticPr fontId="4"/>
  </si>
  <si>
    <t>議事録作成</t>
  </si>
  <si>
    <t>万博大阪ウィーク出展事業</t>
    <phoneticPr fontId="13"/>
  </si>
  <si>
    <t>2025大阪・関西万博における大阪ウィークコアイベント「大阪の祭！～ EXPO2025春の陣～」において、だんじり等を出展し、大阪の伝統文化を披露し、魅力を発信することを目的とする。</t>
    <phoneticPr fontId="13"/>
  </si>
  <si>
    <t>2025大阪・関西万博における大阪ウィークコアイベント「大阪の祭！～ 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4"/>
  </si>
  <si>
    <t xml:space="preserve">会場までの交通費 </t>
  </si>
  <si>
    <t>区庁舎テラス整備事業</t>
    <phoneticPr fontId="13"/>
  </si>
  <si>
    <t>西成区役所において、３階テラスのウッドデッキに破損している箇所があり、ルーバー部分の劣化も進んでいるため、改修を行い、市民等利用者の方々が安心・安全に施設を利用できるよう環境を整える。</t>
    <phoneticPr fontId="13"/>
  </si>
  <si>
    <t>西成区役所庁舎３階テラスのウッドデッキが経年劣化により破損しており、年々破損個所が増加している状況であり、ルーバー部分の劣化も進んでいるため、全面張替え等の改修を行い、庁舎内の安全を確保する。</t>
    <phoneticPr fontId="4"/>
  </si>
  <si>
    <t>区庁舎テラス整備にかかる経費</t>
  </si>
  <si>
    <t>一般事務経費</t>
    <phoneticPr fontId="13"/>
  </si>
  <si>
    <t>区役所における諸事務経費</t>
    <phoneticPr fontId="13"/>
  </si>
  <si>
    <t>区役所における諸事務経費</t>
    <phoneticPr fontId="4"/>
  </si>
  <si>
    <t>一般事務経費（住民情報）</t>
  </si>
  <si>
    <t>一般事務経費（総務）</t>
  </si>
  <si>
    <t>一般事務経費（保健）</t>
  </si>
  <si>
    <t>一般事務経費（総務・非裁量）</t>
  </si>
  <si>
    <t>一般事務経費（分館）</t>
  </si>
  <si>
    <t>一般事務経費（子育て）</t>
  </si>
  <si>
    <t>一般事務経費（市民協働）</t>
  </si>
  <si>
    <t>一般事務経費（支援）</t>
  </si>
  <si>
    <t>一般事務経費（総合企画）</t>
  </si>
  <si>
    <t>一般事務経費（福祉担当）</t>
  </si>
  <si>
    <t>区庁舎設備維持管理経費</t>
    <phoneticPr fontId="13"/>
  </si>
  <si>
    <t>区役所庁舎等の清掃、警備、建物の補修及び点検等を実施することにより、区役所庁舎等の機能を保ち、もって市民サービスの提供に資する。</t>
    <phoneticPr fontId="13"/>
  </si>
  <si>
    <t>西成区役所庁舎、西成区保健福祉センター分館の管理運営</t>
    <phoneticPr fontId="4"/>
  </si>
  <si>
    <t>光熱水費（区役所・裁量）</t>
  </si>
  <si>
    <t>清掃、警備、各種点検・保全等業務（区役所・非裁量）</t>
  </si>
  <si>
    <t>清掃、警備、各種点検・保全等業務（区役所・裁量）</t>
  </si>
  <si>
    <t>光熱水費（分館・裁量）</t>
  </si>
  <si>
    <t>清掃、警備、各種点検・保全等業務（分館・非裁量）</t>
  </si>
  <si>
    <t>清掃、警備、各種点検・保全等業務（分館・裁量）</t>
  </si>
  <si>
    <t>その他庁舎維持管理経費（区役所・裁量）</t>
  </si>
  <si>
    <t>その他庁舎維持管理経費（分館・裁量）</t>
  </si>
  <si>
    <t>その他庁舎維持管理経費（区役所・非裁量）</t>
  </si>
  <si>
    <t>その他庁舎維持管理経費（分館・非裁量）</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</si>
  <si>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</si>
  <si>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</si>
  <si>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</si>
  <si>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</si>
  <si>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</si>
  <si>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あいりん地域環境整備事業(巡回・啓発等)</t>
    <phoneticPr fontId="13"/>
  </si>
  <si>
    <t>　長年にわたり、あいりん地域において懸案となっている、ごみの不法投棄や膨大な迷惑駐輪、公園のテント・小屋掛けによる不法占拠などの課題について、従前から大阪市が実施している事業を補完し、実効的な対策を実施する。
　不法投棄や迷惑駐輪などの対策に取り組み、道路、公園といった公有地を清掃することで、生活環境の改善を行い、多くの住民が安心して暮らすことが出来ていると感じる状態を実現し、西成区のイメージアップに寄与する。</t>
    <phoneticPr fontId="13"/>
  </si>
  <si>
    <t>１．不法投棄を防止するための巡回・啓発、及び公有地における清掃などを実施する。公園に設置した美化啓発拠点において、地域住民等へ啓発及びごみの適正処理を行うことにより、公園への不法投棄を減少させる。また、あいりん地域外にも本事業のノウハウを活かした取り組みを広げる。
２．自転車置場の適正管理及び利用促進、マナー啓発や長期放置自転車の撤去などの対策を実施することにより、迷惑駐輪の抑制を図る。
３．西成区内の公園を不法占拠しているテント・小屋掛けなどについて、公園所管局とともに解決をめざす。
４．本事業により発生する就労を就労支援を必要とする稼働年齢の生活保護受給者（西成版サービスハブ利用者）への中間就労の機会として提供する。</t>
    <phoneticPr fontId="4"/>
  </si>
  <si>
    <t>不法投棄対策、迷惑駐輪対策等</t>
  </si>
  <si>
    <t>事業者選定に係る選定会議の開催経費</t>
  </si>
  <si>
    <t>野宿生活者の自立支援に係る経費</t>
  </si>
  <si>
    <t>地域コミュニティ支援事業</t>
    <phoneticPr fontId="13"/>
  </si>
  <si>
    <t>　地域活動協議会には自己資金の少ない地域も多く、地域活動を継続的、安定的に実施するため、公益性、有効性が認められる事業について補助金を交付することで、地域活動が停滞することのないよう支援する。
　また、その構成団体である各種地域団体や企業、NPO等の多様な主体が地域社会の将来像を共有しながらそれぞれ特性を発揮し、校区等地域における課題に取り組むため、地域の各種団体の人材育成や資金確保等を支援することで、地域活動協議会の自律的な組織運営が行えるよう支援する。</t>
    <phoneticPr fontId="13"/>
  </si>
  <si>
    <t>地域活動協議会の実施する地域活動への財政的支援及びその自律運営にかかる積極的支援
　　・地域活動協議会に対する補助金の交付
　　・地域活動協議会の運営への助言、指導に関する支援
　　・地域活動協議会の組織運営及び会計処理に関する支援
　　・地域活動協議会における客観的データの整理及び利活用に関する支援
　　・地域活動協議会の構成団体への参画に関する支援
　　・新たな担い手の確保及び人材の育成に関する支援
　　・自主財源の獲得に向けたＣＢ／ＳＢに関する支援
　　・区役所事業との連絡調整に関する支援　　　　　　　　　　　　　　　　　　　など</t>
    <phoneticPr fontId="4"/>
  </si>
  <si>
    <t>地域活動協議会補助金（活動費補助）</t>
  </si>
  <si>
    <t>会計年度任用職員による支援にかかる経費</t>
  </si>
  <si>
    <t>地域活動協議会補助金（運営費補助）</t>
  </si>
  <si>
    <t>地域活動協議会への支援にかかる経費</t>
  </si>
  <si>
    <t>区役所附設会館管理運営経費</t>
    <phoneticPr fontId="13"/>
  </si>
  <si>
    <t>地域の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指定管理者制度を導入のうえ、大阪市区役所附設会館条例の趣旨を踏まえた管理運営を行う。</t>
    <phoneticPr fontId="13"/>
  </si>
  <si>
    <t>・区役所附設会館貸館運営業務
・施設総合管理業務（警備保安業務、清掃業務、防火管理業務等）
・建物、設備修繕業務
・附設会館における財産管理
・利用料金の収受・還付・減免</t>
    <phoneticPr fontId="4"/>
  </si>
  <si>
    <t>指定管理関係業務</t>
  </si>
  <si>
    <t>建物、設備修繕業務</t>
  </si>
  <si>
    <t>指定管理関係業務（非裁量）</t>
  </si>
  <si>
    <t>建築物保全業務（非裁量）</t>
  </si>
  <si>
    <t>貸館運営物品経費</t>
  </si>
  <si>
    <t>コミュニティ育成事業</t>
    <phoneticPr fontId="13"/>
  </si>
  <si>
    <t>・様々な機会を通じてこれまで関わりのなかった区民や団体がつながり、地域という枠組みだけでなくより多様な主体が参加・協働できる場を創出し、区におけるコミュニティの活性化を図る。
・区内の良いところを広く内外に情報発信する。また、地域密着型の取材や記事作成を通じた区民相互の関わりにより、連帯感を育み、地域コミュニティの活性化をめざす。</t>
    <phoneticPr fontId="13"/>
  </si>
  <si>
    <t>・区民まつり、区民体育レクリエーション大会、区民文化祭、成人の日記念のつどい事業を委託事業として実施する「コミュニティ育成事業」及び、「未来わがまち事業」により西成大そうじ、マナーアップキャンペーンを実施する。
・区内在住・在勤・在学の公募編集委員が自ら地域に赴き、区内の魅力を発信するタウン誌を発行する。タウン誌は設置協力駅・店舗の募集等を行い、広く区内外に周知・配布する。</t>
    <phoneticPr fontId="4"/>
  </si>
  <si>
    <t>コミュニティ育成事業（委託にかかる経費）</t>
  </si>
  <si>
    <t>タウン誌事業</t>
  </si>
  <si>
    <t>未来わがまち事業</t>
  </si>
  <si>
    <t>成人の日記念のつどい企画・運営事業</t>
  </si>
  <si>
    <t>防犯対策事業</t>
    <phoneticPr fontId="13"/>
  </si>
  <si>
    <t>警察、行政と地域住民が連携して防犯対策の取り組みを進めることで、地域住民の防犯意識の高揚を図るとともに、犯罪の少ない「安全で安心して暮らせるまち」をめざす。</t>
    <phoneticPr fontId="13"/>
  </si>
  <si>
    <t>・犯罪を抑止し、区民一人ひとりの防犯意識の高揚を図るため、西成警察署や地域住民等と協力して防犯啓発キャンペーンを実施するとともに、啓発物品、チラシやＳＮＳなどを活用しながら、犯罪の発生状況や対処方法を周知する。
・子どもたちの防犯力を育成するため、小学校、保育所及び幼稚園で防犯交通安全教室を実施するとともに、子どもたちを犯罪から守るため、自主防犯活動団体等に対し活動物品の支援を行う。
・犯罪を抑止し、地域の防犯意識の高揚を図るため、防犯カメラを設置しようとする区内地域団体に対し、設置費用の補助を行うとともに、地域住民等と協力して落書き消去を実施する。</t>
    <phoneticPr fontId="4"/>
  </si>
  <si>
    <t>会計年度任用職員に係る経費</t>
  </si>
  <si>
    <t>防犯カメラ設置補助金（補助率５０％）</t>
  </si>
  <si>
    <t>巡回、青色防犯パトロール車維持管理</t>
  </si>
  <si>
    <t>防犯、交通安全教室の開催</t>
  </si>
  <si>
    <t>防犯啓発キャンペーン等の実施</t>
  </si>
  <si>
    <t>落書き消去活動支援、差別落書き等消去の実施</t>
  </si>
  <si>
    <t>自主防犯活動団体への物品支給</t>
  </si>
  <si>
    <t>区安全なまちづくり推進協議会関係等郵送料</t>
  </si>
  <si>
    <t>地域防災活動事業</t>
    <phoneticPr fontId="13"/>
  </si>
  <si>
    <t>南海トラフを震源とした巨大地震をはじめとする大規模災害の発生が懸念されている中、災害発生時に重要な「自助・共助」の意識を地域で広めるとともに、出来る限り早急に公的支援を実施するための体制構築を図る。</t>
    <phoneticPr fontId="13"/>
  </si>
  <si>
    <t>・区民の自助・共助意識の醸成のため、「地域防災力向上アドバイザー」を雇用し、区内各地域の地区防災計画に基づく地域訓練を支援するとともに、出前講座や小中学校の土曜授業等を通じた防災啓発を行う。
・地域の防災力の向上を図るため、主に地域住民で組織する「地域防災リーダー」の育成に加え、事業所の組織力や技術力などの特徴を活かし防災活動に協力していただく「防災協力事業所」の登録を進めるとともに、合同の講習会を実施し、連携強化を図っていく。
・公助の強化を図るため、職員研修や関係機関と連携した訓練などを実施し、区災害対策本部体制の強化を図るとともに、災害時において緊急性の高い物資の備蓄を行う。</t>
    <phoneticPr fontId="4"/>
  </si>
  <si>
    <t>会計年度任用職員による支援に係る経費</t>
  </si>
  <si>
    <t>防災啓発に係る経費</t>
  </si>
  <si>
    <t>避難所開設、運営に係る経費</t>
  </si>
  <si>
    <t>区災害対策本部等の運営に係る経費</t>
  </si>
  <si>
    <t>地域防災リーダー活動支援経費</t>
  </si>
  <si>
    <t>津波対策ワーキングに係る経費</t>
  </si>
  <si>
    <t>西成区地域防災検討会議運営経費</t>
  </si>
  <si>
    <t>防災アドバンスト講習会開催に係る経費</t>
  </si>
  <si>
    <t>未利用地等の利活用促進を兼ねた公共空間整備事業</t>
    <phoneticPr fontId="13"/>
  </si>
  <si>
    <t>補助金を活用した地域集会施設（松之宮老人憩の家）の建替えにあわせ、各所管用地を整理して価値向上を図るとともに、安全安心で魅力的なまちとなるような公共空間を確保する。</t>
    <phoneticPr fontId="13"/>
  </si>
  <si>
    <t>都市整備局の技術支援のもと、用地整理や公共空間の整備を区画整理手法により実施し、委託経費や工事費を区役所が負担する。</t>
    <phoneticPr fontId="4"/>
  </si>
  <si>
    <t>道路工事費</t>
  </si>
  <si>
    <t>地下埋設物調査委託経費</t>
  </si>
  <si>
    <t>土壌汚染調査委託経費</t>
  </si>
  <si>
    <t>換地諸費（委託経費）</t>
  </si>
  <si>
    <t>緑化推進事業</t>
    <phoneticPr fontId="13"/>
  </si>
  <si>
    <t>地域活動への動機付けや地域コミュニティの再生を目的に、高齢者の生きがいづくりやつながりづくりとしての地域拠点・活動場所の創出、また、地域資源の一つであるボランティアの参画・協働による地域活動として事業を実施し、うるおいのある美しいまちづくりを進めるとともに、景観の向上により不法投棄や迷惑駐輪の軽減を図るなど、住みよいまちづくりをめざす。</t>
    <phoneticPr fontId="13"/>
  </si>
  <si>
    <t>・花づくり広場（岸里）及び各地域のミニ花づくり広場（玉出西公園・ふれあいの里・まつば小学校（もと梅南津守小学校）・ひと花センター）において区民ボランティアが育成した苗（年間約55,000株）を、区内道路、保育所・幼稚園、区役所等の花壇、プランター50か所以上に供給する。また、各地域ボランティアと協力し各花壇・プランターの維持管理を行う。
・花苗を移植することにより景観・環境の整備及び土地の活用を行う。また西成区コミュニティ広場の利用調整及び維持管理を行う。
・区内に緑化活動や花づくり広場への親しみを持ってもらうため、区民ボランティアと協働して講習会を実施する。
・ヒートアイランド対策及び省エネルギー対策として、緑のカーテンの普及啓発活動を実施する。</t>
    <phoneticPr fontId="4"/>
  </si>
  <si>
    <t>育苗施設運営維持費</t>
  </si>
  <si>
    <t>区内花壇管理費</t>
  </si>
  <si>
    <t>ボランティア団体への事務連絡費</t>
  </si>
  <si>
    <t>未利用地緑化推進費</t>
  </si>
  <si>
    <t>生涯学習関係事業</t>
    <phoneticPr fontId="13"/>
  </si>
  <si>
    <t>地域における生涯学習を推進する観点から、学校を活動拠点とする生涯学習３事業を支援し、学習活動による地域のつながりづくりを進める。また、区内の生涯学習関連施設との連携による生涯学習情報の発信を行うとともに、多様な手法による講座実施をとおして、幅広く市民に学習機会の提供を図り、市民の自主的な学習活動を支援する。</t>
    <phoneticPr fontId="13"/>
  </si>
  <si>
    <t>・地域活動協議会の一括補助金の活用による学校を活動拠点とする生涯学習３事業が円滑に実施されるよう、地域の生涯学習活動の担い手との連絡会議等を通して連携を図る等、支援を行う。
・西成区において多くの市民が生涯学習に取り組めるよう、生涯学習情報紙の発行や生涯学習フェスティバルの開催等をとおして講座や活動のPRを行う。
・年代ごとに応じた学習機会を提供する「ライフステージ別区民講座」を実施するほか、区民にとって身近な小学校を会場に学習活動を実施している生涯学習ルーム事業において、家庭教育や現代的・社会的課題をテーマにした講座「パワーアップ講座」を実施することで、第４次生涯学習大阪計画でも謳われているライフステージ別講座支援や「市民力」の育成につなげる。
・区内で活動する社会教育関係団体が人権教育や家庭教育等をテーマにした学習会を実施する際に、講師謝礼金等を一部助成することで、団体の活動を活性化し、市民の自主的な学習活動を支援する。</t>
    <phoneticPr fontId="4"/>
  </si>
  <si>
    <t>４　会計年度任用職員に係る経費</t>
  </si>
  <si>
    <t>２　行政区における生涯学習推進事業</t>
  </si>
  <si>
    <t>３　社会教育関連団体学習会助成事業</t>
  </si>
  <si>
    <t>１　学校拠点の生涯学習3事業</t>
  </si>
  <si>
    <t>自転車等安全利用啓発事業</t>
    <phoneticPr fontId="13"/>
  </si>
  <si>
    <t>交通安全に関する意識を養うことにより、区民の交通ルールの順守とマナーアップを図る。特に、自転車利用適正化に重点を置き、区内の主要駅（天下茶屋駅、花園町駅、岸里駅）周辺における放置自転車問題を地域課題として区民が主体的かつ継続的に対策に取り組む体制を構築することを目的とする。</t>
    <phoneticPr fontId="13"/>
  </si>
  <si>
    <t>・「交通事故をなくす運動」西成区推進本部として、地域住民及び関係機関と協力し、交通ルールの遵守、マナーアップに向けた啓発活動を行うとともに、交通安全区民大会(4・9月)を開催する。また、地域住民より選出された「交通安全リーダー」及び西成警察署と協力して、めいわく駐車駐輪追放キャンペーンを実施する。
・区内で放置自転車が特に多い天下茶屋駅、花園町駅、岸里駅周辺において、自転車駐車場の利用を促進し、通行者の安全を確保、放置自転車の減少を図るため、啓発指導員を配置し、放置自転車の整理及びメッセージタグ等の取り付けを行う。
・区民が主体的かつ継続的に対策に取り組む体制を構築するため、自転車対策連絡協議会（天下茶屋駅、花園町駅、岸里駅）の運営支援を行う。</t>
    <phoneticPr fontId="4"/>
  </si>
  <si>
    <t>放置自転車対策業務委託関係経費</t>
  </si>
  <si>
    <t>交通安全大会及び交通安全キャンペーン開催経費</t>
  </si>
  <si>
    <t>放置自転車対策啓発にかかる経費</t>
  </si>
  <si>
    <t>放置自転車対策連絡協議会運営経費</t>
  </si>
  <si>
    <t>あいりん地域環境整備事業(通学路安全対策)</t>
    <phoneticPr fontId="13"/>
  </si>
  <si>
    <t>子どもの安全対策を目的として設置した防犯カメラの運用を行うとともに、安全対策に取り組むための拠点となる施設を運用し、「いまみや小中一貫校」通学路における安全対策の充実を図り、子どもが安心して通学できる環境づくりを進める。</t>
    <phoneticPr fontId="13"/>
  </si>
  <si>
    <t>・「いまみや小中一貫校」の通学路を中心に設置した防犯カメラの運用及び維持管理を行う。
・地域のボランティアや府警、大阪市などが連携して安全対策に取り組むための安全対策拠点施設の運用及び維持管理を行う。</t>
    <phoneticPr fontId="4"/>
  </si>
  <si>
    <t>防犯カメラ購入費</t>
  </si>
  <si>
    <t>防犯カメラ維持管理費</t>
  </si>
  <si>
    <t>安全対策拠点施設維持管理費</t>
  </si>
  <si>
    <t>区における人権啓発推進事業</t>
    <phoneticPr fontId="13"/>
  </si>
  <si>
    <t>・人権問題は身近な問題であるという意識を一人ひとりが持てるよう、人権問題に対する理解と認識を深める取組みを進める。
・人と人との豊かな関係づくりから、人権が尊重されるまちづくりへとつなげる。
・西成区に対する風評被害と、それに起因した区民に対する人権侵害の拡大防止を図る。</t>
    <phoneticPr fontId="13"/>
  </si>
  <si>
    <t>・幅広い層が参加しやすいイベントや、わかりやすいテーマを扱う講座等を開催することで啓発を行い、人権について考えるきっかけとする。
・地域でのつながりづくりを進め、人権が尊重されるまちづくりの実現につなげる。また、人権啓発推進員の取組みを支援することで、地域におけるキーパーソンとして育成する。
・区民に広く人権尊重を呼びかけるため、人権週間や区民まつり等のイベントにおいて啓発活動を実施する。また、年間を通じて人権問題について正しく理解をしてもらえるような情報発信を行う。</t>
    <phoneticPr fontId="4"/>
  </si>
  <si>
    <t>２　研修会事業</t>
  </si>
  <si>
    <t>１　人権週間等啓発事業</t>
  </si>
  <si>
    <t>３　人権啓発推進員育成事業</t>
  </si>
  <si>
    <t>４　ネットワークづくり推進事業</t>
  </si>
  <si>
    <t>空家等対策推進事業</t>
    <phoneticPr fontId="13"/>
  </si>
  <si>
    <t>「大阪市空家等対策計画」第2期に基づき、特定空家等の総数抑制、官民連携の成果の蓄積を方向性とし、喫緊の課題である特定空家等の是正、空家の適正管理や利活用の促進等を総合的に行い、地域の活性化等につなげていく。</t>
    <phoneticPr fontId="13"/>
  </si>
  <si>
    <t>・周辺の生活環境に悪影響を及ぼし、保安上危険な特定空家等の早急な対策のため、現場調査を行うとともに、登記簿調査や近隣住民への聞き取り等により所有者を把握し、是正に向けた助言指導を行う。
・特定空家等が著しく保安上危険な状態であり、通行人に危害を及ぼす可能性がある場合には、関係機関と連携のうえ、対応を行う。
・管理不全となる空家の発生を抑制するため、専門家団体等と連携し、セミナー・相談会の開催など、所有者や相続人に向けて空家の適正管理や利活用に関する情報を発信し、啓発を行う。</t>
    <phoneticPr fontId="4"/>
  </si>
  <si>
    <t>特定空家等の是正関係経費</t>
  </si>
  <si>
    <t>特定空家等への応急対応等関係経費</t>
  </si>
  <si>
    <t>空き家の適正管理、利活用啓発経費</t>
  </si>
  <si>
    <t>使用料の還付金</t>
    <phoneticPr fontId="13"/>
  </si>
  <si>
    <t>区役所附設会館使用料における過年度還付金</t>
    <phoneticPr fontId="13"/>
  </si>
  <si>
    <t>区役所附設会館使用料における過年度還付金　令和2年度5割還付金</t>
    <phoneticPr fontId="4"/>
  </si>
  <si>
    <t>還付金</t>
  </si>
  <si>
    <t>西成区こども生活・まなびサポート事業</t>
    <phoneticPr fontId="13"/>
  </si>
  <si>
    <t>市全体の施策により課題のある児童生徒のサポート体制は充実しつつあるが、西成区では生活困窮世帯が多く児童生徒の抱える課題が質・量ともに深刻であり課題解決に至っていない。こうした現状を打開するために、サポートが必要な児童生徒に対し寄り添い型の支援（遅刻・不登校対応、学習姿勢向上のための支援等）を行い、学びの場への定着につなげることを目的とする。</t>
    <phoneticPr fontId="13"/>
  </si>
  <si>
    <t>西成区内の小中学校に在学する児童生徒のうち、家庭生活面等で課題を抱えるサポートが必要な児童生徒に対し寄り添い型の支援を行う。寄り添い型の支援とは、児童生徒の状況にあわせて行うものであり、①電話・家庭訪問などにより児童生徒の登校を促す登校支援や、②学校に来られても教室に入ることが難しい児童生徒に別室など校内の居場所を確保し、学びの場に定着できるように見守りを行う校内の居場所における支援、③学校にほとんど通うことができず、家から出られない児童生徒に対し、児童生徒の自宅を訪問し、学習、進路指導、相談対応など、不登校による不利益を生じないような支援を行う訪問支援、④小学校低学年の児童が学習に向かえるように支援する学習姿勢向上に向けた支援のことを指す。
【実施場所】　
　支援員（学習姿勢向上）、有償ボランティア（学習姿勢向上）の配置　区内全10小学校
　支援員（登校支援・訪問支援）の配置　区内16小中学校
　支援員（居場所支援）の配置　区内１中学校</t>
    <phoneticPr fontId="4"/>
  </si>
  <si>
    <t>派遣労働者業務委託料</t>
  </si>
  <si>
    <t>有償ボランティアの配置</t>
  </si>
  <si>
    <t>校内の居場所の環境整備</t>
  </si>
  <si>
    <t>あいりん地域を中心とした結核対策事業</t>
    <phoneticPr fontId="13"/>
  </si>
  <si>
    <t>　第一期及び第二期西成特区構想の短期集中的施策として実施してきた結核対策事業が、一定の成果をあげていることから、さらなる結核患者数・罹患率の減少に向けて、第三期西成特区構想では、あいりん地域はもとより区全体で取り組みを強化していく。</t>
    <phoneticPr fontId="13"/>
  </si>
  <si>
    <t>①結核健康診断：区役所及び委託医療機関において健診を実施。
②あいりん地域内結核対策事業：あいりん地域に検診車を配車し健診を実施。服薬確認のあいりんDOTS事業を実施。
③あいりん結核患者療養支援事業：あいりん地域内で居所がなく外来治療が可能な結核患者等を、治療が必要な間、ケアセンター等に居住させてDOTS等治療の支援を実施。
④保健福祉センター分館での結核健診：ケアセンター利用者及び生活保護新規申請者等を対象に健診を実施。</t>
    <phoneticPr fontId="4"/>
  </si>
  <si>
    <t>あいりん地域内結核対策事業</t>
  </si>
  <si>
    <t>あいりん結核患者療養支援事業</t>
  </si>
  <si>
    <t>分館運営費</t>
  </si>
  <si>
    <t>定期健康診断（医療機関実施分）</t>
  </si>
  <si>
    <t>一般定期健康診断（区実施分）</t>
  </si>
  <si>
    <t>一般事務費</t>
  </si>
  <si>
    <t>発展型学習支援事業</t>
    <phoneticPr fontId="13"/>
  </si>
  <si>
    <t>家庭の経済状況の如何に関わらず本人が志望する水準の高等学校への進学ができるように、成績中上位層を中心とした学習意欲のある児童生徒に対して、発展的な内容の学習機会を提供することによって更なる学力向上を図ることを目的とする。また、第三期西成特区構想における教育施策全体の取組みを通して、西成区の学力が大阪市の平均並みとなることを目指す。</t>
    <phoneticPr fontId="13"/>
  </si>
  <si>
    <t>【事業対象】
成績区分中上位層を中心とした学習意欲のある西成区の小学校５年生～中学校３年生の児童生徒。特に、経済的な理由や、区内に進学塾の選択肢が少ないなどの理由で、塾に通うことが難しい児童生徒。
【実施場所】
　&lt;小学生&gt;区内小学校（10ヵ所）
　&lt;中学生&gt;区内中学校（２ヵ所）
【実施内容】
　&lt;小学生&gt;進学を見据えて、小学生の学習内容で習得しておく必要がある学習内容。教科：国語・算数・英語
　&lt;中学生&gt;高校進学に向けた発展的な学習内容。教科：国語・数学・英語（通年）、理科・社会（長期休業中）
【実施時間】
　&lt;小学生&gt;週２回×１時間×50週=100時間
　&lt;中学生&gt;週３回×２時間×50週=300時間、＜中学３年生＞２時間×20週=40時間</t>
    <phoneticPr fontId="4"/>
  </si>
  <si>
    <t>業務委託料（指導員手当・交通費・消耗品費等）</t>
  </si>
  <si>
    <t>選定会議経費</t>
  </si>
  <si>
    <t>プレーパーク事業</t>
    <phoneticPr fontId="13"/>
  </si>
  <si>
    <t xml:space="preserve">魅力ある子育て環境を創出することで西成区に対する偏見やマイナスイメージを払拭し、西成特区構想でめざす子育て世代の誘引・定着への動機付けの一端を担う場となるべく子どもの生きる力を育む居場所であるプレーパークを実施する
</t>
    <phoneticPr fontId="13"/>
  </si>
  <si>
    <t>・主に日曜日及び土曜日や祝日を対象として年72日間のプレーパークを開催
・巡回型開催により区内全域で実施する</t>
    <phoneticPr fontId="4"/>
  </si>
  <si>
    <t>プレーパーク事業実施に係る経費及び事務費</t>
  </si>
  <si>
    <t>外国につながる児童生徒の学習言語定着支援事業</t>
    <phoneticPr fontId="13"/>
  </si>
  <si>
    <t>帰国・来日等により学習言語が定着しておらず、学力に課題がある児童生徒に対して、母国の学校では学習していない内容や、生活言語を習得するまでに授業を受けたため十分に理解できていない内容などの補充学習を行い、教科学習を通して日本語指導を行うことで、学習言語の習得を促進し、学力向上を図ることを目的とする。</t>
    <phoneticPr fontId="13"/>
  </si>
  <si>
    <t>【事業対象】
　西成区の小中学校に在学する小学校４年生～中学校３年生の児童生徒のうち、日本語指導における初期面談対応を受けた者で、生活言語を習得している児童生徒。なお、日本語指導教育センター校に通級中等で、日本語で簡単なコミュニケーションが取れるなど生活言語をある程度習得している児童生徒も通塾を可能とする。
【実施場所】
　区内２ヵ所
【実施内容】
　教科学習を通じて日本語指導を行い、学習言語の習得を促進する。日常会話で使う生活言語の習得度及び個別の学力に合わせた対応が必要となることから、講師：児童生徒が１：１～１：３の個別支援方式で実施する。定員は36名とする。全教科を対象とし、児童生徒の状況に応じて選択。児童生徒の通塾後の対応をスムーズにするため、通塾前に面接及び日本語習熟度テストを実施する。
【実施時間】
　年間100時間（小学生）週２回×１時間×50週、（中学生）週２回×１時間×50週</t>
    <phoneticPr fontId="4"/>
  </si>
  <si>
    <t>学力分析に基づく演習を活用した苦手分野克服事業</t>
    <phoneticPr fontId="13"/>
  </si>
  <si>
    <t>中学校の学力診断検査や高校入試の本番を想定した模擬テストを区内全中学校の全学年で実施する。個々の苦手分野を分析し、生徒にフィードバックすることで自身の課題を認識させる。さらに、苦手分野の反復演習をすることで、個人の学力向上と学校全体の学力の底上げを図る。また、学校全体のチャレンジテストの成績を向上させることで、高校入試における調査書評定の評定平均の範囲を引き上げ、西成区の成績上位層の生徒が高校進学において不利な状況にならないようにする。</t>
    <phoneticPr fontId="13"/>
  </si>
  <si>
    <t>【事業対象】
　区内中学校に在籍する中学生
【実施場所】
　区内全中学校（６中学校）
【実施内容】
　教科：国語・数学・英語・社会・理科の５教科について、問題作成、採点分析、苦手分野の反復演習用問題の作成を事業者に委託。模試の実施、苦手分野の反復演習は各学校で実施。</t>
    <phoneticPr fontId="4"/>
  </si>
  <si>
    <t>業務委託料（テストの教材、採点・分析、演習の教材等）</t>
  </si>
  <si>
    <t>基礎学力向上支援事業</t>
    <phoneticPr fontId="13"/>
  </si>
  <si>
    <t>区内の小学校３・４年生を対象に夏休みや平日の放課後、冬休みを利用し、基礎学力の中心となる国語・算数の学習支援を行い、学ぶことの大切さや楽しさを実感することで学習意欲を高め、基礎学力の向上と学習習慣の定着や、学力に応じた指導により児童の学力向上を図る。</t>
    <phoneticPr fontId="13"/>
  </si>
  <si>
    <t>･事業対象:区内の小学校３・４年生
･実施場所:区内小学校全10校
･実施回数:各小学校６月から夏休み終了（前期）の間に20時間、２学期開始時から２月（後期）の間に25時間
･実施方法:講義形式と個別指導形式を組み合わせ、前期後期制で実施。</t>
    <phoneticPr fontId="4"/>
  </si>
  <si>
    <t>通信運搬費</t>
  </si>
  <si>
    <t>ＤＶ対策・児童虐待防止子育て支援事業</t>
    <phoneticPr fontId="13"/>
  </si>
  <si>
    <t>・DV被害者の安全確保・生活再建のため、DV相談への対応及び被害者の迅速かつ安全な保護を実施。
・児童虐待防止のため、要対協を構成・運営。
・子育て支援サービスの利用促進のため、子育て家庭に対し状況に応じた支援・相談・情報提供を実施。
・母子保健と児童福祉の一体的な相談支援体制を整えるため、こども家庭センターの運営。</t>
    <phoneticPr fontId="13"/>
  </si>
  <si>
    <t>・DV相談への対応及び被害者の迅速かつ安全な保護を実施し、DV被害者の安全確保、生活再建に向けた支援を行う。
　（令和５年度実績：DV相談105件、入所対応９件）
・児童福祉関係機関、関係団体、児童福祉に関する職務に従事する者による要対協の運営等を行う。
　（令和５年度実績：要対協代表者会議１回、要対協実務者会議68回、個別ケース検討会議95回）
・地域の実情に応じた効果的な子育て支援情報紙の企画・作成や、子育て家庭への訪問による相談支援を行う。
　（令和５年度実績：子育て情報紙の発行６回、子育て支援講座１回）
・サポートプランの検討のための会議開催等、こども家庭センターの運営等を行う。</t>
    <phoneticPr fontId="4"/>
  </si>
  <si>
    <t>こども家庭センター運営経費</t>
  </si>
  <si>
    <t>区要保護児童対策地域協議会運営経費</t>
  </si>
  <si>
    <t>子育て支援経費</t>
  </si>
  <si>
    <t>DV対策費</t>
  </si>
  <si>
    <t>薬物依存症者等サポート事業</t>
    <phoneticPr fontId="13"/>
  </si>
  <si>
    <t>薬物依存症者の薬物再使用の防止に向け、本人に対する支援内容の充実を図るとともに、家族や地域の支援者等の薬物依存症者等への理解を広げていく。
健康被害等薬物に関連する問題の発生を予防する。</t>
    <phoneticPr fontId="13"/>
  </si>
  <si>
    <t>・薬物依存による精神障がい者やその家族に対して相談事業を実施し、薬物関連問題への相談に応じるとともに、各種支援施設、自助グループや医療機関等との連携支援を行う。
・相談者本人等に対する支援の充実を図るため、グループミーティングを定期的に開催する。
・地域の相談支援機関及び相談者家族等を対象として、専門の講師による講習会を開催する。
・地域における知識の普及を目的とした啓発用印刷物を作成する。</t>
    <phoneticPr fontId="4"/>
  </si>
  <si>
    <t>薬物関連問題への相談支援等業務</t>
  </si>
  <si>
    <t>啓発業務</t>
  </si>
  <si>
    <t>グループミーティング</t>
  </si>
  <si>
    <t>講習会</t>
  </si>
  <si>
    <t>乳幼児発達相談体制強化事業</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</si>
  <si>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体制を構築する。</t>
    <phoneticPr fontId="13"/>
  </si>
  <si>
    <t>臨床心理士が各乳幼児健診での相談・支援、育児教室や妊婦教室での機会により、早期の段階で発達障がいのある子どもと養育者への相談支援を実施する。4、5歳児についても月1回発達相談を開催して、発達障がい児や養育者へのフォローを継続。また、通所施設（保育所・幼稚園等）との連携や訪問を実施し、必要に応じて医療機関への同伴受診等を行う。</t>
    <phoneticPr fontId="4"/>
  </si>
  <si>
    <t>会計年度任用職員(臨床心理士等)の人件費等</t>
  </si>
  <si>
    <t>事業用物品代</t>
  </si>
  <si>
    <t>障がいがある子どもや親の孤立防止支援事業</t>
    <phoneticPr fontId="13"/>
  </si>
  <si>
    <t>・精神疾患や知的障がいがある子ども又は親を関係機関等に繋げ、また継続して繋がれるよう支援し、親の不安やイライラを軽減することにより虐待予防をはかる。
・障がいがある子どもの親を対象とした子どもの特性を理解してもらうための連続講座や、言語聴覚士による専門相談、1歳までの助産師訪問を引き続き実施し、孤立化を防ぎ、家庭に引きこもらないよう取り組む。</t>
    <phoneticPr fontId="13"/>
  </si>
  <si>
    <t>・手帳関係業務主管課に子育て相談窓口の案内チラシを配架し、支援が必要と思われる世帯を発見した場合は相談窓口への案内を依頼する。
・障がいがある子どもの親を対象とした子どもの特性を理解してもらうための連続講座や言語聴覚士による専門相談、１歳までの助産師訪問・相談を引き続き実施し、孤立化を防ぎ、家庭に引きこもらないよう取り組む。</t>
    <phoneticPr fontId="4"/>
  </si>
  <si>
    <t>連続講座、専門相談等の実施</t>
  </si>
  <si>
    <t>上記にかかる事務費</t>
  </si>
  <si>
    <t>相談支援等の実施</t>
  </si>
  <si>
    <t>青少年育成推進事業</t>
    <phoneticPr fontId="13"/>
  </si>
  <si>
    <t>こども110番の家事業・さくらカップ（区内小中学生サッカー大会）・青少年健全育成西成区民大会を開催するとともに、青少年の非行を初期段階で防止するため、夜間から深夜にかけて地域での巡回指導を実施し、併せて青少年問題に関する啓発活動等を実施することで、地域における青少年の健全な育成・非行防止を推進することを目的とする。</t>
    <phoneticPr fontId="13"/>
  </si>
  <si>
    <t>(1) こども110番の家　
(2) さくらカップ（区内小・中学生サッカー大会）
(3) 青少年健全育成西成区民大会（青少年の健全育成活動を、各団体と連携して啓発する為の大会）
(4) 青少年非行防止活動（青少年指導員・福祉委員による定期巡回等）</t>
    <phoneticPr fontId="4"/>
  </si>
  <si>
    <t>青少年非行防止活動経費</t>
  </si>
  <si>
    <t>こども１１０番事業経費</t>
  </si>
  <si>
    <t>青少年健全育成西成区民大会経費</t>
  </si>
  <si>
    <t>さくらカップ開催経費</t>
  </si>
  <si>
    <t>４歳児訪問事業</t>
    <phoneticPr fontId="13"/>
  </si>
  <si>
    <t>全ての４歳児へのポピュレーションアプローチを実施することにより、就学前までに必要な生活習慣の確立を促すとともに、全児の状況を把握し、ひいては児童虐待の未然防止を図ることを目的とする。</t>
    <phoneticPr fontId="13"/>
  </si>
  <si>
    <t>保健師により、未就園児への家庭訪問や保育所・幼稚園等への訪問を行い、就学前教育プログラムに基づき、就学前までに必要な生活習慣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さらに、保育所・幼稚園等と不登園や気になる園児等の情報を共有するなどの連携強化を図る。</t>
    <phoneticPr fontId="4"/>
  </si>
  <si>
    <t>事務用品・健康教育教材、絵本</t>
  </si>
  <si>
    <t>絵本等郵送料</t>
  </si>
  <si>
    <t>西成区地域福祉推進事業</t>
    <phoneticPr fontId="13"/>
  </si>
  <si>
    <t>西成区地域福祉計画をもとに、だれもが安心して暮らしつづけられる地域づくりをめざして、地域福祉を推進する。</t>
    <phoneticPr fontId="13"/>
  </si>
  <si>
    <t>・西成区地域福祉計画の区民周知を行う。
・地域ネットワーク委員をはじめとする地域福祉活動の担い手に対する資質向上を図るための研修開催。
・すべての区民を対象とした地域福祉活動の担い手の拡充や、地域福祉活動への参画を促進するための啓発の実施。
・地域における課題や意見集約などを行うための会議等を開催する。</t>
    <phoneticPr fontId="4"/>
  </si>
  <si>
    <t>西成区地域福祉推進にかかる経費</t>
  </si>
  <si>
    <t>健康づくり事業</t>
    <phoneticPr fontId="13"/>
  </si>
  <si>
    <t>さまざまな啓発活動を行うことで、区民一人ひとりに健康意識の高揚を促し、健康保持・増進をはかる。
住民主体で取り組めるいきいき百歳体操の普及・啓発を行う事で、区民が健康でいきいきと暮らせる健康寿命を延ばし、介護予防や生活の質の向上をはかる。また、各種健診（がん検診、特定健診等）の情報を発信することにより、受診者数の向上につなげる。</t>
    <phoneticPr fontId="13"/>
  </si>
  <si>
    <t>・みんなの健康展
医師会、歯科医師会、薬剤師会等と連携し、各種相談（健康・歯科・食生活）、体力測定、フッ素塗布、血管年齢測定、健康情報の提供等の区民健康イベントを実施　1回/年
みんなの健康展実行委員会の開催、および開催後の振り返りを行い次年度の計画に反映する。
・各種健診広報事業
各種健診の内容や検診受診率等の情報発信（パンフレット配布）を行い、区民の健康意識を高める
広報紙３月号で掲載する各種健診（保存版）を増刷し、各事業・イベント等で配布し広報する。
・いきいき百歳体操普及啓発事業
地域集会所等の人の集まる身近な場所でいきいき百歳体操の指導・普及啓発を行う。</t>
    <phoneticPr fontId="4"/>
  </si>
  <si>
    <t>啓発事業用周知ビラ・ポスター印刷代</t>
  </si>
  <si>
    <t>みんなの健康展講師謝礼</t>
  </si>
  <si>
    <t>みんなの健康展用郵送料</t>
  </si>
  <si>
    <t>会議運営用手話通訳</t>
  </si>
  <si>
    <t>西成区基礎学力アップ事業（西成まなび塾）</t>
    <phoneticPr fontId="13"/>
  </si>
  <si>
    <t>西成区の教育環境を充実させるため、塾等の民間事業者による学校校舎等の公共施設を活用した課外授業（補習）を実施することで、区内小学校５・６年生及び中学生の基礎学力アップと居場所づくりをめざす。また、塾利用者に対しては選択肢の増加・塾代の低額化のメリットが期待できることから塾代助成事業の利用率を向上させ、さらなる学力向上につなげる。</t>
    <phoneticPr fontId="13"/>
  </si>
  <si>
    <t>・事業対象：西成区内の小学校５・６年生、中学生
・実施科目：【中学生】国語・数学・英語　【小学生】国語・算数
・実施場所：【中学生】鶴見橋中学校、たちばな会館、玉出老人憩いの家
　　　　　　　  【小学生】北津守小学校、たちばな会館、玉出老人憩いの家
・実施時間：【中学生】18時30分～21時20分
　　　　　　　  【小学生】16時00分～17時00分
・実施回数：各教室週2回実施</t>
    <phoneticPr fontId="4"/>
  </si>
  <si>
    <t>事業費（光熱費等）</t>
  </si>
  <si>
    <t>西成版サービスハブ構築・運営事業</t>
    <phoneticPr fontId="13"/>
  </si>
  <si>
    <t>・西成区へと流入する就労困難な若年層を中心に支援を行い、早期に社会参加（就職、ボランティア等）へとつなげ、当区で生活保護を受給し、そのまま滞留する就労困難な若年層の増加を抑制していく。
・生活訓練や就労まで一気通貫した伴走型支援により利用者自身の能力を向上（エンパワーメント）させ、就職、ボランティア等による社会参加を通じて社会への再循環を促す。
・上記取り組みにより、就労困難な若年層を「社会の輪」の中に組み入れ「地域の人的資源」として活躍してもらうことで、地域における「正の循環」を促し、他の取組みとも連携することで、地域経済・コミュニティの活性化やイメージの向上を図っていく。</t>
    <phoneticPr fontId="13"/>
  </si>
  <si>
    <t>・西成区へと流入する就労困難な若年層を中心に、支援員が利用者をアセスメントし、それぞれに相応した支援計画を策定、あいりん地域の資源や需要とマッチングさせ、生活訓練から就労まで一気通貫した伴走型支援を行う。特に、生活面を中心とした日々の支援を強化し、その課題の克服及び利用者自身の能力の向上につなげていく。
・生活面での課題を克服した利用者に対する「支援の出口」を広げ、確実に社会参加へとつなげていくため、受入れ先を開拓し、提供できる就職、ボランティア等のメニューを多様化する。
・中間的就労を通じて、地域の理解を得る形で利用者の社会参加を促進しつつ、そのような取組みを「再チャレンジできるまち」として効果的に情報発信するなど、西成区の悪いイメージを払拭（良いイメージで上書き）する。</t>
    <phoneticPr fontId="4"/>
  </si>
  <si>
    <t>事業実施事業者への委託料</t>
  </si>
  <si>
    <t>事業者選定に係る費用</t>
  </si>
  <si>
    <t>他都市事例研修等に係る出張交通費</t>
  </si>
  <si>
    <t>天下茶屋駅周辺地域のまちづくり検討調査事業</t>
    <phoneticPr fontId="13"/>
  </si>
  <si>
    <t>天下茶屋駅周辺地域については、2031年のなにわ筋線の開通により、新大阪、うめきたにつながることで、アクセス性の向上が見込まれており、令和５年度から開始している第三期西成特区構想では、天下茶屋駅周辺地域が「西成区の新たなまちづくりの拠点」になるように検討を進めていくこととしている。そこで、駅前においては、駅西側市有地を中心に区のイメージを刷新した新たなまちの姿を実現し見せることで、まちの活性化・イメージアップ、駅前の賑わい創出、駅周辺への住宅ニーズを喚起させるなどの好インパクトをねらい、駅から概ね１km圏内の駅周辺では、駅前まちづくりの波及効果を受け止め、駅周辺が若者や子育て世帯の転居の受け皿となることで、西成区の人口減少に歯止めをかけることをめざす。</t>
    <phoneticPr fontId="13"/>
  </si>
  <si>
    <t>天下茶屋駅周辺地域が、若者や子育て世帯から住みたい・住み続けたいまちとして選択されるよう、駅前では、駅西側市有地の市場ニーズを高めながら、適切なタイミングでマーケットサウンディングを実施する。
駅周辺ではハード面の取組に向けた関係局との調整を行いつつ、ハード面への波及と機運づくりにも繋がるソフト面の取組として、令和７年度から天下茶屋のエリアイメージと価値を高めるモデル事業を実施する。</t>
    <phoneticPr fontId="4"/>
  </si>
  <si>
    <t>天下茶屋駅周辺地域のまちづくり検討調査業務委託料</t>
  </si>
  <si>
    <t>天下茶屋駅周辺地域のまちづくり検討調査業務委託関連経費</t>
  </si>
  <si>
    <t>西成区内未利用地等活用検討調査事業</t>
    <phoneticPr fontId="13"/>
  </si>
  <si>
    <t>・西成区では、「まちの活性化・イメージアップ」、「若者や子育て世帯の流入促進」を終局的な目標として、「西成特区構想」に基づく取組みを進めており、まちづくりの観点から、未利用地等の有効活用に向けた検討調査を実施する。
・令和３年３月に廃校となった「もと松之宮小学校」では、災害時避難場所及び地域活動拠点として機能していることを踏まえ、「未利用地等の活用に伴う定期借地制度等運用指針」に基づき、貸付（定期借地または定期建物賃貸借）での活用方策の検討を実施して、校地・校舎の活用促進を図る。</t>
    <phoneticPr fontId="13"/>
  </si>
  <si>
    <t>測量等業務委託</t>
    <phoneticPr fontId="4"/>
  </si>
  <si>
    <t>未利用地等の活用検討調査費</t>
  </si>
  <si>
    <t>西成特区構想エリアマネジメント協議会運営事業</t>
    <phoneticPr fontId="13"/>
  </si>
  <si>
    <t>　多くの課題を抱える西成区の現状を打ち破ることを目的に、必要な施策・事業に集中して取り組む「西成特区構想」を推進するために、エリアマネジメント協議会（各専門部会及びあいりん地域まちづくり会議）を開催して地域の意見を聴き、それらに基づいた各施策の具体化を進める。</t>
    <phoneticPr fontId="13"/>
  </si>
  <si>
    <t>・エリアマネジメント協議会各専門部会（「地域再生ハウジング専門部会」「地域活性化交流・観光専門部会」「就労福祉専門部会」「環境健康専門部会」「こども子育て専門部会」）を開催し、施策の具体化において住民等の意見を反映するとともに、既に実施している施策についても意見聴取を行う。
・あいりん地域まちづくり会議（親会議）及びテーマ別検討会議（「福利・にぎわい検討会議」「労働施設検討会議」「公園検討会議」）を開催し、各施設の移転・建て替えや駅前活性化等について、継続して検討を行う。
・天下茶屋駅周辺まちづくり会議を開催し、駅周辺が西成区の新たなまちづくりの拠点として、若者や子育て世帯の新たな流入層の受け皿となるよう、まちづくりの検討段階から、専門的な知見を有する有識者や地域の実情を把握する地域住民等の意見聴取を行う。
・特区の推進に必要となる諸調査（特区推進にかかる全般的調査）を実施する。</t>
    <phoneticPr fontId="4"/>
  </si>
  <si>
    <t>エリアマネジメント協議会に係る有識者等報償金</t>
  </si>
  <si>
    <t>西成特区構想推進に向けた調査委託料</t>
  </si>
  <si>
    <t>エリアマネジメント協議会運営経費等</t>
  </si>
  <si>
    <t>西成区文化観光振興事業</t>
    <phoneticPr fontId="13"/>
  </si>
  <si>
    <t>西成区の歴史・芸術文化・観光資源を活かし、にぎわいを創出するとともに、広く情報発信することで区民の方の愛着を深め、区外の方が魅力を感じる取組みを進める。</t>
    <phoneticPr fontId="13"/>
  </si>
  <si>
    <t>・西成区PR物品（クリアファイル）の作成、イベント等での配布。
・小・中学生向け職場体験「西成しごと博物館」開催。
・区内小中学校にて、大フィル出前授業の実施（年間で区内半数の小中学校にて開催）。
・西成区役所区民ロビーにおいて大フィルコンサートの実施。
・廃校や空きスペースを活用した現代芸術振興事業の実施。</t>
    <phoneticPr fontId="4"/>
  </si>
  <si>
    <t>現代芸術振興事業の実施</t>
  </si>
  <si>
    <t>大阪フィルハーモニー交響楽団出前授業の実施</t>
  </si>
  <si>
    <t>地域文化事業の実施</t>
  </si>
  <si>
    <t>イメージアップキャンペーン等の実施</t>
  </si>
  <si>
    <t>小・中学生向けの職場体験等の実施</t>
  </si>
  <si>
    <t>新今宮エリアの魅力発信</t>
  </si>
  <si>
    <t>あいりん総合センター跡地等活用事業</t>
    <phoneticPr fontId="13"/>
  </si>
  <si>
    <t>跡地の有効活用を行うことにより、あいりん地域、ひいては西成区のまちづくりへと活かしていく。</t>
    <phoneticPr fontId="13"/>
  </si>
  <si>
    <t>令和２年度に策定した跡地活用ビジョンを踏まえ、具体的開発手法の検討を進め、跡地の有効活用をめざす。</t>
    <phoneticPr fontId="4"/>
  </si>
  <si>
    <t>あいりん総合センター跡地利活用検討業務委託料</t>
  </si>
  <si>
    <t>あいりん総合センター跡地利活用検討業務委託関連経費</t>
  </si>
  <si>
    <t>西成情報アーカイブネット企画運営事業</t>
    <phoneticPr fontId="13"/>
  </si>
  <si>
    <t>・西成区の歴史・学術的価値のある資料を収集・整理・公開し、正しい歴史を多くの人に知ってもらい、興味を持ってもらう。
・区内小学校において資料を活用した出前授業を実施し、子どもたちが西成区の歴史を知ることで興味と愛着を深める。</t>
    <phoneticPr fontId="13"/>
  </si>
  <si>
    <t>・資料を収集し整理するとともに、順次デジタルアーカイブ化する。
・収集・整理した資料をパネル展示し広く公開するとともに、デジタル化した資料を大阪公立大学のホームページを用いて公開する。また、資料提供の相談があった場合はレファレンスサービスを行う。
・区の歴史を子どもたちに伝えるために区内小学校において出前授業を実施する。</t>
    <phoneticPr fontId="4"/>
  </si>
  <si>
    <t>運営業務委託費</t>
  </si>
  <si>
    <t>光熱水費</t>
  </si>
  <si>
    <t>公共空間運営事業</t>
    <phoneticPr fontId="13"/>
  </si>
  <si>
    <t>　萩之茶屋小学校跡地北西部に暫定整備した広場「萩之茶屋１丁目ふれあい広場」を、多様な属性の地域住民等が利用できる公共の場として運営する。</t>
    <phoneticPr fontId="13"/>
  </si>
  <si>
    <t>　萩之茶屋小学校跡地北西部に暫定整備した広場「萩之茶屋１丁目ふれあい広場」を、多様な属性の地域住民等が利用できる公共の場として運営する。具体的には、地域住民等による日々利用や、地域団体等が主催するイベントなど、様々な用途・目的に活用いただけるよう適切に運営する。</t>
    <phoneticPr fontId="4"/>
  </si>
  <si>
    <t>公共空間運営費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</si>
  <si>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</si>
  <si>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</si>
  <si>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</si>
  <si>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</si>
  <si>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</si>
  <si>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</si>
  <si>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</si>
  <si>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</si>
  <si>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</si>
  <si>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</si>
  <si>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</si>
  <si>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</si>
  <si>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</si>
  <si>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</si>
  <si>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</si>
  <si>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</si>
  <si>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</si>
  <si>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</si>
  <si>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</si>
  <si>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</si>
  <si>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西成区役所職員の人件費</t>
    <phoneticPr fontId="1"/>
  </si>
  <si>
    <t>総務課</t>
    <phoneticPr fontId="1"/>
  </si>
  <si>
    <t>出</t>
    <phoneticPr fontId="8"/>
  </si>
  <si>
    <t>税</t>
    <phoneticPr fontId="8"/>
  </si>
  <si>
    <t>職員費計</t>
    <phoneticPr fontId="8"/>
  </si>
  <si>
    <t>2-3-3</t>
    <phoneticPr fontId="4"/>
  </si>
  <si>
    <t>広報事業</t>
    <phoneticPr fontId="1"/>
  </si>
  <si>
    <t>西成区制100周年記念事業</t>
    <phoneticPr fontId="1"/>
  </si>
  <si>
    <t>万博区制100周年展示事業</t>
    <phoneticPr fontId="1"/>
  </si>
  <si>
    <t>区内もと学校施設管理経費</t>
    <phoneticPr fontId="1"/>
  </si>
  <si>
    <t>万博機運醸成事業</t>
    <phoneticPr fontId="1"/>
  </si>
  <si>
    <t>区民モニター事業</t>
    <phoneticPr fontId="1"/>
  </si>
  <si>
    <t>区政会議運営事業</t>
    <phoneticPr fontId="1"/>
  </si>
  <si>
    <t>万博大阪ウィーク出展事業</t>
    <phoneticPr fontId="1"/>
  </si>
  <si>
    <t>区庁舎テラス整備事業</t>
    <phoneticPr fontId="1"/>
  </si>
  <si>
    <t>一般事務経費</t>
    <phoneticPr fontId="1"/>
  </si>
  <si>
    <t>保健福祉課・総務課・総合企画課・市民協働課・窓口サービス課</t>
    <phoneticPr fontId="1"/>
  </si>
  <si>
    <t>区庁舎設備維持管理経費</t>
    <phoneticPr fontId="1"/>
  </si>
  <si>
    <t>保健福祉課・総務課</t>
    <phoneticPr fontId="1"/>
  </si>
  <si>
    <t>住民票等発行手数料のキャッシュレス化・住民情報待合への行政キオスク端末導入による利便性向上事業</t>
    <phoneticPr fontId="1"/>
  </si>
  <si>
    <t>窓口サービス課</t>
    <phoneticPr fontId="1"/>
  </si>
  <si>
    <t>あいりん地域環境整備事業(巡回・啓発等)</t>
    <phoneticPr fontId="1"/>
  </si>
  <si>
    <t>市民協働課</t>
    <phoneticPr fontId="1"/>
  </si>
  <si>
    <t>地域コミュニティ支援事業</t>
    <phoneticPr fontId="1"/>
  </si>
  <si>
    <t>区役所附設会館管理運営経費</t>
    <phoneticPr fontId="1"/>
  </si>
  <si>
    <t>コミュニティ育成事業</t>
    <phoneticPr fontId="1"/>
  </si>
  <si>
    <t>防犯対策事業</t>
    <phoneticPr fontId="1"/>
  </si>
  <si>
    <t>地域防災活動事業</t>
    <phoneticPr fontId="1"/>
  </si>
  <si>
    <t>未利用地等の利活用促進を兼ねた公共空間整備事業</t>
    <phoneticPr fontId="1"/>
  </si>
  <si>
    <t>緑化推進事業</t>
    <phoneticPr fontId="1"/>
  </si>
  <si>
    <t>生涯学習関係事業</t>
    <phoneticPr fontId="1"/>
  </si>
  <si>
    <t>自転車等安全利用啓発事業</t>
    <phoneticPr fontId="1"/>
  </si>
  <si>
    <t>あいりん地域環境整備事業(通学路安全対策)</t>
    <phoneticPr fontId="1"/>
  </si>
  <si>
    <t>区における人権啓発推進事業</t>
    <phoneticPr fontId="1"/>
  </si>
  <si>
    <t>空家等対策推進事業</t>
    <phoneticPr fontId="1"/>
  </si>
  <si>
    <t>使用料の還付金</t>
    <phoneticPr fontId="1"/>
  </si>
  <si>
    <t>西成区こども生活・まなびサポート事業</t>
    <phoneticPr fontId="1"/>
  </si>
  <si>
    <t>保健福祉課</t>
    <phoneticPr fontId="1"/>
  </si>
  <si>
    <t>あいりん地域を中心とした結核対策事業</t>
    <phoneticPr fontId="1"/>
  </si>
  <si>
    <t>発展型学習支援事業</t>
    <phoneticPr fontId="1"/>
  </si>
  <si>
    <t>プレーパーク事業</t>
    <phoneticPr fontId="1"/>
  </si>
  <si>
    <t>外国につながる児童生徒の学習言語定着支援事業</t>
    <phoneticPr fontId="1"/>
  </si>
  <si>
    <t>学力分析に基づく演習を活用した苦手分野克服事業</t>
    <phoneticPr fontId="1"/>
  </si>
  <si>
    <t>基礎学力向上支援事業</t>
    <phoneticPr fontId="1"/>
  </si>
  <si>
    <t>ＤＶ対策・児童虐待防止子育て支援事業</t>
    <phoneticPr fontId="1"/>
  </si>
  <si>
    <t>薬物依存症者等サポート事業</t>
    <phoneticPr fontId="1"/>
  </si>
  <si>
    <t>乳幼児発達相談体制強化事業</t>
    <phoneticPr fontId="1"/>
  </si>
  <si>
    <t>障がいがある子どもや親の孤立防止支援事業</t>
    <phoneticPr fontId="1"/>
  </si>
  <si>
    <t>青少年育成推進事業</t>
    <phoneticPr fontId="1"/>
  </si>
  <si>
    <t>４歳児訪問事業</t>
    <phoneticPr fontId="1"/>
  </si>
  <si>
    <t>西成区地域福祉推進事業</t>
    <phoneticPr fontId="1"/>
  </si>
  <si>
    <t>健康づくり事業</t>
    <phoneticPr fontId="1"/>
  </si>
  <si>
    <t>西成区基礎学力アップ事業（西成まなび塾）</t>
    <phoneticPr fontId="1"/>
  </si>
  <si>
    <t>西成版サービスハブ構築・運営事業</t>
    <phoneticPr fontId="1"/>
  </si>
  <si>
    <t>総合企画課</t>
    <phoneticPr fontId="1"/>
  </si>
  <si>
    <t>天下茶屋駅周辺地域のまちづくり検討調査事業</t>
    <phoneticPr fontId="1"/>
  </si>
  <si>
    <t>西成区内未利用地等活用検討調査事業</t>
    <phoneticPr fontId="1"/>
  </si>
  <si>
    <t>西成特区構想エリアマネジメント協議会運営事業</t>
    <phoneticPr fontId="1"/>
  </si>
  <si>
    <t>西成区文化観光振興事業</t>
    <phoneticPr fontId="1"/>
  </si>
  <si>
    <t>あいりん総合センター跡地等活用事業</t>
    <phoneticPr fontId="1"/>
  </si>
  <si>
    <t>西成情報アーカイブネット企画運営事業</t>
    <phoneticPr fontId="1"/>
  </si>
  <si>
    <t>公共空間運営事業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</si>
  <si>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</si>
  <si>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</si>
  <si>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</si>
  <si>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</si>
  <si>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</si>
  <si>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</si>
  <si>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西成区役所職員の人件費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</si>
</sst>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cellXfs>
  <cellStyles count="7">
    <cellStyle name="ハイパーリンク" xfId="6" builtinId="8" customBuiltin="1"/>
    <cellStyle name="標準" xfId="0" builtinId="0"/>
    <cellStyle name="標準 2" xfId="3" xr:uid="{E69445AA-B3B2-4CB4-8FAD-7EE99616E7CC}"/>
    <cellStyle name="標準 2 4" xfId="1" xr:uid="{E02F315F-FB84-412F-96FE-520F2D7A735F}"/>
    <cellStyle name="標準 7" xfId="5" xr:uid="{CC3ABC60-DBCE-4674-AF5B-F0FAE42D1323}"/>
    <cellStyle name="標準_③予算事業別調書(目次様式)" xfId="4" xr:uid="{AD60AD57-5261-4339-B90A-4028214B6B0C}"/>
    <cellStyle name="標準_④予算事業別調書(本体様式)" xfId="2" xr:uid="{2C8F7F79-7F5F-4AC7-99C3-6021BDE2E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6C7B-94A5-47A0-98A8-D6EB9662BEF6}">
  <sheetPr codeName="Sheet1"/>
  <dimension ref="A1:N115"/>
  <sheetViews>
    <sheetView tabSelected="1" view="pageBreakPreview" zoomScaleNormal="115" zoomScaleSheetLayoutView="100" workbookViewId="0"/>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315</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328</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316</v>
      </c>
      <c r="F5" s="75"/>
      <c r="G5" s="35"/>
      <c r="H5" s="27"/>
      <c r="I5" s="36" t="s">
        <v>317</v>
      </c>
    </row>
    <row r="6" spans="1:10" s="30" customFormat="1" ht="15" customHeight="1">
      <c r="A6" s="37" t="s">
        <v>318</v>
      </c>
      <c r="B6" s="38" t="s">
        <v>319</v>
      </c>
      <c r="C6" s="76" t="s">
        <v>320</v>
      </c>
      <c r="D6" s="78" t="s">
        <v>321</v>
      </c>
      <c r="E6" s="39" t="s">
        <v>329</v>
      </c>
      <c r="F6" s="40" t="s">
        <v>330</v>
      </c>
      <c r="G6" s="39" t="s">
        <v>322</v>
      </c>
      <c r="H6" s="79" t="s">
        <v>323</v>
      </c>
      <c r="I6" s="80"/>
    </row>
    <row r="7" spans="1:10" s="30" customFormat="1" ht="15" customHeight="1">
      <c r="A7" s="41" t="s">
        <v>324</v>
      </c>
      <c r="B7" s="42" t="s">
        <v>325</v>
      </c>
      <c r="C7" s="77"/>
      <c r="D7" s="77"/>
      <c r="E7" s="43" t="s">
        <v>326</v>
      </c>
      <c r="F7" s="44" t="s">
        <v>401</v>
      </c>
      <c r="G7" s="43" t="s">
        <v>327</v>
      </c>
      <c r="H7" s="64"/>
      <c r="I7" s="81"/>
    </row>
    <row r="8" spans="1:10" s="30" customFormat="1" ht="15" customHeight="1">
      <c r="A8" s="65">
        <v>1</v>
      </c>
      <c r="B8" s="67" t="s">
        <v>334</v>
      </c>
      <c r="C8" s="69" t="s">
        <v>335</v>
      </c>
      <c r="D8" s="71" t="s">
        <v>336</v>
      </c>
      <c r="E8" s="46">
        <v>3396419</v>
      </c>
      <c r="F8" s="47"/>
      <c r="G8" s="46"/>
      <c r="H8" s="63" t="s">
        <v>331</v>
      </c>
      <c r="I8" s="130" t="s">
        <v>402</v>
      </c>
      <c r="J8" s="30" t="s">
        <v>337</v>
      </c>
    </row>
    <row r="9" spans="1:10" s="30" customFormat="1" ht="15" customHeight="1">
      <c r="A9" s="66"/>
      <c r="B9" s="68"/>
      <c r="C9" s="70"/>
      <c r="D9" s="72"/>
      <c r="E9" s="49">
        <v>3396419</v>
      </c>
      <c r="F9" s="50"/>
      <c r="G9" s="49"/>
      <c r="H9" s="64"/>
      <c r="I9" s="131"/>
      <c r="J9" s="30" t="s">
        <v>338</v>
      </c>
    </row>
    <row r="10" spans="1:10" ht="15" customHeight="1">
      <c r="A10" s="57" t="s">
        <v>339</v>
      </c>
      <c r="B10" s="58"/>
      <c r="C10" s="58"/>
      <c r="D10" s="59"/>
      <c r="E10" s="46">
        <f>SUMIF($J$8:$J$9, J8, E8:E9)</f>
        <v>3396419</v>
      </c>
      <c r="F10" s="47">
        <f>SUMIF($J$8:$J$9, J8, F8:F9)</f>
        <v>0</v>
      </c>
      <c r="G10" s="46">
        <f t="shared" ref="G8:G39" si="0">F10-E10</f>
        <v>-3396419</v>
      </c>
      <c r="H10" s="63"/>
      <c r="I10" s="48"/>
    </row>
    <row r="11" spans="1:10" ht="15" customHeight="1">
      <c r="A11" s="60"/>
      <c r="B11" s="61"/>
      <c r="C11" s="61"/>
      <c r="D11" s="62"/>
      <c r="E11" s="49">
        <f>SUMIF($J$8:$J$9, J9, E8:E9)</f>
        <v>3396419</v>
      </c>
      <c r="F11" s="50">
        <f>SUMIF($J$8:$J$9, J9, F8:F9)</f>
        <v>0</v>
      </c>
      <c r="G11" s="49">
        <f t="shared" si="0"/>
        <v>-3396419</v>
      </c>
      <c r="H11" s="64"/>
      <c r="I11" s="51"/>
    </row>
    <row r="12" spans="1:10" s="30" customFormat="1" ht="15" customHeight="1">
      <c r="A12" s="65">
        <v>2</v>
      </c>
      <c r="B12" s="67" t="s">
        <v>340</v>
      </c>
      <c r="C12" s="69" t="s">
        <v>341</v>
      </c>
      <c r="D12" s="71" t="s">
        <v>336</v>
      </c>
      <c r="E12" s="46">
        <v>13553</v>
      </c>
      <c r="F12" s="47">
        <v>14553</v>
      </c>
      <c r="G12" s="46">
        <f t="shared" si="0"/>
        <v>1000</v>
      </c>
      <c r="H12" s="63" t="s">
        <v>331</v>
      </c>
      <c r="I12" s="48"/>
      <c r="J12" s="30" t="s">
        <v>337</v>
      </c>
    </row>
    <row r="13" spans="1:10" s="30" customFormat="1" ht="15" customHeight="1">
      <c r="A13" s="66"/>
      <c r="B13" s="68"/>
      <c r="C13" s="70"/>
      <c r="D13" s="72"/>
      <c r="E13" s="49">
        <v>13553</v>
      </c>
      <c r="F13" s="50">
        <v>13553</v>
      </c>
      <c r="G13" s="49">
        <f t="shared" si="0"/>
        <v>0</v>
      </c>
      <c r="H13" s="64"/>
      <c r="I13" s="51"/>
      <c r="J13" s="30" t="s">
        <v>338</v>
      </c>
    </row>
    <row r="14" spans="1:10" s="30" customFormat="1" ht="15" customHeight="1">
      <c r="A14" s="65">
        <v>3</v>
      </c>
      <c r="B14" s="67" t="s">
        <v>340</v>
      </c>
      <c r="C14" s="69" t="s">
        <v>342</v>
      </c>
      <c r="D14" s="71" t="s">
        <v>336</v>
      </c>
      <c r="E14" s="46">
        <v>0</v>
      </c>
      <c r="F14" s="47">
        <v>14439</v>
      </c>
      <c r="G14" s="46">
        <f t="shared" si="0"/>
        <v>14439</v>
      </c>
      <c r="H14" s="63" t="s">
        <v>331</v>
      </c>
      <c r="I14" s="48"/>
      <c r="J14" s="30" t="s">
        <v>337</v>
      </c>
    </row>
    <row r="15" spans="1:10" s="30" customFormat="1" ht="15" customHeight="1">
      <c r="A15" s="66"/>
      <c r="B15" s="68"/>
      <c r="C15" s="70"/>
      <c r="D15" s="72"/>
      <c r="E15" s="49">
        <v>0</v>
      </c>
      <c r="F15" s="50">
        <v>0</v>
      </c>
      <c r="G15" s="49">
        <f t="shared" si="0"/>
        <v>0</v>
      </c>
      <c r="H15" s="64"/>
      <c r="I15" s="51"/>
      <c r="J15" s="30" t="s">
        <v>338</v>
      </c>
    </row>
    <row r="16" spans="1:10" s="30" customFormat="1" ht="15" customHeight="1">
      <c r="A16" s="65">
        <v>4</v>
      </c>
      <c r="B16" s="67" t="s">
        <v>340</v>
      </c>
      <c r="C16" s="69" t="s">
        <v>343</v>
      </c>
      <c r="D16" s="71" t="s">
        <v>336</v>
      </c>
      <c r="E16" s="46">
        <v>0</v>
      </c>
      <c r="F16" s="47">
        <v>5544</v>
      </c>
      <c r="G16" s="46">
        <f t="shared" si="0"/>
        <v>5544</v>
      </c>
      <c r="H16" s="63" t="s">
        <v>331</v>
      </c>
      <c r="I16" s="48"/>
      <c r="J16" s="30" t="s">
        <v>337</v>
      </c>
    </row>
    <row r="17" spans="1:10" s="30" customFormat="1" ht="15" customHeight="1">
      <c r="A17" s="66"/>
      <c r="B17" s="68"/>
      <c r="C17" s="70"/>
      <c r="D17" s="72"/>
      <c r="E17" s="49">
        <v>0</v>
      </c>
      <c r="F17" s="50">
        <v>5544</v>
      </c>
      <c r="G17" s="49">
        <f t="shared" si="0"/>
        <v>5544</v>
      </c>
      <c r="H17" s="64"/>
      <c r="I17" s="51"/>
      <c r="J17" s="30" t="s">
        <v>338</v>
      </c>
    </row>
    <row r="18" spans="1:10" s="30" customFormat="1" ht="15" customHeight="1">
      <c r="A18" s="65">
        <v>5</v>
      </c>
      <c r="B18" s="67" t="s">
        <v>340</v>
      </c>
      <c r="C18" s="69" t="s">
        <v>344</v>
      </c>
      <c r="D18" s="71" t="s">
        <v>336</v>
      </c>
      <c r="E18" s="46">
        <v>5936</v>
      </c>
      <c r="F18" s="47">
        <v>2967</v>
      </c>
      <c r="G18" s="46">
        <f t="shared" si="0"/>
        <v>-2969</v>
      </c>
      <c r="H18" s="63" t="s">
        <v>331</v>
      </c>
      <c r="I18" s="48"/>
      <c r="J18" s="30" t="s">
        <v>337</v>
      </c>
    </row>
    <row r="19" spans="1:10" s="30" customFormat="1" ht="15" customHeight="1">
      <c r="A19" s="66"/>
      <c r="B19" s="68"/>
      <c r="C19" s="70"/>
      <c r="D19" s="72"/>
      <c r="E19" s="49">
        <v>5936</v>
      </c>
      <c r="F19" s="50">
        <v>2967</v>
      </c>
      <c r="G19" s="49">
        <f t="shared" si="0"/>
        <v>-2969</v>
      </c>
      <c r="H19" s="64"/>
      <c r="I19" s="51"/>
      <c r="J19" s="30" t="s">
        <v>338</v>
      </c>
    </row>
    <row r="20" spans="1:10" s="30" customFormat="1" ht="15" customHeight="1">
      <c r="A20" s="65">
        <v>6</v>
      </c>
      <c r="B20" s="67" t="s">
        <v>340</v>
      </c>
      <c r="C20" s="69" t="s">
        <v>345</v>
      </c>
      <c r="D20" s="71" t="s">
        <v>336</v>
      </c>
      <c r="E20" s="46">
        <v>4100</v>
      </c>
      <c r="F20" s="47">
        <v>2255</v>
      </c>
      <c r="G20" s="46">
        <f t="shared" si="0"/>
        <v>-1845</v>
      </c>
      <c r="H20" s="63" t="s">
        <v>331</v>
      </c>
      <c r="I20" s="48"/>
      <c r="J20" s="30" t="s">
        <v>337</v>
      </c>
    </row>
    <row r="21" spans="1:10" s="30" customFormat="1" ht="15" customHeight="1">
      <c r="A21" s="66"/>
      <c r="B21" s="68"/>
      <c r="C21" s="70"/>
      <c r="D21" s="72"/>
      <c r="E21" s="49">
        <v>4100</v>
      </c>
      <c r="F21" s="50">
        <v>2255</v>
      </c>
      <c r="G21" s="49">
        <f t="shared" si="0"/>
        <v>-1845</v>
      </c>
      <c r="H21" s="64"/>
      <c r="I21" s="51"/>
      <c r="J21" s="30" t="s">
        <v>338</v>
      </c>
    </row>
    <row r="22" spans="1:10" s="30" customFormat="1" ht="15" customHeight="1">
      <c r="A22" s="65">
        <v>7</v>
      </c>
      <c r="B22" s="67" t="s">
        <v>340</v>
      </c>
      <c r="C22" s="69" t="s">
        <v>346</v>
      </c>
      <c r="D22" s="71" t="s">
        <v>336</v>
      </c>
      <c r="E22" s="46">
        <v>1473</v>
      </c>
      <c r="F22" s="47">
        <v>1473</v>
      </c>
      <c r="G22" s="46">
        <f t="shared" si="0"/>
        <v>0</v>
      </c>
      <c r="H22" s="63" t="s">
        <v>331</v>
      </c>
      <c r="I22" s="48"/>
      <c r="J22" s="30" t="s">
        <v>337</v>
      </c>
    </row>
    <row r="23" spans="1:10" s="30" customFormat="1" ht="15" customHeight="1">
      <c r="A23" s="66"/>
      <c r="B23" s="68"/>
      <c r="C23" s="70"/>
      <c r="D23" s="72"/>
      <c r="E23" s="49">
        <v>1473</v>
      </c>
      <c r="F23" s="50">
        <v>1473</v>
      </c>
      <c r="G23" s="49">
        <f t="shared" si="0"/>
        <v>0</v>
      </c>
      <c r="H23" s="64"/>
      <c r="I23" s="51"/>
      <c r="J23" s="30" t="s">
        <v>338</v>
      </c>
    </row>
    <row r="24" spans="1:10" s="30" customFormat="1" ht="15" customHeight="1">
      <c r="A24" s="65">
        <v>8</v>
      </c>
      <c r="B24" s="67" t="s">
        <v>340</v>
      </c>
      <c r="C24" s="69" t="s">
        <v>347</v>
      </c>
      <c r="D24" s="71" t="s">
        <v>336</v>
      </c>
      <c r="E24" s="46">
        <v>248</v>
      </c>
      <c r="F24" s="47">
        <v>248</v>
      </c>
      <c r="G24" s="46">
        <f t="shared" si="0"/>
        <v>0</v>
      </c>
      <c r="H24" s="63" t="s">
        <v>331</v>
      </c>
      <c r="I24" s="48"/>
      <c r="J24" s="30" t="s">
        <v>337</v>
      </c>
    </row>
    <row r="25" spans="1:10" s="30" customFormat="1" ht="15" customHeight="1">
      <c r="A25" s="66"/>
      <c r="B25" s="68"/>
      <c r="C25" s="70"/>
      <c r="D25" s="72"/>
      <c r="E25" s="49">
        <v>248</v>
      </c>
      <c r="F25" s="50">
        <v>248</v>
      </c>
      <c r="G25" s="49">
        <f t="shared" si="0"/>
        <v>0</v>
      </c>
      <c r="H25" s="64"/>
      <c r="I25" s="51"/>
      <c r="J25" s="30" t="s">
        <v>338</v>
      </c>
    </row>
    <row r="26" spans="1:10" s="30" customFormat="1" ht="15" customHeight="1">
      <c r="A26" s="65">
        <v>9</v>
      </c>
      <c r="B26" s="67" t="s">
        <v>340</v>
      </c>
      <c r="C26" s="69" t="s">
        <v>348</v>
      </c>
      <c r="D26" s="71" t="s">
        <v>336</v>
      </c>
      <c r="E26" s="46">
        <v>0</v>
      </c>
      <c r="F26" s="47">
        <v>219</v>
      </c>
      <c r="G26" s="46">
        <f t="shared" si="0"/>
        <v>219</v>
      </c>
      <c r="H26" s="63" t="s">
        <v>331</v>
      </c>
      <c r="I26" s="48"/>
      <c r="J26" s="30" t="s">
        <v>337</v>
      </c>
    </row>
    <row r="27" spans="1:10" s="30" customFormat="1" ht="15" customHeight="1">
      <c r="A27" s="66"/>
      <c r="B27" s="68"/>
      <c r="C27" s="70"/>
      <c r="D27" s="72"/>
      <c r="E27" s="49">
        <v>0</v>
      </c>
      <c r="F27" s="50">
        <v>219</v>
      </c>
      <c r="G27" s="49">
        <f t="shared" si="0"/>
        <v>219</v>
      </c>
      <c r="H27" s="64"/>
      <c r="I27" s="51"/>
      <c r="J27" s="30" t="s">
        <v>338</v>
      </c>
    </row>
    <row r="28" spans="1:10" s="30" customFormat="1" ht="15" customHeight="1">
      <c r="A28" s="65">
        <v>10</v>
      </c>
      <c r="B28" s="67" t="s">
        <v>340</v>
      </c>
      <c r="C28" s="69" t="s">
        <v>349</v>
      </c>
      <c r="D28" s="71" t="s">
        <v>336</v>
      </c>
      <c r="E28" s="46">
        <v>35216</v>
      </c>
      <c r="F28" s="47">
        <v>0</v>
      </c>
      <c r="G28" s="46">
        <f t="shared" si="0"/>
        <v>-35216</v>
      </c>
      <c r="H28" s="63" t="s">
        <v>331</v>
      </c>
      <c r="I28" s="48"/>
      <c r="J28" s="30" t="s">
        <v>337</v>
      </c>
    </row>
    <row r="29" spans="1:10" s="30" customFormat="1" ht="15" customHeight="1">
      <c r="A29" s="66"/>
      <c r="B29" s="68"/>
      <c r="C29" s="70"/>
      <c r="D29" s="72"/>
      <c r="E29" s="49">
        <v>35216</v>
      </c>
      <c r="F29" s="50">
        <v>0</v>
      </c>
      <c r="G29" s="49">
        <f t="shared" si="0"/>
        <v>-35216</v>
      </c>
      <c r="H29" s="64"/>
      <c r="I29" s="51"/>
      <c r="J29" s="30" t="s">
        <v>338</v>
      </c>
    </row>
    <row r="30" spans="1:10" s="30" customFormat="1" ht="26.25" customHeight="1">
      <c r="A30" s="65">
        <v>11</v>
      </c>
      <c r="B30" s="67" t="s">
        <v>340</v>
      </c>
      <c r="C30" s="82" t="s">
        <v>350</v>
      </c>
      <c r="D30" s="71" t="s">
        <v>351</v>
      </c>
      <c r="E30" s="46">
        <v>137664</v>
      </c>
      <c r="F30" s="47">
        <v>166057</v>
      </c>
      <c r="G30" s="46">
        <f t="shared" si="0"/>
        <v>28393</v>
      </c>
      <c r="H30" s="63" t="s">
        <v>331</v>
      </c>
      <c r="I30" s="48"/>
      <c r="J30" s="30" t="s">
        <v>337</v>
      </c>
    </row>
    <row r="31" spans="1:10" s="30" customFormat="1" ht="26.25" customHeight="1">
      <c r="A31" s="66"/>
      <c r="B31" s="68"/>
      <c r="C31" s="83"/>
      <c r="D31" s="72"/>
      <c r="E31" s="49">
        <v>137659</v>
      </c>
      <c r="F31" s="50">
        <v>166052</v>
      </c>
      <c r="G31" s="49">
        <f t="shared" si="0"/>
        <v>28393</v>
      </c>
      <c r="H31" s="64"/>
      <c r="I31" s="51"/>
      <c r="J31" s="30" t="s">
        <v>338</v>
      </c>
    </row>
    <row r="32" spans="1:10" s="30" customFormat="1" ht="15" customHeight="1">
      <c r="A32" s="65">
        <v>12</v>
      </c>
      <c r="B32" s="67" t="s">
        <v>340</v>
      </c>
      <c r="C32" s="69" t="s">
        <v>352</v>
      </c>
      <c r="D32" s="71" t="s">
        <v>353</v>
      </c>
      <c r="E32" s="46">
        <v>103178</v>
      </c>
      <c r="F32" s="47">
        <v>107884</v>
      </c>
      <c r="G32" s="46">
        <f t="shared" si="0"/>
        <v>4706</v>
      </c>
      <c r="H32" s="63" t="s">
        <v>331</v>
      </c>
      <c r="I32" s="48"/>
      <c r="J32" s="30" t="s">
        <v>337</v>
      </c>
    </row>
    <row r="33" spans="1:10" s="30" customFormat="1" ht="15" customHeight="1">
      <c r="A33" s="66"/>
      <c r="B33" s="68"/>
      <c r="C33" s="70"/>
      <c r="D33" s="72"/>
      <c r="E33" s="49">
        <v>98578</v>
      </c>
      <c r="F33" s="50">
        <v>103326</v>
      </c>
      <c r="G33" s="49">
        <f t="shared" si="0"/>
        <v>4748</v>
      </c>
      <c r="H33" s="64"/>
      <c r="I33" s="51"/>
      <c r="J33" s="30" t="s">
        <v>338</v>
      </c>
    </row>
    <row r="34" spans="1:10" s="30" customFormat="1" ht="26.25" customHeight="1">
      <c r="A34" s="65">
        <v>13</v>
      </c>
      <c r="B34" s="67" t="s">
        <v>340</v>
      </c>
      <c r="C34" s="82" t="s">
        <v>354</v>
      </c>
      <c r="D34" s="71" t="s">
        <v>355</v>
      </c>
      <c r="E34" s="46">
        <v>6923</v>
      </c>
      <c r="F34" s="47">
        <v>8061</v>
      </c>
      <c r="G34" s="46">
        <f t="shared" si="0"/>
        <v>1138</v>
      </c>
      <c r="H34" s="63" t="s">
        <v>331</v>
      </c>
      <c r="I34" s="48"/>
      <c r="J34" s="30" t="s">
        <v>337</v>
      </c>
    </row>
    <row r="35" spans="1:10" s="30" customFormat="1" ht="26.25" customHeight="1">
      <c r="A35" s="66"/>
      <c r="B35" s="68"/>
      <c r="C35" s="83"/>
      <c r="D35" s="72"/>
      <c r="E35" s="49">
        <v>3462</v>
      </c>
      <c r="F35" s="50">
        <v>8061</v>
      </c>
      <c r="G35" s="49">
        <f t="shared" si="0"/>
        <v>4599</v>
      </c>
      <c r="H35" s="64"/>
      <c r="I35" s="51"/>
      <c r="J35" s="30" t="s">
        <v>338</v>
      </c>
    </row>
    <row r="36" spans="1:10" s="30" customFormat="1" ht="15" customHeight="1">
      <c r="A36" s="65">
        <v>14</v>
      </c>
      <c r="B36" s="67" t="s">
        <v>340</v>
      </c>
      <c r="C36" s="69" t="s">
        <v>356</v>
      </c>
      <c r="D36" s="71" t="s">
        <v>357</v>
      </c>
      <c r="E36" s="46">
        <v>104120</v>
      </c>
      <c r="F36" s="47">
        <v>103108</v>
      </c>
      <c r="G36" s="46">
        <f t="shared" si="0"/>
        <v>-1012</v>
      </c>
      <c r="H36" s="63" t="s">
        <v>331</v>
      </c>
      <c r="I36" s="48"/>
      <c r="J36" s="30" t="s">
        <v>337</v>
      </c>
    </row>
    <row r="37" spans="1:10" s="30" customFormat="1" ht="15" customHeight="1">
      <c r="A37" s="66"/>
      <c r="B37" s="68"/>
      <c r="C37" s="70"/>
      <c r="D37" s="72"/>
      <c r="E37" s="49">
        <v>104120</v>
      </c>
      <c r="F37" s="50">
        <v>103108</v>
      </c>
      <c r="G37" s="49">
        <f t="shared" si="0"/>
        <v>-1012</v>
      </c>
      <c r="H37" s="64"/>
      <c r="I37" s="51"/>
      <c r="J37" s="30" t="s">
        <v>338</v>
      </c>
    </row>
    <row r="38" spans="1:10" s="30" customFormat="1" ht="15" customHeight="1">
      <c r="A38" s="65">
        <v>15</v>
      </c>
      <c r="B38" s="67" t="s">
        <v>340</v>
      </c>
      <c r="C38" s="69" t="s">
        <v>358</v>
      </c>
      <c r="D38" s="71" t="s">
        <v>357</v>
      </c>
      <c r="E38" s="46">
        <v>65151</v>
      </c>
      <c r="F38" s="47">
        <v>66215</v>
      </c>
      <c r="G38" s="46">
        <f t="shared" si="0"/>
        <v>1064</v>
      </c>
      <c r="H38" s="63" t="s">
        <v>331</v>
      </c>
      <c r="I38" s="48"/>
      <c r="J38" s="30" t="s">
        <v>337</v>
      </c>
    </row>
    <row r="39" spans="1:10" s="30" customFormat="1" ht="15" customHeight="1">
      <c r="A39" s="66"/>
      <c r="B39" s="68"/>
      <c r="C39" s="70"/>
      <c r="D39" s="72"/>
      <c r="E39" s="49">
        <v>65151</v>
      </c>
      <c r="F39" s="50">
        <v>66215</v>
      </c>
      <c r="G39" s="49">
        <f t="shared" si="0"/>
        <v>1064</v>
      </c>
      <c r="H39" s="64"/>
      <c r="I39" s="51"/>
      <c r="J39" s="30" t="s">
        <v>338</v>
      </c>
    </row>
    <row r="40" spans="1:10" s="30" customFormat="1" ht="15" customHeight="1">
      <c r="A40" s="65">
        <v>16</v>
      </c>
      <c r="B40" s="67" t="s">
        <v>340</v>
      </c>
      <c r="C40" s="69" t="s">
        <v>359</v>
      </c>
      <c r="D40" s="71" t="s">
        <v>357</v>
      </c>
      <c r="E40" s="46">
        <v>25177</v>
      </c>
      <c r="F40" s="47">
        <v>25313</v>
      </c>
      <c r="G40" s="46">
        <f t="shared" ref="G40:G71" si="1">F40-E40</f>
        <v>136</v>
      </c>
      <c r="H40" s="63" t="s">
        <v>331</v>
      </c>
      <c r="I40" s="48"/>
      <c r="J40" s="30" t="s">
        <v>337</v>
      </c>
    </row>
    <row r="41" spans="1:10" s="30" customFormat="1" ht="15" customHeight="1">
      <c r="A41" s="66"/>
      <c r="B41" s="68"/>
      <c r="C41" s="70"/>
      <c r="D41" s="72"/>
      <c r="E41" s="49">
        <v>25177</v>
      </c>
      <c r="F41" s="50">
        <v>25313</v>
      </c>
      <c r="G41" s="49">
        <f t="shared" si="1"/>
        <v>136</v>
      </c>
      <c r="H41" s="64"/>
      <c r="I41" s="51"/>
      <c r="J41" s="30" t="s">
        <v>338</v>
      </c>
    </row>
    <row r="42" spans="1:10" s="30" customFormat="1" ht="15" customHeight="1">
      <c r="A42" s="65">
        <v>17</v>
      </c>
      <c r="B42" s="67" t="s">
        <v>340</v>
      </c>
      <c r="C42" s="69" t="s">
        <v>360</v>
      </c>
      <c r="D42" s="71" t="s">
        <v>357</v>
      </c>
      <c r="E42" s="46">
        <v>13077</v>
      </c>
      <c r="F42" s="47">
        <v>13077</v>
      </c>
      <c r="G42" s="46">
        <f t="shared" si="1"/>
        <v>0</v>
      </c>
      <c r="H42" s="63" t="s">
        <v>331</v>
      </c>
      <c r="I42" s="48"/>
      <c r="J42" s="30" t="s">
        <v>337</v>
      </c>
    </row>
    <row r="43" spans="1:10" s="30" customFormat="1" ht="15" customHeight="1">
      <c r="A43" s="66"/>
      <c r="B43" s="68"/>
      <c r="C43" s="70"/>
      <c r="D43" s="72"/>
      <c r="E43" s="49">
        <v>13077</v>
      </c>
      <c r="F43" s="50">
        <v>13077</v>
      </c>
      <c r="G43" s="49">
        <f t="shared" si="1"/>
        <v>0</v>
      </c>
      <c r="H43" s="64"/>
      <c r="I43" s="51"/>
      <c r="J43" s="30" t="s">
        <v>338</v>
      </c>
    </row>
    <row r="44" spans="1:10" s="30" customFormat="1" ht="15" customHeight="1">
      <c r="A44" s="65">
        <v>18</v>
      </c>
      <c r="B44" s="67" t="s">
        <v>340</v>
      </c>
      <c r="C44" s="69" t="s">
        <v>361</v>
      </c>
      <c r="D44" s="71" t="s">
        <v>357</v>
      </c>
      <c r="E44" s="46">
        <v>2163</v>
      </c>
      <c r="F44" s="47">
        <v>10941</v>
      </c>
      <c r="G44" s="46">
        <f t="shared" si="1"/>
        <v>8778</v>
      </c>
      <c r="H44" s="63" t="s">
        <v>331</v>
      </c>
      <c r="I44" s="48"/>
      <c r="J44" s="30" t="s">
        <v>337</v>
      </c>
    </row>
    <row r="45" spans="1:10" s="30" customFormat="1" ht="15" customHeight="1">
      <c r="A45" s="66"/>
      <c r="B45" s="68"/>
      <c r="C45" s="70"/>
      <c r="D45" s="72"/>
      <c r="E45" s="49">
        <v>2163</v>
      </c>
      <c r="F45" s="50">
        <v>10941</v>
      </c>
      <c r="G45" s="49">
        <f t="shared" si="1"/>
        <v>8778</v>
      </c>
      <c r="H45" s="64"/>
      <c r="I45" s="51"/>
      <c r="J45" s="30" t="s">
        <v>338</v>
      </c>
    </row>
    <row r="46" spans="1:10" s="30" customFormat="1" ht="15" customHeight="1">
      <c r="A46" s="65">
        <v>19</v>
      </c>
      <c r="B46" s="67" t="s">
        <v>340</v>
      </c>
      <c r="C46" s="69" t="s">
        <v>362</v>
      </c>
      <c r="D46" s="71" t="s">
        <v>357</v>
      </c>
      <c r="E46" s="46">
        <v>8523</v>
      </c>
      <c r="F46" s="47">
        <v>9319</v>
      </c>
      <c r="G46" s="46">
        <f t="shared" si="1"/>
        <v>796</v>
      </c>
      <c r="H46" s="63" t="s">
        <v>331</v>
      </c>
      <c r="I46" s="48"/>
      <c r="J46" s="30" t="s">
        <v>337</v>
      </c>
    </row>
    <row r="47" spans="1:10" s="30" customFormat="1" ht="15" customHeight="1">
      <c r="A47" s="66"/>
      <c r="B47" s="68"/>
      <c r="C47" s="70"/>
      <c r="D47" s="72"/>
      <c r="E47" s="49">
        <v>8523</v>
      </c>
      <c r="F47" s="50">
        <v>9319</v>
      </c>
      <c r="G47" s="49">
        <f t="shared" si="1"/>
        <v>796</v>
      </c>
      <c r="H47" s="64"/>
      <c r="I47" s="51"/>
      <c r="J47" s="30" t="s">
        <v>338</v>
      </c>
    </row>
    <row r="48" spans="1:10" s="30" customFormat="1" ht="15" customHeight="1">
      <c r="A48" s="65">
        <v>20</v>
      </c>
      <c r="B48" s="67" t="s">
        <v>340</v>
      </c>
      <c r="C48" s="69" t="s">
        <v>363</v>
      </c>
      <c r="D48" s="71" t="s">
        <v>357</v>
      </c>
      <c r="E48" s="46">
        <v>15710</v>
      </c>
      <c r="F48" s="47">
        <v>7564</v>
      </c>
      <c r="G48" s="46">
        <f t="shared" si="1"/>
        <v>-8146</v>
      </c>
      <c r="H48" s="63" t="s">
        <v>331</v>
      </c>
      <c r="I48" s="48"/>
      <c r="J48" s="30" t="s">
        <v>337</v>
      </c>
    </row>
    <row r="49" spans="1:10" s="30" customFormat="1" ht="15" customHeight="1">
      <c r="A49" s="66"/>
      <c r="B49" s="68"/>
      <c r="C49" s="70"/>
      <c r="D49" s="72"/>
      <c r="E49" s="49">
        <v>11710</v>
      </c>
      <c r="F49" s="50">
        <v>3564</v>
      </c>
      <c r="G49" s="49">
        <f t="shared" si="1"/>
        <v>-8146</v>
      </c>
      <c r="H49" s="64"/>
      <c r="I49" s="51"/>
      <c r="J49" s="30" t="s">
        <v>338</v>
      </c>
    </row>
    <row r="50" spans="1:10" s="30" customFormat="1" ht="15" customHeight="1">
      <c r="A50" s="65">
        <v>21</v>
      </c>
      <c r="B50" s="67" t="s">
        <v>340</v>
      </c>
      <c r="C50" s="69" t="s">
        <v>364</v>
      </c>
      <c r="D50" s="71" t="s">
        <v>357</v>
      </c>
      <c r="E50" s="46">
        <v>5937</v>
      </c>
      <c r="F50" s="47">
        <v>6224</v>
      </c>
      <c r="G50" s="46">
        <f t="shared" si="1"/>
        <v>287</v>
      </c>
      <c r="H50" s="63" t="s">
        <v>331</v>
      </c>
      <c r="I50" s="48"/>
      <c r="J50" s="30" t="s">
        <v>337</v>
      </c>
    </row>
    <row r="51" spans="1:10" s="30" customFormat="1" ht="15" customHeight="1">
      <c r="A51" s="66"/>
      <c r="B51" s="68"/>
      <c r="C51" s="70"/>
      <c r="D51" s="72"/>
      <c r="E51" s="49">
        <v>5937</v>
      </c>
      <c r="F51" s="50">
        <v>6224</v>
      </c>
      <c r="G51" s="49">
        <f t="shared" si="1"/>
        <v>287</v>
      </c>
      <c r="H51" s="64"/>
      <c r="I51" s="51"/>
      <c r="J51" s="30" t="s">
        <v>338</v>
      </c>
    </row>
    <row r="52" spans="1:10" s="30" customFormat="1" ht="15" customHeight="1">
      <c r="A52" s="65">
        <v>22</v>
      </c>
      <c r="B52" s="67" t="s">
        <v>340</v>
      </c>
      <c r="C52" s="69" t="s">
        <v>365</v>
      </c>
      <c r="D52" s="71" t="s">
        <v>357</v>
      </c>
      <c r="E52" s="46">
        <v>4771</v>
      </c>
      <c r="F52" s="47">
        <v>5211</v>
      </c>
      <c r="G52" s="46">
        <f t="shared" si="1"/>
        <v>440</v>
      </c>
      <c r="H52" s="63" t="s">
        <v>331</v>
      </c>
      <c r="I52" s="48"/>
      <c r="J52" s="30" t="s">
        <v>337</v>
      </c>
    </row>
    <row r="53" spans="1:10" s="30" customFormat="1" ht="15" customHeight="1">
      <c r="A53" s="66"/>
      <c r="B53" s="68"/>
      <c r="C53" s="70"/>
      <c r="D53" s="72"/>
      <c r="E53" s="49">
        <v>4771</v>
      </c>
      <c r="F53" s="50">
        <v>5211</v>
      </c>
      <c r="G53" s="49">
        <f t="shared" si="1"/>
        <v>440</v>
      </c>
      <c r="H53" s="64"/>
      <c r="I53" s="51"/>
      <c r="J53" s="30" t="s">
        <v>338</v>
      </c>
    </row>
    <row r="54" spans="1:10" s="30" customFormat="1" ht="15" customHeight="1">
      <c r="A54" s="65">
        <v>23</v>
      </c>
      <c r="B54" s="67" t="s">
        <v>340</v>
      </c>
      <c r="C54" s="69" t="s">
        <v>366</v>
      </c>
      <c r="D54" s="71" t="s">
        <v>357</v>
      </c>
      <c r="E54" s="46">
        <v>4394</v>
      </c>
      <c r="F54" s="47">
        <v>4689</v>
      </c>
      <c r="G54" s="46">
        <f t="shared" si="1"/>
        <v>295</v>
      </c>
      <c r="H54" s="63" t="s">
        <v>331</v>
      </c>
      <c r="I54" s="48"/>
      <c r="J54" s="30" t="s">
        <v>337</v>
      </c>
    </row>
    <row r="55" spans="1:10" s="30" customFormat="1" ht="15" customHeight="1">
      <c r="A55" s="66"/>
      <c r="B55" s="68"/>
      <c r="C55" s="70"/>
      <c r="D55" s="72"/>
      <c r="E55" s="49">
        <v>4209</v>
      </c>
      <c r="F55" s="50">
        <v>4504</v>
      </c>
      <c r="G55" s="49">
        <f t="shared" si="1"/>
        <v>295</v>
      </c>
      <c r="H55" s="64"/>
      <c r="I55" s="51"/>
      <c r="J55" s="30" t="s">
        <v>338</v>
      </c>
    </row>
    <row r="56" spans="1:10" s="30" customFormat="1" ht="15" customHeight="1">
      <c r="A56" s="65">
        <v>24</v>
      </c>
      <c r="B56" s="67" t="s">
        <v>340</v>
      </c>
      <c r="C56" s="69" t="s">
        <v>367</v>
      </c>
      <c r="D56" s="71" t="s">
        <v>357</v>
      </c>
      <c r="E56" s="46">
        <v>2859</v>
      </c>
      <c r="F56" s="47">
        <v>2859</v>
      </c>
      <c r="G56" s="46">
        <f t="shared" si="1"/>
        <v>0</v>
      </c>
      <c r="H56" s="63" t="s">
        <v>331</v>
      </c>
      <c r="I56" s="48"/>
      <c r="J56" s="30" t="s">
        <v>337</v>
      </c>
    </row>
    <row r="57" spans="1:10" s="30" customFormat="1" ht="15" customHeight="1">
      <c r="A57" s="66"/>
      <c r="B57" s="68"/>
      <c r="C57" s="70"/>
      <c r="D57" s="72"/>
      <c r="E57" s="49">
        <v>2859</v>
      </c>
      <c r="F57" s="50">
        <v>2859</v>
      </c>
      <c r="G57" s="49">
        <f t="shared" si="1"/>
        <v>0</v>
      </c>
      <c r="H57" s="64"/>
      <c r="I57" s="51"/>
      <c r="J57" s="30" t="s">
        <v>338</v>
      </c>
    </row>
    <row r="58" spans="1:10" s="30" customFormat="1" ht="15" customHeight="1">
      <c r="A58" s="65">
        <v>25</v>
      </c>
      <c r="B58" s="67" t="s">
        <v>340</v>
      </c>
      <c r="C58" s="69" t="s">
        <v>368</v>
      </c>
      <c r="D58" s="71" t="s">
        <v>357</v>
      </c>
      <c r="E58" s="46">
        <v>2000</v>
      </c>
      <c r="F58" s="47">
        <v>2000</v>
      </c>
      <c r="G58" s="46">
        <f t="shared" si="1"/>
        <v>0</v>
      </c>
      <c r="H58" s="63" t="s">
        <v>331</v>
      </c>
      <c r="I58" s="48"/>
      <c r="J58" s="30" t="s">
        <v>337</v>
      </c>
    </row>
    <row r="59" spans="1:10" s="30" customFormat="1" ht="15" customHeight="1">
      <c r="A59" s="66"/>
      <c r="B59" s="68"/>
      <c r="C59" s="70"/>
      <c r="D59" s="72"/>
      <c r="E59" s="49">
        <v>2000</v>
      </c>
      <c r="F59" s="50">
        <v>2000</v>
      </c>
      <c r="G59" s="49">
        <f t="shared" si="1"/>
        <v>0</v>
      </c>
      <c r="H59" s="64"/>
      <c r="I59" s="51"/>
      <c r="J59" s="30" t="s">
        <v>338</v>
      </c>
    </row>
    <row r="60" spans="1:10" s="30" customFormat="1" ht="15" customHeight="1">
      <c r="A60" s="65">
        <v>26</v>
      </c>
      <c r="B60" s="67" t="s">
        <v>340</v>
      </c>
      <c r="C60" s="69" t="s">
        <v>369</v>
      </c>
      <c r="D60" s="71" t="s">
        <v>357</v>
      </c>
      <c r="E60" s="46">
        <v>814</v>
      </c>
      <c r="F60" s="47">
        <v>1321</v>
      </c>
      <c r="G60" s="46">
        <f t="shared" si="1"/>
        <v>507</v>
      </c>
      <c r="H60" s="63" t="s">
        <v>331</v>
      </c>
      <c r="I60" s="48"/>
      <c r="J60" s="30" t="s">
        <v>337</v>
      </c>
    </row>
    <row r="61" spans="1:10" s="30" customFormat="1" ht="15" customHeight="1">
      <c r="A61" s="66"/>
      <c r="B61" s="68"/>
      <c r="C61" s="70"/>
      <c r="D61" s="72"/>
      <c r="E61" s="49">
        <v>814</v>
      </c>
      <c r="F61" s="50">
        <v>1321</v>
      </c>
      <c r="G61" s="49">
        <f t="shared" si="1"/>
        <v>507</v>
      </c>
      <c r="H61" s="64"/>
      <c r="I61" s="51"/>
      <c r="J61" s="30" t="s">
        <v>338</v>
      </c>
    </row>
    <row r="62" spans="1:10" s="30" customFormat="1" ht="15" customHeight="1">
      <c r="A62" s="65">
        <v>27</v>
      </c>
      <c r="B62" s="67" t="s">
        <v>340</v>
      </c>
      <c r="C62" s="69" t="s">
        <v>370</v>
      </c>
      <c r="D62" s="71" t="s">
        <v>357</v>
      </c>
      <c r="E62" s="46">
        <v>1</v>
      </c>
      <c r="F62" s="47">
        <v>1</v>
      </c>
      <c r="G62" s="46">
        <f t="shared" si="1"/>
        <v>0</v>
      </c>
      <c r="H62" s="63" t="s">
        <v>331</v>
      </c>
      <c r="I62" s="48"/>
      <c r="J62" s="30" t="s">
        <v>337</v>
      </c>
    </row>
    <row r="63" spans="1:10" s="30" customFormat="1" ht="15" customHeight="1">
      <c r="A63" s="66"/>
      <c r="B63" s="68"/>
      <c r="C63" s="70"/>
      <c r="D63" s="72"/>
      <c r="E63" s="49">
        <v>1</v>
      </c>
      <c r="F63" s="50">
        <v>1</v>
      </c>
      <c r="G63" s="49">
        <f t="shared" si="1"/>
        <v>0</v>
      </c>
      <c r="H63" s="64"/>
      <c r="I63" s="51"/>
      <c r="J63" s="30" t="s">
        <v>338</v>
      </c>
    </row>
    <row r="64" spans="1:10" s="30" customFormat="1" ht="15" customHeight="1">
      <c r="A64" s="65">
        <v>28</v>
      </c>
      <c r="B64" s="67" t="s">
        <v>340</v>
      </c>
      <c r="C64" s="69" t="s">
        <v>371</v>
      </c>
      <c r="D64" s="71" t="s">
        <v>372</v>
      </c>
      <c r="E64" s="46">
        <v>147859</v>
      </c>
      <c r="F64" s="47">
        <v>145859</v>
      </c>
      <c r="G64" s="46">
        <f t="shared" si="1"/>
        <v>-2000</v>
      </c>
      <c r="H64" s="63" t="s">
        <v>331</v>
      </c>
      <c r="I64" s="48"/>
      <c r="J64" s="30" t="s">
        <v>337</v>
      </c>
    </row>
    <row r="65" spans="1:10" s="30" customFormat="1" ht="15" customHeight="1">
      <c r="A65" s="66"/>
      <c r="B65" s="68"/>
      <c r="C65" s="70"/>
      <c r="D65" s="72"/>
      <c r="E65" s="49">
        <v>100909</v>
      </c>
      <c r="F65" s="50">
        <v>98909</v>
      </c>
      <c r="G65" s="49">
        <f t="shared" si="1"/>
        <v>-2000</v>
      </c>
      <c r="H65" s="64"/>
      <c r="I65" s="51"/>
      <c r="J65" s="30" t="s">
        <v>338</v>
      </c>
    </row>
    <row r="66" spans="1:10" s="30" customFormat="1" ht="15" customHeight="1">
      <c r="A66" s="65">
        <v>29</v>
      </c>
      <c r="B66" s="67" t="s">
        <v>340</v>
      </c>
      <c r="C66" s="69" t="s">
        <v>373</v>
      </c>
      <c r="D66" s="71" t="s">
        <v>372</v>
      </c>
      <c r="E66" s="46">
        <v>64446</v>
      </c>
      <c r="F66" s="47">
        <v>52323</v>
      </c>
      <c r="G66" s="46">
        <f t="shared" si="1"/>
        <v>-12123</v>
      </c>
      <c r="H66" s="63" t="s">
        <v>331</v>
      </c>
      <c r="I66" s="48"/>
      <c r="J66" s="30" t="s">
        <v>337</v>
      </c>
    </row>
    <row r="67" spans="1:10" s="30" customFormat="1" ht="15" customHeight="1">
      <c r="A67" s="66"/>
      <c r="B67" s="68"/>
      <c r="C67" s="70"/>
      <c r="D67" s="72"/>
      <c r="E67" s="49">
        <v>2291</v>
      </c>
      <c r="F67" s="50">
        <v>2391</v>
      </c>
      <c r="G67" s="49">
        <f t="shared" si="1"/>
        <v>100</v>
      </c>
      <c r="H67" s="64"/>
      <c r="I67" s="51"/>
      <c r="J67" s="30" t="s">
        <v>338</v>
      </c>
    </row>
    <row r="68" spans="1:10" s="30" customFormat="1" ht="15" customHeight="1">
      <c r="A68" s="65">
        <v>30</v>
      </c>
      <c r="B68" s="67" t="s">
        <v>340</v>
      </c>
      <c r="C68" s="69" t="s">
        <v>374</v>
      </c>
      <c r="D68" s="71" t="s">
        <v>372</v>
      </c>
      <c r="E68" s="46">
        <v>16293</v>
      </c>
      <c r="F68" s="47">
        <v>23284</v>
      </c>
      <c r="G68" s="46">
        <f t="shared" si="1"/>
        <v>6991</v>
      </c>
      <c r="H68" s="63" t="s">
        <v>331</v>
      </c>
      <c r="I68" s="48"/>
      <c r="J68" s="30" t="s">
        <v>337</v>
      </c>
    </row>
    <row r="69" spans="1:10" s="30" customFormat="1" ht="15" customHeight="1">
      <c r="A69" s="66"/>
      <c r="B69" s="68"/>
      <c r="C69" s="70"/>
      <c r="D69" s="72"/>
      <c r="E69" s="49">
        <v>10899</v>
      </c>
      <c r="F69" s="50">
        <v>15559</v>
      </c>
      <c r="G69" s="49">
        <f t="shared" si="1"/>
        <v>4660</v>
      </c>
      <c r="H69" s="64"/>
      <c r="I69" s="51"/>
      <c r="J69" s="30" t="s">
        <v>338</v>
      </c>
    </row>
    <row r="70" spans="1:10" s="30" customFormat="1" ht="15" customHeight="1">
      <c r="A70" s="65">
        <v>31</v>
      </c>
      <c r="B70" s="67" t="s">
        <v>340</v>
      </c>
      <c r="C70" s="69" t="s">
        <v>375</v>
      </c>
      <c r="D70" s="71" t="s">
        <v>372</v>
      </c>
      <c r="E70" s="46">
        <v>17142</v>
      </c>
      <c r="F70" s="47">
        <v>22153</v>
      </c>
      <c r="G70" s="46">
        <f t="shared" si="1"/>
        <v>5011</v>
      </c>
      <c r="H70" s="63" t="s">
        <v>331</v>
      </c>
      <c r="I70" s="48"/>
      <c r="J70" s="30" t="s">
        <v>337</v>
      </c>
    </row>
    <row r="71" spans="1:10" s="30" customFormat="1" ht="15" customHeight="1">
      <c r="A71" s="66"/>
      <c r="B71" s="68"/>
      <c r="C71" s="70"/>
      <c r="D71" s="72"/>
      <c r="E71" s="49">
        <v>12698</v>
      </c>
      <c r="F71" s="50">
        <v>12698</v>
      </c>
      <c r="G71" s="49">
        <f t="shared" si="1"/>
        <v>0</v>
      </c>
      <c r="H71" s="64"/>
      <c r="I71" s="51"/>
      <c r="J71" s="30" t="s">
        <v>338</v>
      </c>
    </row>
    <row r="72" spans="1:10" s="30" customFormat="1" ht="15" customHeight="1">
      <c r="A72" s="65">
        <v>32</v>
      </c>
      <c r="B72" s="67" t="s">
        <v>340</v>
      </c>
      <c r="C72" s="69" t="s">
        <v>376</v>
      </c>
      <c r="D72" s="71" t="s">
        <v>372</v>
      </c>
      <c r="E72" s="46">
        <v>9934</v>
      </c>
      <c r="F72" s="47">
        <v>9050</v>
      </c>
      <c r="G72" s="46">
        <f t="shared" ref="G72:G103" si="2">F72-E72</f>
        <v>-884</v>
      </c>
      <c r="H72" s="63" t="s">
        <v>331</v>
      </c>
      <c r="I72" s="48"/>
      <c r="J72" s="30" t="s">
        <v>337</v>
      </c>
    </row>
    <row r="73" spans="1:10" s="30" customFormat="1" ht="15" customHeight="1">
      <c r="A73" s="66"/>
      <c r="B73" s="68"/>
      <c r="C73" s="70"/>
      <c r="D73" s="72"/>
      <c r="E73" s="49">
        <v>9934</v>
      </c>
      <c r="F73" s="50">
        <v>9050</v>
      </c>
      <c r="G73" s="49">
        <f t="shared" si="2"/>
        <v>-884</v>
      </c>
      <c r="H73" s="64"/>
      <c r="I73" s="51"/>
      <c r="J73" s="30" t="s">
        <v>338</v>
      </c>
    </row>
    <row r="74" spans="1:10" s="30" customFormat="1" ht="15" customHeight="1">
      <c r="A74" s="65">
        <v>33</v>
      </c>
      <c r="B74" s="67" t="s">
        <v>340</v>
      </c>
      <c r="C74" s="69" t="s">
        <v>377</v>
      </c>
      <c r="D74" s="71" t="s">
        <v>372</v>
      </c>
      <c r="E74" s="46">
        <v>7533</v>
      </c>
      <c r="F74" s="47">
        <v>8358</v>
      </c>
      <c r="G74" s="46">
        <f t="shared" si="2"/>
        <v>825</v>
      </c>
      <c r="H74" s="63" t="s">
        <v>331</v>
      </c>
      <c r="I74" s="48"/>
      <c r="J74" s="30" t="s">
        <v>337</v>
      </c>
    </row>
    <row r="75" spans="1:10" s="30" customFormat="1" ht="15" customHeight="1">
      <c r="A75" s="66"/>
      <c r="B75" s="68"/>
      <c r="C75" s="70"/>
      <c r="D75" s="72"/>
      <c r="E75" s="49">
        <v>7533</v>
      </c>
      <c r="F75" s="50">
        <v>8358</v>
      </c>
      <c r="G75" s="49">
        <f t="shared" si="2"/>
        <v>825</v>
      </c>
      <c r="H75" s="64"/>
      <c r="I75" s="51"/>
      <c r="J75" s="30" t="s">
        <v>338</v>
      </c>
    </row>
    <row r="76" spans="1:10" s="30" customFormat="1" ht="15" customHeight="1">
      <c r="A76" s="65">
        <v>34</v>
      </c>
      <c r="B76" s="67" t="s">
        <v>340</v>
      </c>
      <c r="C76" s="69" t="s">
        <v>378</v>
      </c>
      <c r="D76" s="71" t="s">
        <v>372</v>
      </c>
      <c r="E76" s="46">
        <v>8332</v>
      </c>
      <c r="F76" s="47">
        <v>8332</v>
      </c>
      <c r="G76" s="46">
        <f t="shared" si="2"/>
        <v>0</v>
      </c>
      <c r="H76" s="63" t="s">
        <v>331</v>
      </c>
      <c r="I76" s="48"/>
      <c r="J76" s="30" t="s">
        <v>337</v>
      </c>
    </row>
    <row r="77" spans="1:10" s="30" customFormat="1" ht="15" customHeight="1">
      <c r="A77" s="66"/>
      <c r="B77" s="68"/>
      <c r="C77" s="70"/>
      <c r="D77" s="72"/>
      <c r="E77" s="49">
        <v>5591</v>
      </c>
      <c r="F77" s="50">
        <v>5591</v>
      </c>
      <c r="G77" s="49">
        <f t="shared" si="2"/>
        <v>0</v>
      </c>
      <c r="H77" s="64"/>
      <c r="I77" s="51"/>
      <c r="J77" s="30" t="s">
        <v>338</v>
      </c>
    </row>
    <row r="78" spans="1:10" s="30" customFormat="1" ht="15" customHeight="1">
      <c r="A78" s="65">
        <v>35</v>
      </c>
      <c r="B78" s="67" t="s">
        <v>340</v>
      </c>
      <c r="C78" s="69" t="s">
        <v>379</v>
      </c>
      <c r="D78" s="71" t="s">
        <v>372</v>
      </c>
      <c r="E78" s="46">
        <v>964</v>
      </c>
      <c r="F78" s="47">
        <v>5507</v>
      </c>
      <c r="G78" s="46">
        <f t="shared" si="2"/>
        <v>4543</v>
      </c>
      <c r="H78" s="63" t="s">
        <v>331</v>
      </c>
      <c r="I78" s="48"/>
      <c r="J78" s="30" t="s">
        <v>337</v>
      </c>
    </row>
    <row r="79" spans="1:10" s="30" customFormat="1" ht="15" customHeight="1">
      <c r="A79" s="66"/>
      <c r="B79" s="68"/>
      <c r="C79" s="70"/>
      <c r="D79" s="72"/>
      <c r="E79" s="49">
        <v>964</v>
      </c>
      <c r="F79" s="50">
        <v>5507</v>
      </c>
      <c r="G79" s="49">
        <f t="shared" si="2"/>
        <v>4543</v>
      </c>
      <c r="H79" s="64"/>
      <c r="I79" s="51"/>
      <c r="J79" s="30" t="s">
        <v>338</v>
      </c>
    </row>
    <row r="80" spans="1:10" s="30" customFormat="1" ht="15" customHeight="1">
      <c r="A80" s="65">
        <v>36</v>
      </c>
      <c r="B80" s="67" t="s">
        <v>340</v>
      </c>
      <c r="C80" s="69" t="s">
        <v>380</v>
      </c>
      <c r="D80" s="71" t="s">
        <v>372</v>
      </c>
      <c r="E80" s="46">
        <v>4808</v>
      </c>
      <c r="F80" s="47">
        <v>5178</v>
      </c>
      <c r="G80" s="46">
        <f t="shared" si="2"/>
        <v>370</v>
      </c>
      <c r="H80" s="63" t="s">
        <v>331</v>
      </c>
      <c r="I80" s="48"/>
      <c r="J80" s="30" t="s">
        <v>337</v>
      </c>
    </row>
    <row r="81" spans="1:10" s="30" customFormat="1" ht="15" customHeight="1">
      <c r="A81" s="66"/>
      <c r="B81" s="68"/>
      <c r="C81" s="70"/>
      <c r="D81" s="72"/>
      <c r="E81" s="49">
        <v>4808</v>
      </c>
      <c r="F81" s="50">
        <v>5178</v>
      </c>
      <c r="G81" s="49">
        <f t="shared" si="2"/>
        <v>370</v>
      </c>
      <c r="H81" s="64"/>
      <c r="I81" s="51"/>
      <c r="J81" s="30" t="s">
        <v>338</v>
      </c>
    </row>
    <row r="82" spans="1:10" s="30" customFormat="1" ht="15" customHeight="1">
      <c r="A82" s="65">
        <v>37</v>
      </c>
      <c r="B82" s="67" t="s">
        <v>340</v>
      </c>
      <c r="C82" s="69" t="s">
        <v>381</v>
      </c>
      <c r="D82" s="71" t="s">
        <v>372</v>
      </c>
      <c r="E82" s="46">
        <v>3729</v>
      </c>
      <c r="F82" s="47">
        <v>4109</v>
      </c>
      <c r="G82" s="46">
        <f t="shared" si="2"/>
        <v>380</v>
      </c>
      <c r="H82" s="63" t="s">
        <v>331</v>
      </c>
      <c r="I82" s="48"/>
      <c r="J82" s="30" t="s">
        <v>337</v>
      </c>
    </row>
    <row r="83" spans="1:10" s="30" customFormat="1" ht="15" customHeight="1">
      <c r="A83" s="66"/>
      <c r="B83" s="68"/>
      <c r="C83" s="70"/>
      <c r="D83" s="72"/>
      <c r="E83" s="49">
        <v>3729</v>
      </c>
      <c r="F83" s="50">
        <v>4109</v>
      </c>
      <c r="G83" s="49">
        <f t="shared" si="2"/>
        <v>380</v>
      </c>
      <c r="H83" s="64"/>
      <c r="I83" s="51"/>
      <c r="J83" s="30" t="s">
        <v>338</v>
      </c>
    </row>
    <row r="84" spans="1:10" s="30" customFormat="1" ht="15" customHeight="1">
      <c r="A84" s="65">
        <v>38</v>
      </c>
      <c r="B84" s="67" t="s">
        <v>340</v>
      </c>
      <c r="C84" s="69" t="s">
        <v>382</v>
      </c>
      <c r="D84" s="71" t="s">
        <v>372</v>
      </c>
      <c r="E84" s="46">
        <v>7703</v>
      </c>
      <c r="F84" s="47">
        <v>3094</v>
      </c>
      <c r="G84" s="46">
        <f t="shared" si="2"/>
        <v>-4609</v>
      </c>
      <c r="H84" s="63" t="s">
        <v>331</v>
      </c>
      <c r="I84" s="48"/>
      <c r="J84" s="30" t="s">
        <v>337</v>
      </c>
    </row>
    <row r="85" spans="1:10" s="30" customFormat="1" ht="15" customHeight="1">
      <c r="A85" s="66"/>
      <c r="B85" s="68"/>
      <c r="C85" s="70"/>
      <c r="D85" s="72"/>
      <c r="E85" s="49">
        <v>7607</v>
      </c>
      <c r="F85" s="50">
        <v>3014</v>
      </c>
      <c r="G85" s="49">
        <f t="shared" si="2"/>
        <v>-4593</v>
      </c>
      <c r="H85" s="64"/>
      <c r="I85" s="51"/>
      <c r="J85" s="30" t="s">
        <v>338</v>
      </c>
    </row>
    <row r="86" spans="1:10" s="30" customFormat="1" ht="15" customHeight="1">
      <c r="A86" s="65">
        <v>39</v>
      </c>
      <c r="B86" s="67" t="s">
        <v>340</v>
      </c>
      <c r="C86" s="69" t="s">
        <v>383</v>
      </c>
      <c r="D86" s="71" t="s">
        <v>372</v>
      </c>
      <c r="E86" s="46">
        <v>1222</v>
      </c>
      <c r="F86" s="47">
        <v>1222</v>
      </c>
      <c r="G86" s="46">
        <f t="shared" si="2"/>
        <v>0</v>
      </c>
      <c r="H86" s="63" t="s">
        <v>331</v>
      </c>
      <c r="I86" s="48"/>
      <c r="J86" s="30" t="s">
        <v>337</v>
      </c>
    </row>
    <row r="87" spans="1:10" s="30" customFormat="1" ht="15" customHeight="1">
      <c r="A87" s="66"/>
      <c r="B87" s="68"/>
      <c r="C87" s="70"/>
      <c r="D87" s="72"/>
      <c r="E87" s="49">
        <v>1222</v>
      </c>
      <c r="F87" s="50">
        <v>1222</v>
      </c>
      <c r="G87" s="49">
        <f t="shared" si="2"/>
        <v>0</v>
      </c>
      <c r="H87" s="64"/>
      <c r="I87" s="51"/>
      <c r="J87" s="30" t="s">
        <v>338</v>
      </c>
    </row>
    <row r="88" spans="1:10" s="30" customFormat="1" ht="15" customHeight="1">
      <c r="A88" s="65">
        <v>40</v>
      </c>
      <c r="B88" s="67" t="s">
        <v>340</v>
      </c>
      <c r="C88" s="69" t="s">
        <v>384</v>
      </c>
      <c r="D88" s="71" t="s">
        <v>372</v>
      </c>
      <c r="E88" s="46">
        <v>1097</v>
      </c>
      <c r="F88" s="47">
        <v>1097</v>
      </c>
      <c r="G88" s="46">
        <f t="shared" si="2"/>
        <v>0</v>
      </c>
      <c r="H88" s="63" t="s">
        <v>331</v>
      </c>
      <c r="I88" s="48"/>
      <c r="J88" s="30" t="s">
        <v>337</v>
      </c>
    </row>
    <row r="89" spans="1:10" s="30" customFormat="1" ht="15" customHeight="1">
      <c r="A89" s="66"/>
      <c r="B89" s="68"/>
      <c r="C89" s="70"/>
      <c r="D89" s="72"/>
      <c r="E89" s="49">
        <v>1097</v>
      </c>
      <c r="F89" s="50">
        <v>1097</v>
      </c>
      <c r="G89" s="49">
        <f t="shared" si="2"/>
        <v>0</v>
      </c>
      <c r="H89" s="64"/>
      <c r="I89" s="51"/>
      <c r="J89" s="30" t="s">
        <v>338</v>
      </c>
    </row>
    <row r="90" spans="1:10" s="30" customFormat="1" ht="15" customHeight="1">
      <c r="A90" s="65">
        <v>41</v>
      </c>
      <c r="B90" s="67" t="s">
        <v>340</v>
      </c>
      <c r="C90" s="69" t="s">
        <v>385</v>
      </c>
      <c r="D90" s="71" t="s">
        <v>372</v>
      </c>
      <c r="E90" s="46">
        <v>792</v>
      </c>
      <c r="F90" s="47">
        <v>792</v>
      </c>
      <c r="G90" s="46">
        <f t="shared" si="2"/>
        <v>0</v>
      </c>
      <c r="H90" s="63" t="s">
        <v>331</v>
      </c>
      <c r="I90" s="48"/>
      <c r="J90" s="30" t="s">
        <v>337</v>
      </c>
    </row>
    <row r="91" spans="1:10" s="30" customFormat="1" ht="15" customHeight="1">
      <c r="A91" s="66"/>
      <c r="B91" s="68"/>
      <c r="C91" s="70"/>
      <c r="D91" s="72"/>
      <c r="E91" s="49">
        <v>396</v>
      </c>
      <c r="F91" s="50">
        <v>396</v>
      </c>
      <c r="G91" s="49">
        <f t="shared" si="2"/>
        <v>0</v>
      </c>
      <c r="H91" s="64"/>
      <c r="I91" s="51"/>
      <c r="J91" s="30" t="s">
        <v>338</v>
      </c>
    </row>
    <row r="92" spans="1:10" s="30" customFormat="1" ht="15" customHeight="1">
      <c r="A92" s="65">
        <v>42</v>
      </c>
      <c r="B92" s="67" t="s">
        <v>340</v>
      </c>
      <c r="C92" s="69" t="s">
        <v>386</v>
      </c>
      <c r="D92" s="71" t="s">
        <v>372</v>
      </c>
      <c r="E92" s="46">
        <v>414</v>
      </c>
      <c r="F92" s="47">
        <v>405</v>
      </c>
      <c r="G92" s="46">
        <f t="shared" si="2"/>
        <v>-9</v>
      </c>
      <c r="H92" s="63" t="s">
        <v>331</v>
      </c>
      <c r="I92" s="48"/>
      <c r="J92" s="30" t="s">
        <v>337</v>
      </c>
    </row>
    <row r="93" spans="1:10" s="30" customFormat="1" ht="15" customHeight="1">
      <c r="A93" s="66"/>
      <c r="B93" s="68"/>
      <c r="C93" s="70"/>
      <c r="D93" s="72"/>
      <c r="E93" s="49">
        <v>414</v>
      </c>
      <c r="F93" s="50">
        <v>405</v>
      </c>
      <c r="G93" s="49">
        <f t="shared" si="2"/>
        <v>-9</v>
      </c>
      <c r="H93" s="64"/>
      <c r="I93" s="51"/>
      <c r="J93" s="30" t="s">
        <v>338</v>
      </c>
    </row>
    <row r="94" spans="1:10" s="30" customFormat="1" ht="15" customHeight="1">
      <c r="A94" s="65">
        <v>43</v>
      </c>
      <c r="B94" s="67" t="s">
        <v>340</v>
      </c>
      <c r="C94" s="69" t="s">
        <v>387</v>
      </c>
      <c r="D94" s="71" t="s">
        <v>372</v>
      </c>
      <c r="E94" s="46">
        <v>251</v>
      </c>
      <c r="F94" s="47">
        <v>143</v>
      </c>
      <c r="G94" s="46">
        <f t="shared" si="2"/>
        <v>-108</v>
      </c>
      <c r="H94" s="63" t="s">
        <v>331</v>
      </c>
      <c r="I94" s="48"/>
      <c r="J94" s="30" t="s">
        <v>337</v>
      </c>
    </row>
    <row r="95" spans="1:10" s="30" customFormat="1" ht="15" customHeight="1">
      <c r="A95" s="66"/>
      <c r="B95" s="68"/>
      <c r="C95" s="70"/>
      <c r="D95" s="72"/>
      <c r="E95" s="49">
        <v>121</v>
      </c>
      <c r="F95" s="50">
        <v>13</v>
      </c>
      <c r="G95" s="49">
        <f t="shared" si="2"/>
        <v>-108</v>
      </c>
      <c r="H95" s="64"/>
      <c r="I95" s="51"/>
      <c r="J95" s="30" t="s">
        <v>338</v>
      </c>
    </row>
    <row r="96" spans="1:10" s="30" customFormat="1" ht="15" customHeight="1">
      <c r="A96" s="65">
        <v>44</v>
      </c>
      <c r="B96" s="67" t="s">
        <v>340</v>
      </c>
      <c r="C96" s="69" t="s">
        <v>388</v>
      </c>
      <c r="D96" s="71" t="s">
        <v>389</v>
      </c>
      <c r="E96" s="46">
        <v>38211</v>
      </c>
      <c r="F96" s="47">
        <v>38211</v>
      </c>
      <c r="G96" s="46">
        <f t="shared" si="2"/>
        <v>0</v>
      </c>
      <c r="H96" s="63" t="s">
        <v>331</v>
      </c>
      <c r="I96" s="48"/>
      <c r="J96" s="30" t="s">
        <v>337</v>
      </c>
    </row>
    <row r="97" spans="1:10" s="30" customFormat="1" ht="15" customHeight="1">
      <c r="A97" s="66"/>
      <c r="B97" s="68"/>
      <c r="C97" s="70"/>
      <c r="D97" s="72"/>
      <c r="E97" s="49">
        <v>12811</v>
      </c>
      <c r="F97" s="50">
        <v>12811</v>
      </c>
      <c r="G97" s="49">
        <f t="shared" si="2"/>
        <v>0</v>
      </c>
      <c r="H97" s="64"/>
      <c r="I97" s="51"/>
      <c r="J97" s="30" t="s">
        <v>338</v>
      </c>
    </row>
    <row r="98" spans="1:10" s="30" customFormat="1" ht="15" customHeight="1">
      <c r="A98" s="65">
        <v>45</v>
      </c>
      <c r="B98" s="67" t="s">
        <v>340</v>
      </c>
      <c r="C98" s="69" t="s">
        <v>390</v>
      </c>
      <c r="D98" s="71" t="s">
        <v>389</v>
      </c>
      <c r="E98" s="46">
        <v>14766</v>
      </c>
      <c r="F98" s="47">
        <v>21592</v>
      </c>
      <c r="G98" s="46">
        <f t="shared" si="2"/>
        <v>6826</v>
      </c>
      <c r="H98" s="63" t="s">
        <v>331</v>
      </c>
      <c r="I98" s="48"/>
      <c r="J98" s="30" t="s">
        <v>337</v>
      </c>
    </row>
    <row r="99" spans="1:10" s="30" customFormat="1" ht="15" customHeight="1">
      <c r="A99" s="66"/>
      <c r="B99" s="68"/>
      <c r="C99" s="70"/>
      <c r="D99" s="72"/>
      <c r="E99" s="49">
        <v>14766</v>
      </c>
      <c r="F99" s="50">
        <v>21592</v>
      </c>
      <c r="G99" s="49">
        <f t="shared" si="2"/>
        <v>6826</v>
      </c>
      <c r="H99" s="64"/>
      <c r="I99" s="51"/>
      <c r="J99" s="30" t="s">
        <v>338</v>
      </c>
    </row>
    <row r="100" spans="1:10" s="30" customFormat="1" ht="15" customHeight="1">
      <c r="A100" s="65">
        <v>46</v>
      </c>
      <c r="B100" s="67" t="s">
        <v>340</v>
      </c>
      <c r="C100" s="69" t="s">
        <v>391</v>
      </c>
      <c r="D100" s="71" t="s">
        <v>389</v>
      </c>
      <c r="E100" s="46">
        <v>20067</v>
      </c>
      <c r="F100" s="47">
        <v>11766</v>
      </c>
      <c r="G100" s="46">
        <f t="shared" si="2"/>
        <v>-8301</v>
      </c>
      <c r="H100" s="63" t="s">
        <v>331</v>
      </c>
      <c r="I100" s="48"/>
      <c r="J100" s="30" t="s">
        <v>337</v>
      </c>
    </row>
    <row r="101" spans="1:10" s="30" customFormat="1" ht="15" customHeight="1">
      <c r="A101" s="66"/>
      <c r="B101" s="68"/>
      <c r="C101" s="70"/>
      <c r="D101" s="72"/>
      <c r="E101" s="49">
        <v>20067</v>
      </c>
      <c r="F101" s="50">
        <v>11766</v>
      </c>
      <c r="G101" s="49">
        <f t="shared" si="2"/>
        <v>-8301</v>
      </c>
      <c r="H101" s="64"/>
      <c r="I101" s="51"/>
      <c r="J101" s="30" t="s">
        <v>338</v>
      </c>
    </row>
    <row r="102" spans="1:10" s="30" customFormat="1" ht="15" customHeight="1">
      <c r="A102" s="65">
        <v>47</v>
      </c>
      <c r="B102" s="67" t="s">
        <v>340</v>
      </c>
      <c r="C102" s="69" t="s">
        <v>392</v>
      </c>
      <c r="D102" s="71" t="s">
        <v>389</v>
      </c>
      <c r="E102" s="46">
        <v>16589</v>
      </c>
      <c r="F102" s="47">
        <v>10499</v>
      </c>
      <c r="G102" s="46">
        <f t="shared" si="2"/>
        <v>-6090</v>
      </c>
      <c r="H102" s="63" t="s">
        <v>331</v>
      </c>
      <c r="I102" s="48"/>
      <c r="J102" s="30" t="s">
        <v>337</v>
      </c>
    </row>
    <row r="103" spans="1:10" s="30" customFormat="1" ht="15" customHeight="1">
      <c r="A103" s="66"/>
      <c r="B103" s="68"/>
      <c r="C103" s="70"/>
      <c r="D103" s="72"/>
      <c r="E103" s="49">
        <v>16589</v>
      </c>
      <c r="F103" s="50">
        <v>10499</v>
      </c>
      <c r="G103" s="49">
        <f t="shared" si="2"/>
        <v>-6090</v>
      </c>
      <c r="H103" s="64"/>
      <c r="I103" s="51"/>
      <c r="J103" s="30" t="s">
        <v>338</v>
      </c>
    </row>
    <row r="104" spans="1:10" s="30" customFormat="1" ht="15" customHeight="1">
      <c r="A104" s="65">
        <v>48</v>
      </c>
      <c r="B104" s="67" t="s">
        <v>340</v>
      </c>
      <c r="C104" s="69" t="s">
        <v>393</v>
      </c>
      <c r="D104" s="71" t="s">
        <v>389</v>
      </c>
      <c r="E104" s="46">
        <v>8262</v>
      </c>
      <c r="F104" s="47">
        <v>8262</v>
      </c>
      <c r="G104" s="46">
        <f t="shared" ref="G104:G115" si="3">F104-E104</f>
        <v>0</v>
      </c>
      <c r="H104" s="63" t="s">
        <v>331</v>
      </c>
      <c r="I104" s="48"/>
      <c r="J104" s="30" t="s">
        <v>337</v>
      </c>
    </row>
    <row r="105" spans="1:10" s="30" customFormat="1" ht="15" customHeight="1">
      <c r="A105" s="66"/>
      <c r="B105" s="68"/>
      <c r="C105" s="70"/>
      <c r="D105" s="72"/>
      <c r="E105" s="49">
        <v>5262</v>
      </c>
      <c r="F105" s="50">
        <v>5262</v>
      </c>
      <c r="G105" s="49">
        <f t="shared" si="3"/>
        <v>0</v>
      </c>
      <c r="H105" s="64"/>
      <c r="I105" s="51"/>
      <c r="J105" s="30" t="s">
        <v>338</v>
      </c>
    </row>
    <row r="106" spans="1:10" s="30" customFormat="1" ht="15" customHeight="1">
      <c r="A106" s="65">
        <v>49</v>
      </c>
      <c r="B106" s="67" t="s">
        <v>340</v>
      </c>
      <c r="C106" s="69" t="s">
        <v>394</v>
      </c>
      <c r="D106" s="71" t="s">
        <v>389</v>
      </c>
      <c r="E106" s="46">
        <v>3110</v>
      </c>
      <c r="F106" s="47">
        <v>5498</v>
      </c>
      <c r="G106" s="46">
        <f t="shared" si="3"/>
        <v>2388</v>
      </c>
      <c r="H106" s="63" t="s">
        <v>331</v>
      </c>
      <c r="I106" s="48"/>
      <c r="J106" s="30" t="s">
        <v>337</v>
      </c>
    </row>
    <row r="107" spans="1:10" s="30" customFormat="1" ht="15" customHeight="1">
      <c r="A107" s="66"/>
      <c r="B107" s="68"/>
      <c r="C107" s="70"/>
      <c r="D107" s="72"/>
      <c r="E107" s="49">
        <v>3110</v>
      </c>
      <c r="F107" s="50">
        <v>5498</v>
      </c>
      <c r="G107" s="49">
        <f t="shared" si="3"/>
        <v>2388</v>
      </c>
      <c r="H107" s="64"/>
      <c r="I107" s="51"/>
      <c r="J107" s="30" t="s">
        <v>338</v>
      </c>
    </row>
    <row r="108" spans="1:10" s="30" customFormat="1" ht="15" customHeight="1">
      <c r="A108" s="65">
        <v>50</v>
      </c>
      <c r="B108" s="67" t="s">
        <v>340</v>
      </c>
      <c r="C108" s="69" t="s">
        <v>395</v>
      </c>
      <c r="D108" s="71" t="s">
        <v>389</v>
      </c>
      <c r="E108" s="46">
        <v>2258</v>
      </c>
      <c r="F108" s="47">
        <v>2258</v>
      </c>
      <c r="G108" s="46">
        <f t="shared" si="3"/>
        <v>0</v>
      </c>
      <c r="H108" s="63" t="s">
        <v>331</v>
      </c>
      <c r="I108" s="48"/>
      <c r="J108" s="30" t="s">
        <v>337</v>
      </c>
    </row>
    <row r="109" spans="1:10" s="30" customFormat="1" ht="15" customHeight="1">
      <c r="A109" s="66"/>
      <c r="B109" s="68"/>
      <c r="C109" s="70"/>
      <c r="D109" s="72"/>
      <c r="E109" s="49">
        <v>2258</v>
      </c>
      <c r="F109" s="50">
        <v>2258</v>
      </c>
      <c r="G109" s="49">
        <f t="shared" si="3"/>
        <v>0</v>
      </c>
      <c r="H109" s="64"/>
      <c r="I109" s="51"/>
      <c r="J109" s="30" t="s">
        <v>338</v>
      </c>
    </row>
    <row r="110" spans="1:10" s="30" customFormat="1" ht="15" customHeight="1">
      <c r="A110" s="65">
        <v>51</v>
      </c>
      <c r="B110" s="67" t="s">
        <v>340</v>
      </c>
      <c r="C110" s="69" t="s">
        <v>396</v>
      </c>
      <c r="D110" s="71" t="s">
        <v>389</v>
      </c>
      <c r="E110" s="46">
        <v>250</v>
      </c>
      <c r="F110" s="47">
        <v>250</v>
      </c>
      <c r="G110" s="46">
        <f t="shared" si="3"/>
        <v>0</v>
      </c>
      <c r="H110" s="63" t="s">
        <v>331</v>
      </c>
      <c r="I110" s="48"/>
      <c r="J110" s="30" t="s">
        <v>337</v>
      </c>
    </row>
    <row r="111" spans="1:10" s="30" customFormat="1" ht="15" customHeight="1">
      <c r="A111" s="66"/>
      <c r="B111" s="68"/>
      <c r="C111" s="70"/>
      <c r="D111" s="72"/>
      <c r="E111" s="49">
        <v>250</v>
      </c>
      <c r="F111" s="50">
        <v>250</v>
      </c>
      <c r="G111" s="49">
        <f t="shared" si="3"/>
        <v>0</v>
      </c>
      <c r="H111" s="64"/>
      <c r="I111" s="51"/>
      <c r="J111" s="30" t="s">
        <v>338</v>
      </c>
    </row>
    <row r="112" spans="1:10" ht="15" customHeight="1">
      <c r="A112" s="57" t="s">
        <v>397</v>
      </c>
      <c r="B112" s="58"/>
      <c r="C112" s="58"/>
      <c r="D112" s="59"/>
      <c r="E112" s="46">
        <f>SUMIF($J$12:$J$111, J12, E12:E111)</f>
        <v>959020</v>
      </c>
      <c r="F112" s="47">
        <f>SUMIF($J$12:$J$111, J12, F12:F111)</f>
        <v>970784</v>
      </c>
      <c r="G112" s="46">
        <f t="shared" si="3"/>
        <v>11764</v>
      </c>
      <c r="H112" s="63"/>
      <c r="I112" s="48"/>
    </row>
    <row r="113" spans="1:11" ht="15" customHeight="1">
      <c r="A113" s="60"/>
      <c r="B113" s="61"/>
      <c r="C113" s="61"/>
      <c r="D113" s="62"/>
      <c r="E113" s="49">
        <f>SUMIF($J$12:$J$111, J13, E12:E111)</f>
        <v>796063</v>
      </c>
      <c r="F113" s="50">
        <f>SUMIF($J$12:$J$111, J13, F12:F111)</f>
        <v>800788</v>
      </c>
      <c r="G113" s="49">
        <f t="shared" si="3"/>
        <v>4725</v>
      </c>
      <c r="H113" s="64"/>
      <c r="I113" s="51"/>
    </row>
    <row r="114" spans="1:11" ht="15" customHeight="1">
      <c r="A114" s="84" t="s">
        <v>398</v>
      </c>
      <c r="B114" s="85"/>
      <c r="C114" s="85"/>
      <c r="D114" s="86"/>
      <c r="E114" s="46">
        <f>SUMIF($J$8:$J$113, J8, E8:E113)</f>
        <v>4355439</v>
      </c>
      <c r="F114" s="47">
        <f>SUMIF($J$8:$J$113, J8, F8:F113)</f>
        <v>970784</v>
      </c>
      <c r="G114" s="52">
        <f t="shared" si="3"/>
        <v>-3384655</v>
      </c>
      <c r="H114" s="63" t="str">
        <f>IF(I114 ="","","区ＣＭ")</f>
        <v/>
      </c>
      <c r="I114" s="53" t="str">
        <f>IF(SUMIF($K$8:$K$113, K114, I8:I113)=0,"",SUMIF($K$8:$K$113, K114, I8:I113))</f>
        <v/>
      </c>
      <c r="J114" s="30" t="s">
        <v>332</v>
      </c>
      <c r="K114" s="30" t="s">
        <v>399</v>
      </c>
    </row>
    <row r="115" spans="1:11" ht="15" customHeight="1" thickBot="1">
      <c r="A115" s="87"/>
      <c r="B115" s="88"/>
      <c r="C115" s="88"/>
      <c r="D115" s="89"/>
      <c r="E115" s="54">
        <f>SUMIF($J$8:$J$113, J9, E8:E113)</f>
        <v>4192482</v>
      </c>
      <c r="F115" s="55">
        <f>SUMIF($J$8:$J$113, J9, F8:F113)</f>
        <v>800788</v>
      </c>
      <c r="G115" s="54">
        <f t="shared" si="3"/>
        <v>-3391694</v>
      </c>
      <c r="H115" s="90"/>
      <c r="I115" s="56" t="str">
        <f>IF(SUMIF($K$8:$K$113, K115, I8:I113)=0,"",SUMIF($K$8:$K$113, K115, I8:I113))</f>
        <v/>
      </c>
      <c r="J115" s="30" t="s">
        <v>333</v>
      </c>
      <c r="K115" s="30" t="s">
        <v>400</v>
      </c>
    </row>
  </sheetData>
  <mergeCells count="267">
    <mergeCell ref="A114:D115"/>
    <mergeCell ref="H114:H115"/>
    <mergeCell ref="A110:A111"/>
    <mergeCell ref="B110:B111"/>
    <mergeCell ref="C110:C111"/>
    <mergeCell ref="D110:D111"/>
    <mergeCell ref="H110:H111"/>
    <mergeCell ref="A112:D113"/>
    <mergeCell ref="H112:H113"/>
    <mergeCell ref="A106:A107"/>
    <mergeCell ref="B106:B107"/>
    <mergeCell ref="C106:C107"/>
    <mergeCell ref="D106:D107"/>
    <mergeCell ref="H106:H107"/>
    <mergeCell ref="A108:A109"/>
    <mergeCell ref="B108:B109"/>
    <mergeCell ref="C108:C109"/>
    <mergeCell ref="D108:D109"/>
    <mergeCell ref="H108:H109"/>
    <mergeCell ref="A102:A103"/>
    <mergeCell ref="B102:B103"/>
    <mergeCell ref="C102:C103"/>
    <mergeCell ref="D102:D103"/>
    <mergeCell ref="H102:H103"/>
    <mergeCell ref="A104:A105"/>
    <mergeCell ref="B104:B105"/>
    <mergeCell ref="C104:C105"/>
    <mergeCell ref="D104:D105"/>
    <mergeCell ref="H104:H105"/>
    <mergeCell ref="A98:A99"/>
    <mergeCell ref="B98:B99"/>
    <mergeCell ref="C98:C99"/>
    <mergeCell ref="D98:D99"/>
    <mergeCell ref="H98:H99"/>
    <mergeCell ref="A100:A101"/>
    <mergeCell ref="B100:B101"/>
    <mergeCell ref="C100:C101"/>
    <mergeCell ref="D100:D101"/>
    <mergeCell ref="H100:H101"/>
    <mergeCell ref="A94:A95"/>
    <mergeCell ref="B94:B95"/>
    <mergeCell ref="C94:C95"/>
    <mergeCell ref="D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12:H111" xr:uid="{DAD5D43F-0157-41CE-BB7D-F7FCD687CAC6}">
      <formula1>"　　,区ＣＭ"</formula1>
    </dataValidation>
  </dataValidations>
  <hyperlinks>
    <hyperlink ref="C8" location="'事業概要説明資料'!N_2867ade747b2ca90c29d42df016d4384" display="'事業概要説明資料'!N_2867ade747b2ca90c29d42df016d4384" xr:uid="{6F792C41-152E-4BF9-8DC7-7B0CC63C9B6D}"/>
    <hyperlink ref="C12" location="'事業概要説明資料'!N_3833e92f4772ca90c29d42df016d437f" display="'事業概要説明資料'!N_3833e92f4772ca90c29d42df016d437f" xr:uid="{3A9C8D26-3DC2-4595-8031-D924A093B657}"/>
    <hyperlink ref="C14" location="'事業概要説明資料'!N_1904d3d2c301d2509276b2011501313e" display="'事業概要説明資料'!N_1904d3d2c301d2509276b2011501313e" xr:uid="{9C22DE83-8262-4B54-93ED-ADEAF62BAB41}"/>
    <hyperlink ref="C16" location="'事業概要説明資料'!N_9f0682e847b4d650a65a9dab116d43dd" display="'事業概要説明資料'!N_9f0682e847b4d650a65a9dab116d43dd" xr:uid="{2B1C89EF-B93E-44C3-9C6A-63195621F9EB}"/>
    <hyperlink ref="C18" location="'事業概要説明資料'!N_44e7a56b47b2ca90c29d42df016d4334" display="'事業概要説明資料'!N_44e7a56b47b2ca90c29d42df016d4334" xr:uid="{6CF8BBC0-998F-44CF-A742-4904D57B095F}"/>
    <hyperlink ref="C20" location="'事業概要説明資料'!N_683429ef4772ca90c29d42df016d431b" display="'事業概要説明資料'!N_683429ef4772ca90c29d42df016d431b" xr:uid="{71AD37C0-DA97-4DEB-9DCF-1053FDC8A144}"/>
    <hyperlink ref="C22" location="'事業概要説明資料'!N_f376a96747b2ca90c29d42df016d4351" display="'事業概要説明資料'!N_f376a96747b2ca90c29d42df016d4351" xr:uid="{7285C1B9-4B83-4B30-BBF6-B349321FED73}"/>
    <hyperlink ref="C24" location="'事業概要説明資料'!N_216ba9a347f2ca90c29d42df016d4389" display="'事業概要説明資料'!N_216ba9a347f2ca90c29d42df016d4389" xr:uid="{B19AEEBF-D7C1-49FF-A522-76531F5FB304}"/>
    <hyperlink ref="C26" location="'事業概要説明資料'!N_ee463a8a47701a50112c4faf016d4326" display="'事業概要説明資料'!N_ee463a8a47701a50112c4faf016d4326" xr:uid="{018C2959-12E7-4780-9C72-9F8ED0ACFD07}"/>
    <hyperlink ref="C28" location="'事業概要説明資料'!N_1bfcada747f2ca90c29d42df016d43b3" display="'事業概要説明資料'!N_1bfcada747f2ca90c29d42df016d43b3" xr:uid="{3B4CF6B3-A59D-4EA4-B88C-F059CAFA6865}"/>
    <hyperlink ref="C30" location="'事業概要説明資料'!N_7e7da12b47f2ca90c29d42df016d4328" display="'事業概要説明資料'!N_7e7da12b47f2ca90c29d42df016d4328" xr:uid="{65D8EB03-75FD-4A05-A66D-C15914C77FFE}"/>
    <hyperlink ref="C32" location="'事業概要説明資料'!N_aeed95af4732ca90c29d42df016d4386" display="'事業概要説明資料'!N_aeed95af4732ca90c29d42df016d4386" xr:uid="{A0067E6A-7169-429D-891D-ADB96B9DD8DD}"/>
    <hyperlink ref="C34" location="'事業概要説明資料'!N_84a961af47b2ca90c29d42df016d4396" display="'事業概要説明資料'!N_84a961af47b2ca90c29d42df016d4396" xr:uid="{D49DC151-CC44-499D-99E2-0EBF4A255029}"/>
    <hyperlink ref="C36" location="'事業概要説明資料'!N_962e51ef4732ca90c29d42df016d43d6" display="'事業概要説明資料'!N_962e51ef4732ca90c29d42df016d43d6" xr:uid="{198B6B7C-D76C-47D2-BD89-F9F30CBA2864}"/>
    <hyperlink ref="C38" location="'事業概要説明資料'!N_589ce96747f2ca90c29d42df016d43cc" display="'事業概要説明資料'!N_589ce96747f2ca90c29d42df016d43cc" xr:uid="{F4E9464D-2677-4691-A0B7-C13791C1CFEB}"/>
    <hyperlink ref="C40" location="'事業概要説明資料'!N_a68f5da34772ca90c29d42df016d43b0" display="'事業概要説明資料'!N_a68f5da34772ca90c29d42df016d43b0" xr:uid="{312AF99A-44F3-4F8E-AC7A-ECA5A7CA8974}"/>
    <hyperlink ref="C42" location="'事業概要説明資料'!N_db67212b47b2ca90c29d42df016d435e" display="'事業概要説明資料'!N_db67212b47b2ca90c29d42df016d435e" xr:uid="{2E6290A6-9D37-4ABB-8DF8-E608ECF40E13}"/>
    <hyperlink ref="C44" location="'事業概要説明資料'!N_b73ae9ef47b2ca90c29d42df016d43c9" display="'事業概要説明資料'!N_b73ae9ef47b2ca90c29d42df016d43c9" xr:uid="{A07175E4-8B04-483D-9145-BB9AC45CC129}"/>
    <hyperlink ref="C46" location="'事業概要説明資料'!N_6fa0a1a74772ca90c29d42df016d436b" display="'事業概要説明資料'!N_6fa0a1a74772ca90c29d42df016d436b" xr:uid="{61C0D9F4-CBAE-4DF3-A9AC-2162F0DE283D}"/>
    <hyperlink ref="C48" location="'事業概要説明資料'!N_89d8edeb47b2ca90c29d42df016d43b8" display="'事業概要説明資料'!N_89d8edeb47b2ca90c29d42df016d43b8" xr:uid="{68AB49D7-7758-491C-A41F-795E048986DF}"/>
    <hyperlink ref="C50" location="'事業概要説明資料'!N_319d196f4732ca90c29d42df016d43a3" display="'事業概要説明資料'!N_319d196f4732ca90c29d42df016d43a3" xr:uid="{07E6F620-ADC6-4635-94C9-7CDE429ADDF7}"/>
    <hyperlink ref="C52" location="'事業概要説明資料'!N_781f99634772ca90c29d42df016d43c2" display="'事業概要説明資料'!N_781f99634772ca90c29d42df016d43c2" xr:uid="{52ECAE64-07F3-4C3E-8DBC-F9E665518439}"/>
    <hyperlink ref="C54" location="'事業概要説明資料'!N_6c6569a347b2ca90c29d42df016d437c" display="'事業概要説明資料'!N_6c6569a347b2ca90c29d42df016d437c" xr:uid="{FACCF916-DFBB-4210-8A2A-552191E84514}"/>
    <hyperlink ref="C56" location="'事業概要説明資料'!N_a3e6e9a747b2ca90c29d42df016d436c" display="'事業概要説明資料'!N_a3e6e9a747b2ca90c29d42df016d436c" xr:uid="{BB0253C4-EED6-46F1-970C-9AEFE49E5105}"/>
    <hyperlink ref="C58" location="'事業概要説明資料'!N_e32d192f4732ca90c29d42df016d4375" display="'事業概要説明資料'!N_e32d192f4732ca90c29d42df016d4375" xr:uid="{25A6D49B-0336-4BF4-A699-B5A0C04D830A}"/>
    <hyperlink ref="C60" location="'事業概要説明資料'!N_36c1a16b4772ca90c29d42df016d436f" display="'事業概要説明資料'!N_36c1a16b4772ca90c29d42df016d436f" xr:uid="{56BFE379-93E2-4D22-830F-35536BC4C1F5}"/>
    <hyperlink ref="C62" location="'事業概要説明資料'!N_6b686dab47b2ca90c29d42df016d43ea" display="'事業概要説明資料'!N_6b686dab47b2ca90c29d42df016d43ea" xr:uid="{60835692-C56F-4777-A91A-507B6B8CC6FC}"/>
    <hyperlink ref="C64" location="'事業概要説明資料'!N_1ad4e16347b2ca90c29d42df016d434b" display="'事業概要説明資料'!N_1ad4e16347b2ca90c29d42df016d434b" xr:uid="{0A882BB1-2A5F-49E2-BA24-2EBFA44A99BB}"/>
    <hyperlink ref="C66" location="'事業概要説明資料'!N_8472e9ab4772ca90c29d42df016d43b8" display="'事業概要説明資料'!N_8472e9ab4772ca90c29d42df016d43b8" xr:uid="{D7F2D905-D8B2-4ED2-86B6-3DE8D36B71FA}"/>
    <hyperlink ref="C68" location="'事業概要説明資料'!N_2b8c9dab4732ca90c29d42df016d433d" display="'事業概要説明資料'!N_2b8c9dab4732ca90c29d42df016d433d" xr:uid="{9FB5314A-2C72-44D6-90BE-9361978F5663}"/>
    <hyperlink ref="C70" location="'事業概要説明資料'!N_5520a9274772ca90c29d42df016d4302" display="'事業概要説明資料'!N_5520a9274772ca90c29d42df016d4302" xr:uid="{18954CED-4B31-4E86-B5F7-579AE14FFAD6}"/>
    <hyperlink ref="C72" location="'事業概要説明資料'!N_790d21e747f2ca90c29d42df016d4347" display="'事業概要説明資料'!N_790d21e747f2ca90c29d42df016d4347" xr:uid="{82A22008-42C0-4CB2-823E-C1CDABA9DDBB}"/>
    <hyperlink ref="C74" location="'事業概要説明資料'!N_a769296f47b2ca90c29d42df016d43b2" display="'事業概要説明資料'!N_a769296f47b2ca90c29d42df016d43b2" xr:uid="{E02E4C0C-99C7-48DD-BE3A-13C69231833B}"/>
    <hyperlink ref="C76" location="'事業概要説明資料'!N_0e6a612347f2ca90c29d42df016d43d1" display="'事業概要説明資料'!N_0e6a612347f2ca90c29d42df016d43d1" xr:uid="{DEF5FFA0-153E-4FCA-ACB0-3C1B5837A852}"/>
    <hyperlink ref="C78" location="'事業概要説明資料'!N_9bf1a96b4772ca90c29d42df016d4306" display="'事業概要説明資料'!N_9bf1a96b4772ca90c29d42df016d4306" xr:uid="{8155BEA6-D2C8-4A5D-A42B-C0E62B360C3B}"/>
    <hyperlink ref="C80" location="'事業概要説明資料'!N_2bc969af47b2ca90c29d42df016d43da" display="'事業概要説明資料'!N_2bc969af47b2ca90c29d42df016d43da" xr:uid="{25A76F45-1CF8-436F-9EE2-278BCB9FCEE5}"/>
    <hyperlink ref="C82" location="'事業概要説明資料'!N_ae4ed5ef4732ca90c29d42df016d435b" display="'事業概要説明資料'!N_ae4ed5ef4732ca90c29d42df016d435b" xr:uid="{6A71C1BE-EB12-4A0B-9368-3493338027D4}"/>
    <hyperlink ref="C84" location="'事業概要説明資料'!N_0d9ba1e347f2ca90c29d42df016d434a" display="'事業概要説明資料'!N_0d9ba1e347f2ca90c29d42df016d434a" xr:uid="{208C6600-E804-4C05-8A49-F9E9AE98F8AB}"/>
    <hyperlink ref="C86" location="'事業概要説明資料'!N_988e51234772ca90c29d42df016d4379" display="'事業概要説明資料'!N_988e51234772ca90c29d42df016d4379" xr:uid="{B0C93616-F668-4AA8-ADA3-417E04FBDB80}"/>
    <hyperlink ref="C88" location="'事業概要説明資料'!N_bff6ada747b2ca90c29d42df016d4318" display="'事業概要説明資料'!N_bff6ada747b2ca90c29d42df016d4318" xr:uid="{F111ADDB-9BB0-4D93-ADFE-9F081D8D3C4D}"/>
    <hyperlink ref="C90" location="'事業概要説明資料'!N_51b829eb47b2ca90c29d42df016d43af" display="'事業概要説明資料'!N_51b829eb47b2ca90c29d42df016d43af" xr:uid="{A5061822-0101-4D3D-A4C9-3569909768B9}"/>
    <hyperlink ref="C92" location="'事業概要説明資料'!N_bfe4e56347b2ca90c29d42df016d4370" display="'事業概要説明資料'!N_bfe4e56347b2ca90c29d42df016d4370" xr:uid="{EEDA8A5E-BCE0-4F3D-8637-3EE3536060AA}"/>
    <hyperlink ref="C94" location="'事業概要説明資料'!N_558521e347b2ca90c29d42df016d4339" display="'事業概要説明資料'!N_558521e347b2ca90c29d42df016d4339" xr:uid="{64803788-D3B5-4FA6-A322-D84331E60357}"/>
    <hyperlink ref="C96" location="'事業概要説明資料'!N_034da9e747f2ca90c29d42df016d4370" display="'事業概要説明資料'!N_034da9e747f2ca90c29d42df016d4370" xr:uid="{A1531DD0-117F-42F1-AC8B-E4CB9DBA6201}"/>
    <hyperlink ref="C98" location="'事業概要説明資料'!N_9d47a9e747b2ca90c29d42df016d432b" display="'事業概要説明資料'!N_9d47a9e747b2ca90c29d42df016d432b" xr:uid="{8EC88788-A3D7-408C-BEBC-FCF9940EF13F}"/>
    <hyperlink ref="C100" location="'事業概要説明資料'!N_0e05e96347b2ca90c29d42df016d43ac" display="'事業概要説明資料'!N_0e05e96347b2ca90c29d42df016d43ac" xr:uid="{7FA0862C-9639-4D72-ABBB-2D00D04DD178}"/>
    <hyperlink ref="C102" location="'事業概要説明資料'!N_847f59a34772ca90c29d42df016d43b2" display="'事業概要説明資料'!N_847f59a34772ca90c29d42df016d43b2" xr:uid="{9405D726-D8C0-4589-984D-E5E99A4240A0}"/>
    <hyperlink ref="C104" location="'事業概要説明資料'!N_e3f5652747b2ca90c29d42df016d4313" display="'事業概要説明資料'!N_e3f5652747b2ca90c29d42df016d4313" xr:uid="{FACB784D-5859-4CA0-B705-261B253D2FC3}"/>
    <hyperlink ref="C106" location="'事業概要説明資料'!N_ad6c256747f2ca90c29d42df016d43c4" display="'事業概要説明資料'!N_ad6c256747f2ca90c29d42df016d43c4" xr:uid="{E5FA1B3F-2819-4BBE-AFE0-8BE7C51F34BC}"/>
    <hyperlink ref="C108" location="'事業概要説明資料'!N_4b92a1eb4772ca90c29d42df016d4382" display="'事業概要説明資料'!N_4b92a1eb4772ca90c29d42df016d4382" xr:uid="{28AF200C-B438-4080-8843-D2FA80A9D44A}"/>
    <hyperlink ref="C110" location="'事業概要説明資料'!N_fd48e5ab47b2ca90c29d42df016d43cc" display="'事業概要説明資料'!N_fd48e5ab47b2ca90c29d42df016d43cc" xr:uid="{81193FC9-4E1B-4C9C-BC2F-26F28932B274}"/>
  </hyperlinks>
  <pageMargins left="0.70866141732283472" right="0.70866141732283472" top="0.78740157480314965" bottom="0.59055118110236227" header="0.31496062992125984" footer="0.59055118110236227"/>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4112-F130-401A-AB18-7769C8856D62}">
  <sheetPr codeName="Sheet4"/>
  <dimension ref="A1:IQ1940"/>
  <sheetViews>
    <sheetView showGridLines="0" view="pageBreakPreview" topLeftCell="A80" zoomScaleNormal="100" zoomScaleSheetLayoutView="100" workbookViewId="0">
      <selection activeCell="B31" sqref="B31:Z31"/>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09" t="s">
        <v>8</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1" t="s">
        <v>1</v>
      </c>
      <c r="C6" s="112"/>
      <c r="D6" s="112"/>
      <c r="E6" s="112"/>
      <c r="F6" s="112"/>
      <c r="G6" s="112"/>
      <c r="H6" s="113" t="s">
        <v>9</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6" t="s">
        <v>9</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16"/>
    </row>
    <row r="12" spans="1:113" ht="12" customHeight="1">
      <c r="A12" s="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6" t="s">
        <v>10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16"/>
    </row>
    <row r="21" spans="1:251" ht="12" customHeight="1">
      <c r="A21" s="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9" t="s">
        <v>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11</v>
      </c>
      <c r="AB28" s="120"/>
      <c r="AC28" s="120"/>
      <c r="AD28" s="120"/>
      <c r="AE28" s="120"/>
      <c r="AF28" s="120"/>
      <c r="AG28" s="120"/>
      <c r="AH28" s="120"/>
      <c r="AI28" s="121"/>
      <c r="AJ28" s="125" t="s">
        <v>12</v>
      </c>
      <c r="AK28" s="120"/>
      <c r="AL28" s="120"/>
      <c r="AM28" s="120"/>
      <c r="AN28" s="120"/>
      <c r="AO28" s="120"/>
      <c r="AP28" s="120"/>
      <c r="AQ28" s="120"/>
      <c r="AR28" s="121"/>
      <c r="AS28" s="125" t="s">
        <v>7</v>
      </c>
      <c r="AT28" s="120"/>
      <c r="AU28" s="120"/>
      <c r="AV28" s="120"/>
      <c r="AW28" s="120"/>
      <c r="AX28" s="127"/>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1" t="s">
        <v>403</v>
      </c>
      <c r="D30" s="92"/>
      <c r="E30" s="92"/>
      <c r="F30" s="92"/>
      <c r="G30" s="92"/>
      <c r="H30" s="92"/>
      <c r="I30" s="92"/>
      <c r="J30" s="92"/>
      <c r="K30" s="92"/>
      <c r="L30" s="92"/>
      <c r="M30" s="92"/>
      <c r="N30" s="92"/>
      <c r="O30" s="92"/>
      <c r="P30" s="92"/>
      <c r="Q30" s="92"/>
      <c r="R30" s="92"/>
      <c r="S30" s="92"/>
      <c r="T30" s="92"/>
      <c r="U30" s="92"/>
      <c r="V30" s="92"/>
      <c r="W30" s="92"/>
      <c r="X30" s="92"/>
      <c r="Y30" s="92"/>
      <c r="Z30" s="93"/>
      <c r="AA30" s="94">
        <v>3396419</v>
      </c>
      <c r="AB30" s="95"/>
      <c r="AC30" s="95"/>
      <c r="AD30" s="95"/>
      <c r="AE30" s="95"/>
      <c r="AF30" s="95"/>
      <c r="AG30" s="95"/>
      <c r="AH30" s="95"/>
      <c r="AI30" s="96"/>
      <c r="AJ30" s="94">
        <v>0</v>
      </c>
      <c r="AK30" s="95"/>
      <c r="AL30" s="95"/>
      <c r="AM30" s="95"/>
      <c r="AN30" s="95"/>
      <c r="AO30" s="95"/>
      <c r="AP30" s="95"/>
      <c r="AQ30" s="95"/>
      <c r="AR30" s="96"/>
      <c r="AS30" s="97"/>
      <c r="AT30" s="98"/>
      <c r="AU30" s="98"/>
      <c r="AV30" s="98"/>
      <c r="AW30" s="98"/>
      <c r="AX30" s="9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0" t="s">
        <v>13</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3396419</v>
      </c>
      <c r="AB31" s="104"/>
      <c r="AC31" s="104"/>
      <c r="AD31" s="104"/>
      <c r="AE31" s="104"/>
      <c r="AF31" s="104"/>
      <c r="AG31" s="104"/>
      <c r="AH31" s="104"/>
      <c r="AI31" s="105"/>
      <c r="AJ31" s="103">
        <f>SUM($AJ$30:$AJ$30)</f>
        <v>0</v>
      </c>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09" t="s">
        <v>8</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1" t="s">
        <v>1</v>
      </c>
      <c r="C38" s="112"/>
      <c r="D38" s="112"/>
      <c r="E38" s="112"/>
      <c r="F38" s="112"/>
      <c r="G38" s="112"/>
      <c r="H38" s="113" t="s">
        <v>14</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6" t="s">
        <v>15</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16"/>
    </row>
    <row r="44" spans="1:113" ht="12" customHeight="1">
      <c r="A44" s="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6" t="s">
        <v>16</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c r="BC53" s="16"/>
    </row>
    <row r="54" spans="1:251" ht="12" customHeight="1">
      <c r="A54" s="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2" customHeight="1">
      <c r="A56" s="8"/>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251"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251">
      <c r="B58" s="21"/>
    </row>
    <row r="59" spans="1:251" ht="14.4">
      <c r="B59" s="10" t="s">
        <v>4</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251" ht="15" thickBot="1">
      <c r="B60" s="8"/>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22" t="s">
        <v>5</v>
      </c>
    </row>
    <row r="61" spans="1:251" s="16" customFormat="1" ht="13.5" customHeight="1">
      <c r="A61" s="8"/>
      <c r="B61" s="119" t="s">
        <v>6</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1"/>
      <c r="AA61" s="125" t="s">
        <v>11</v>
      </c>
      <c r="AB61" s="120"/>
      <c r="AC61" s="120"/>
      <c r="AD61" s="120"/>
      <c r="AE61" s="120"/>
      <c r="AF61" s="120"/>
      <c r="AG61" s="120"/>
      <c r="AH61" s="120"/>
      <c r="AI61" s="121"/>
      <c r="AJ61" s="125" t="s">
        <v>12</v>
      </c>
      <c r="AK61" s="120"/>
      <c r="AL61" s="120"/>
      <c r="AM61" s="120"/>
      <c r="AN61" s="120"/>
      <c r="AO61" s="120"/>
      <c r="AP61" s="120"/>
      <c r="AQ61" s="120"/>
      <c r="AR61" s="121"/>
      <c r="AS61" s="125" t="s">
        <v>7</v>
      </c>
      <c r="AT61" s="120"/>
      <c r="AU61" s="120"/>
      <c r="AV61" s="120"/>
      <c r="AW61" s="120"/>
      <c r="AX61" s="127"/>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c r="A62" s="8"/>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4"/>
      <c r="AA62" s="126"/>
      <c r="AB62" s="123"/>
      <c r="AC62" s="123"/>
      <c r="AD62" s="123"/>
      <c r="AE62" s="123"/>
      <c r="AF62" s="123"/>
      <c r="AG62" s="123"/>
      <c r="AH62" s="123"/>
      <c r="AI62" s="124"/>
      <c r="AJ62" s="126"/>
      <c r="AK62" s="123"/>
      <c r="AL62" s="123"/>
      <c r="AM62" s="123"/>
      <c r="AN62" s="123"/>
      <c r="AO62" s="123"/>
      <c r="AP62" s="123"/>
      <c r="AQ62" s="123"/>
      <c r="AR62" s="124"/>
      <c r="AS62" s="126"/>
      <c r="AT62" s="123"/>
      <c r="AU62" s="123"/>
      <c r="AV62" s="123"/>
      <c r="AW62" s="123"/>
      <c r="AX62" s="128"/>
      <c r="AY62" s="2"/>
      <c r="AZ62" s="2"/>
      <c r="BA62" s="2"/>
      <c r="BB62" s="23"/>
      <c r="BC62" s="24"/>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1" t="s">
        <v>17</v>
      </c>
      <c r="D63" s="92"/>
      <c r="E63" s="92"/>
      <c r="F63" s="92"/>
      <c r="G63" s="92"/>
      <c r="H63" s="92"/>
      <c r="I63" s="92"/>
      <c r="J63" s="92"/>
      <c r="K63" s="92"/>
      <c r="L63" s="92"/>
      <c r="M63" s="92"/>
      <c r="N63" s="92"/>
      <c r="O63" s="92"/>
      <c r="P63" s="92"/>
      <c r="Q63" s="92"/>
      <c r="R63" s="92"/>
      <c r="S63" s="92"/>
      <c r="T63" s="92"/>
      <c r="U63" s="92"/>
      <c r="V63" s="92"/>
      <c r="W63" s="92"/>
      <c r="X63" s="92"/>
      <c r="Y63" s="92"/>
      <c r="Z63" s="93"/>
      <c r="AA63" s="94">
        <v>13553</v>
      </c>
      <c r="AB63" s="95"/>
      <c r="AC63" s="95"/>
      <c r="AD63" s="95"/>
      <c r="AE63" s="95"/>
      <c r="AF63" s="95"/>
      <c r="AG63" s="95"/>
      <c r="AH63" s="95"/>
      <c r="AI63" s="96"/>
      <c r="AJ63" s="94">
        <v>14553</v>
      </c>
      <c r="AK63" s="95"/>
      <c r="AL63" s="95"/>
      <c r="AM63" s="95"/>
      <c r="AN63" s="95"/>
      <c r="AO63" s="95"/>
      <c r="AP63" s="95"/>
      <c r="AQ63" s="95"/>
      <c r="AR63" s="96"/>
      <c r="AS63" s="97"/>
      <c r="AT63" s="98"/>
      <c r="AU63" s="98"/>
      <c r="AV63" s="98"/>
      <c r="AW63" s="98"/>
      <c r="AX63" s="9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00" t="s">
        <v>13</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f>SUM($AA$63:$AA$63)</f>
        <v>13553</v>
      </c>
      <c r="AB64" s="104"/>
      <c r="AC64" s="104"/>
      <c r="AD64" s="104"/>
      <c r="AE64" s="104"/>
      <c r="AF64" s="104"/>
      <c r="AG64" s="104"/>
      <c r="AH64" s="104"/>
      <c r="AI64" s="105"/>
      <c r="AJ64" s="103">
        <f>SUM($AJ$63:$AJ$63)</f>
        <v>14553</v>
      </c>
      <c r="AK64" s="104"/>
      <c r="AL64" s="104"/>
      <c r="AM64" s="104"/>
      <c r="AN64" s="104"/>
      <c r="AO64" s="104"/>
      <c r="AP64" s="104"/>
      <c r="AQ64" s="104"/>
      <c r="AR64" s="105"/>
      <c r="AS64" s="106"/>
      <c r="AT64" s="107"/>
      <c r="AU64" s="107"/>
      <c r="AV64" s="107"/>
      <c r="AW64" s="107"/>
      <c r="AX64" s="108"/>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9.2">
      <c r="A66" s="1" t="s">
        <v>0</v>
      </c>
      <c r="AW66" s="3"/>
      <c r="AX66" s="4"/>
      <c r="AY66" s="3"/>
    </row>
    <row r="68" spans="1:113" ht="18">
      <c r="B68" s="109" t="s">
        <v>8</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row>
    <row r="69" spans="1:113">
      <c r="Z69" s="5"/>
      <c r="AD69" s="5"/>
      <c r="AE69" s="5"/>
      <c r="AF69" s="5"/>
      <c r="AG69" s="5"/>
      <c r="AH69" s="5"/>
      <c r="AI69" s="5"/>
      <c r="AO69" s="5"/>
    </row>
    <row r="70" spans="1:113" ht="13.8" thickBot="1">
      <c r="Z70" s="5"/>
      <c r="AD70" s="5"/>
      <c r="AE70" s="5"/>
      <c r="AF70" s="5"/>
      <c r="AG70" s="5"/>
      <c r="AH70" s="5"/>
      <c r="AI70" s="5"/>
      <c r="AO70" s="5"/>
      <c r="DI70" s="6"/>
    </row>
    <row r="71" spans="1:113" ht="24.75" customHeight="1" thickBot="1">
      <c r="B71" s="111" t="s">
        <v>1</v>
      </c>
      <c r="C71" s="112"/>
      <c r="D71" s="112"/>
      <c r="E71" s="112"/>
      <c r="F71" s="112"/>
      <c r="G71" s="112"/>
      <c r="H71" s="113" t="s">
        <v>19</v>
      </c>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5"/>
      <c r="DI71" s="6"/>
    </row>
    <row r="72" spans="1:113" ht="14.4">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4">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16" t="s">
        <v>20</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row>
    <row r="76" spans="1:113" ht="12" customHeight="1">
      <c r="A76" s="8"/>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BC76" s="16"/>
    </row>
    <row r="77" spans="1:113" ht="12" customHeight="1">
      <c r="A77" s="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2" customHeight="1">
      <c r="A79" s="8"/>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113">
      <c r="B81" s="21"/>
    </row>
    <row r="82" spans="1:113"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113" ht="14.4">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113" ht="12" customHeight="1">
      <c r="A84" s="8"/>
      <c r="B84" s="116" t="s">
        <v>21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row>
    <row r="85" spans="1:113" ht="12" customHeight="1">
      <c r="A85" s="8"/>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113" ht="12" customHeight="1">
      <c r="A86" s="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113" ht="12" customHeight="1">
      <c r="A87" s="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113" ht="12" customHeight="1">
      <c r="A88" s="8"/>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113" ht="12" customHeight="1">
      <c r="A89" s="8"/>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c r="BC89" s="16"/>
    </row>
    <row r="90" spans="1:113" ht="12" customHeight="1">
      <c r="A90" s="8"/>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113" ht="12" customHeight="1">
      <c r="A91" s="8"/>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row>
    <row r="92" spans="1:113" ht="12" customHeight="1">
      <c r="A92" s="8"/>
      <c r="B92" s="116"/>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row>
    <row r="93" spans="1:113" ht="15" thickBot="1">
      <c r="A93" s="17"/>
      <c r="B93" s="18"/>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113">
      <c r="B94" s="21"/>
    </row>
    <row r="95" spans="1:113" ht="14.4">
      <c r="B95" s="10" t="s">
        <v>4</v>
      </c>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113" ht="15" thickBot="1">
      <c r="B96" s="8"/>
      <c r="C96" s="8"/>
      <c r="D96" s="8"/>
      <c r="E96" s="8"/>
      <c r="F96" s="8"/>
      <c r="G96" s="8"/>
      <c r="H96" s="8"/>
      <c r="I96" s="8"/>
      <c r="J96" s="8"/>
      <c r="K96" s="8"/>
      <c r="L96" s="9"/>
      <c r="M96" s="9"/>
      <c r="N96" s="9"/>
      <c r="O96" s="9"/>
      <c r="P96" s="8"/>
      <c r="Q96" s="8"/>
      <c r="R96" s="8"/>
      <c r="S96" s="8"/>
      <c r="T96" s="8"/>
      <c r="U96" s="8"/>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22" t="s">
        <v>5</v>
      </c>
    </row>
    <row r="97" spans="1:251" s="16" customFormat="1" ht="13.5" customHeight="1">
      <c r="A97" s="8"/>
      <c r="B97" s="119" t="s">
        <v>6</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1"/>
      <c r="AA97" s="125" t="s">
        <v>11</v>
      </c>
      <c r="AB97" s="120"/>
      <c r="AC97" s="120"/>
      <c r="AD97" s="120"/>
      <c r="AE97" s="120"/>
      <c r="AF97" s="120"/>
      <c r="AG97" s="120"/>
      <c r="AH97" s="120"/>
      <c r="AI97" s="121"/>
      <c r="AJ97" s="125" t="s">
        <v>12</v>
      </c>
      <c r="AK97" s="120"/>
      <c r="AL97" s="120"/>
      <c r="AM97" s="120"/>
      <c r="AN97" s="120"/>
      <c r="AO97" s="120"/>
      <c r="AP97" s="120"/>
      <c r="AQ97" s="120"/>
      <c r="AR97" s="121"/>
      <c r="AS97" s="125" t="s">
        <v>7</v>
      </c>
      <c r="AT97" s="120"/>
      <c r="AU97" s="120"/>
      <c r="AV97" s="120"/>
      <c r="AW97" s="120"/>
      <c r="AX97" s="127"/>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c r="A98" s="8"/>
      <c r="B98" s="122"/>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4"/>
      <c r="AA98" s="126"/>
      <c r="AB98" s="123"/>
      <c r="AC98" s="123"/>
      <c r="AD98" s="123"/>
      <c r="AE98" s="123"/>
      <c r="AF98" s="123"/>
      <c r="AG98" s="123"/>
      <c r="AH98" s="123"/>
      <c r="AI98" s="124"/>
      <c r="AJ98" s="126"/>
      <c r="AK98" s="123"/>
      <c r="AL98" s="123"/>
      <c r="AM98" s="123"/>
      <c r="AN98" s="123"/>
      <c r="AO98" s="123"/>
      <c r="AP98" s="123"/>
      <c r="AQ98" s="123"/>
      <c r="AR98" s="124"/>
      <c r="AS98" s="126"/>
      <c r="AT98" s="123"/>
      <c r="AU98" s="123"/>
      <c r="AV98" s="123"/>
      <c r="AW98" s="123"/>
      <c r="AX98" s="128"/>
      <c r="AY98" s="2"/>
      <c r="AZ98" s="2"/>
      <c r="BA98" s="2"/>
      <c r="BB98" s="23"/>
      <c r="BC98" s="24"/>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c r="A99" s="8"/>
      <c r="B99" s="25"/>
      <c r="C99" s="91" t="s">
        <v>18</v>
      </c>
      <c r="D99" s="92"/>
      <c r="E99" s="92"/>
      <c r="F99" s="92"/>
      <c r="G99" s="92"/>
      <c r="H99" s="92"/>
      <c r="I99" s="92"/>
      <c r="J99" s="92"/>
      <c r="K99" s="92"/>
      <c r="L99" s="92"/>
      <c r="M99" s="92"/>
      <c r="N99" s="92"/>
      <c r="O99" s="92"/>
      <c r="P99" s="92"/>
      <c r="Q99" s="92"/>
      <c r="R99" s="92"/>
      <c r="S99" s="92"/>
      <c r="T99" s="92"/>
      <c r="U99" s="92"/>
      <c r="V99" s="92"/>
      <c r="W99" s="92"/>
      <c r="X99" s="92"/>
      <c r="Y99" s="92"/>
      <c r="Z99" s="93"/>
      <c r="AA99" s="94">
        <v>0</v>
      </c>
      <c r="AB99" s="95"/>
      <c r="AC99" s="95"/>
      <c r="AD99" s="95"/>
      <c r="AE99" s="95"/>
      <c r="AF99" s="95"/>
      <c r="AG99" s="95"/>
      <c r="AH99" s="95"/>
      <c r="AI99" s="96"/>
      <c r="AJ99" s="94">
        <v>14439</v>
      </c>
      <c r="AK99" s="95"/>
      <c r="AL99" s="95"/>
      <c r="AM99" s="95"/>
      <c r="AN99" s="95"/>
      <c r="AO99" s="95"/>
      <c r="AP99" s="95"/>
      <c r="AQ99" s="95"/>
      <c r="AR99" s="96"/>
      <c r="AS99" s="97"/>
      <c r="AT99" s="98"/>
      <c r="AU99" s="98"/>
      <c r="AV99" s="98"/>
      <c r="AW99" s="98"/>
      <c r="AX99" s="99"/>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thickBot="1">
      <c r="A100" s="17"/>
      <c r="B100" s="100" t="s">
        <v>13</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2"/>
      <c r="AA100" s="103">
        <f>SUM($AA$99:$AA$99)</f>
        <v>0</v>
      </c>
      <c r="AB100" s="104"/>
      <c r="AC100" s="104"/>
      <c r="AD100" s="104"/>
      <c r="AE100" s="104"/>
      <c r="AF100" s="104"/>
      <c r="AG100" s="104"/>
      <c r="AH100" s="104"/>
      <c r="AI100" s="105"/>
      <c r="AJ100" s="103">
        <f>SUM($AJ$99:$AJ$99)</f>
        <v>14439</v>
      </c>
      <c r="AK100" s="104"/>
      <c r="AL100" s="104"/>
      <c r="AM100" s="104"/>
      <c r="AN100" s="104"/>
      <c r="AO100" s="104"/>
      <c r="AP100" s="104"/>
      <c r="AQ100" s="104"/>
      <c r="AR100" s="105"/>
      <c r="AS100" s="106"/>
      <c r="AT100" s="107"/>
      <c r="AU100" s="107"/>
      <c r="AV100" s="107"/>
      <c r="AW100" s="107"/>
      <c r="AX100" s="108"/>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2" spans="1:251" ht="19.2">
      <c r="A102" s="1" t="s">
        <v>0</v>
      </c>
      <c r="AW102" s="3"/>
      <c r="AX102" s="4"/>
      <c r="AY102" s="3"/>
    </row>
    <row r="104" spans="1:251" ht="18">
      <c r="B104" s="109" t="s">
        <v>8</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row>
    <row r="105" spans="1:251">
      <c r="Z105" s="5"/>
      <c r="AD105" s="5"/>
      <c r="AE105" s="5"/>
      <c r="AF105" s="5"/>
      <c r="AG105" s="5"/>
      <c r="AH105" s="5"/>
      <c r="AI105" s="5"/>
      <c r="AO105" s="5"/>
    </row>
    <row r="106" spans="1:251" ht="13.8" thickBot="1">
      <c r="Z106" s="5"/>
      <c r="AD106" s="5"/>
      <c r="AE106" s="5"/>
      <c r="AF106" s="5"/>
      <c r="AG106" s="5"/>
      <c r="AH106" s="5"/>
      <c r="AI106" s="5"/>
      <c r="AO106" s="5"/>
      <c r="DI106" s="6"/>
    </row>
    <row r="107" spans="1:251" ht="24.75" customHeight="1" thickBot="1">
      <c r="B107" s="111" t="s">
        <v>1</v>
      </c>
      <c r="C107" s="112"/>
      <c r="D107" s="112"/>
      <c r="E107" s="112"/>
      <c r="F107" s="112"/>
      <c r="G107" s="112"/>
      <c r="H107" s="113" t="s">
        <v>22</v>
      </c>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5"/>
      <c r="DI107" s="6"/>
    </row>
    <row r="108" spans="1:251" ht="14.4">
      <c r="B108" s="7"/>
      <c r="C108" s="7"/>
      <c r="D108" s="7"/>
      <c r="E108" s="7"/>
      <c r="F108" s="7"/>
      <c r="G108" s="7"/>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5" thickBot="1">
      <c r="A109" s="11"/>
      <c r="B109" s="10" t="s">
        <v>2</v>
      </c>
      <c r="C109" s="8"/>
      <c r="D109" s="8"/>
      <c r="E109" s="8"/>
      <c r="F109" s="8"/>
      <c r="G109" s="8"/>
      <c r="H109" s="8"/>
      <c r="I109" s="8"/>
      <c r="J109" s="8"/>
      <c r="K109" s="8"/>
      <c r="L109" s="9"/>
      <c r="M109" s="9"/>
      <c r="N109" s="9"/>
      <c r="O109" s="9"/>
      <c r="P109" s="8"/>
      <c r="Q109" s="8"/>
      <c r="R109" s="8"/>
      <c r="S109" s="8"/>
      <c r="T109" s="8"/>
      <c r="U109" s="8"/>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DI109" s="6"/>
    </row>
    <row r="110" spans="1:251" ht="14.4">
      <c r="A110" s="8"/>
      <c r="B110" s="12"/>
      <c r="C110" s="7"/>
      <c r="D110" s="7"/>
      <c r="E110" s="7"/>
      <c r="F110" s="7"/>
      <c r="G110" s="7"/>
      <c r="H110" s="7"/>
      <c r="I110" s="7"/>
      <c r="J110" s="7"/>
      <c r="K110" s="7"/>
      <c r="L110" s="13"/>
      <c r="M110" s="13"/>
      <c r="N110" s="13"/>
      <c r="O110" s="13"/>
      <c r="P110" s="7"/>
      <c r="Q110" s="7"/>
      <c r="R110" s="7"/>
      <c r="S110" s="7"/>
      <c r="T110" s="7"/>
      <c r="U110" s="7"/>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251" ht="12" customHeight="1">
      <c r="A111" s="8"/>
      <c r="B111" s="116" t="s">
        <v>23</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row>
    <row r="112" spans="1:251" ht="12" customHeight="1">
      <c r="A112" s="8"/>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c r="BC112" s="16"/>
    </row>
    <row r="113" spans="1:113" ht="12" customHeight="1">
      <c r="A113" s="8"/>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113" ht="12" customHeight="1">
      <c r="A114" s="8"/>
      <c r="B114" s="11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113" ht="12" customHeight="1">
      <c r="A115" s="8"/>
      <c r="B115" s="116"/>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8"/>
    </row>
    <row r="116" spans="1:113" ht="15" thickBot="1">
      <c r="A116" s="17"/>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20"/>
    </row>
    <row r="117" spans="1:113">
      <c r="B117" s="21"/>
    </row>
    <row r="118" spans="1:113" ht="15" thickBot="1">
      <c r="A118" s="11"/>
      <c r="B118" s="10" t="s">
        <v>3</v>
      </c>
      <c r="C118" s="8"/>
      <c r="D118" s="8"/>
      <c r="E118" s="8"/>
      <c r="F118" s="8"/>
      <c r="G118" s="8"/>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4.4">
      <c r="A119" s="8"/>
      <c r="B119" s="12"/>
      <c r="C119" s="7"/>
      <c r="D119" s="7"/>
      <c r="E119" s="7"/>
      <c r="F119" s="7"/>
      <c r="G119" s="7"/>
      <c r="H119" s="7"/>
      <c r="I119" s="7"/>
      <c r="J119" s="7"/>
      <c r="K119" s="7"/>
      <c r="L119" s="13"/>
      <c r="M119" s="13"/>
      <c r="N119" s="13"/>
      <c r="O119" s="13"/>
      <c r="P119" s="7"/>
      <c r="Q119" s="7"/>
      <c r="R119" s="7"/>
      <c r="S119" s="7"/>
      <c r="T119" s="7"/>
      <c r="U119" s="7"/>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113" ht="12" customHeight="1">
      <c r="A120" s="8"/>
      <c r="B120" s="116" t="s">
        <v>24</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8"/>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c r="BC121" s="16"/>
    </row>
    <row r="122" spans="1:113" ht="12" customHeight="1">
      <c r="A122" s="8"/>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113" ht="12" customHeight="1">
      <c r="A123" s="8"/>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8"/>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5" thickBot="1">
      <c r="A125" s="17"/>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113">
      <c r="B126" s="21"/>
    </row>
    <row r="127" spans="1:113" ht="14.4">
      <c r="B127" s="10" t="s">
        <v>4</v>
      </c>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113" ht="15" thickBot="1">
      <c r="B128" s="8"/>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22" t="s">
        <v>5</v>
      </c>
    </row>
    <row r="129" spans="1:251" s="16" customFormat="1" ht="13.5" customHeight="1">
      <c r="A129" s="8"/>
      <c r="B129" s="119" t="s">
        <v>6</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c r="AA129" s="125" t="s">
        <v>11</v>
      </c>
      <c r="AB129" s="120"/>
      <c r="AC129" s="120"/>
      <c r="AD129" s="120"/>
      <c r="AE129" s="120"/>
      <c r="AF129" s="120"/>
      <c r="AG129" s="120"/>
      <c r="AH129" s="120"/>
      <c r="AI129" s="121"/>
      <c r="AJ129" s="125" t="s">
        <v>12</v>
      </c>
      <c r="AK129" s="120"/>
      <c r="AL129" s="120"/>
      <c r="AM129" s="120"/>
      <c r="AN129" s="120"/>
      <c r="AO129" s="120"/>
      <c r="AP129" s="120"/>
      <c r="AQ129" s="120"/>
      <c r="AR129" s="121"/>
      <c r="AS129" s="125" t="s">
        <v>7</v>
      </c>
      <c r="AT129" s="120"/>
      <c r="AU129" s="120"/>
      <c r="AV129" s="120"/>
      <c r="AW129" s="120"/>
      <c r="AX129" s="127"/>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c r="A130" s="8"/>
      <c r="B130" s="122"/>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4"/>
      <c r="AA130" s="126"/>
      <c r="AB130" s="123"/>
      <c r="AC130" s="123"/>
      <c r="AD130" s="123"/>
      <c r="AE130" s="123"/>
      <c r="AF130" s="123"/>
      <c r="AG130" s="123"/>
      <c r="AH130" s="123"/>
      <c r="AI130" s="124"/>
      <c r="AJ130" s="126"/>
      <c r="AK130" s="123"/>
      <c r="AL130" s="123"/>
      <c r="AM130" s="123"/>
      <c r="AN130" s="123"/>
      <c r="AO130" s="123"/>
      <c r="AP130" s="123"/>
      <c r="AQ130" s="123"/>
      <c r="AR130" s="124"/>
      <c r="AS130" s="126"/>
      <c r="AT130" s="123"/>
      <c r="AU130" s="123"/>
      <c r="AV130" s="123"/>
      <c r="AW130" s="123"/>
      <c r="AX130" s="128"/>
      <c r="AY130" s="2"/>
      <c r="AZ130" s="2"/>
      <c r="BA130" s="2"/>
      <c r="BB130" s="23"/>
      <c r="BC130" s="24"/>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91" t="s">
        <v>25</v>
      </c>
      <c r="D131" s="92"/>
      <c r="E131" s="92"/>
      <c r="F131" s="92"/>
      <c r="G131" s="92"/>
      <c r="H131" s="92"/>
      <c r="I131" s="92"/>
      <c r="J131" s="92"/>
      <c r="K131" s="92"/>
      <c r="L131" s="92"/>
      <c r="M131" s="92"/>
      <c r="N131" s="92"/>
      <c r="O131" s="92"/>
      <c r="P131" s="92"/>
      <c r="Q131" s="92"/>
      <c r="R131" s="92"/>
      <c r="S131" s="92"/>
      <c r="T131" s="92"/>
      <c r="U131" s="92"/>
      <c r="V131" s="92"/>
      <c r="W131" s="92"/>
      <c r="X131" s="92"/>
      <c r="Y131" s="92"/>
      <c r="Z131" s="93"/>
      <c r="AA131" s="94">
        <v>0</v>
      </c>
      <c r="AB131" s="95"/>
      <c r="AC131" s="95"/>
      <c r="AD131" s="95"/>
      <c r="AE131" s="95"/>
      <c r="AF131" s="95"/>
      <c r="AG131" s="95"/>
      <c r="AH131" s="95"/>
      <c r="AI131" s="96"/>
      <c r="AJ131" s="94">
        <v>5544</v>
      </c>
      <c r="AK131" s="95"/>
      <c r="AL131" s="95"/>
      <c r="AM131" s="95"/>
      <c r="AN131" s="95"/>
      <c r="AO131" s="95"/>
      <c r="AP131" s="95"/>
      <c r="AQ131" s="95"/>
      <c r="AR131" s="96"/>
      <c r="AS131" s="97"/>
      <c r="AT131" s="98"/>
      <c r="AU131" s="98"/>
      <c r="AV131" s="98"/>
      <c r="AW131" s="98"/>
      <c r="AX131" s="99"/>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thickBot="1">
      <c r="A132" s="17"/>
      <c r="B132" s="100" t="s">
        <v>13</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2"/>
      <c r="AA132" s="103">
        <f>SUM($AA$131:$AA$131)</f>
        <v>0</v>
      </c>
      <c r="AB132" s="104"/>
      <c r="AC132" s="104"/>
      <c r="AD132" s="104"/>
      <c r="AE132" s="104"/>
      <c r="AF132" s="104"/>
      <c r="AG132" s="104"/>
      <c r="AH132" s="104"/>
      <c r="AI132" s="105"/>
      <c r="AJ132" s="103">
        <f>SUM($AJ$131:$AJ$131)</f>
        <v>5544</v>
      </c>
      <c r="AK132" s="104"/>
      <c r="AL132" s="104"/>
      <c r="AM132" s="104"/>
      <c r="AN132" s="104"/>
      <c r="AO132" s="104"/>
      <c r="AP132" s="104"/>
      <c r="AQ132" s="104"/>
      <c r="AR132" s="105"/>
      <c r="AS132" s="106"/>
      <c r="AT132" s="107"/>
      <c r="AU132" s="107"/>
      <c r="AV132" s="107"/>
      <c r="AW132" s="107"/>
      <c r="AX132" s="108"/>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4" spans="1:251" ht="19.2">
      <c r="A134" s="1" t="s">
        <v>0</v>
      </c>
      <c r="AW134" s="3"/>
      <c r="AX134" s="4"/>
      <c r="AY134" s="3"/>
    </row>
    <row r="136" spans="1:251" ht="18">
      <c r="B136" s="109" t="s">
        <v>8</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row>
    <row r="137" spans="1:251">
      <c r="Z137" s="5"/>
      <c r="AD137" s="5"/>
      <c r="AE137" s="5"/>
      <c r="AF137" s="5"/>
      <c r="AG137" s="5"/>
      <c r="AH137" s="5"/>
      <c r="AI137" s="5"/>
      <c r="AO137" s="5"/>
    </row>
    <row r="138" spans="1:251" ht="13.8" thickBot="1">
      <c r="Z138" s="5"/>
      <c r="AD138" s="5"/>
      <c r="AE138" s="5"/>
      <c r="AF138" s="5"/>
      <c r="AG138" s="5"/>
      <c r="AH138" s="5"/>
      <c r="AI138" s="5"/>
      <c r="AO138" s="5"/>
      <c r="DI138" s="6"/>
    </row>
    <row r="139" spans="1:251" ht="24.75" customHeight="1" thickBot="1">
      <c r="B139" s="111" t="s">
        <v>1</v>
      </c>
      <c r="C139" s="112"/>
      <c r="D139" s="112"/>
      <c r="E139" s="112"/>
      <c r="F139" s="112"/>
      <c r="G139" s="112"/>
      <c r="H139" s="113" t="s">
        <v>26</v>
      </c>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DI139" s="6"/>
    </row>
    <row r="140" spans="1:251" ht="14.4">
      <c r="B140" s="7"/>
      <c r="C140" s="7"/>
      <c r="D140" s="7"/>
      <c r="E140" s="7"/>
      <c r="F140" s="7"/>
      <c r="G140" s="7"/>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DI140" s="6"/>
    </row>
    <row r="141" spans="1:251" ht="15" thickBot="1">
      <c r="A141" s="11"/>
      <c r="B141" s="10" t="s">
        <v>2</v>
      </c>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4.4">
      <c r="A142" s="8"/>
      <c r="B142" s="12"/>
      <c r="C142" s="7"/>
      <c r="D142" s="7"/>
      <c r="E142" s="7"/>
      <c r="F142" s="7"/>
      <c r="G142" s="7"/>
      <c r="H142" s="7"/>
      <c r="I142" s="7"/>
      <c r="J142" s="7"/>
      <c r="K142" s="7"/>
      <c r="L142" s="13"/>
      <c r="M142" s="13"/>
      <c r="N142" s="13"/>
      <c r="O142" s="13"/>
      <c r="P142" s="7"/>
      <c r="Q142" s="7"/>
      <c r="R142" s="7"/>
      <c r="S142" s="7"/>
      <c r="T142" s="7"/>
      <c r="U142" s="7"/>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251" ht="12" customHeight="1">
      <c r="A143" s="8"/>
      <c r="B143" s="116" t="s">
        <v>27</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251" ht="12" customHeight="1">
      <c r="A144" s="8"/>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c r="BC144" s="16"/>
    </row>
    <row r="145" spans="1:113" ht="12" customHeight="1">
      <c r="A145" s="8"/>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113" ht="12" customHeight="1">
      <c r="A146" s="8"/>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113" ht="12" customHeight="1">
      <c r="A147" s="8"/>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113" ht="15" thickBot="1">
      <c r="A148" s="17"/>
      <c r="B148" s="18"/>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20"/>
    </row>
    <row r="149" spans="1:113">
      <c r="B149" s="21"/>
    </row>
    <row r="150" spans="1:113" ht="15" thickBot="1">
      <c r="A150" s="11"/>
      <c r="B150" s="10" t="s">
        <v>3</v>
      </c>
      <c r="C150" s="8"/>
      <c r="D150" s="8"/>
      <c r="E150" s="8"/>
      <c r="F150" s="8"/>
      <c r="G150" s="8"/>
      <c r="H150" s="8"/>
      <c r="I150" s="8"/>
      <c r="J150" s="8"/>
      <c r="K150" s="8"/>
      <c r="L150" s="9"/>
      <c r="M150" s="9"/>
      <c r="N150" s="9"/>
      <c r="O150" s="9"/>
      <c r="P150" s="8"/>
      <c r="Q150" s="8"/>
      <c r="R150" s="8"/>
      <c r="S150" s="8"/>
      <c r="T150" s="8"/>
      <c r="U150" s="8"/>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DI150" s="6"/>
    </row>
    <row r="151" spans="1:113" ht="14.4">
      <c r="A151" s="8"/>
      <c r="B151" s="12"/>
      <c r="C151" s="7"/>
      <c r="D151" s="7"/>
      <c r="E151" s="7"/>
      <c r="F151" s="7"/>
      <c r="G151" s="7"/>
      <c r="H151" s="7"/>
      <c r="I151" s="7"/>
      <c r="J151" s="7"/>
      <c r="K151" s="7"/>
      <c r="L151" s="13"/>
      <c r="M151" s="13"/>
      <c r="N151" s="13"/>
      <c r="O151" s="13"/>
      <c r="P151" s="7"/>
      <c r="Q151" s="7"/>
      <c r="R151" s="7"/>
      <c r="S151" s="7"/>
      <c r="T151" s="7"/>
      <c r="U151" s="7"/>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5"/>
    </row>
    <row r="152" spans="1:113" ht="12" customHeight="1">
      <c r="A152" s="8"/>
      <c r="B152" s="116" t="s">
        <v>29</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113" ht="12" customHeight="1">
      <c r="A153" s="8"/>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c r="BC153" s="16"/>
    </row>
    <row r="154" spans="1:113" ht="12" customHeight="1">
      <c r="A154" s="8"/>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113" ht="12" customHeight="1">
      <c r="A155" s="8"/>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113" ht="12" customHeight="1">
      <c r="A156" s="8"/>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5" thickBot="1">
      <c r="A157" s="17"/>
      <c r="B157" s="18"/>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20"/>
    </row>
    <row r="158" spans="1:113">
      <c r="B158" s="21"/>
    </row>
    <row r="159" spans="1:113" ht="14.4">
      <c r="B159" s="10" t="s">
        <v>4</v>
      </c>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spans="1:113" ht="15" thickBot="1">
      <c r="B160" s="8"/>
      <c r="C160" s="8"/>
      <c r="D160" s="8"/>
      <c r="E160" s="8"/>
      <c r="F160" s="8"/>
      <c r="G160" s="8"/>
      <c r="H160" s="8"/>
      <c r="I160" s="8"/>
      <c r="J160" s="8"/>
      <c r="K160" s="8"/>
      <c r="L160" s="9"/>
      <c r="M160" s="9"/>
      <c r="N160" s="9"/>
      <c r="O160" s="9"/>
      <c r="P160" s="8"/>
      <c r="Q160" s="8"/>
      <c r="R160" s="8"/>
      <c r="S160" s="8"/>
      <c r="T160" s="8"/>
      <c r="U160" s="8"/>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22" t="s">
        <v>5</v>
      </c>
    </row>
    <row r="161" spans="1:251" s="16" customFormat="1" ht="13.5" customHeight="1">
      <c r="A161" s="8"/>
      <c r="B161" s="119" t="s">
        <v>6</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1"/>
      <c r="AA161" s="125" t="s">
        <v>11</v>
      </c>
      <c r="AB161" s="120"/>
      <c r="AC161" s="120"/>
      <c r="AD161" s="120"/>
      <c r="AE161" s="120"/>
      <c r="AF161" s="120"/>
      <c r="AG161" s="120"/>
      <c r="AH161" s="120"/>
      <c r="AI161" s="121"/>
      <c r="AJ161" s="125" t="s">
        <v>12</v>
      </c>
      <c r="AK161" s="120"/>
      <c r="AL161" s="120"/>
      <c r="AM161" s="120"/>
      <c r="AN161" s="120"/>
      <c r="AO161" s="120"/>
      <c r="AP161" s="120"/>
      <c r="AQ161" s="120"/>
      <c r="AR161" s="121"/>
      <c r="AS161" s="125" t="s">
        <v>7</v>
      </c>
      <c r="AT161" s="120"/>
      <c r="AU161" s="120"/>
      <c r="AV161" s="120"/>
      <c r="AW161" s="120"/>
      <c r="AX161" s="127"/>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row r="162" spans="1:251" s="16" customFormat="1">
      <c r="A162" s="8"/>
      <c r="B162" s="122"/>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4"/>
      <c r="AA162" s="126"/>
      <c r="AB162" s="123"/>
      <c r="AC162" s="123"/>
      <c r="AD162" s="123"/>
      <c r="AE162" s="123"/>
      <c r="AF162" s="123"/>
      <c r="AG162" s="123"/>
      <c r="AH162" s="123"/>
      <c r="AI162" s="124"/>
      <c r="AJ162" s="126"/>
      <c r="AK162" s="123"/>
      <c r="AL162" s="123"/>
      <c r="AM162" s="123"/>
      <c r="AN162" s="123"/>
      <c r="AO162" s="123"/>
      <c r="AP162" s="123"/>
      <c r="AQ162" s="123"/>
      <c r="AR162" s="124"/>
      <c r="AS162" s="126"/>
      <c r="AT162" s="123"/>
      <c r="AU162" s="123"/>
      <c r="AV162" s="123"/>
      <c r="AW162" s="123"/>
      <c r="AX162" s="128"/>
      <c r="AY162" s="2"/>
      <c r="AZ162" s="2"/>
      <c r="BA162" s="2"/>
      <c r="BB162" s="23"/>
      <c r="BC162" s="24"/>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s="16" customFormat="1" ht="18.75" customHeight="1">
      <c r="A163" s="8"/>
      <c r="B163" s="25"/>
      <c r="C163" s="91" t="s">
        <v>28</v>
      </c>
      <c r="D163" s="92"/>
      <c r="E163" s="92"/>
      <c r="F163" s="92"/>
      <c r="G163" s="92"/>
      <c r="H163" s="92"/>
      <c r="I163" s="92"/>
      <c r="J163" s="92"/>
      <c r="K163" s="92"/>
      <c r="L163" s="92"/>
      <c r="M163" s="92"/>
      <c r="N163" s="92"/>
      <c r="O163" s="92"/>
      <c r="P163" s="92"/>
      <c r="Q163" s="92"/>
      <c r="R163" s="92"/>
      <c r="S163" s="92"/>
      <c r="T163" s="92"/>
      <c r="U163" s="92"/>
      <c r="V163" s="92"/>
      <c r="W163" s="92"/>
      <c r="X163" s="92"/>
      <c r="Y163" s="92"/>
      <c r="Z163" s="93"/>
      <c r="AA163" s="94">
        <v>5936</v>
      </c>
      <c r="AB163" s="95"/>
      <c r="AC163" s="95"/>
      <c r="AD163" s="95"/>
      <c r="AE163" s="95"/>
      <c r="AF163" s="95"/>
      <c r="AG163" s="95"/>
      <c r="AH163" s="95"/>
      <c r="AI163" s="96"/>
      <c r="AJ163" s="94">
        <v>2967</v>
      </c>
      <c r="AK163" s="95"/>
      <c r="AL163" s="95"/>
      <c r="AM163" s="95"/>
      <c r="AN163" s="95"/>
      <c r="AO163" s="95"/>
      <c r="AP163" s="95"/>
      <c r="AQ163" s="95"/>
      <c r="AR163" s="96"/>
      <c r="AS163" s="97"/>
      <c r="AT163" s="98"/>
      <c r="AU163" s="98"/>
      <c r="AV163" s="98"/>
      <c r="AW163" s="98"/>
      <c r="AX163" s="99"/>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8.75" customHeight="1" thickBot="1">
      <c r="A164" s="17"/>
      <c r="B164" s="100" t="s">
        <v>13</v>
      </c>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2"/>
      <c r="AA164" s="103">
        <f>SUM($AA$163:$AA$163)</f>
        <v>5936</v>
      </c>
      <c r="AB164" s="104"/>
      <c r="AC164" s="104"/>
      <c r="AD164" s="104"/>
      <c r="AE164" s="104"/>
      <c r="AF164" s="104"/>
      <c r="AG164" s="104"/>
      <c r="AH164" s="104"/>
      <c r="AI164" s="105"/>
      <c r="AJ164" s="103">
        <f>SUM($AJ$163:$AJ$163)</f>
        <v>2967</v>
      </c>
      <c r="AK164" s="104"/>
      <c r="AL164" s="104"/>
      <c r="AM164" s="104"/>
      <c r="AN164" s="104"/>
      <c r="AO164" s="104"/>
      <c r="AP164" s="104"/>
      <c r="AQ164" s="104"/>
      <c r="AR164" s="105"/>
      <c r="AS164" s="106"/>
      <c r="AT164" s="107"/>
      <c r="AU164" s="107"/>
      <c r="AV164" s="107"/>
      <c r="AW164" s="107"/>
      <c r="AX164" s="108"/>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6" spans="1:251" ht="19.2">
      <c r="A166" s="1" t="s">
        <v>0</v>
      </c>
      <c r="AW166" s="3"/>
      <c r="AX166" s="4"/>
      <c r="AY166" s="3"/>
    </row>
    <row r="168" spans="1:251" ht="18">
      <c r="B168" s="109" t="s">
        <v>8</v>
      </c>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row>
    <row r="169" spans="1:251">
      <c r="Z169" s="5"/>
      <c r="AD169" s="5"/>
      <c r="AE169" s="5"/>
      <c r="AF169" s="5"/>
      <c r="AG169" s="5"/>
      <c r="AH169" s="5"/>
      <c r="AI169" s="5"/>
      <c r="AO169" s="5"/>
    </row>
    <row r="170" spans="1:251" ht="13.8" thickBot="1">
      <c r="Z170" s="5"/>
      <c r="AD170" s="5"/>
      <c r="AE170" s="5"/>
      <c r="AF170" s="5"/>
      <c r="AG170" s="5"/>
      <c r="AH170" s="5"/>
      <c r="AI170" s="5"/>
      <c r="AO170" s="5"/>
      <c r="DI170" s="6"/>
    </row>
    <row r="171" spans="1:251" ht="24.75" customHeight="1" thickBot="1">
      <c r="B171" s="111" t="s">
        <v>1</v>
      </c>
      <c r="C171" s="112"/>
      <c r="D171" s="112"/>
      <c r="E171" s="112"/>
      <c r="F171" s="112"/>
      <c r="G171" s="112"/>
      <c r="H171" s="113" t="s">
        <v>30</v>
      </c>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5"/>
      <c r="DI171" s="6"/>
    </row>
    <row r="172" spans="1:251" ht="14.4">
      <c r="B172" s="7"/>
      <c r="C172" s="7"/>
      <c r="D172" s="7"/>
      <c r="E172" s="7"/>
      <c r="F172" s="7"/>
      <c r="G172" s="7"/>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DI172" s="6"/>
    </row>
    <row r="173" spans="1:251" ht="15" thickBot="1">
      <c r="A173" s="11"/>
      <c r="B173" s="10" t="s">
        <v>2</v>
      </c>
      <c r="C173" s="8"/>
      <c r="D173" s="8"/>
      <c r="E173" s="8"/>
      <c r="F173" s="8"/>
      <c r="G173" s="8"/>
      <c r="H173" s="8"/>
      <c r="I173" s="8"/>
      <c r="J173" s="8"/>
      <c r="K173" s="8"/>
      <c r="L173" s="9"/>
      <c r="M173" s="9"/>
      <c r="N173" s="9"/>
      <c r="O173" s="9"/>
      <c r="P173" s="8"/>
      <c r="Q173" s="8"/>
      <c r="R173" s="8"/>
      <c r="S173" s="8"/>
      <c r="T173" s="8"/>
      <c r="U173" s="8"/>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DI173" s="6"/>
    </row>
    <row r="174" spans="1:251" ht="14.4">
      <c r="A174" s="8"/>
      <c r="B174" s="12"/>
      <c r="C174" s="7"/>
      <c r="D174" s="7"/>
      <c r="E174" s="7"/>
      <c r="F174" s="7"/>
      <c r="G174" s="7"/>
      <c r="H174" s="7"/>
      <c r="I174" s="7"/>
      <c r="J174" s="7"/>
      <c r="K174" s="7"/>
      <c r="L174" s="13"/>
      <c r="M174" s="13"/>
      <c r="N174" s="13"/>
      <c r="O174" s="13"/>
      <c r="P174" s="7"/>
      <c r="Q174" s="7"/>
      <c r="R174" s="7"/>
      <c r="S174" s="7"/>
      <c r="T174" s="7"/>
      <c r="U174" s="7"/>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5"/>
    </row>
    <row r="175" spans="1:251" ht="12" customHeight="1">
      <c r="A175" s="8"/>
      <c r="B175" s="116" t="s">
        <v>31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251" ht="12" customHeight="1">
      <c r="A176" s="8"/>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BC176" s="16"/>
    </row>
    <row r="177" spans="1:113" ht="12" customHeight="1">
      <c r="A177" s="8"/>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113" ht="12" customHeight="1">
      <c r="A178" s="8"/>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113" ht="12" customHeight="1">
      <c r="A179" s="8"/>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113" ht="15" thickBot="1">
      <c r="A180" s="17"/>
      <c r="B180" s="18"/>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113">
      <c r="B181" s="21"/>
    </row>
    <row r="182" spans="1:113" ht="15" thickBot="1">
      <c r="A182" s="11"/>
      <c r="B182" s="10" t="s">
        <v>3</v>
      </c>
      <c r="C182" s="8"/>
      <c r="D182" s="8"/>
      <c r="E182" s="8"/>
      <c r="F182" s="8"/>
      <c r="G182" s="8"/>
      <c r="H182" s="8"/>
      <c r="I182" s="8"/>
      <c r="J182" s="8"/>
      <c r="K182" s="8"/>
      <c r="L182" s="9"/>
      <c r="M182" s="9"/>
      <c r="N182" s="9"/>
      <c r="O182" s="9"/>
      <c r="P182" s="8"/>
      <c r="Q182" s="8"/>
      <c r="R182" s="8"/>
      <c r="S182" s="8"/>
      <c r="T182" s="8"/>
      <c r="U182" s="8"/>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DI182" s="6"/>
    </row>
    <row r="183" spans="1:113" ht="14.4">
      <c r="A183" s="8"/>
      <c r="B183" s="12"/>
      <c r="C183" s="7"/>
      <c r="D183" s="7"/>
      <c r="E183" s="7"/>
      <c r="F183" s="7"/>
      <c r="G183" s="7"/>
      <c r="H183" s="7"/>
      <c r="I183" s="7"/>
      <c r="J183" s="7"/>
      <c r="K183" s="7"/>
      <c r="L183" s="13"/>
      <c r="M183" s="13"/>
      <c r="N183" s="13"/>
      <c r="O183" s="13"/>
      <c r="P183" s="7"/>
      <c r="Q183" s="7"/>
      <c r="R183" s="7"/>
      <c r="S183" s="7"/>
      <c r="T183" s="7"/>
      <c r="U183" s="7"/>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5"/>
    </row>
    <row r="184" spans="1:113" ht="12" customHeight="1">
      <c r="A184" s="8"/>
      <c r="B184" s="116" t="s">
        <v>32</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row>
    <row r="185" spans="1:113" ht="12" customHeight="1">
      <c r="A185" s="8"/>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8"/>
      <c r="BC185" s="16"/>
    </row>
    <row r="186" spans="1:113" ht="12" customHeight="1">
      <c r="A186" s="8"/>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113" ht="12" customHeight="1">
      <c r="A187" s="8"/>
      <c r="B187" s="116"/>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113" ht="12" customHeight="1">
      <c r="A188" s="8"/>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113" ht="15" thickBot="1">
      <c r="A189" s="17"/>
      <c r="B189" s="18"/>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113">
      <c r="B190" s="21"/>
    </row>
    <row r="191" spans="1:113" ht="14.4">
      <c r="B191" s="10" t="s">
        <v>4</v>
      </c>
      <c r="C191" s="8"/>
      <c r="D191" s="8"/>
      <c r="E191" s="8"/>
      <c r="F191" s="8"/>
      <c r="G191" s="8"/>
      <c r="H191" s="8"/>
      <c r="I191" s="8"/>
      <c r="J191" s="8"/>
      <c r="K191" s="8"/>
      <c r="L191" s="9"/>
      <c r="M191" s="9"/>
      <c r="N191" s="9"/>
      <c r="O191" s="9"/>
      <c r="P191" s="8"/>
      <c r="Q191" s="8"/>
      <c r="R191" s="8"/>
      <c r="S191" s="8"/>
      <c r="T191" s="8"/>
      <c r="U191" s="8"/>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113" ht="15" thickBot="1">
      <c r="B192" s="8"/>
      <c r="C192" s="8"/>
      <c r="D192" s="8"/>
      <c r="E192" s="8"/>
      <c r="F192" s="8"/>
      <c r="G192" s="8"/>
      <c r="H192" s="8"/>
      <c r="I192" s="8"/>
      <c r="J192" s="8"/>
      <c r="K192" s="8"/>
      <c r="L192" s="9"/>
      <c r="M192" s="9"/>
      <c r="N192" s="9"/>
      <c r="O192" s="9"/>
      <c r="P192" s="8"/>
      <c r="Q192" s="8"/>
      <c r="R192" s="8"/>
      <c r="S192" s="8"/>
      <c r="T192" s="8"/>
      <c r="U192" s="8"/>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22" t="s">
        <v>5</v>
      </c>
    </row>
    <row r="193" spans="1:251" s="16" customFormat="1" ht="13.5" customHeight="1">
      <c r="A193" s="8"/>
      <c r="B193" s="119" t="s">
        <v>6</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1"/>
      <c r="AA193" s="125" t="s">
        <v>11</v>
      </c>
      <c r="AB193" s="120"/>
      <c r="AC193" s="120"/>
      <c r="AD193" s="120"/>
      <c r="AE193" s="120"/>
      <c r="AF193" s="120"/>
      <c r="AG193" s="120"/>
      <c r="AH193" s="120"/>
      <c r="AI193" s="121"/>
      <c r="AJ193" s="125" t="s">
        <v>12</v>
      </c>
      <c r="AK193" s="120"/>
      <c r="AL193" s="120"/>
      <c r="AM193" s="120"/>
      <c r="AN193" s="120"/>
      <c r="AO193" s="120"/>
      <c r="AP193" s="120"/>
      <c r="AQ193" s="120"/>
      <c r="AR193" s="121"/>
      <c r="AS193" s="125" t="s">
        <v>7</v>
      </c>
      <c r="AT193" s="120"/>
      <c r="AU193" s="120"/>
      <c r="AV193" s="120"/>
      <c r="AW193" s="120"/>
      <c r="AX193" s="127"/>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c r="A194" s="8"/>
      <c r="B194" s="122"/>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4"/>
      <c r="AA194" s="126"/>
      <c r="AB194" s="123"/>
      <c r="AC194" s="123"/>
      <c r="AD194" s="123"/>
      <c r="AE194" s="123"/>
      <c r="AF194" s="123"/>
      <c r="AG194" s="123"/>
      <c r="AH194" s="123"/>
      <c r="AI194" s="124"/>
      <c r="AJ194" s="126"/>
      <c r="AK194" s="123"/>
      <c r="AL194" s="123"/>
      <c r="AM194" s="123"/>
      <c r="AN194" s="123"/>
      <c r="AO194" s="123"/>
      <c r="AP194" s="123"/>
      <c r="AQ194" s="123"/>
      <c r="AR194" s="124"/>
      <c r="AS194" s="126"/>
      <c r="AT194" s="123"/>
      <c r="AU194" s="123"/>
      <c r="AV194" s="123"/>
      <c r="AW194" s="123"/>
      <c r="AX194" s="128"/>
      <c r="AY194" s="2"/>
      <c r="AZ194" s="2"/>
      <c r="BA194" s="2"/>
      <c r="BB194" s="23"/>
      <c r="BC194" s="24"/>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8.75" customHeight="1">
      <c r="A195" s="8"/>
      <c r="B195" s="25"/>
      <c r="C195" s="91" t="s">
        <v>33</v>
      </c>
      <c r="D195" s="92"/>
      <c r="E195" s="92"/>
      <c r="F195" s="92"/>
      <c r="G195" s="92"/>
      <c r="H195" s="92"/>
      <c r="I195" s="92"/>
      <c r="J195" s="92"/>
      <c r="K195" s="92"/>
      <c r="L195" s="92"/>
      <c r="M195" s="92"/>
      <c r="N195" s="92"/>
      <c r="O195" s="92"/>
      <c r="P195" s="92"/>
      <c r="Q195" s="92"/>
      <c r="R195" s="92"/>
      <c r="S195" s="92"/>
      <c r="T195" s="92"/>
      <c r="U195" s="92"/>
      <c r="V195" s="92"/>
      <c r="W195" s="92"/>
      <c r="X195" s="92"/>
      <c r="Y195" s="92"/>
      <c r="Z195" s="93"/>
      <c r="AA195" s="94">
        <v>4100</v>
      </c>
      <c r="AB195" s="95"/>
      <c r="AC195" s="95"/>
      <c r="AD195" s="95"/>
      <c r="AE195" s="95"/>
      <c r="AF195" s="95"/>
      <c r="AG195" s="95"/>
      <c r="AH195" s="95"/>
      <c r="AI195" s="96"/>
      <c r="AJ195" s="94">
        <v>2255</v>
      </c>
      <c r="AK195" s="95"/>
      <c r="AL195" s="95"/>
      <c r="AM195" s="95"/>
      <c r="AN195" s="95"/>
      <c r="AO195" s="95"/>
      <c r="AP195" s="95"/>
      <c r="AQ195" s="95"/>
      <c r="AR195" s="96"/>
      <c r="AS195" s="97"/>
      <c r="AT195" s="98"/>
      <c r="AU195" s="98"/>
      <c r="AV195" s="98"/>
      <c r="AW195" s="98"/>
      <c r="AX195" s="99"/>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8.75" customHeight="1" thickBot="1">
      <c r="A196" s="17"/>
      <c r="B196" s="100" t="s">
        <v>13</v>
      </c>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2"/>
      <c r="AA196" s="103">
        <f>SUM($AA$195:$AA$195)</f>
        <v>4100</v>
      </c>
      <c r="AB196" s="104"/>
      <c r="AC196" s="104"/>
      <c r="AD196" s="104"/>
      <c r="AE196" s="104"/>
      <c r="AF196" s="104"/>
      <c r="AG196" s="104"/>
      <c r="AH196" s="104"/>
      <c r="AI196" s="105"/>
      <c r="AJ196" s="103">
        <f>SUM($AJ$195:$AJ$195)</f>
        <v>2255</v>
      </c>
      <c r="AK196" s="104"/>
      <c r="AL196" s="104"/>
      <c r="AM196" s="104"/>
      <c r="AN196" s="104"/>
      <c r="AO196" s="104"/>
      <c r="AP196" s="104"/>
      <c r="AQ196" s="104"/>
      <c r="AR196" s="105"/>
      <c r="AS196" s="106"/>
      <c r="AT196" s="107"/>
      <c r="AU196" s="107"/>
      <c r="AV196" s="107"/>
      <c r="AW196" s="107"/>
      <c r="AX196" s="108"/>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8" spans="1:251" ht="19.2">
      <c r="A198" s="1" t="s">
        <v>0</v>
      </c>
      <c r="AW198" s="3"/>
      <c r="AX198" s="4"/>
      <c r="AY198" s="3"/>
    </row>
    <row r="200" spans="1:251" ht="18">
      <c r="B200" s="109" t="s">
        <v>8</v>
      </c>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row>
    <row r="201" spans="1:251">
      <c r="Z201" s="5"/>
      <c r="AD201" s="5"/>
      <c r="AE201" s="5"/>
      <c r="AF201" s="5"/>
      <c r="AG201" s="5"/>
      <c r="AH201" s="5"/>
      <c r="AI201" s="5"/>
      <c r="AO201" s="5"/>
    </row>
    <row r="202" spans="1:251" ht="13.8" thickBot="1">
      <c r="Z202" s="5"/>
      <c r="AD202" s="5"/>
      <c r="AE202" s="5"/>
      <c r="AF202" s="5"/>
      <c r="AG202" s="5"/>
      <c r="AH202" s="5"/>
      <c r="AI202" s="5"/>
      <c r="AO202" s="5"/>
      <c r="DI202" s="6"/>
    </row>
    <row r="203" spans="1:251" ht="24.75" customHeight="1" thickBot="1">
      <c r="B203" s="111" t="s">
        <v>1</v>
      </c>
      <c r="C203" s="112"/>
      <c r="D203" s="112"/>
      <c r="E203" s="112"/>
      <c r="F203" s="112"/>
      <c r="G203" s="112"/>
      <c r="H203" s="113" t="s">
        <v>34</v>
      </c>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c r="DI203" s="6"/>
    </row>
    <row r="204" spans="1:251" ht="14.4">
      <c r="B204" s="7"/>
      <c r="C204" s="7"/>
      <c r="D204" s="7"/>
      <c r="E204" s="7"/>
      <c r="F204" s="7"/>
      <c r="G204" s="7"/>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251" ht="15" thickBot="1">
      <c r="A205" s="11"/>
      <c r="B205" s="10" t="s">
        <v>2</v>
      </c>
      <c r="C205" s="8"/>
      <c r="D205" s="8"/>
      <c r="E205" s="8"/>
      <c r="F205" s="8"/>
      <c r="G205" s="8"/>
      <c r="H205" s="8"/>
      <c r="I205" s="8"/>
      <c r="J205" s="8"/>
      <c r="K205" s="8"/>
      <c r="L205" s="9"/>
      <c r="M205" s="9"/>
      <c r="N205" s="9"/>
      <c r="O205" s="9"/>
      <c r="P205" s="8"/>
      <c r="Q205" s="8"/>
      <c r="R205" s="8"/>
      <c r="S205" s="8"/>
      <c r="T205" s="8"/>
      <c r="U205" s="8"/>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DI205" s="6"/>
    </row>
    <row r="206" spans="1:251" ht="14.4">
      <c r="A206" s="8"/>
      <c r="B206" s="12"/>
      <c r="C206" s="7"/>
      <c r="D206" s="7"/>
      <c r="E206" s="7"/>
      <c r="F206" s="7"/>
      <c r="G206" s="7"/>
      <c r="H206" s="7"/>
      <c r="I206" s="7"/>
      <c r="J206" s="7"/>
      <c r="K206" s="7"/>
      <c r="L206" s="13"/>
      <c r="M206" s="13"/>
      <c r="N206" s="13"/>
      <c r="O206" s="13"/>
      <c r="P206" s="7"/>
      <c r="Q206" s="7"/>
      <c r="R206" s="7"/>
      <c r="S206" s="7"/>
      <c r="T206" s="7"/>
      <c r="U206" s="7"/>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5"/>
    </row>
    <row r="207" spans="1:251" ht="12" customHeight="1">
      <c r="A207" s="8"/>
      <c r="B207" s="116" t="s">
        <v>35</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251" ht="12" customHeight="1">
      <c r="A208" s="8"/>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BC208" s="16"/>
    </row>
    <row r="209" spans="1:113" ht="12" customHeight="1">
      <c r="A209" s="8"/>
      <c r="B209" s="116"/>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113" ht="12" customHeight="1">
      <c r="A210" s="8"/>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113" ht="12" customHeight="1">
      <c r="A211" s="8"/>
      <c r="B211" s="116"/>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113" ht="15" thickBot="1">
      <c r="A212" s="17"/>
      <c r="B212" s="18"/>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20"/>
    </row>
    <row r="213" spans="1:113">
      <c r="B213" s="21"/>
    </row>
    <row r="214" spans="1:113" ht="15" thickBot="1">
      <c r="A214" s="11"/>
      <c r="B214" s="10" t="s">
        <v>3</v>
      </c>
      <c r="C214" s="8"/>
      <c r="D214" s="8"/>
      <c r="E214" s="8"/>
      <c r="F214" s="8"/>
      <c r="G214" s="8"/>
      <c r="H214" s="8"/>
      <c r="I214" s="8"/>
      <c r="J214" s="8"/>
      <c r="K214" s="8"/>
      <c r="L214" s="9"/>
      <c r="M214" s="9"/>
      <c r="N214" s="9"/>
      <c r="O214" s="9"/>
      <c r="P214" s="8"/>
      <c r="Q214" s="8"/>
      <c r="R214" s="8"/>
      <c r="S214" s="8"/>
      <c r="T214" s="8"/>
      <c r="U214" s="8"/>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DI214" s="6"/>
    </row>
    <row r="215" spans="1:113" ht="14.4">
      <c r="A215" s="8"/>
      <c r="B215" s="12"/>
      <c r="C215" s="7"/>
      <c r="D215" s="7"/>
      <c r="E215" s="7"/>
      <c r="F215" s="7"/>
      <c r="G215" s="7"/>
      <c r="H215" s="7"/>
      <c r="I215" s="7"/>
      <c r="J215" s="7"/>
      <c r="K215" s="7"/>
      <c r="L215" s="13"/>
      <c r="M215" s="13"/>
      <c r="N215" s="13"/>
      <c r="O215" s="13"/>
      <c r="P215" s="7"/>
      <c r="Q215" s="7"/>
      <c r="R215" s="7"/>
      <c r="S215" s="7"/>
      <c r="T215" s="7"/>
      <c r="U215" s="7"/>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5"/>
    </row>
    <row r="216" spans="1:113" ht="12" customHeight="1">
      <c r="A216" s="8"/>
      <c r="B216" s="116" t="s">
        <v>36</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113" ht="12" customHeight="1">
      <c r="A217" s="8"/>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113" ht="12" customHeight="1">
      <c r="A218" s="8"/>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113" ht="12" customHeight="1">
      <c r="A219" s="8"/>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113" ht="12" customHeight="1">
      <c r="A220" s="8"/>
      <c r="B220" s="116"/>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8"/>
      <c r="BC220" s="16"/>
    </row>
    <row r="221" spans="1:113" ht="12" customHeight="1">
      <c r="A221" s="8"/>
      <c r="B221" s="116"/>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113" ht="12" customHeight="1">
      <c r="A222" s="8"/>
      <c r="B222" s="116"/>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8"/>
    </row>
    <row r="223" spans="1:113" ht="12" customHeight="1">
      <c r="A223" s="8"/>
      <c r="B223" s="116"/>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113" ht="15" thickBot="1">
      <c r="A224" s="17"/>
      <c r="B224" s="18"/>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20"/>
    </row>
    <row r="225" spans="1:251">
      <c r="B225" s="21"/>
    </row>
    <row r="226" spans="1:251" ht="14.4">
      <c r="B226" s="10" t="s">
        <v>4</v>
      </c>
      <c r="C226" s="8"/>
      <c r="D226" s="8"/>
      <c r="E226" s="8"/>
      <c r="F226" s="8"/>
      <c r="G226" s="8"/>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row>
    <row r="227" spans="1:251" ht="15" thickBot="1">
      <c r="B227" s="8"/>
      <c r="C227" s="8"/>
      <c r="D227" s="8"/>
      <c r="E227" s="8"/>
      <c r="F227" s="8"/>
      <c r="G227" s="8"/>
      <c r="H227" s="8"/>
      <c r="I227" s="8"/>
      <c r="J227" s="8"/>
      <c r="K227" s="8"/>
      <c r="L227" s="9"/>
      <c r="M227" s="9"/>
      <c r="N227" s="9"/>
      <c r="O227" s="9"/>
      <c r="P227" s="8"/>
      <c r="Q227" s="8"/>
      <c r="R227" s="8"/>
      <c r="S227" s="8"/>
      <c r="T227" s="8"/>
      <c r="U227" s="8"/>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22" t="s">
        <v>5</v>
      </c>
    </row>
    <row r="228" spans="1:251" s="16" customFormat="1" ht="13.5" customHeight="1">
      <c r="A228" s="8"/>
      <c r="B228" s="119" t="s">
        <v>6</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1"/>
      <c r="AA228" s="125" t="s">
        <v>11</v>
      </c>
      <c r="AB228" s="120"/>
      <c r="AC228" s="120"/>
      <c r="AD228" s="120"/>
      <c r="AE228" s="120"/>
      <c r="AF228" s="120"/>
      <c r="AG228" s="120"/>
      <c r="AH228" s="120"/>
      <c r="AI228" s="121"/>
      <c r="AJ228" s="125" t="s">
        <v>12</v>
      </c>
      <c r="AK228" s="120"/>
      <c r="AL228" s="120"/>
      <c r="AM228" s="120"/>
      <c r="AN228" s="120"/>
      <c r="AO228" s="120"/>
      <c r="AP228" s="120"/>
      <c r="AQ228" s="120"/>
      <c r="AR228" s="121"/>
      <c r="AS228" s="125" t="s">
        <v>7</v>
      </c>
      <c r="AT228" s="120"/>
      <c r="AU228" s="120"/>
      <c r="AV228" s="120"/>
      <c r="AW228" s="120"/>
      <c r="AX228" s="127"/>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29" spans="1:251" s="16" customFormat="1">
      <c r="A229" s="8"/>
      <c r="B229" s="122"/>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4"/>
      <c r="AA229" s="126"/>
      <c r="AB229" s="123"/>
      <c r="AC229" s="123"/>
      <c r="AD229" s="123"/>
      <c r="AE229" s="123"/>
      <c r="AF229" s="123"/>
      <c r="AG229" s="123"/>
      <c r="AH229" s="123"/>
      <c r="AI229" s="124"/>
      <c r="AJ229" s="126"/>
      <c r="AK229" s="123"/>
      <c r="AL229" s="123"/>
      <c r="AM229" s="123"/>
      <c r="AN229" s="123"/>
      <c r="AO229" s="123"/>
      <c r="AP229" s="123"/>
      <c r="AQ229" s="123"/>
      <c r="AR229" s="124"/>
      <c r="AS229" s="126"/>
      <c r="AT229" s="123"/>
      <c r="AU229" s="123"/>
      <c r="AV229" s="123"/>
      <c r="AW229" s="123"/>
      <c r="AX229" s="128"/>
      <c r="AY229" s="2"/>
      <c r="AZ229" s="2"/>
      <c r="BA229" s="2"/>
      <c r="BB229" s="23"/>
      <c r="BC229" s="24"/>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row>
    <row r="230" spans="1:251" s="16" customFormat="1" ht="18.75" customHeight="1">
      <c r="A230" s="8"/>
      <c r="B230" s="25"/>
      <c r="C230" s="91" t="s">
        <v>37</v>
      </c>
      <c r="D230" s="92"/>
      <c r="E230" s="92"/>
      <c r="F230" s="92"/>
      <c r="G230" s="92"/>
      <c r="H230" s="92"/>
      <c r="I230" s="92"/>
      <c r="J230" s="92"/>
      <c r="K230" s="92"/>
      <c r="L230" s="92"/>
      <c r="M230" s="92"/>
      <c r="N230" s="92"/>
      <c r="O230" s="92"/>
      <c r="P230" s="92"/>
      <c r="Q230" s="92"/>
      <c r="R230" s="92"/>
      <c r="S230" s="92"/>
      <c r="T230" s="92"/>
      <c r="U230" s="92"/>
      <c r="V230" s="92"/>
      <c r="W230" s="92"/>
      <c r="X230" s="92"/>
      <c r="Y230" s="92"/>
      <c r="Z230" s="93"/>
      <c r="AA230" s="94">
        <v>868</v>
      </c>
      <c r="AB230" s="95"/>
      <c r="AC230" s="95"/>
      <c r="AD230" s="95"/>
      <c r="AE230" s="95"/>
      <c r="AF230" s="95"/>
      <c r="AG230" s="95"/>
      <c r="AH230" s="95"/>
      <c r="AI230" s="96"/>
      <c r="AJ230" s="94">
        <v>778</v>
      </c>
      <c r="AK230" s="95"/>
      <c r="AL230" s="95"/>
      <c r="AM230" s="95"/>
      <c r="AN230" s="95"/>
      <c r="AO230" s="95"/>
      <c r="AP230" s="95"/>
      <c r="AQ230" s="95"/>
      <c r="AR230" s="96"/>
      <c r="AS230" s="97"/>
      <c r="AT230" s="98"/>
      <c r="AU230" s="98"/>
      <c r="AV230" s="98"/>
      <c r="AW230" s="98"/>
      <c r="AX230" s="99"/>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row>
    <row r="231" spans="1:251" s="16" customFormat="1" ht="18.75" customHeight="1">
      <c r="A231" s="8"/>
      <c r="B231" s="25"/>
      <c r="C231" s="91" t="s">
        <v>38</v>
      </c>
      <c r="D231" s="92"/>
      <c r="E231" s="92"/>
      <c r="F231" s="92"/>
      <c r="G231" s="92"/>
      <c r="H231" s="92"/>
      <c r="I231" s="92"/>
      <c r="J231" s="92"/>
      <c r="K231" s="92"/>
      <c r="L231" s="92"/>
      <c r="M231" s="92"/>
      <c r="N231" s="92"/>
      <c r="O231" s="92"/>
      <c r="P231" s="92"/>
      <c r="Q231" s="92"/>
      <c r="R231" s="92"/>
      <c r="S231" s="92"/>
      <c r="T231" s="92"/>
      <c r="U231" s="92"/>
      <c r="V231" s="92"/>
      <c r="W231" s="92"/>
      <c r="X231" s="92"/>
      <c r="Y231" s="92"/>
      <c r="Z231" s="93"/>
      <c r="AA231" s="94">
        <v>605</v>
      </c>
      <c r="AB231" s="95"/>
      <c r="AC231" s="95"/>
      <c r="AD231" s="95"/>
      <c r="AE231" s="95"/>
      <c r="AF231" s="95"/>
      <c r="AG231" s="95"/>
      <c r="AH231" s="95"/>
      <c r="AI231" s="96"/>
      <c r="AJ231" s="94">
        <v>695</v>
      </c>
      <c r="AK231" s="95"/>
      <c r="AL231" s="95"/>
      <c r="AM231" s="95"/>
      <c r="AN231" s="95"/>
      <c r="AO231" s="95"/>
      <c r="AP231" s="95"/>
      <c r="AQ231" s="95"/>
      <c r="AR231" s="96"/>
      <c r="AS231" s="97"/>
      <c r="AT231" s="98"/>
      <c r="AU231" s="98"/>
      <c r="AV231" s="98"/>
      <c r="AW231" s="98"/>
      <c r="AX231" s="99"/>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row>
    <row r="232" spans="1:251" s="16" customFormat="1" ht="18.75" customHeight="1" thickBot="1">
      <c r="A232" s="17"/>
      <c r="B232" s="100" t="s">
        <v>13</v>
      </c>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2"/>
      <c r="AA232" s="103">
        <f>SUM($AA$230:$AA$231)</f>
        <v>1473</v>
      </c>
      <c r="AB232" s="104"/>
      <c r="AC232" s="104"/>
      <c r="AD232" s="104"/>
      <c r="AE232" s="104"/>
      <c r="AF232" s="104"/>
      <c r="AG232" s="104"/>
      <c r="AH232" s="104"/>
      <c r="AI232" s="105"/>
      <c r="AJ232" s="103">
        <f>SUM($AJ$230:$AJ$231)</f>
        <v>1473</v>
      </c>
      <c r="AK232" s="104"/>
      <c r="AL232" s="104"/>
      <c r="AM232" s="104"/>
      <c r="AN232" s="104"/>
      <c r="AO232" s="104"/>
      <c r="AP232" s="104"/>
      <c r="AQ232" s="104"/>
      <c r="AR232" s="105"/>
      <c r="AS232" s="106"/>
      <c r="AT232" s="107"/>
      <c r="AU232" s="107"/>
      <c r="AV232" s="107"/>
      <c r="AW232" s="107"/>
      <c r="AX232" s="108"/>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row>
    <row r="234" spans="1:251" ht="19.2">
      <c r="A234" s="1" t="s">
        <v>0</v>
      </c>
      <c r="AW234" s="3"/>
      <c r="AX234" s="4"/>
      <c r="AY234" s="3"/>
    </row>
    <row r="236" spans="1:251" ht="18">
      <c r="B236" s="109" t="s">
        <v>8</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row>
    <row r="237" spans="1:251">
      <c r="Z237" s="5"/>
      <c r="AD237" s="5"/>
      <c r="AE237" s="5"/>
      <c r="AF237" s="5"/>
      <c r="AG237" s="5"/>
      <c r="AH237" s="5"/>
      <c r="AI237" s="5"/>
      <c r="AO237" s="5"/>
    </row>
    <row r="238" spans="1:251" ht="13.8" thickBot="1">
      <c r="Z238" s="5"/>
      <c r="AD238" s="5"/>
      <c r="AE238" s="5"/>
      <c r="AF238" s="5"/>
      <c r="AG238" s="5"/>
      <c r="AH238" s="5"/>
      <c r="AI238" s="5"/>
      <c r="AO238" s="5"/>
      <c r="DI238" s="6"/>
    </row>
    <row r="239" spans="1:251" ht="24.75" customHeight="1" thickBot="1">
      <c r="B239" s="111" t="s">
        <v>1</v>
      </c>
      <c r="C239" s="112"/>
      <c r="D239" s="112"/>
      <c r="E239" s="112"/>
      <c r="F239" s="112"/>
      <c r="G239" s="112"/>
      <c r="H239" s="113" t="s">
        <v>40</v>
      </c>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DI239" s="6"/>
    </row>
    <row r="240" spans="1:251" ht="14.4">
      <c r="B240" s="7"/>
      <c r="C240" s="7"/>
      <c r="D240" s="7"/>
      <c r="E240" s="7"/>
      <c r="F240" s="7"/>
      <c r="G240" s="7"/>
      <c r="H240" s="8"/>
      <c r="I240" s="8"/>
      <c r="J240" s="8"/>
      <c r="K240" s="8"/>
      <c r="L240" s="9"/>
      <c r="M240" s="9"/>
      <c r="N240" s="9"/>
      <c r="O240" s="9"/>
      <c r="P240" s="8"/>
      <c r="Q240" s="8"/>
      <c r="R240" s="8"/>
      <c r="S240" s="8"/>
      <c r="T240" s="8"/>
      <c r="U240" s="8"/>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DI240" s="6"/>
    </row>
    <row r="241" spans="1:113" ht="15" thickBot="1">
      <c r="A241" s="11"/>
      <c r="B241" s="10" t="s">
        <v>2</v>
      </c>
      <c r="C241" s="8"/>
      <c r="D241" s="8"/>
      <c r="E241" s="8"/>
      <c r="F241" s="8"/>
      <c r="G241" s="8"/>
      <c r="H241" s="8"/>
      <c r="I241" s="8"/>
      <c r="J241" s="8"/>
      <c r="K241" s="8"/>
      <c r="L241" s="9"/>
      <c r="M241" s="9"/>
      <c r="N241" s="9"/>
      <c r="O241" s="9"/>
      <c r="P241" s="8"/>
      <c r="Q241" s="8"/>
      <c r="R241" s="8"/>
      <c r="S241" s="8"/>
      <c r="T241" s="8"/>
      <c r="U241" s="8"/>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DI241" s="6"/>
    </row>
    <row r="242" spans="1:113" ht="14.4">
      <c r="A242" s="8"/>
      <c r="B242" s="12"/>
      <c r="C242" s="7"/>
      <c r="D242" s="7"/>
      <c r="E242" s="7"/>
      <c r="F242" s="7"/>
      <c r="G242" s="7"/>
      <c r="H242" s="7"/>
      <c r="I242" s="7"/>
      <c r="J242" s="7"/>
      <c r="K242" s="7"/>
      <c r="L242" s="13"/>
      <c r="M242" s="13"/>
      <c r="N242" s="13"/>
      <c r="O242" s="13"/>
      <c r="P242" s="7"/>
      <c r="Q242" s="7"/>
      <c r="R242" s="7"/>
      <c r="S242" s="7"/>
      <c r="T242" s="7"/>
      <c r="U242" s="7"/>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113" ht="12" customHeight="1">
      <c r="A243" s="8"/>
      <c r="B243" s="116" t="s">
        <v>41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113" ht="12" customHeight="1">
      <c r="A244" s="8"/>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c r="BC244" s="16"/>
    </row>
    <row r="245" spans="1:113" ht="12" customHeight="1">
      <c r="A245" s="8"/>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113" ht="12" customHeight="1">
      <c r="A246" s="8"/>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113" ht="12" customHeight="1">
      <c r="A247" s="8"/>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113" ht="15" thickBot="1">
      <c r="A248" s="17"/>
      <c r="B248" s="18"/>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113">
      <c r="B249" s="21"/>
    </row>
    <row r="250" spans="1:113" ht="15" thickBot="1">
      <c r="A250" s="11"/>
      <c r="B250" s="10" t="s">
        <v>3</v>
      </c>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DI250" s="6"/>
    </row>
    <row r="251" spans="1:113" ht="14.4">
      <c r="A251" s="8"/>
      <c r="B251" s="12"/>
      <c r="C251" s="7"/>
      <c r="D251" s="7"/>
      <c r="E251" s="7"/>
      <c r="F251" s="7"/>
      <c r="G251" s="7"/>
      <c r="H251" s="7"/>
      <c r="I251" s="7"/>
      <c r="J251" s="7"/>
      <c r="K251" s="7"/>
      <c r="L251" s="13"/>
      <c r="M251" s="13"/>
      <c r="N251" s="13"/>
      <c r="O251" s="13"/>
      <c r="P251" s="7"/>
      <c r="Q251" s="7"/>
      <c r="R251" s="7"/>
      <c r="S251" s="7"/>
      <c r="T251" s="7"/>
      <c r="U251" s="7"/>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113" ht="12" customHeight="1">
      <c r="A252" s="8"/>
      <c r="B252" s="116" t="s">
        <v>42</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8"/>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c r="BC253" s="16"/>
    </row>
    <row r="254" spans="1:113" ht="12" customHeight="1">
      <c r="A254" s="8"/>
      <c r="B254" s="116"/>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113" ht="12" customHeight="1">
      <c r="A255" s="8"/>
      <c r="B255" s="116"/>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113" ht="12" customHeight="1">
      <c r="A256" s="8"/>
      <c r="B256" s="116"/>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251" ht="15" thickBot="1">
      <c r="A257" s="17"/>
      <c r="B257" s="18"/>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251">
      <c r="B258" s="21"/>
    </row>
    <row r="259" spans="1:251" ht="14.4">
      <c r="B259" s="10" t="s">
        <v>4</v>
      </c>
      <c r="C259" s="8"/>
      <c r="D259" s="8"/>
      <c r="E259" s="8"/>
      <c r="F259" s="8"/>
      <c r="G259" s="8"/>
      <c r="H259" s="8"/>
      <c r="I259" s="8"/>
      <c r="J259" s="8"/>
      <c r="K259" s="8"/>
      <c r="L259" s="9"/>
      <c r="M259" s="9"/>
      <c r="N259" s="9"/>
      <c r="O259" s="9"/>
      <c r="P259" s="8"/>
      <c r="Q259" s="8"/>
      <c r="R259" s="8"/>
      <c r="S259" s="8"/>
      <c r="T259" s="8"/>
      <c r="U259" s="8"/>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251" ht="15" thickBot="1">
      <c r="B260" s="8"/>
      <c r="C260" s="8"/>
      <c r="D260" s="8"/>
      <c r="E260" s="8"/>
      <c r="F260" s="8"/>
      <c r="G260" s="8"/>
      <c r="H260" s="8"/>
      <c r="I260" s="8"/>
      <c r="J260" s="8"/>
      <c r="K260" s="8"/>
      <c r="L260" s="9"/>
      <c r="M260" s="9"/>
      <c r="N260" s="9"/>
      <c r="O260" s="9"/>
      <c r="P260" s="8"/>
      <c r="Q260" s="8"/>
      <c r="R260" s="8"/>
      <c r="S260" s="8"/>
      <c r="T260" s="8"/>
      <c r="U260" s="8"/>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22" t="s">
        <v>5</v>
      </c>
    </row>
    <row r="261" spans="1:251" s="16" customFormat="1" ht="13.5" customHeight="1">
      <c r="A261" s="8"/>
      <c r="B261" s="119" t="s">
        <v>6</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1"/>
      <c r="AA261" s="125" t="s">
        <v>11</v>
      </c>
      <c r="AB261" s="120"/>
      <c r="AC261" s="120"/>
      <c r="AD261" s="120"/>
      <c r="AE261" s="120"/>
      <c r="AF261" s="120"/>
      <c r="AG261" s="120"/>
      <c r="AH261" s="120"/>
      <c r="AI261" s="121"/>
      <c r="AJ261" s="125" t="s">
        <v>12</v>
      </c>
      <c r="AK261" s="120"/>
      <c r="AL261" s="120"/>
      <c r="AM261" s="120"/>
      <c r="AN261" s="120"/>
      <c r="AO261" s="120"/>
      <c r="AP261" s="120"/>
      <c r="AQ261" s="120"/>
      <c r="AR261" s="121"/>
      <c r="AS261" s="125" t="s">
        <v>7</v>
      </c>
      <c r="AT261" s="120"/>
      <c r="AU261" s="120"/>
      <c r="AV261" s="120"/>
      <c r="AW261" s="120"/>
      <c r="AX261" s="127"/>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c r="A262" s="8"/>
      <c r="B262" s="122"/>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4"/>
      <c r="AA262" s="126"/>
      <c r="AB262" s="123"/>
      <c r="AC262" s="123"/>
      <c r="AD262" s="123"/>
      <c r="AE262" s="123"/>
      <c r="AF262" s="123"/>
      <c r="AG262" s="123"/>
      <c r="AH262" s="123"/>
      <c r="AI262" s="124"/>
      <c r="AJ262" s="126"/>
      <c r="AK262" s="123"/>
      <c r="AL262" s="123"/>
      <c r="AM262" s="123"/>
      <c r="AN262" s="123"/>
      <c r="AO262" s="123"/>
      <c r="AP262" s="123"/>
      <c r="AQ262" s="123"/>
      <c r="AR262" s="124"/>
      <c r="AS262" s="126"/>
      <c r="AT262" s="123"/>
      <c r="AU262" s="123"/>
      <c r="AV262" s="123"/>
      <c r="AW262" s="123"/>
      <c r="AX262" s="128"/>
      <c r="AY262" s="2"/>
      <c r="AZ262" s="2"/>
      <c r="BA262" s="2"/>
      <c r="BB262" s="23"/>
      <c r="BC262" s="24"/>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s="16" customFormat="1" ht="18.75" customHeight="1">
      <c r="A263" s="8"/>
      <c r="B263" s="25"/>
      <c r="C263" s="91" t="s">
        <v>43</v>
      </c>
      <c r="D263" s="92"/>
      <c r="E263" s="92"/>
      <c r="F263" s="92"/>
      <c r="G263" s="92"/>
      <c r="H263" s="92"/>
      <c r="I263" s="92"/>
      <c r="J263" s="92"/>
      <c r="K263" s="92"/>
      <c r="L263" s="92"/>
      <c r="M263" s="92"/>
      <c r="N263" s="92"/>
      <c r="O263" s="92"/>
      <c r="P263" s="92"/>
      <c r="Q263" s="92"/>
      <c r="R263" s="92"/>
      <c r="S263" s="92"/>
      <c r="T263" s="92"/>
      <c r="U263" s="92"/>
      <c r="V263" s="92"/>
      <c r="W263" s="92"/>
      <c r="X263" s="92"/>
      <c r="Y263" s="92"/>
      <c r="Z263" s="93"/>
      <c r="AA263" s="94">
        <v>157</v>
      </c>
      <c r="AB263" s="95"/>
      <c r="AC263" s="95"/>
      <c r="AD263" s="95"/>
      <c r="AE263" s="95"/>
      <c r="AF263" s="95"/>
      <c r="AG263" s="95"/>
      <c r="AH263" s="95"/>
      <c r="AI263" s="96"/>
      <c r="AJ263" s="94">
        <v>157</v>
      </c>
      <c r="AK263" s="95"/>
      <c r="AL263" s="95"/>
      <c r="AM263" s="95"/>
      <c r="AN263" s="95"/>
      <c r="AO263" s="95"/>
      <c r="AP263" s="95"/>
      <c r="AQ263" s="95"/>
      <c r="AR263" s="96"/>
      <c r="AS263" s="97"/>
      <c r="AT263" s="98"/>
      <c r="AU263" s="98"/>
      <c r="AV263" s="98"/>
      <c r="AW263" s="98"/>
      <c r="AX263" s="99"/>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s="16" customFormat="1" ht="18.75" customHeight="1">
      <c r="A264" s="8"/>
      <c r="B264" s="25"/>
      <c r="C264" s="91" t="s">
        <v>39</v>
      </c>
      <c r="D264" s="92"/>
      <c r="E264" s="92"/>
      <c r="F264" s="92"/>
      <c r="G264" s="92"/>
      <c r="H264" s="92"/>
      <c r="I264" s="92"/>
      <c r="J264" s="92"/>
      <c r="K264" s="92"/>
      <c r="L264" s="92"/>
      <c r="M264" s="92"/>
      <c r="N264" s="92"/>
      <c r="O264" s="92"/>
      <c r="P264" s="92"/>
      <c r="Q264" s="92"/>
      <c r="R264" s="92"/>
      <c r="S264" s="92"/>
      <c r="T264" s="92"/>
      <c r="U264" s="92"/>
      <c r="V264" s="92"/>
      <c r="W264" s="92"/>
      <c r="X264" s="92"/>
      <c r="Y264" s="92"/>
      <c r="Z264" s="93"/>
      <c r="AA264" s="94">
        <v>91</v>
      </c>
      <c r="AB264" s="95"/>
      <c r="AC264" s="95"/>
      <c r="AD264" s="95"/>
      <c r="AE264" s="95"/>
      <c r="AF264" s="95"/>
      <c r="AG264" s="95"/>
      <c r="AH264" s="95"/>
      <c r="AI264" s="96"/>
      <c r="AJ264" s="94">
        <v>91</v>
      </c>
      <c r="AK264" s="95"/>
      <c r="AL264" s="95"/>
      <c r="AM264" s="95"/>
      <c r="AN264" s="95"/>
      <c r="AO264" s="95"/>
      <c r="AP264" s="95"/>
      <c r="AQ264" s="95"/>
      <c r="AR264" s="96"/>
      <c r="AS264" s="97"/>
      <c r="AT264" s="98"/>
      <c r="AU264" s="98"/>
      <c r="AV264" s="98"/>
      <c r="AW264" s="98"/>
      <c r="AX264" s="99"/>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5" spans="1:251" s="16" customFormat="1" ht="18.75" customHeight="1" thickBot="1">
      <c r="A265" s="17"/>
      <c r="B265" s="100" t="s">
        <v>13</v>
      </c>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2"/>
      <c r="AA265" s="103">
        <f>SUM($AA$263:$AA$264)</f>
        <v>248</v>
      </c>
      <c r="AB265" s="104"/>
      <c r="AC265" s="104"/>
      <c r="AD265" s="104"/>
      <c r="AE265" s="104"/>
      <c r="AF265" s="104"/>
      <c r="AG265" s="104"/>
      <c r="AH265" s="104"/>
      <c r="AI265" s="105"/>
      <c r="AJ265" s="103">
        <f>SUM($AJ$263:$AJ$264)</f>
        <v>248</v>
      </c>
      <c r="AK265" s="104"/>
      <c r="AL265" s="104"/>
      <c r="AM265" s="104"/>
      <c r="AN265" s="104"/>
      <c r="AO265" s="104"/>
      <c r="AP265" s="104"/>
      <c r="AQ265" s="104"/>
      <c r="AR265" s="105"/>
      <c r="AS265" s="106"/>
      <c r="AT265" s="107"/>
      <c r="AU265" s="107"/>
      <c r="AV265" s="107"/>
      <c r="AW265" s="107"/>
      <c r="AX265" s="108"/>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row>
    <row r="267" spans="1:251" ht="19.2">
      <c r="A267" s="1" t="s">
        <v>0</v>
      </c>
      <c r="AW267" s="3"/>
      <c r="AX267" s="4"/>
      <c r="AY267" s="3"/>
    </row>
    <row r="269" spans="1:251" ht="18">
      <c r="B269" s="109" t="s">
        <v>8</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row>
    <row r="270" spans="1:251">
      <c r="Z270" s="5"/>
      <c r="AD270" s="5"/>
      <c r="AE270" s="5"/>
      <c r="AF270" s="5"/>
      <c r="AG270" s="5"/>
      <c r="AH270" s="5"/>
      <c r="AI270" s="5"/>
      <c r="AO270" s="5"/>
    </row>
    <row r="271" spans="1:251" ht="13.8" thickBot="1">
      <c r="Z271" s="5"/>
      <c r="AD271" s="5"/>
      <c r="AE271" s="5"/>
      <c r="AF271" s="5"/>
      <c r="AG271" s="5"/>
      <c r="AH271" s="5"/>
      <c r="AI271" s="5"/>
      <c r="AO271" s="5"/>
      <c r="DI271" s="6"/>
    </row>
    <row r="272" spans="1:251" ht="24.75" customHeight="1" thickBot="1">
      <c r="B272" s="111" t="s">
        <v>1</v>
      </c>
      <c r="C272" s="112"/>
      <c r="D272" s="112"/>
      <c r="E272" s="112"/>
      <c r="F272" s="112"/>
      <c r="G272" s="112"/>
      <c r="H272" s="113" t="s">
        <v>44</v>
      </c>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5"/>
      <c r="DI272" s="6"/>
    </row>
    <row r="273" spans="1:113" ht="14.4">
      <c r="B273" s="7"/>
      <c r="C273" s="7"/>
      <c r="D273" s="7"/>
      <c r="E273" s="7"/>
      <c r="F273" s="7"/>
      <c r="G273" s="7"/>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DI273" s="6"/>
    </row>
    <row r="274" spans="1:113" ht="15" thickBot="1">
      <c r="A274" s="11"/>
      <c r="B274" s="10" t="s">
        <v>2</v>
      </c>
      <c r="C274" s="8"/>
      <c r="D274" s="8"/>
      <c r="E274" s="8"/>
      <c r="F274" s="8"/>
      <c r="G274" s="8"/>
      <c r="H274" s="8"/>
      <c r="I274" s="8"/>
      <c r="J274" s="8"/>
      <c r="K274" s="8"/>
      <c r="L274" s="9"/>
      <c r="M274" s="9"/>
      <c r="N274" s="9"/>
      <c r="O274" s="9"/>
      <c r="P274" s="8"/>
      <c r="Q274" s="8"/>
      <c r="R274" s="8"/>
      <c r="S274" s="8"/>
      <c r="T274" s="8"/>
      <c r="U274" s="8"/>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DI274" s="6"/>
    </row>
    <row r="275" spans="1:113" ht="14.4">
      <c r="A275" s="8"/>
      <c r="B275" s="12"/>
      <c r="C275" s="7"/>
      <c r="D275" s="7"/>
      <c r="E275" s="7"/>
      <c r="F275" s="7"/>
      <c r="G275" s="7"/>
      <c r="H275" s="7"/>
      <c r="I275" s="7"/>
      <c r="J275" s="7"/>
      <c r="K275" s="7"/>
      <c r="L275" s="13"/>
      <c r="M275" s="13"/>
      <c r="N275" s="13"/>
      <c r="O275" s="13"/>
      <c r="P275" s="7"/>
      <c r="Q275" s="7"/>
      <c r="R275" s="7"/>
      <c r="S275" s="7"/>
      <c r="T275" s="7"/>
      <c r="U275" s="7"/>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5"/>
    </row>
    <row r="276" spans="1:113" ht="12" customHeight="1">
      <c r="A276" s="8"/>
      <c r="B276" s="116" t="s">
        <v>45</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113" ht="12" customHeight="1">
      <c r="A277" s="8"/>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c r="BC277" s="16"/>
    </row>
    <row r="278" spans="1:113" ht="12" customHeight="1">
      <c r="A278" s="8"/>
      <c r="B278" s="116"/>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113" ht="12" customHeight="1">
      <c r="A279" s="8"/>
      <c r="B279" s="116"/>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113" ht="12" customHeight="1">
      <c r="A280" s="8"/>
      <c r="B280" s="116"/>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113" ht="15" thickBot="1">
      <c r="A281" s="17"/>
      <c r="B281" s="18"/>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113">
      <c r="B282" s="21"/>
    </row>
    <row r="283" spans="1:113" ht="15" thickBot="1">
      <c r="A283" s="11"/>
      <c r="B283" s="10" t="s">
        <v>3</v>
      </c>
      <c r="C283" s="8"/>
      <c r="D283" s="8"/>
      <c r="E283" s="8"/>
      <c r="F283" s="8"/>
      <c r="G283" s="8"/>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DI283" s="6"/>
    </row>
    <row r="284" spans="1:113" ht="14.4">
      <c r="A284" s="8"/>
      <c r="B284" s="12"/>
      <c r="C284" s="7"/>
      <c r="D284" s="7"/>
      <c r="E284" s="7"/>
      <c r="F284" s="7"/>
      <c r="G284" s="7"/>
      <c r="H284" s="7"/>
      <c r="I284" s="7"/>
      <c r="J284" s="7"/>
      <c r="K284" s="7"/>
      <c r="L284" s="13"/>
      <c r="M284" s="13"/>
      <c r="N284" s="13"/>
      <c r="O284" s="13"/>
      <c r="P284" s="7"/>
      <c r="Q284" s="7"/>
      <c r="R284" s="7"/>
      <c r="S284" s="7"/>
      <c r="T284" s="7"/>
      <c r="U284" s="7"/>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5"/>
    </row>
    <row r="285" spans="1:113" ht="12" customHeight="1">
      <c r="A285" s="8"/>
      <c r="B285" s="116" t="s">
        <v>46</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113" ht="12" customHeight="1">
      <c r="A286" s="8"/>
      <c r="B286" s="116"/>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8"/>
      <c r="BC286" s="16"/>
    </row>
    <row r="287" spans="1:113" ht="12" customHeight="1">
      <c r="A287" s="8"/>
      <c r="B287" s="116"/>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113" ht="12" customHeight="1">
      <c r="A288" s="8"/>
      <c r="B288" s="116"/>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251" ht="12" customHeight="1">
      <c r="A289" s="8"/>
      <c r="B289" s="116"/>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251" ht="15" thickBot="1">
      <c r="A290" s="17"/>
      <c r="B290" s="18"/>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20"/>
    </row>
    <row r="291" spans="1:251">
      <c r="B291" s="21"/>
    </row>
    <row r="292" spans="1:251" ht="14.4">
      <c r="B292" s="10" t="s">
        <v>4</v>
      </c>
      <c r="C292" s="8"/>
      <c r="D292" s="8"/>
      <c r="E292" s="8"/>
      <c r="F292" s="8"/>
      <c r="G292" s="8"/>
      <c r="H292" s="8"/>
      <c r="I292" s="8"/>
      <c r="J292" s="8"/>
      <c r="K292" s="8"/>
      <c r="L292" s="9"/>
      <c r="M292" s="9"/>
      <c r="N292" s="9"/>
      <c r="O292" s="9"/>
      <c r="P292" s="8"/>
      <c r="Q292" s="8"/>
      <c r="R292" s="8"/>
      <c r="S292" s="8"/>
      <c r="T292" s="8"/>
      <c r="U292" s="8"/>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row>
    <row r="293" spans="1:251" ht="15" thickBot="1">
      <c r="B293" s="8"/>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22" t="s">
        <v>5</v>
      </c>
    </row>
    <row r="294" spans="1:251" s="16" customFormat="1" ht="13.5" customHeight="1">
      <c r="A294" s="8"/>
      <c r="B294" s="119" t="s">
        <v>6</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1"/>
      <c r="AA294" s="125" t="s">
        <v>11</v>
      </c>
      <c r="AB294" s="120"/>
      <c r="AC294" s="120"/>
      <c r="AD294" s="120"/>
      <c r="AE294" s="120"/>
      <c r="AF294" s="120"/>
      <c r="AG294" s="120"/>
      <c r="AH294" s="120"/>
      <c r="AI294" s="121"/>
      <c r="AJ294" s="125" t="s">
        <v>12</v>
      </c>
      <c r="AK294" s="120"/>
      <c r="AL294" s="120"/>
      <c r="AM294" s="120"/>
      <c r="AN294" s="120"/>
      <c r="AO294" s="120"/>
      <c r="AP294" s="120"/>
      <c r="AQ294" s="120"/>
      <c r="AR294" s="121"/>
      <c r="AS294" s="125" t="s">
        <v>7</v>
      </c>
      <c r="AT294" s="120"/>
      <c r="AU294" s="120"/>
      <c r="AV294" s="120"/>
      <c r="AW294" s="120"/>
      <c r="AX294" s="127"/>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c r="A295" s="8"/>
      <c r="B295" s="122"/>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4"/>
      <c r="AA295" s="126"/>
      <c r="AB295" s="123"/>
      <c r="AC295" s="123"/>
      <c r="AD295" s="123"/>
      <c r="AE295" s="123"/>
      <c r="AF295" s="123"/>
      <c r="AG295" s="123"/>
      <c r="AH295" s="123"/>
      <c r="AI295" s="124"/>
      <c r="AJ295" s="126"/>
      <c r="AK295" s="123"/>
      <c r="AL295" s="123"/>
      <c r="AM295" s="123"/>
      <c r="AN295" s="123"/>
      <c r="AO295" s="123"/>
      <c r="AP295" s="123"/>
      <c r="AQ295" s="123"/>
      <c r="AR295" s="124"/>
      <c r="AS295" s="126"/>
      <c r="AT295" s="123"/>
      <c r="AU295" s="123"/>
      <c r="AV295" s="123"/>
      <c r="AW295" s="123"/>
      <c r="AX295" s="128"/>
      <c r="AY295" s="2"/>
      <c r="AZ295" s="2"/>
      <c r="BA295" s="2"/>
      <c r="BB295" s="23"/>
      <c r="BC295" s="24"/>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8.75" customHeight="1">
      <c r="A296" s="8"/>
      <c r="B296" s="25"/>
      <c r="C296" s="91" t="s">
        <v>47</v>
      </c>
      <c r="D296" s="92"/>
      <c r="E296" s="92"/>
      <c r="F296" s="92"/>
      <c r="G296" s="92"/>
      <c r="H296" s="92"/>
      <c r="I296" s="92"/>
      <c r="J296" s="92"/>
      <c r="K296" s="92"/>
      <c r="L296" s="92"/>
      <c r="M296" s="92"/>
      <c r="N296" s="92"/>
      <c r="O296" s="92"/>
      <c r="P296" s="92"/>
      <c r="Q296" s="92"/>
      <c r="R296" s="92"/>
      <c r="S296" s="92"/>
      <c r="T296" s="92"/>
      <c r="U296" s="92"/>
      <c r="V296" s="92"/>
      <c r="W296" s="92"/>
      <c r="X296" s="92"/>
      <c r="Y296" s="92"/>
      <c r="Z296" s="93"/>
      <c r="AA296" s="94">
        <v>0</v>
      </c>
      <c r="AB296" s="95"/>
      <c r="AC296" s="95"/>
      <c r="AD296" s="95"/>
      <c r="AE296" s="95"/>
      <c r="AF296" s="95"/>
      <c r="AG296" s="95"/>
      <c r="AH296" s="95"/>
      <c r="AI296" s="96"/>
      <c r="AJ296" s="94">
        <v>219</v>
      </c>
      <c r="AK296" s="95"/>
      <c r="AL296" s="95"/>
      <c r="AM296" s="95"/>
      <c r="AN296" s="95"/>
      <c r="AO296" s="95"/>
      <c r="AP296" s="95"/>
      <c r="AQ296" s="95"/>
      <c r="AR296" s="96"/>
      <c r="AS296" s="97"/>
      <c r="AT296" s="98"/>
      <c r="AU296" s="98"/>
      <c r="AV296" s="98"/>
      <c r="AW296" s="98"/>
      <c r="AX296" s="99"/>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s="16" customFormat="1" ht="18.75" customHeight="1" thickBot="1">
      <c r="A297" s="17"/>
      <c r="B297" s="100" t="s">
        <v>13</v>
      </c>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2"/>
      <c r="AA297" s="103">
        <f>SUM($AA$296:$AA$296)</f>
        <v>0</v>
      </c>
      <c r="AB297" s="104"/>
      <c r="AC297" s="104"/>
      <c r="AD297" s="104"/>
      <c r="AE297" s="104"/>
      <c r="AF297" s="104"/>
      <c r="AG297" s="104"/>
      <c r="AH297" s="104"/>
      <c r="AI297" s="105"/>
      <c r="AJ297" s="103">
        <f>SUM($AJ$296:$AJ$296)</f>
        <v>219</v>
      </c>
      <c r="AK297" s="104"/>
      <c r="AL297" s="104"/>
      <c r="AM297" s="104"/>
      <c r="AN297" s="104"/>
      <c r="AO297" s="104"/>
      <c r="AP297" s="104"/>
      <c r="AQ297" s="104"/>
      <c r="AR297" s="105"/>
      <c r="AS297" s="106"/>
      <c r="AT297" s="107"/>
      <c r="AU297" s="107"/>
      <c r="AV297" s="107"/>
      <c r="AW297" s="107"/>
      <c r="AX297" s="108"/>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9" spans="1:251" ht="19.2">
      <c r="A299" s="1" t="s">
        <v>0</v>
      </c>
      <c r="AW299" s="3"/>
      <c r="AX299" s="4"/>
      <c r="AY299" s="3"/>
    </row>
    <row r="301" spans="1:251" ht="18">
      <c r="B301" s="109" t="s">
        <v>8</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row>
    <row r="302" spans="1:251">
      <c r="Z302" s="5"/>
      <c r="AD302" s="5"/>
      <c r="AE302" s="5"/>
      <c r="AF302" s="5"/>
      <c r="AG302" s="5"/>
      <c r="AH302" s="5"/>
      <c r="AI302" s="5"/>
      <c r="AO302" s="5"/>
    </row>
    <row r="303" spans="1:251" ht="13.8" thickBot="1">
      <c r="Z303" s="5"/>
      <c r="AD303" s="5"/>
      <c r="AE303" s="5"/>
      <c r="AF303" s="5"/>
      <c r="AG303" s="5"/>
      <c r="AH303" s="5"/>
      <c r="AI303" s="5"/>
      <c r="AO303" s="5"/>
      <c r="DI303" s="6"/>
    </row>
    <row r="304" spans="1:251" ht="24.75" customHeight="1" thickBot="1">
      <c r="B304" s="111" t="s">
        <v>1</v>
      </c>
      <c r="C304" s="112"/>
      <c r="D304" s="112"/>
      <c r="E304" s="112"/>
      <c r="F304" s="112"/>
      <c r="G304" s="112"/>
      <c r="H304" s="113" t="s">
        <v>48</v>
      </c>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c r="AU304" s="114"/>
      <c r="AV304" s="114"/>
      <c r="AW304" s="114"/>
      <c r="AX304" s="115"/>
      <c r="DI304" s="6"/>
    </row>
    <row r="305" spans="1:113" ht="14.4">
      <c r="B305" s="7"/>
      <c r="C305" s="7"/>
      <c r="D305" s="7"/>
      <c r="E305" s="7"/>
      <c r="F305" s="7"/>
      <c r="G305" s="7"/>
      <c r="H305" s="8"/>
      <c r="I305" s="8"/>
      <c r="J305" s="8"/>
      <c r="K305" s="8"/>
      <c r="L305" s="9"/>
      <c r="M305" s="9"/>
      <c r="N305" s="9"/>
      <c r="O305" s="9"/>
      <c r="P305" s="8"/>
      <c r="Q305" s="8"/>
      <c r="R305" s="8"/>
      <c r="S305" s="8"/>
      <c r="T305" s="8"/>
      <c r="U305" s="8"/>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DI305" s="6"/>
    </row>
    <row r="306" spans="1:113" ht="15" thickBot="1">
      <c r="A306" s="11"/>
      <c r="B306" s="10" t="s">
        <v>2</v>
      </c>
      <c r="C306" s="8"/>
      <c r="D306" s="8"/>
      <c r="E306" s="8"/>
      <c r="F306" s="8"/>
      <c r="G306" s="8"/>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DI306" s="6"/>
    </row>
    <row r="307" spans="1:113" ht="14.4">
      <c r="A307" s="8"/>
      <c r="B307" s="12"/>
      <c r="C307" s="7"/>
      <c r="D307" s="7"/>
      <c r="E307" s="7"/>
      <c r="F307" s="7"/>
      <c r="G307" s="7"/>
      <c r="H307" s="7"/>
      <c r="I307" s="7"/>
      <c r="J307" s="7"/>
      <c r="K307" s="7"/>
      <c r="L307" s="13"/>
      <c r="M307" s="13"/>
      <c r="N307" s="13"/>
      <c r="O307" s="13"/>
      <c r="P307" s="7"/>
      <c r="Q307" s="7"/>
      <c r="R307" s="7"/>
      <c r="S307" s="7"/>
      <c r="T307" s="7"/>
      <c r="U307" s="7"/>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5"/>
    </row>
    <row r="308" spans="1:113" ht="12" customHeight="1">
      <c r="A308" s="8"/>
      <c r="B308" s="116" t="s">
        <v>49</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113" ht="12" customHeight="1">
      <c r="A309" s="8"/>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c r="BC309" s="16"/>
    </row>
    <row r="310" spans="1:113" ht="12" customHeight="1">
      <c r="A310" s="8"/>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113" ht="12" customHeight="1">
      <c r="A311" s="8"/>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113" ht="12" customHeight="1">
      <c r="A312" s="8"/>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row>
    <row r="313" spans="1:113" ht="15" thickBot="1">
      <c r="A313" s="17"/>
      <c r="B313" s="18"/>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20"/>
    </row>
    <row r="314" spans="1:113">
      <c r="B314" s="21"/>
    </row>
    <row r="315" spans="1:113" ht="15" thickBot="1">
      <c r="A315" s="11"/>
      <c r="B315" s="10" t="s">
        <v>3</v>
      </c>
      <c r="C315" s="8"/>
      <c r="D315" s="8"/>
      <c r="E315" s="8"/>
      <c r="F315" s="8"/>
      <c r="G315" s="8"/>
      <c r="H315" s="8"/>
      <c r="I315" s="8"/>
      <c r="J315" s="8"/>
      <c r="K315" s="8"/>
      <c r="L315" s="9"/>
      <c r="M315" s="9"/>
      <c r="N315" s="9"/>
      <c r="O315" s="9"/>
      <c r="P315" s="8"/>
      <c r="Q315" s="8"/>
      <c r="R315" s="8"/>
      <c r="S315" s="8"/>
      <c r="T315" s="8"/>
      <c r="U315" s="8"/>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DI315" s="6"/>
    </row>
    <row r="316" spans="1:113" ht="14.4">
      <c r="A316" s="8"/>
      <c r="B316" s="12"/>
      <c r="C316" s="7"/>
      <c r="D316" s="7"/>
      <c r="E316" s="7"/>
      <c r="F316" s="7"/>
      <c r="G316" s="7"/>
      <c r="H316" s="7"/>
      <c r="I316" s="7"/>
      <c r="J316" s="7"/>
      <c r="K316" s="7"/>
      <c r="L316" s="13"/>
      <c r="M316" s="13"/>
      <c r="N316" s="13"/>
      <c r="O316" s="13"/>
      <c r="P316" s="7"/>
      <c r="Q316" s="7"/>
      <c r="R316" s="7"/>
      <c r="S316" s="7"/>
      <c r="T316" s="7"/>
      <c r="U316" s="7"/>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5"/>
    </row>
    <row r="317" spans="1:113" ht="12" customHeight="1">
      <c r="A317" s="8"/>
      <c r="B317" s="116" t="s">
        <v>50</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113" ht="12" customHeight="1">
      <c r="A318" s="8"/>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c r="BC318" s="16"/>
    </row>
    <row r="319" spans="1:113" ht="12" customHeight="1">
      <c r="A319" s="8"/>
      <c r="B319" s="116"/>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113" ht="12" customHeight="1">
      <c r="A320" s="8"/>
      <c r="B320" s="116"/>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251" ht="12" customHeight="1">
      <c r="A321" s="8"/>
      <c r="B321" s="116"/>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8"/>
    </row>
    <row r="322" spans="1:251" ht="15" thickBot="1">
      <c r="A322" s="17"/>
      <c r="B322" s="18"/>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20"/>
    </row>
    <row r="323" spans="1:251">
      <c r="B323" s="21"/>
    </row>
    <row r="324" spans="1:251" ht="14.4">
      <c r="B324" s="10" t="s">
        <v>4</v>
      </c>
      <c r="C324" s="8"/>
      <c r="D324" s="8"/>
      <c r="E324" s="8"/>
      <c r="F324" s="8"/>
      <c r="G324" s="8"/>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251" ht="15" thickBot="1">
      <c r="B325" s="8"/>
      <c r="C325" s="8"/>
      <c r="D325" s="8"/>
      <c r="E325" s="8"/>
      <c r="F325" s="8"/>
      <c r="G325" s="8"/>
      <c r="H325" s="8"/>
      <c r="I325" s="8"/>
      <c r="J325" s="8"/>
      <c r="K325" s="8"/>
      <c r="L325" s="9"/>
      <c r="M325" s="9"/>
      <c r="N325" s="9"/>
      <c r="O325" s="9"/>
      <c r="P325" s="8"/>
      <c r="Q325" s="8"/>
      <c r="R325" s="8"/>
      <c r="S325" s="8"/>
      <c r="T325" s="8"/>
      <c r="U325" s="8"/>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22" t="s">
        <v>5</v>
      </c>
    </row>
    <row r="326" spans="1:251" s="16" customFormat="1" ht="13.5" customHeight="1">
      <c r="A326" s="8"/>
      <c r="B326" s="119" t="s">
        <v>6</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1"/>
      <c r="AA326" s="125" t="s">
        <v>11</v>
      </c>
      <c r="AB326" s="120"/>
      <c r="AC326" s="120"/>
      <c r="AD326" s="120"/>
      <c r="AE326" s="120"/>
      <c r="AF326" s="120"/>
      <c r="AG326" s="120"/>
      <c r="AH326" s="120"/>
      <c r="AI326" s="121"/>
      <c r="AJ326" s="125" t="s">
        <v>12</v>
      </c>
      <c r="AK326" s="120"/>
      <c r="AL326" s="120"/>
      <c r="AM326" s="120"/>
      <c r="AN326" s="120"/>
      <c r="AO326" s="120"/>
      <c r="AP326" s="120"/>
      <c r="AQ326" s="120"/>
      <c r="AR326" s="121"/>
      <c r="AS326" s="125" t="s">
        <v>7</v>
      </c>
      <c r="AT326" s="120"/>
      <c r="AU326" s="120"/>
      <c r="AV326" s="120"/>
      <c r="AW326" s="120"/>
      <c r="AX326" s="127"/>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s="16" customFormat="1">
      <c r="A327" s="8"/>
      <c r="B327" s="122"/>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4"/>
      <c r="AA327" s="126"/>
      <c r="AB327" s="123"/>
      <c r="AC327" s="123"/>
      <c r="AD327" s="123"/>
      <c r="AE327" s="123"/>
      <c r="AF327" s="123"/>
      <c r="AG327" s="123"/>
      <c r="AH327" s="123"/>
      <c r="AI327" s="124"/>
      <c r="AJ327" s="126"/>
      <c r="AK327" s="123"/>
      <c r="AL327" s="123"/>
      <c r="AM327" s="123"/>
      <c r="AN327" s="123"/>
      <c r="AO327" s="123"/>
      <c r="AP327" s="123"/>
      <c r="AQ327" s="123"/>
      <c r="AR327" s="124"/>
      <c r="AS327" s="126"/>
      <c r="AT327" s="123"/>
      <c r="AU327" s="123"/>
      <c r="AV327" s="123"/>
      <c r="AW327" s="123"/>
      <c r="AX327" s="128"/>
      <c r="AY327" s="2"/>
      <c r="AZ327" s="2"/>
      <c r="BA327" s="2"/>
      <c r="BB327" s="23"/>
      <c r="BC327" s="24"/>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ht="18.75" customHeight="1">
      <c r="A328" s="8"/>
      <c r="B328" s="25"/>
      <c r="C328" s="91" t="s">
        <v>51</v>
      </c>
      <c r="D328" s="92"/>
      <c r="E328" s="92"/>
      <c r="F328" s="92"/>
      <c r="G328" s="92"/>
      <c r="H328" s="92"/>
      <c r="I328" s="92"/>
      <c r="J328" s="92"/>
      <c r="K328" s="92"/>
      <c r="L328" s="92"/>
      <c r="M328" s="92"/>
      <c r="N328" s="92"/>
      <c r="O328" s="92"/>
      <c r="P328" s="92"/>
      <c r="Q328" s="92"/>
      <c r="R328" s="92"/>
      <c r="S328" s="92"/>
      <c r="T328" s="92"/>
      <c r="U328" s="92"/>
      <c r="V328" s="92"/>
      <c r="W328" s="92"/>
      <c r="X328" s="92"/>
      <c r="Y328" s="92"/>
      <c r="Z328" s="93"/>
      <c r="AA328" s="94">
        <v>35216</v>
      </c>
      <c r="AB328" s="95"/>
      <c r="AC328" s="95"/>
      <c r="AD328" s="95"/>
      <c r="AE328" s="95"/>
      <c r="AF328" s="95"/>
      <c r="AG328" s="95"/>
      <c r="AH328" s="95"/>
      <c r="AI328" s="96"/>
      <c r="AJ328" s="94">
        <v>0</v>
      </c>
      <c r="AK328" s="95"/>
      <c r="AL328" s="95"/>
      <c r="AM328" s="95"/>
      <c r="AN328" s="95"/>
      <c r="AO328" s="95"/>
      <c r="AP328" s="95"/>
      <c r="AQ328" s="95"/>
      <c r="AR328" s="96"/>
      <c r="AS328" s="97"/>
      <c r="AT328" s="98"/>
      <c r="AU328" s="98"/>
      <c r="AV328" s="98"/>
      <c r="AW328" s="98"/>
      <c r="AX328" s="99"/>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s="16" customFormat="1" ht="18.75" customHeight="1" thickBot="1">
      <c r="A329" s="17"/>
      <c r="B329" s="100" t="s">
        <v>13</v>
      </c>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2"/>
      <c r="AA329" s="103">
        <f>SUM($AA$328:$AA$328)</f>
        <v>35216</v>
      </c>
      <c r="AB329" s="104"/>
      <c r="AC329" s="104"/>
      <c r="AD329" s="104"/>
      <c r="AE329" s="104"/>
      <c r="AF329" s="104"/>
      <c r="AG329" s="104"/>
      <c r="AH329" s="104"/>
      <c r="AI329" s="105"/>
      <c r="AJ329" s="103">
        <f>SUM($AJ$328:$AJ$328)</f>
        <v>0</v>
      </c>
      <c r="AK329" s="104"/>
      <c r="AL329" s="104"/>
      <c r="AM329" s="104"/>
      <c r="AN329" s="104"/>
      <c r="AO329" s="104"/>
      <c r="AP329" s="104"/>
      <c r="AQ329" s="104"/>
      <c r="AR329" s="105"/>
      <c r="AS329" s="106"/>
      <c r="AT329" s="107"/>
      <c r="AU329" s="107"/>
      <c r="AV329" s="107"/>
      <c r="AW329" s="107"/>
      <c r="AX329" s="108"/>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1" spans="1:251" ht="19.2">
      <c r="A331" s="1" t="s">
        <v>0</v>
      </c>
      <c r="AW331" s="3"/>
      <c r="AX331" s="4"/>
      <c r="AY331" s="3"/>
    </row>
    <row r="333" spans="1:251" ht="18">
      <c r="B333" s="109" t="s">
        <v>8</v>
      </c>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row>
    <row r="334" spans="1:251">
      <c r="Z334" s="5"/>
      <c r="AD334" s="5"/>
      <c r="AE334" s="5"/>
      <c r="AF334" s="5"/>
      <c r="AG334" s="5"/>
      <c r="AH334" s="5"/>
      <c r="AI334" s="5"/>
      <c r="AO334" s="5"/>
    </row>
    <row r="335" spans="1:251" ht="13.8" thickBot="1">
      <c r="Z335" s="5"/>
      <c r="AD335" s="5"/>
      <c r="AE335" s="5"/>
      <c r="AF335" s="5"/>
      <c r="AG335" s="5"/>
      <c r="AH335" s="5"/>
      <c r="AI335" s="5"/>
      <c r="AO335" s="5"/>
      <c r="DI335" s="6"/>
    </row>
    <row r="336" spans="1:251" ht="24.75" customHeight="1" thickBot="1">
      <c r="B336" s="111" t="s">
        <v>1</v>
      </c>
      <c r="C336" s="112"/>
      <c r="D336" s="112"/>
      <c r="E336" s="112"/>
      <c r="F336" s="112"/>
      <c r="G336" s="112"/>
      <c r="H336" s="113" t="s">
        <v>52</v>
      </c>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c r="AS336" s="114"/>
      <c r="AT336" s="114"/>
      <c r="AU336" s="114"/>
      <c r="AV336" s="114"/>
      <c r="AW336" s="114"/>
      <c r="AX336" s="115"/>
      <c r="DI336" s="6"/>
    </row>
    <row r="337" spans="1:113" ht="14.4">
      <c r="B337" s="7"/>
      <c r="C337" s="7"/>
      <c r="D337" s="7"/>
      <c r="E337" s="7"/>
      <c r="F337" s="7"/>
      <c r="G337" s="7"/>
      <c r="H337" s="8"/>
      <c r="I337" s="8"/>
      <c r="J337" s="8"/>
      <c r="K337" s="8"/>
      <c r="L337" s="9"/>
      <c r="M337" s="9"/>
      <c r="N337" s="9"/>
      <c r="O337" s="9"/>
      <c r="P337" s="8"/>
      <c r="Q337" s="8"/>
      <c r="R337" s="8"/>
      <c r="S337" s="8"/>
      <c r="T337" s="8"/>
      <c r="U337" s="8"/>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DI337" s="6"/>
    </row>
    <row r="338" spans="1:113" ht="15" thickBot="1">
      <c r="A338" s="11"/>
      <c r="B338" s="10" t="s">
        <v>2</v>
      </c>
      <c r="C338" s="8"/>
      <c r="D338" s="8"/>
      <c r="E338" s="8"/>
      <c r="F338" s="8"/>
      <c r="G338" s="8"/>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DI338" s="6"/>
    </row>
    <row r="339" spans="1:113" ht="14.4">
      <c r="A339" s="8"/>
      <c r="B339" s="12"/>
      <c r="C339" s="7"/>
      <c r="D339" s="7"/>
      <c r="E339" s="7"/>
      <c r="F339" s="7"/>
      <c r="G339" s="7"/>
      <c r="H339" s="7"/>
      <c r="I339" s="7"/>
      <c r="J339" s="7"/>
      <c r="K339" s="7"/>
      <c r="L339" s="13"/>
      <c r="M339" s="13"/>
      <c r="N339" s="13"/>
      <c r="O339" s="13"/>
      <c r="P339" s="7"/>
      <c r="Q339" s="7"/>
      <c r="R339" s="7"/>
      <c r="S339" s="7"/>
      <c r="T339" s="7"/>
      <c r="U339" s="7"/>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5"/>
    </row>
    <row r="340" spans="1:113" ht="12" customHeight="1">
      <c r="A340" s="8"/>
      <c r="B340" s="116" t="s">
        <v>53</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113" ht="12" customHeight="1">
      <c r="A341" s="8"/>
      <c r="B341" s="116"/>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c r="BC341" s="16"/>
    </row>
    <row r="342" spans="1:113" ht="12" customHeight="1">
      <c r="A342" s="8"/>
      <c r="B342" s="116"/>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8"/>
    </row>
    <row r="343" spans="1:113" ht="12" customHeight="1">
      <c r="A343" s="8"/>
      <c r="B343" s="116"/>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113" ht="12" customHeight="1">
      <c r="A344" s="8"/>
      <c r="B344" s="116"/>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113" ht="15" thickBot="1">
      <c r="A345" s="17"/>
      <c r="B345" s="18"/>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20"/>
    </row>
    <row r="346" spans="1:113">
      <c r="B346" s="21"/>
    </row>
    <row r="347" spans="1:113" ht="15" thickBot="1">
      <c r="A347" s="11"/>
      <c r="B347" s="10" t="s">
        <v>3</v>
      </c>
      <c r="C347" s="8"/>
      <c r="D347" s="8"/>
      <c r="E347" s="8"/>
      <c r="F347" s="8"/>
      <c r="G347" s="8"/>
      <c r="H347" s="8"/>
      <c r="I347" s="8"/>
      <c r="J347" s="8"/>
      <c r="K347" s="8"/>
      <c r="L347" s="9"/>
      <c r="M347" s="9"/>
      <c r="N347" s="9"/>
      <c r="O347" s="9"/>
      <c r="P347" s="8"/>
      <c r="Q347" s="8"/>
      <c r="R347" s="8"/>
      <c r="S347" s="8"/>
      <c r="T347" s="8"/>
      <c r="U347" s="8"/>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DI347" s="6"/>
    </row>
    <row r="348" spans="1:113" ht="14.4">
      <c r="A348" s="8"/>
      <c r="B348" s="12"/>
      <c r="C348" s="7"/>
      <c r="D348" s="7"/>
      <c r="E348" s="7"/>
      <c r="F348" s="7"/>
      <c r="G348" s="7"/>
      <c r="H348" s="7"/>
      <c r="I348" s="7"/>
      <c r="J348" s="7"/>
      <c r="K348" s="7"/>
      <c r="L348" s="13"/>
      <c r="M348" s="13"/>
      <c r="N348" s="13"/>
      <c r="O348" s="13"/>
      <c r="P348" s="7"/>
      <c r="Q348" s="7"/>
      <c r="R348" s="7"/>
      <c r="S348" s="7"/>
      <c r="T348" s="7"/>
      <c r="U348" s="7"/>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5"/>
    </row>
    <row r="349" spans="1:113" ht="12" customHeight="1">
      <c r="A349" s="8"/>
      <c r="B349" s="116" t="s">
        <v>54</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2" customHeight="1">
      <c r="A350" s="8"/>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c r="BC350" s="16"/>
    </row>
    <row r="351" spans="1:113" ht="12" customHeight="1">
      <c r="A351" s="8"/>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113" ht="12" customHeight="1">
      <c r="A352" s="8"/>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251" ht="12" customHeight="1">
      <c r="A353" s="8"/>
      <c r="B353" s="116"/>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251" ht="15" thickBot="1">
      <c r="A354" s="17"/>
      <c r="B354" s="18"/>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20"/>
    </row>
    <row r="355" spans="1:251">
      <c r="B355" s="21"/>
    </row>
    <row r="356" spans="1:251" ht="14.4">
      <c r="B356" s="10" t="s">
        <v>4</v>
      </c>
      <c r="C356" s="8"/>
      <c r="D356" s="8"/>
      <c r="E356" s="8"/>
      <c r="F356" s="8"/>
      <c r="G356" s="8"/>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row>
    <row r="357" spans="1:251" ht="15" thickBot="1">
      <c r="B357" s="8"/>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22" t="s">
        <v>5</v>
      </c>
    </row>
    <row r="358" spans="1:251" s="16" customFormat="1" ht="13.5" customHeight="1">
      <c r="A358" s="8"/>
      <c r="B358" s="119" t="s">
        <v>6</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1"/>
      <c r="AA358" s="125" t="s">
        <v>11</v>
      </c>
      <c r="AB358" s="120"/>
      <c r="AC358" s="120"/>
      <c r="AD358" s="120"/>
      <c r="AE358" s="120"/>
      <c r="AF358" s="120"/>
      <c r="AG358" s="120"/>
      <c r="AH358" s="120"/>
      <c r="AI358" s="121"/>
      <c r="AJ358" s="125" t="s">
        <v>12</v>
      </c>
      <c r="AK358" s="120"/>
      <c r="AL358" s="120"/>
      <c r="AM358" s="120"/>
      <c r="AN358" s="120"/>
      <c r="AO358" s="120"/>
      <c r="AP358" s="120"/>
      <c r="AQ358" s="120"/>
      <c r="AR358" s="121"/>
      <c r="AS358" s="125" t="s">
        <v>7</v>
      </c>
      <c r="AT358" s="120"/>
      <c r="AU358" s="120"/>
      <c r="AV358" s="120"/>
      <c r="AW358" s="120"/>
      <c r="AX358" s="127"/>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c r="A359" s="8"/>
      <c r="B359" s="122"/>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4"/>
      <c r="AA359" s="126"/>
      <c r="AB359" s="123"/>
      <c r="AC359" s="123"/>
      <c r="AD359" s="123"/>
      <c r="AE359" s="123"/>
      <c r="AF359" s="123"/>
      <c r="AG359" s="123"/>
      <c r="AH359" s="123"/>
      <c r="AI359" s="124"/>
      <c r="AJ359" s="126"/>
      <c r="AK359" s="123"/>
      <c r="AL359" s="123"/>
      <c r="AM359" s="123"/>
      <c r="AN359" s="123"/>
      <c r="AO359" s="123"/>
      <c r="AP359" s="123"/>
      <c r="AQ359" s="123"/>
      <c r="AR359" s="124"/>
      <c r="AS359" s="126"/>
      <c r="AT359" s="123"/>
      <c r="AU359" s="123"/>
      <c r="AV359" s="123"/>
      <c r="AW359" s="123"/>
      <c r="AX359" s="128"/>
      <c r="AY359" s="2"/>
      <c r="AZ359" s="2"/>
      <c r="BA359" s="2"/>
      <c r="BB359" s="23"/>
      <c r="BC359" s="24"/>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c r="A360" s="8"/>
      <c r="B360" s="25"/>
      <c r="C360" s="91" t="s">
        <v>55</v>
      </c>
      <c r="D360" s="92"/>
      <c r="E360" s="92"/>
      <c r="F360" s="92"/>
      <c r="G360" s="92"/>
      <c r="H360" s="92"/>
      <c r="I360" s="92"/>
      <c r="J360" s="92"/>
      <c r="K360" s="92"/>
      <c r="L360" s="92"/>
      <c r="M360" s="92"/>
      <c r="N360" s="92"/>
      <c r="O360" s="92"/>
      <c r="P360" s="92"/>
      <c r="Q360" s="92"/>
      <c r="R360" s="92"/>
      <c r="S360" s="92"/>
      <c r="T360" s="92"/>
      <c r="U360" s="92"/>
      <c r="V360" s="92"/>
      <c r="W360" s="92"/>
      <c r="X360" s="92"/>
      <c r="Y360" s="92"/>
      <c r="Z360" s="93"/>
      <c r="AA360" s="94">
        <v>68771</v>
      </c>
      <c r="AB360" s="95"/>
      <c r="AC360" s="95"/>
      <c r="AD360" s="95"/>
      <c r="AE360" s="95"/>
      <c r="AF360" s="95"/>
      <c r="AG360" s="95"/>
      <c r="AH360" s="95"/>
      <c r="AI360" s="96"/>
      <c r="AJ360" s="94">
        <v>85274</v>
      </c>
      <c r="AK360" s="95"/>
      <c r="AL360" s="95"/>
      <c r="AM360" s="95"/>
      <c r="AN360" s="95"/>
      <c r="AO360" s="95"/>
      <c r="AP360" s="95"/>
      <c r="AQ360" s="95"/>
      <c r="AR360" s="96"/>
      <c r="AS360" s="97"/>
      <c r="AT360" s="98"/>
      <c r="AU360" s="98"/>
      <c r="AV360" s="98"/>
      <c r="AW360" s="98"/>
      <c r="AX360" s="99"/>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ht="18.75" customHeight="1">
      <c r="A361" s="8"/>
      <c r="B361" s="25"/>
      <c r="C361" s="91" t="s">
        <v>56</v>
      </c>
      <c r="D361" s="92"/>
      <c r="E361" s="92"/>
      <c r="F361" s="92"/>
      <c r="G361" s="92"/>
      <c r="H361" s="92"/>
      <c r="I361" s="92"/>
      <c r="J361" s="92"/>
      <c r="K361" s="92"/>
      <c r="L361" s="92"/>
      <c r="M361" s="92"/>
      <c r="N361" s="92"/>
      <c r="O361" s="92"/>
      <c r="P361" s="92"/>
      <c r="Q361" s="92"/>
      <c r="R361" s="92"/>
      <c r="S361" s="92"/>
      <c r="T361" s="92"/>
      <c r="U361" s="92"/>
      <c r="V361" s="92"/>
      <c r="W361" s="92"/>
      <c r="X361" s="92"/>
      <c r="Y361" s="92"/>
      <c r="Z361" s="93"/>
      <c r="AA361" s="94">
        <v>40219</v>
      </c>
      <c r="AB361" s="95"/>
      <c r="AC361" s="95"/>
      <c r="AD361" s="95"/>
      <c r="AE361" s="95"/>
      <c r="AF361" s="95"/>
      <c r="AG361" s="95"/>
      <c r="AH361" s="95"/>
      <c r="AI361" s="96"/>
      <c r="AJ361" s="94">
        <v>48473</v>
      </c>
      <c r="AK361" s="95"/>
      <c r="AL361" s="95"/>
      <c r="AM361" s="95"/>
      <c r="AN361" s="95"/>
      <c r="AO361" s="95"/>
      <c r="AP361" s="95"/>
      <c r="AQ361" s="95"/>
      <c r="AR361" s="96"/>
      <c r="AS361" s="97"/>
      <c r="AT361" s="98"/>
      <c r="AU361" s="98"/>
      <c r="AV361" s="98"/>
      <c r="AW361" s="98"/>
      <c r="AX361" s="99"/>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c r="A362" s="8"/>
      <c r="B362" s="25"/>
      <c r="C362" s="91" t="s">
        <v>57</v>
      </c>
      <c r="D362" s="92"/>
      <c r="E362" s="92"/>
      <c r="F362" s="92"/>
      <c r="G362" s="92"/>
      <c r="H362" s="92"/>
      <c r="I362" s="92"/>
      <c r="J362" s="92"/>
      <c r="K362" s="92"/>
      <c r="L362" s="92"/>
      <c r="M362" s="92"/>
      <c r="N362" s="92"/>
      <c r="O362" s="92"/>
      <c r="P362" s="92"/>
      <c r="Q362" s="92"/>
      <c r="R362" s="92"/>
      <c r="S362" s="92"/>
      <c r="T362" s="92"/>
      <c r="U362" s="92"/>
      <c r="V362" s="92"/>
      <c r="W362" s="92"/>
      <c r="X362" s="92"/>
      <c r="Y362" s="92"/>
      <c r="Z362" s="93"/>
      <c r="AA362" s="94">
        <v>8158</v>
      </c>
      <c r="AB362" s="95"/>
      <c r="AC362" s="95"/>
      <c r="AD362" s="95"/>
      <c r="AE362" s="95"/>
      <c r="AF362" s="95"/>
      <c r="AG362" s="95"/>
      <c r="AH362" s="95"/>
      <c r="AI362" s="96"/>
      <c r="AJ362" s="94">
        <v>12877</v>
      </c>
      <c r="AK362" s="95"/>
      <c r="AL362" s="95"/>
      <c r="AM362" s="95"/>
      <c r="AN362" s="95"/>
      <c r="AO362" s="95"/>
      <c r="AP362" s="95"/>
      <c r="AQ362" s="95"/>
      <c r="AR362" s="96"/>
      <c r="AS362" s="97"/>
      <c r="AT362" s="98"/>
      <c r="AU362" s="98"/>
      <c r="AV362" s="98"/>
      <c r="AW362" s="98"/>
      <c r="AX362" s="99"/>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8.75" customHeight="1">
      <c r="A363" s="8"/>
      <c r="B363" s="25"/>
      <c r="C363" s="91" t="s">
        <v>58</v>
      </c>
      <c r="D363" s="92"/>
      <c r="E363" s="92"/>
      <c r="F363" s="92"/>
      <c r="G363" s="92"/>
      <c r="H363" s="92"/>
      <c r="I363" s="92"/>
      <c r="J363" s="92"/>
      <c r="K363" s="92"/>
      <c r="L363" s="92"/>
      <c r="M363" s="92"/>
      <c r="N363" s="92"/>
      <c r="O363" s="92"/>
      <c r="P363" s="92"/>
      <c r="Q363" s="92"/>
      <c r="R363" s="92"/>
      <c r="S363" s="92"/>
      <c r="T363" s="92"/>
      <c r="U363" s="92"/>
      <c r="V363" s="92"/>
      <c r="W363" s="92"/>
      <c r="X363" s="92"/>
      <c r="Y363" s="92"/>
      <c r="Z363" s="93"/>
      <c r="AA363" s="94">
        <v>8080</v>
      </c>
      <c r="AB363" s="95"/>
      <c r="AC363" s="95"/>
      <c r="AD363" s="95"/>
      <c r="AE363" s="95"/>
      <c r="AF363" s="95"/>
      <c r="AG363" s="95"/>
      <c r="AH363" s="95"/>
      <c r="AI363" s="96"/>
      <c r="AJ363" s="94">
        <v>5954</v>
      </c>
      <c r="AK363" s="95"/>
      <c r="AL363" s="95"/>
      <c r="AM363" s="95"/>
      <c r="AN363" s="95"/>
      <c r="AO363" s="95"/>
      <c r="AP363" s="95"/>
      <c r="AQ363" s="95"/>
      <c r="AR363" s="96"/>
      <c r="AS363" s="97"/>
      <c r="AT363" s="98"/>
      <c r="AU363" s="98"/>
      <c r="AV363" s="98"/>
      <c r="AW363" s="98"/>
      <c r="AX363" s="99"/>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8.75" customHeight="1">
      <c r="A364" s="8"/>
      <c r="B364" s="25"/>
      <c r="C364" s="91" t="s">
        <v>59</v>
      </c>
      <c r="D364" s="92"/>
      <c r="E364" s="92"/>
      <c r="F364" s="92"/>
      <c r="G364" s="92"/>
      <c r="H364" s="92"/>
      <c r="I364" s="92"/>
      <c r="J364" s="92"/>
      <c r="K364" s="92"/>
      <c r="L364" s="92"/>
      <c r="M364" s="92"/>
      <c r="N364" s="92"/>
      <c r="O364" s="92"/>
      <c r="P364" s="92"/>
      <c r="Q364" s="92"/>
      <c r="R364" s="92"/>
      <c r="S364" s="92"/>
      <c r="T364" s="92"/>
      <c r="U364" s="92"/>
      <c r="V364" s="92"/>
      <c r="W364" s="92"/>
      <c r="X364" s="92"/>
      <c r="Y364" s="92"/>
      <c r="Z364" s="93"/>
      <c r="AA364" s="94">
        <v>5396</v>
      </c>
      <c r="AB364" s="95"/>
      <c r="AC364" s="95"/>
      <c r="AD364" s="95"/>
      <c r="AE364" s="95"/>
      <c r="AF364" s="95"/>
      <c r="AG364" s="95"/>
      <c r="AH364" s="95"/>
      <c r="AI364" s="96"/>
      <c r="AJ364" s="94">
        <v>5594</v>
      </c>
      <c r="AK364" s="95"/>
      <c r="AL364" s="95"/>
      <c r="AM364" s="95"/>
      <c r="AN364" s="95"/>
      <c r="AO364" s="95"/>
      <c r="AP364" s="95"/>
      <c r="AQ364" s="95"/>
      <c r="AR364" s="96"/>
      <c r="AS364" s="97"/>
      <c r="AT364" s="98"/>
      <c r="AU364" s="98"/>
      <c r="AV364" s="98"/>
      <c r="AW364" s="98"/>
      <c r="AX364" s="99"/>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c r="A365" s="8"/>
      <c r="B365" s="25"/>
      <c r="C365" s="91" t="s">
        <v>60</v>
      </c>
      <c r="D365" s="92"/>
      <c r="E365" s="92"/>
      <c r="F365" s="92"/>
      <c r="G365" s="92"/>
      <c r="H365" s="92"/>
      <c r="I365" s="92"/>
      <c r="J365" s="92"/>
      <c r="K365" s="92"/>
      <c r="L365" s="92"/>
      <c r="M365" s="92"/>
      <c r="N365" s="92"/>
      <c r="O365" s="92"/>
      <c r="P365" s="92"/>
      <c r="Q365" s="92"/>
      <c r="R365" s="92"/>
      <c r="S365" s="92"/>
      <c r="T365" s="92"/>
      <c r="U365" s="92"/>
      <c r="V365" s="92"/>
      <c r="W365" s="92"/>
      <c r="X365" s="92"/>
      <c r="Y365" s="92"/>
      <c r="Z365" s="93"/>
      <c r="AA365" s="94">
        <v>3821</v>
      </c>
      <c r="AB365" s="95"/>
      <c r="AC365" s="95"/>
      <c r="AD365" s="95"/>
      <c r="AE365" s="95"/>
      <c r="AF365" s="95"/>
      <c r="AG365" s="95"/>
      <c r="AH365" s="95"/>
      <c r="AI365" s="96"/>
      <c r="AJ365" s="94">
        <v>4666</v>
      </c>
      <c r="AK365" s="95"/>
      <c r="AL365" s="95"/>
      <c r="AM365" s="95"/>
      <c r="AN365" s="95"/>
      <c r="AO365" s="95"/>
      <c r="AP365" s="95"/>
      <c r="AQ365" s="95"/>
      <c r="AR365" s="96"/>
      <c r="AS365" s="97"/>
      <c r="AT365" s="98"/>
      <c r="AU365" s="98"/>
      <c r="AV365" s="98"/>
      <c r="AW365" s="98"/>
      <c r="AX365" s="99"/>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s="16" customFormat="1" ht="18.75" customHeight="1">
      <c r="A366" s="8"/>
      <c r="B366" s="25"/>
      <c r="C366" s="91" t="s">
        <v>61</v>
      </c>
      <c r="D366" s="92"/>
      <c r="E366" s="92"/>
      <c r="F366" s="92"/>
      <c r="G366" s="92"/>
      <c r="H366" s="92"/>
      <c r="I366" s="92"/>
      <c r="J366" s="92"/>
      <c r="K366" s="92"/>
      <c r="L366" s="92"/>
      <c r="M366" s="92"/>
      <c r="N366" s="92"/>
      <c r="O366" s="92"/>
      <c r="P366" s="92"/>
      <c r="Q366" s="92"/>
      <c r="R366" s="92"/>
      <c r="S366" s="92"/>
      <c r="T366" s="92"/>
      <c r="U366" s="92"/>
      <c r="V366" s="92"/>
      <c r="W366" s="92"/>
      <c r="X366" s="92"/>
      <c r="Y366" s="92"/>
      <c r="Z366" s="93"/>
      <c r="AA366" s="94">
        <v>1305</v>
      </c>
      <c r="AB366" s="95"/>
      <c r="AC366" s="95"/>
      <c r="AD366" s="95"/>
      <c r="AE366" s="95"/>
      <c r="AF366" s="95"/>
      <c r="AG366" s="95"/>
      <c r="AH366" s="95"/>
      <c r="AI366" s="96"/>
      <c r="AJ366" s="94">
        <v>1305</v>
      </c>
      <c r="AK366" s="95"/>
      <c r="AL366" s="95"/>
      <c r="AM366" s="95"/>
      <c r="AN366" s="95"/>
      <c r="AO366" s="95"/>
      <c r="AP366" s="95"/>
      <c r="AQ366" s="95"/>
      <c r="AR366" s="96"/>
      <c r="AS366" s="97"/>
      <c r="AT366" s="98"/>
      <c r="AU366" s="98"/>
      <c r="AV366" s="98"/>
      <c r="AW366" s="98"/>
      <c r="AX366" s="99"/>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ht="18.75" customHeight="1">
      <c r="A367" s="8"/>
      <c r="B367" s="25"/>
      <c r="C367" s="91" t="s">
        <v>62</v>
      </c>
      <c r="D367" s="92"/>
      <c r="E367" s="92"/>
      <c r="F367" s="92"/>
      <c r="G367" s="92"/>
      <c r="H367" s="92"/>
      <c r="I367" s="92"/>
      <c r="J367" s="92"/>
      <c r="K367" s="92"/>
      <c r="L367" s="92"/>
      <c r="M367" s="92"/>
      <c r="N367" s="92"/>
      <c r="O367" s="92"/>
      <c r="P367" s="92"/>
      <c r="Q367" s="92"/>
      <c r="R367" s="92"/>
      <c r="S367" s="92"/>
      <c r="T367" s="92"/>
      <c r="U367" s="92"/>
      <c r="V367" s="92"/>
      <c r="W367" s="92"/>
      <c r="X367" s="92"/>
      <c r="Y367" s="92"/>
      <c r="Z367" s="93"/>
      <c r="AA367" s="94">
        <v>835</v>
      </c>
      <c r="AB367" s="95"/>
      <c r="AC367" s="95"/>
      <c r="AD367" s="95"/>
      <c r="AE367" s="95"/>
      <c r="AF367" s="95"/>
      <c r="AG367" s="95"/>
      <c r="AH367" s="95"/>
      <c r="AI367" s="96"/>
      <c r="AJ367" s="94">
        <v>835</v>
      </c>
      <c r="AK367" s="95"/>
      <c r="AL367" s="95"/>
      <c r="AM367" s="95"/>
      <c r="AN367" s="95"/>
      <c r="AO367" s="95"/>
      <c r="AP367" s="95"/>
      <c r="AQ367" s="95"/>
      <c r="AR367" s="96"/>
      <c r="AS367" s="97"/>
      <c r="AT367" s="98"/>
      <c r="AU367" s="98"/>
      <c r="AV367" s="98"/>
      <c r="AW367" s="98"/>
      <c r="AX367" s="99"/>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8" spans="1:251" s="16" customFormat="1" ht="18.75" customHeight="1">
      <c r="A368" s="8"/>
      <c r="B368" s="25"/>
      <c r="C368" s="91" t="s">
        <v>63</v>
      </c>
      <c r="D368" s="92"/>
      <c r="E368" s="92"/>
      <c r="F368" s="92"/>
      <c r="G368" s="92"/>
      <c r="H368" s="92"/>
      <c r="I368" s="92"/>
      <c r="J368" s="92"/>
      <c r="K368" s="92"/>
      <c r="L368" s="92"/>
      <c r="M368" s="92"/>
      <c r="N368" s="92"/>
      <c r="O368" s="92"/>
      <c r="P368" s="92"/>
      <c r="Q368" s="92"/>
      <c r="R368" s="92"/>
      <c r="S368" s="92"/>
      <c r="T368" s="92"/>
      <c r="U368" s="92"/>
      <c r="V368" s="92"/>
      <c r="W368" s="92"/>
      <c r="X368" s="92"/>
      <c r="Y368" s="92"/>
      <c r="Z368" s="93"/>
      <c r="AA368" s="94">
        <v>719</v>
      </c>
      <c r="AB368" s="95"/>
      <c r="AC368" s="95"/>
      <c r="AD368" s="95"/>
      <c r="AE368" s="95"/>
      <c r="AF368" s="95"/>
      <c r="AG368" s="95"/>
      <c r="AH368" s="95"/>
      <c r="AI368" s="96"/>
      <c r="AJ368" s="94">
        <v>719</v>
      </c>
      <c r="AK368" s="95"/>
      <c r="AL368" s="95"/>
      <c r="AM368" s="95"/>
      <c r="AN368" s="95"/>
      <c r="AO368" s="95"/>
      <c r="AP368" s="95"/>
      <c r="AQ368" s="95"/>
      <c r="AR368" s="96"/>
      <c r="AS368" s="97"/>
      <c r="AT368" s="98"/>
      <c r="AU368" s="98"/>
      <c r="AV368" s="98"/>
      <c r="AW368" s="98"/>
      <c r="AX368" s="99"/>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row>
    <row r="369" spans="1:251" s="16" customFormat="1" ht="18.75" customHeight="1">
      <c r="A369" s="8"/>
      <c r="B369" s="25"/>
      <c r="C369" s="91" t="s">
        <v>64</v>
      </c>
      <c r="D369" s="92"/>
      <c r="E369" s="92"/>
      <c r="F369" s="92"/>
      <c r="G369" s="92"/>
      <c r="H369" s="92"/>
      <c r="I369" s="92"/>
      <c r="J369" s="92"/>
      <c r="K369" s="92"/>
      <c r="L369" s="92"/>
      <c r="M369" s="92"/>
      <c r="N369" s="92"/>
      <c r="O369" s="92"/>
      <c r="P369" s="92"/>
      <c r="Q369" s="92"/>
      <c r="R369" s="92"/>
      <c r="S369" s="92"/>
      <c r="T369" s="92"/>
      <c r="U369" s="92"/>
      <c r="V369" s="92"/>
      <c r="W369" s="92"/>
      <c r="X369" s="92"/>
      <c r="Y369" s="92"/>
      <c r="Z369" s="93"/>
      <c r="AA369" s="94">
        <v>360</v>
      </c>
      <c r="AB369" s="95"/>
      <c r="AC369" s="95"/>
      <c r="AD369" s="95"/>
      <c r="AE369" s="95"/>
      <c r="AF369" s="95"/>
      <c r="AG369" s="95"/>
      <c r="AH369" s="95"/>
      <c r="AI369" s="96"/>
      <c r="AJ369" s="94">
        <v>360</v>
      </c>
      <c r="AK369" s="95"/>
      <c r="AL369" s="95"/>
      <c r="AM369" s="95"/>
      <c r="AN369" s="95"/>
      <c r="AO369" s="95"/>
      <c r="AP369" s="95"/>
      <c r="AQ369" s="95"/>
      <c r="AR369" s="96"/>
      <c r="AS369" s="97"/>
      <c r="AT369" s="98"/>
      <c r="AU369" s="98"/>
      <c r="AV369" s="98"/>
      <c r="AW369" s="98"/>
      <c r="AX369" s="99"/>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0" spans="1:251" s="16" customFormat="1" ht="18.75" customHeight="1" thickBot="1">
      <c r="A370" s="17"/>
      <c r="B370" s="100" t="s">
        <v>13</v>
      </c>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2"/>
      <c r="AA370" s="103">
        <f>SUM($AA$360:$AA$369)</f>
        <v>137664</v>
      </c>
      <c r="AB370" s="104"/>
      <c r="AC370" s="104"/>
      <c r="AD370" s="104"/>
      <c r="AE370" s="104"/>
      <c r="AF370" s="104"/>
      <c r="AG370" s="104"/>
      <c r="AH370" s="104"/>
      <c r="AI370" s="105"/>
      <c r="AJ370" s="103">
        <f>SUM($AJ$360:$AJ$369)</f>
        <v>166057</v>
      </c>
      <c r="AK370" s="104"/>
      <c r="AL370" s="104"/>
      <c r="AM370" s="104"/>
      <c r="AN370" s="104"/>
      <c r="AO370" s="104"/>
      <c r="AP370" s="104"/>
      <c r="AQ370" s="104"/>
      <c r="AR370" s="105"/>
      <c r="AS370" s="106"/>
      <c r="AT370" s="107"/>
      <c r="AU370" s="107"/>
      <c r="AV370" s="107"/>
      <c r="AW370" s="107"/>
      <c r="AX370" s="108"/>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row>
    <row r="372" spans="1:251" ht="19.2">
      <c r="A372" s="1" t="s">
        <v>0</v>
      </c>
      <c r="AW372" s="3"/>
      <c r="AX372" s="4"/>
      <c r="AY372" s="3"/>
    </row>
    <row r="374" spans="1:251" ht="18">
      <c r="B374" s="109" t="s">
        <v>8</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row>
    <row r="375" spans="1:251">
      <c r="Z375" s="5"/>
      <c r="AD375" s="5"/>
      <c r="AE375" s="5"/>
      <c r="AF375" s="5"/>
      <c r="AG375" s="5"/>
      <c r="AH375" s="5"/>
      <c r="AI375" s="5"/>
      <c r="AO375" s="5"/>
    </row>
    <row r="376" spans="1:251" ht="13.8" thickBot="1">
      <c r="Z376" s="5"/>
      <c r="AD376" s="5"/>
      <c r="AE376" s="5"/>
      <c r="AF376" s="5"/>
      <c r="AG376" s="5"/>
      <c r="AH376" s="5"/>
      <c r="AI376" s="5"/>
      <c r="AO376" s="5"/>
      <c r="DI376" s="6"/>
    </row>
    <row r="377" spans="1:251" ht="24.75" customHeight="1" thickBot="1">
      <c r="B377" s="111" t="s">
        <v>1</v>
      </c>
      <c r="C377" s="112"/>
      <c r="D377" s="112"/>
      <c r="E377" s="112"/>
      <c r="F377" s="112"/>
      <c r="G377" s="112"/>
      <c r="H377" s="113" t="s">
        <v>65</v>
      </c>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c r="AS377" s="114"/>
      <c r="AT377" s="114"/>
      <c r="AU377" s="114"/>
      <c r="AV377" s="114"/>
      <c r="AW377" s="114"/>
      <c r="AX377" s="115"/>
      <c r="DI377" s="6"/>
    </row>
    <row r="378" spans="1:251" ht="14.4">
      <c r="B378" s="7"/>
      <c r="C378" s="7"/>
      <c r="D378" s="7"/>
      <c r="E378" s="7"/>
      <c r="F378" s="7"/>
      <c r="G378" s="7"/>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251" ht="15" thickBot="1">
      <c r="A379" s="11"/>
      <c r="B379" s="10" t="s">
        <v>2</v>
      </c>
      <c r="C379" s="8"/>
      <c r="D379" s="8"/>
      <c r="E379" s="8"/>
      <c r="F379" s="8"/>
      <c r="G379" s="8"/>
      <c r="H379" s="8"/>
      <c r="I379" s="8"/>
      <c r="J379" s="8"/>
      <c r="K379" s="8"/>
      <c r="L379" s="9"/>
      <c r="M379" s="9"/>
      <c r="N379" s="9"/>
      <c r="O379" s="9"/>
      <c r="P379" s="8"/>
      <c r="Q379" s="8"/>
      <c r="R379" s="8"/>
      <c r="S379" s="8"/>
      <c r="T379" s="8"/>
      <c r="U379" s="8"/>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DI379" s="6"/>
    </row>
    <row r="380" spans="1:251" ht="14.4">
      <c r="A380" s="8"/>
      <c r="B380" s="12"/>
      <c r="C380" s="7"/>
      <c r="D380" s="7"/>
      <c r="E380" s="7"/>
      <c r="F380" s="7"/>
      <c r="G380" s="7"/>
      <c r="H380" s="7"/>
      <c r="I380" s="7"/>
      <c r="J380" s="7"/>
      <c r="K380" s="7"/>
      <c r="L380" s="13"/>
      <c r="M380" s="13"/>
      <c r="N380" s="13"/>
      <c r="O380" s="13"/>
      <c r="P380" s="7"/>
      <c r="Q380" s="7"/>
      <c r="R380" s="7"/>
      <c r="S380" s="7"/>
      <c r="T380" s="7"/>
      <c r="U380" s="7"/>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5"/>
    </row>
    <row r="381" spans="1:251" ht="12" customHeight="1">
      <c r="A381" s="8"/>
      <c r="B381" s="116" t="s">
        <v>66</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251" ht="12" customHeight="1">
      <c r="A382" s="8"/>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c r="BC382" s="16"/>
    </row>
    <row r="383" spans="1:251" ht="12" customHeight="1">
      <c r="A383" s="8"/>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251" ht="12" customHeight="1">
      <c r="A384" s="8"/>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251" ht="12" customHeight="1">
      <c r="A385" s="8"/>
      <c r="B385" s="116"/>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251" ht="15" thickBot="1">
      <c r="A386" s="17"/>
      <c r="B386" s="18"/>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20"/>
    </row>
    <row r="387" spans="1:251">
      <c r="B387" s="21"/>
    </row>
    <row r="388" spans="1:251" ht="15" thickBot="1">
      <c r="A388" s="11"/>
      <c r="B388" s="10" t="s">
        <v>3</v>
      </c>
      <c r="C388" s="8"/>
      <c r="D388" s="8"/>
      <c r="E388" s="8"/>
      <c r="F388" s="8"/>
      <c r="G388" s="8"/>
      <c r="H388" s="8"/>
      <c r="I388" s="8"/>
      <c r="J388" s="8"/>
      <c r="K388" s="8"/>
      <c r="L388" s="9"/>
      <c r="M388" s="9"/>
      <c r="N388" s="9"/>
      <c r="O388" s="9"/>
      <c r="P388" s="8"/>
      <c r="Q388" s="8"/>
      <c r="R388" s="8"/>
      <c r="S388" s="8"/>
      <c r="T388" s="8"/>
      <c r="U388" s="8"/>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DI388" s="6"/>
    </row>
    <row r="389" spans="1:251" ht="14.4">
      <c r="A389" s="8"/>
      <c r="B389" s="12"/>
      <c r="C389" s="7"/>
      <c r="D389" s="7"/>
      <c r="E389" s="7"/>
      <c r="F389" s="7"/>
      <c r="G389" s="7"/>
      <c r="H389" s="7"/>
      <c r="I389" s="7"/>
      <c r="J389" s="7"/>
      <c r="K389" s="7"/>
      <c r="L389" s="13"/>
      <c r="M389" s="13"/>
      <c r="N389" s="13"/>
      <c r="O389" s="13"/>
      <c r="P389" s="7"/>
      <c r="Q389" s="7"/>
      <c r="R389" s="7"/>
      <c r="S389" s="7"/>
      <c r="T389" s="7"/>
      <c r="U389" s="7"/>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5"/>
    </row>
    <row r="390" spans="1:251" ht="12" customHeight="1">
      <c r="A390" s="8"/>
      <c r="B390" s="116" t="s">
        <v>67</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251" ht="12" customHeight="1">
      <c r="A391" s="8"/>
      <c r="B391" s="116"/>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8"/>
      <c r="BC391" s="16"/>
    </row>
    <row r="392" spans="1:251" ht="12" customHeight="1">
      <c r="A392" s="8"/>
      <c r="B392" s="116"/>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251" ht="12" customHeight="1">
      <c r="A393" s="8"/>
      <c r="B393" s="116"/>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251" ht="12" customHeight="1">
      <c r="A394" s="8"/>
      <c r="B394" s="116"/>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251" ht="15" thickBot="1">
      <c r="A395" s="17"/>
      <c r="B395" s="18"/>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20"/>
    </row>
    <row r="396" spans="1:251">
      <c r="B396" s="21"/>
    </row>
    <row r="397" spans="1:251" ht="14.4">
      <c r="B397" s="10" t="s">
        <v>4</v>
      </c>
      <c r="C397" s="8"/>
      <c r="D397" s="8"/>
      <c r="E397" s="8"/>
      <c r="F397" s="8"/>
      <c r="G397" s="8"/>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spans="1:251" ht="15" thickBot="1">
      <c r="B398" s="8"/>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22" t="s">
        <v>5</v>
      </c>
    </row>
    <row r="399" spans="1:251" s="16" customFormat="1" ht="13.5" customHeight="1">
      <c r="A399" s="8"/>
      <c r="B399" s="119" t="s">
        <v>6</v>
      </c>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1"/>
      <c r="AA399" s="125" t="s">
        <v>11</v>
      </c>
      <c r="AB399" s="120"/>
      <c r="AC399" s="120"/>
      <c r="AD399" s="120"/>
      <c r="AE399" s="120"/>
      <c r="AF399" s="120"/>
      <c r="AG399" s="120"/>
      <c r="AH399" s="120"/>
      <c r="AI399" s="121"/>
      <c r="AJ399" s="125" t="s">
        <v>12</v>
      </c>
      <c r="AK399" s="120"/>
      <c r="AL399" s="120"/>
      <c r="AM399" s="120"/>
      <c r="AN399" s="120"/>
      <c r="AO399" s="120"/>
      <c r="AP399" s="120"/>
      <c r="AQ399" s="120"/>
      <c r="AR399" s="121"/>
      <c r="AS399" s="125" t="s">
        <v>7</v>
      </c>
      <c r="AT399" s="120"/>
      <c r="AU399" s="120"/>
      <c r="AV399" s="120"/>
      <c r="AW399" s="120"/>
      <c r="AX399" s="127"/>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c r="A400" s="8"/>
      <c r="B400" s="122"/>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4"/>
      <c r="AA400" s="126"/>
      <c r="AB400" s="123"/>
      <c r="AC400" s="123"/>
      <c r="AD400" s="123"/>
      <c r="AE400" s="123"/>
      <c r="AF400" s="123"/>
      <c r="AG400" s="123"/>
      <c r="AH400" s="123"/>
      <c r="AI400" s="124"/>
      <c r="AJ400" s="126"/>
      <c r="AK400" s="123"/>
      <c r="AL400" s="123"/>
      <c r="AM400" s="123"/>
      <c r="AN400" s="123"/>
      <c r="AO400" s="123"/>
      <c r="AP400" s="123"/>
      <c r="AQ400" s="123"/>
      <c r="AR400" s="124"/>
      <c r="AS400" s="126"/>
      <c r="AT400" s="123"/>
      <c r="AU400" s="123"/>
      <c r="AV400" s="123"/>
      <c r="AW400" s="123"/>
      <c r="AX400" s="128"/>
      <c r="AY400" s="2"/>
      <c r="AZ400" s="2"/>
      <c r="BA400" s="2"/>
      <c r="BB400" s="23"/>
      <c r="BC400" s="24"/>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8.75" customHeight="1">
      <c r="A401" s="8"/>
      <c r="B401" s="25"/>
      <c r="C401" s="91" t="s">
        <v>68</v>
      </c>
      <c r="D401" s="92"/>
      <c r="E401" s="92"/>
      <c r="F401" s="92"/>
      <c r="G401" s="92"/>
      <c r="H401" s="92"/>
      <c r="I401" s="92"/>
      <c r="J401" s="92"/>
      <c r="K401" s="92"/>
      <c r="L401" s="92"/>
      <c r="M401" s="92"/>
      <c r="N401" s="92"/>
      <c r="O401" s="92"/>
      <c r="P401" s="92"/>
      <c r="Q401" s="92"/>
      <c r="R401" s="92"/>
      <c r="S401" s="92"/>
      <c r="T401" s="92"/>
      <c r="U401" s="92"/>
      <c r="V401" s="92"/>
      <c r="W401" s="92"/>
      <c r="X401" s="92"/>
      <c r="Y401" s="92"/>
      <c r="Z401" s="93"/>
      <c r="AA401" s="94">
        <v>39772</v>
      </c>
      <c r="AB401" s="95"/>
      <c r="AC401" s="95"/>
      <c r="AD401" s="95"/>
      <c r="AE401" s="95"/>
      <c r="AF401" s="95"/>
      <c r="AG401" s="95"/>
      <c r="AH401" s="95"/>
      <c r="AI401" s="96"/>
      <c r="AJ401" s="94">
        <v>38792</v>
      </c>
      <c r="AK401" s="95"/>
      <c r="AL401" s="95"/>
      <c r="AM401" s="95"/>
      <c r="AN401" s="95"/>
      <c r="AO401" s="95"/>
      <c r="AP401" s="95"/>
      <c r="AQ401" s="95"/>
      <c r="AR401" s="96"/>
      <c r="AS401" s="97"/>
      <c r="AT401" s="98"/>
      <c r="AU401" s="98"/>
      <c r="AV401" s="98"/>
      <c r="AW401" s="98"/>
      <c r="AX401" s="99"/>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c r="A402" s="8"/>
      <c r="B402" s="25"/>
      <c r="C402" s="91" t="s">
        <v>69</v>
      </c>
      <c r="D402" s="92"/>
      <c r="E402" s="92"/>
      <c r="F402" s="92"/>
      <c r="G402" s="92"/>
      <c r="H402" s="92"/>
      <c r="I402" s="92"/>
      <c r="J402" s="92"/>
      <c r="K402" s="92"/>
      <c r="L402" s="92"/>
      <c r="M402" s="92"/>
      <c r="N402" s="92"/>
      <c r="O402" s="92"/>
      <c r="P402" s="92"/>
      <c r="Q402" s="92"/>
      <c r="R402" s="92"/>
      <c r="S402" s="92"/>
      <c r="T402" s="92"/>
      <c r="U402" s="92"/>
      <c r="V402" s="92"/>
      <c r="W402" s="92"/>
      <c r="X402" s="92"/>
      <c r="Y402" s="92"/>
      <c r="Z402" s="93"/>
      <c r="AA402" s="94">
        <v>32824</v>
      </c>
      <c r="AB402" s="95"/>
      <c r="AC402" s="95"/>
      <c r="AD402" s="95"/>
      <c r="AE402" s="95"/>
      <c r="AF402" s="95"/>
      <c r="AG402" s="95"/>
      <c r="AH402" s="95"/>
      <c r="AI402" s="96"/>
      <c r="AJ402" s="94">
        <v>37853</v>
      </c>
      <c r="AK402" s="95"/>
      <c r="AL402" s="95"/>
      <c r="AM402" s="95"/>
      <c r="AN402" s="95"/>
      <c r="AO402" s="95"/>
      <c r="AP402" s="95"/>
      <c r="AQ402" s="95"/>
      <c r="AR402" s="96"/>
      <c r="AS402" s="97"/>
      <c r="AT402" s="98"/>
      <c r="AU402" s="98"/>
      <c r="AV402" s="98"/>
      <c r="AW402" s="98"/>
      <c r="AX402" s="99"/>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8.75" customHeight="1">
      <c r="A403" s="8"/>
      <c r="B403" s="25"/>
      <c r="C403" s="91" t="s">
        <v>70</v>
      </c>
      <c r="D403" s="92"/>
      <c r="E403" s="92"/>
      <c r="F403" s="92"/>
      <c r="G403" s="92"/>
      <c r="H403" s="92"/>
      <c r="I403" s="92"/>
      <c r="J403" s="92"/>
      <c r="K403" s="92"/>
      <c r="L403" s="92"/>
      <c r="M403" s="92"/>
      <c r="N403" s="92"/>
      <c r="O403" s="92"/>
      <c r="P403" s="92"/>
      <c r="Q403" s="92"/>
      <c r="R403" s="92"/>
      <c r="S403" s="92"/>
      <c r="T403" s="92"/>
      <c r="U403" s="92"/>
      <c r="V403" s="92"/>
      <c r="W403" s="92"/>
      <c r="X403" s="92"/>
      <c r="Y403" s="92"/>
      <c r="Z403" s="93"/>
      <c r="AA403" s="94">
        <v>16712</v>
      </c>
      <c r="AB403" s="95"/>
      <c r="AC403" s="95"/>
      <c r="AD403" s="95"/>
      <c r="AE403" s="95"/>
      <c r="AF403" s="95"/>
      <c r="AG403" s="95"/>
      <c r="AH403" s="95"/>
      <c r="AI403" s="96"/>
      <c r="AJ403" s="94">
        <v>20928</v>
      </c>
      <c r="AK403" s="95"/>
      <c r="AL403" s="95"/>
      <c r="AM403" s="95"/>
      <c r="AN403" s="95"/>
      <c r="AO403" s="95"/>
      <c r="AP403" s="95"/>
      <c r="AQ403" s="95"/>
      <c r="AR403" s="96"/>
      <c r="AS403" s="97"/>
      <c r="AT403" s="98"/>
      <c r="AU403" s="98"/>
      <c r="AV403" s="98"/>
      <c r="AW403" s="98"/>
      <c r="AX403" s="99"/>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s="16" customFormat="1" ht="18.75" customHeight="1">
      <c r="A404" s="8"/>
      <c r="B404" s="25"/>
      <c r="C404" s="91" t="s">
        <v>71</v>
      </c>
      <c r="D404" s="92"/>
      <c r="E404" s="92"/>
      <c r="F404" s="92"/>
      <c r="G404" s="92"/>
      <c r="H404" s="92"/>
      <c r="I404" s="92"/>
      <c r="J404" s="92"/>
      <c r="K404" s="92"/>
      <c r="L404" s="92"/>
      <c r="M404" s="92"/>
      <c r="N404" s="92"/>
      <c r="O404" s="92"/>
      <c r="P404" s="92"/>
      <c r="Q404" s="92"/>
      <c r="R404" s="92"/>
      <c r="S404" s="92"/>
      <c r="T404" s="92"/>
      <c r="U404" s="92"/>
      <c r="V404" s="92"/>
      <c r="W404" s="92"/>
      <c r="X404" s="92"/>
      <c r="Y404" s="92"/>
      <c r="Z404" s="93"/>
      <c r="AA404" s="94">
        <v>3363</v>
      </c>
      <c r="AB404" s="95"/>
      <c r="AC404" s="95"/>
      <c r="AD404" s="95"/>
      <c r="AE404" s="95"/>
      <c r="AF404" s="95"/>
      <c r="AG404" s="95"/>
      <c r="AH404" s="95"/>
      <c r="AI404" s="96"/>
      <c r="AJ404" s="94">
        <v>3047</v>
      </c>
      <c r="AK404" s="95"/>
      <c r="AL404" s="95"/>
      <c r="AM404" s="95"/>
      <c r="AN404" s="95"/>
      <c r="AO404" s="95"/>
      <c r="AP404" s="95"/>
      <c r="AQ404" s="95"/>
      <c r="AR404" s="96"/>
      <c r="AS404" s="97"/>
      <c r="AT404" s="98"/>
      <c r="AU404" s="98"/>
      <c r="AV404" s="98"/>
      <c r="AW404" s="98"/>
      <c r="AX404" s="99"/>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5" spans="1:251" s="16" customFormat="1" ht="18.75" customHeight="1">
      <c r="A405" s="8"/>
      <c r="B405" s="25"/>
      <c r="C405" s="91" t="s">
        <v>72</v>
      </c>
      <c r="D405" s="92"/>
      <c r="E405" s="92"/>
      <c r="F405" s="92"/>
      <c r="G405" s="92"/>
      <c r="H405" s="92"/>
      <c r="I405" s="92"/>
      <c r="J405" s="92"/>
      <c r="K405" s="92"/>
      <c r="L405" s="92"/>
      <c r="M405" s="92"/>
      <c r="N405" s="92"/>
      <c r="O405" s="92"/>
      <c r="P405" s="92"/>
      <c r="Q405" s="92"/>
      <c r="R405" s="92"/>
      <c r="S405" s="92"/>
      <c r="T405" s="92"/>
      <c r="U405" s="92"/>
      <c r="V405" s="92"/>
      <c r="W405" s="92"/>
      <c r="X405" s="92"/>
      <c r="Y405" s="92"/>
      <c r="Z405" s="93"/>
      <c r="AA405" s="94">
        <v>2771</v>
      </c>
      <c r="AB405" s="95"/>
      <c r="AC405" s="95"/>
      <c r="AD405" s="95"/>
      <c r="AE405" s="95"/>
      <c r="AF405" s="95"/>
      <c r="AG405" s="95"/>
      <c r="AH405" s="95"/>
      <c r="AI405" s="96"/>
      <c r="AJ405" s="94">
        <v>2999</v>
      </c>
      <c r="AK405" s="95"/>
      <c r="AL405" s="95"/>
      <c r="AM405" s="95"/>
      <c r="AN405" s="95"/>
      <c r="AO405" s="95"/>
      <c r="AP405" s="95"/>
      <c r="AQ405" s="95"/>
      <c r="AR405" s="96"/>
      <c r="AS405" s="97"/>
      <c r="AT405" s="98"/>
      <c r="AU405" s="98"/>
      <c r="AV405" s="98"/>
      <c r="AW405" s="98"/>
      <c r="AX405" s="99"/>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row>
    <row r="406" spans="1:251" s="16" customFormat="1" ht="18.75" customHeight="1">
      <c r="A406" s="8"/>
      <c r="B406" s="25"/>
      <c r="C406" s="91" t="s">
        <v>73</v>
      </c>
      <c r="D406" s="92"/>
      <c r="E406" s="92"/>
      <c r="F406" s="92"/>
      <c r="G406" s="92"/>
      <c r="H406" s="92"/>
      <c r="I406" s="92"/>
      <c r="J406" s="92"/>
      <c r="K406" s="92"/>
      <c r="L406" s="92"/>
      <c r="M406" s="92"/>
      <c r="N406" s="92"/>
      <c r="O406" s="92"/>
      <c r="P406" s="92"/>
      <c r="Q406" s="92"/>
      <c r="R406" s="92"/>
      <c r="S406" s="92"/>
      <c r="T406" s="92"/>
      <c r="U406" s="92"/>
      <c r="V406" s="92"/>
      <c r="W406" s="92"/>
      <c r="X406" s="92"/>
      <c r="Y406" s="92"/>
      <c r="Z406" s="93"/>
      <c r="AA406" s="94">
        <v>1737</v>
      </c>
      <c r="AB406" s="95"/>
      <c r="AC406" s="95"/>
      <c r="AD406" s="95"/>
      <c r="AE406" s="95"/>
      <c r="AF406" s="95"/>
      <c r="AG406" s="95"/>
      <c r="AH406" s="95"/>
      <c r="AI406" s="96"/>
      <c r="AJ406" s="94">
        <v>1804</v>
      </c>
      <c r="AK406" s="95"/>
      <c r="AL406" s="95"/>
      <c r="AM406" s="95"/>
      <c r="AN406" s="95"/>
      <c r="AO406" s="95"/>
      <c r="AP406" s="95"/>
      <c r="AQ406" s="95"/>
      <c r="AR406" s="96"/>
      <c r="AS406" s="97"/>
      <c r="AT406" s="98"/>
      <c r="AU406" s="98"/>
      <c r="AV406" s="98"/>
      <c r="AW406" s="98"/>
      <c r="AX406" s="99"/>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row>
    <row r="407" spans="1:251" s="16" customFormat="1" ht="18.75" customHeight="1">
      <c r="A407" s="8"/>
      <c r="B407" s="25"/>
      <c r="C407" s="91" t="s">
        <v>74</v>
      </c>
      <c r="D407" s="92"/>
      <c r="E407" s="92"/>
      <c r="F407" s="92"/>
      <c r="G407" s="92"/>
      <c r="H407" s="92"/>
      <c r="I407" s="92"/>
      <c r="J407" s="92"/>
      <c r="K407" s="92"/>
      <c r="L407" s="92"/>
      <c r="M407" s="92"/>
      <c r="N407" s="92"/>
      <c r="O407" s="92"/>
      <c r="P407" s="92"/>
      <c r="Q407" s="92"/>
      <c r="R407" s="92"/>
      <c r="S407" s="92"/>
      <c r="T407" s="92"/>
      <c r="U407" s="92"/>
      <c r="V407" s="92"/>
      <c r="W407" s="92"/>
      <c r="X407" s="92"/>
      <c r="Y407" s="92"/>
      <c r="Z407" s="93"/>
      <c r="AA407" s="94">
        <v>4923</v>
      </c>
      <c r="AB407" s="95"/>
      <c r="AC407" s="95"/>
      <c r="AD407" s="95"/>
      <c r="AE407" s="95"/>
      <c r="AF407" s="95"/>
      <c r="AG407" s="95"/>
      <c r="AH407" s="95"/>
      <c r="AI407" s="96"/>
      <c r="AJ407" s="94">
        <v>1694</v>
      </c>
      <c r="AK407" s="95"/>
      <c r="AL407" s="95"/>
      <c r="AM407" s="95"/>
      <c r="AN407" s="95"/>
      <c r="AO407" s="95"/>
      <c r="AP407" s="95"/>
      <c r="AQ407" s="95"/>
      <c r="AR407" s="96"/>
      <c r="AS407" s="97"/>
      <c r="AT407" s="98"/>
      <c r="AU407" s="98"/>
      <c r="AV407" s="98"/>
      <c r="AW407" s="98"/>
      <c r="AX407" s="99"/>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row>
    <row r="408" spans="1:251" s="16" customFormat="1" ht="18.75" customHeight="1">
      <c r="A408" s="8"/>
      <c r="B408" s="25"/>
      <c r="C408" s="91" t="s">
        <v>75</v>
      </c>
      <c r="D408" s="92"/>
      <c r="E408" s="92"/>
      <c r="F408" s="92"/>
      <c r="G408" s="92"/>
      <c r="H408" s="92"/>
      <c r="I408" s="92"/>
      <c r="J408" s="92"/>
      <c r="K408" s="92"/>
      <c r="L408" s="92"/>
      <c r="M408" s="92"/>
      <c r="N408" s="92"/>
      <c r="O408" s="92"/>
      <c r="P408" s="92"/>
      <c r="Q408" s="92"/>
      <c r="R408" s="92"/>
      <c r="S408" s="92"/>
      <c r="T408" s="92"/>
      <c r="U408" s="92"/>
      <c r="V408" s="92"/>
      <c r="W408" s="92"/>
      <c r="X408" s="92"/>
      <c r="Y408" s="92"/>
      <c r="Z408" s="93"/>
      <c r="AA408" s="94">
        <v>791</v>
      </c>
      <c r="AB408" s="95"/>
      <c r="AC408" s="95"/>
      <c r="AD408" s="95"/>
      <c r="AE408" s="95"/>
      <c r="AF408" s="95"/>
      <c r="AG408" s="95"/>
      <c r="AH408" s="95"/>
      <c r="AI408" s="96"/>
      <c r="AJ408" s="94">
        <v>767</v>
      </c>
      <c r="AK408" s="95"/>
      <c r="AL408" s="95"/>
      <c r="AM408" s="95"/>
      <c r="AN408" s="95"/>
      <c r="AO408" s="95"/>
      <c r="AP408" s="95"/>
      <c r="AQ408" s="95"/>
      <c r="AR408" s="96"/>
      <c r="AS408" s="97"/>
      <c r="AT408" s="98"/>
      <c r="AU408" s="98"/>
      <c r="AV408" s="98"/>
      <c r="AW408" s="98"/>
      <c r="AX408" s="99"/>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row>
    <row r="409" spans="1:251" s="16" customFormat="1" ht="18.75" customHeight="1">
      <c r="A409" s="8"/>
      <c r="B409" s="25"/>
      <c r="C409" s="91" t="s">
        <v>76</v>
      </c>
      <c r="D409" s="92"/>
      <c r="E409" s="92"/>
      <c r="F409" s="92"/>
      <c r="G409" s="92"/>
      <c r="H409" s="92"/>
      <c r="I409" s="92"/>
      <c r="J409" s="92"/>
      <c r="K409" s="92"/>
      <c r="L409" s="92"/>
      <c r="M409" s="92"/>
      <c r="N409" s="92"/>
      <c r="O409" s="92"/>
      <c r="P409" s="92"/>
      <c r="Q409" s="92"/>
      <c r="R409" s="92"/>
      <c r="S409" s="92"/>
      <c r="T409" s="92"/>
      <c r="U409" s="92"/>
      <c r="V409" s="92"/>
      <c r="W409" s="92"/>
      <c r="X409" s="92"/>
      <c r="Y409" s="92"/>
      <c r="Z409" s="93"/>
      <c r="AA409" s="94">
        <v>245</v>
      </c>
      <c r="AB409" s="95"/>
      <c r="AC409" s="95"/>
      <c r="AD409" s="95"/>
      <c r="AE409" s="95"/>
      <c r="AF409" s="95"/>
      <c r="AG409" s="95"/>
      <c r="AH409" s="95"/>
      <c r="AI409" s="96"/>
      <c r="AJ409" s="94">
        <v>0</v>
      </c>
      <c r="AK409" s="95"/>
      <c r="AL409" s="95"/>
      <c r="AM409" s="95"/>
      <c r="AN409" s="95"/>
      <c r="AO409" s="95"/>
      <c r="AP409" s="95"/>
      <c r="AQ409" s="95"/>
      <c r="AR409" s="96"/>
      <c r="AS409" s="97"/>
      <c r="AT409" s="98"/>
      <c r="AU409" s="98"/>
      <c r="AV409" s="98"/>
      <c r="AW409" s="98"/>
      <c r="AX409" s="99"/>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row>
    <row r="410" spans="1:251" s="16" customFormat="1" ht="18.75" customHeight="1">
      <c r="A410" s="8"/>
      <c r="B410" s="25"/>
      <c r="C410" s="91" t="s">
        <v>77</v>
      </c>
      <c r="D410" s="92"/>
      <c r="E410" s="92"/>
      <c r="F410" s="92"/>
      <c r="G410" s="92"/>
      <c r="H410" s="92"/>
      <c r="I410" s="92"/>
      <c r="J410" s="92"/>
      <c r="K410" s="92"/>
      <c r="L410" s="92"/>
      <c r="M410" s="92"/>
      <c r="N410" s="92"/>
      <c r="O410" s="92"/>
      <c r="P410" s="92"/>
      <c r="Q410" s="92"/>
      <c r="R410" s="92"/>
      <c r="S410" s="92"/>
      <c r="T410" s="92"/>
      <c r="U410" s="92"/>
      <c r="V410" s="92"/>
      <c r="W410" s="92"/>
      <c r="X410" s="92"/>
      <c r="Y410" s="92"/>
      <c r="Z410" s="93"/>
      <c r="AA410" s="94">
        <v>40</v>
      </c>
      <c r="AB410" s="95"/>
      <c r="AC410" s="95"/>
      <c r="AD410" s="95"/>
      <c r="AE410" s="95"/>
      <c r="AF410" s="95"/>
      <c r="AG410" s="95"/>
      <c r="AH410" s="95"/>
      <c r="AI410" s="96"/>
      <c r="AJ410" s="94">
        <v>0</v>
      </c>
      <c r="AK410" s="95"/>
      <c r="AL410" s="95"/>
      <c r="AM410" s="95"/>
      <c r="AN410" s="95"/>
      <c r="AO410" s="95"/>
      <c r="AP410" s="95"/>
      <c r="AQ410" s="95"/>
      <c r="AR410" s="96"/>
      <c r="AS410" s="97"/>
      <c r="AT410" s="98"/>
      <c r="AU410" s="98"/>
      <c r="AV410" s="98"/>
      <c r="AW410" s="98"/>
      <c r="AX410" s="99"/>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row>
    <row r="411" spans="1:251" s="16" customFormat="1" ht="18.75" customHeight="1" thickBot="1">
      <c r="A411" s="17"/>
      <c r="B411" s="100" t="s">
        <v>13</v>
      </c>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2"/>
      <c r="AA411" s="103">
        <f>SUM($AA$401:$AA$410)</f>
        <v>103178</v>
      </c>
      <c r="AB411" s="104"/>
      <c r="AC411" s="104"/>
      <c r="AD411" s="104"/>
      <c r="AE411" s="104"/>
      <c r="AF411" s="104"/>
      <c r="AG411" s="104"/>
      <c r="AH411" s="104"/>
      <c r="AI411" s="105"/>
      <c r="AJ411" s="103">
        <f>SUM($AJ$401:$AJ$410)</f>
        <v>107884</v>
      </c>
      <c r="AK411" s="104"/>
      <c r="AL411" s="104"/>
      <c r="AM411" s="104"/>
      <c r="AN411" s="104"/>
      <c r="AO411" s="104"/>
      <c r="AP411" s="104"/>
      <c r="AQ411" s="104"/>
      <c r="AR411" s="105"/>
      <c r="AS411" s="106"/>
      <c r="AT411" s="107"/>
      <c r="AU411" s="107"/>
      <c r="AV411" s="107"/>
      <c r="AW411" s="107"/>
      <c r="AX411" s="108"/>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row>
    <row r="413" spans="1:251" ht="19.2">
      <c r="A413" s="1" t="s">
        <v>0</v>
      </c>
      <c r="AW413" s="3"/>
      <c r="AX413" s="4"/>
      <c r="AY413" s="3"/>
    </row>
    <row r="415" spans="1:251" ht="18">
      <c r="B415" s="109" t="s">
        <v>8</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row>
    <row r="416" spans="1:251">
      <c r="Z416" s="5"/>
      <c r="AD416" s="5"/>
      <c r="AE416" s="5"/>
      <c r="AF416" s="5"/>
      <c r="AG416" s="5"/>
      <c r="AH416" s="5"/>
      <c r="AI416" s="5"/>
      <c r="AO416" s="5"/>
    </row>
    <row r="417" spans="1:113" ht="13.8" thickBot="1">
      <c r="Z417" s="5"/>
      <c r="AD417" s="5"/>
      <c r="AE417" s="5"/>
      <c r="AF417" s="5"/>
      <c r="AG417" s="5"/>
      <c r="AH417" s="5"/>
      <c r="AI417" s="5"/>
      <c r="AO417" s="5"/>
      <c r="DI417" s="6"/>
    </row>
    <row r="418" spans="1:113" ht="24.75" customHeight="1" thickBot="1">
      <c r="B418" s="111" t="s">
        <v>1</v>
      </c>
      <c r="C418" s="112"/>
      <c r="D418" s="112"/>
      <c r="E418" s="112"/>
      <c r="F418" s="112"/>
      <c r="G418" s="112"/>
      <c r="H418" s="113" t="s">
        <v>78</v>
      </c>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5"/>
      <c r="DI418" s="6"/>
    </row>
    <row r="419" spans="1:113" ht="14.4">
      <c r="B419" s="7"/>
      <c r="C419" s="7"/>
      <c r="D419" s="7"/>
      <c r="E419" s="7"/>
      <c r="F419" s="7"/>
      <c r="G419" s="7"/>
      <c r="H419" s="8"/>
      <c r="I419" s="8"/>
      <c r="J419" s="8"/>
      <c r="K419" s="8"/>
      <c r="L419" s="9"/>
      <c r="M419" s="9"/>
      <c r="N419" s="9"/>
      <c r="O419" s="9"/>
      <c r="P419" s="8"/>
      <c r="Q419" s="8"/>
      <c r="R419" s="8"/>
      <c r="S419" s="8"/>
      <c r="T419" s="8"/>
      <c r="U419" s="8"/>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DI419" s="6"/>
    </row>
    <row r="420" spans="1:113" ht="15" thickBot="1">
      <c r="A420" s="11"/>
      <c r="B420" s="10" t="s">
        <v>2</v>
      </c>
      <c r="C420" s="8"/>
      <c r="D420" s="8"/>
      <c r="E420" s="8"/>
      <c r="F420" s="8"/>
      <c r="G420" s="8"/>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DI420" s="6"/>
    </row>
    <row r="421" spans="1:113" ht="14.4">
      <c r="A421" s="8"/>
      <c r="B421" s="12"/>
      <c r="C421" s="7"/>
      <c r="D421" s="7"/>
      <c r="E421" s="7"/>
      <c r="F421" s="7"/>
      <c r="G421" s="7"/>
      <c r="H421" s="7"/>
      <c r="I421" s="7"/>
      <c r="J421" s="7"/>
      <c r="K421" s="7"/>
      <c r="L421" s="13"/>
      <c r="M421" s="13"/>
      <c r="N421" s="13"/>
      <c r="O421" s="13"/>
      <c r="P421" s="7"/>
      <c r="Q421" s="7"/>
      <c r="R421" s="7"/>
      <c r="S421" s="7"/>
      <c r="T421" s="7"/>
      <c r="U421" s="7"/>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5"/>
    </row>
    <row r="422" spans="1:113" ht="12" customHeight="1">
      <c r="A422" s="8"/>
      <c r="B422" s="116" t="s">
        <v>79</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113" ht="12" customHeight="1">
      <c r="A423" s="8"/>
      <c r="B423" s="116"/>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113" ht="12" customHeight="1">
      <c r="A424" s="8"/>
      <c r="B424" s="116"/>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8"/>
    </row>
    <row r="425" spans="1:113" ht="12" customHeight="1">
      <c r="A425" s="8"/>
      <c r="B425" s="116"/>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113" ht="12" customHeight="1">
      <c r="A426" s="8"/>
      <c r="B426" s="116"/>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113" ht="12" customHeight="1">
      <c r="A427" s="8"/>
      <c r="B427" s="116"/>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113" ht="12" customHeight="1">
      <c r="A428" s="8"/>
      <c r="B428" s="116"/>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113" ht="12" customHeight="1">
      <c r="A429" s="8"/>
      <c r="B429" s="116"/>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row>
    <row r="430" spans="1:113" ht="12" customHeight="1">
      <c r="A430" s="8"/>
      <c r="B430" s="116"/>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8"/>
    </row>
    <row r="431" spans="1:113" ht="12" customHeight="1">
      <c r="A431" s="8"/>
      <c r="B431" s="116"/>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8"/>
    </row>
    <row r="432" spans="1:113" ht="12" customHeight="1">
      <c r="A432" s="8"/>
      <c r="B432" s="116"/>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8"/>
      <c r="BC432" s="16"/>
    </row>
    <row r="433" spans="1:113" ht="12" customHeight="1">
      <c r="A433" s="8"/>
      <c r="B433" s="116"/>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8"/>
    </row>
    <row r="434" spans="1:113" ht="12" customHeight="1">
      <c r="A434" s="8"/>
      <c r="B434" s="116"/>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8"/>
    </row>
    <row r="435" spans="1:113" ht="12" customHeight="1">
      <c r="A435" s="8"/>
      <c r="B435" s="116"/>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113" ht="15" thickBot="1">
      <c r="A436" s="17"/>
      <c r="B436" s="18"/>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20"/>
    </row>
    <row r="437" spans="1:113">
      <c r="B437" s="21"/>
    </row>
    <row r="438" spans="1:113" ht="15" thickBot="1">
      <c r="A438" s="11"/>
      <c r="B438" s="10" t="s">
        <v>3</v>
      </c>
      <c r="C438" s="8"/>
      <c r="D438" s="8"/>
      <c r="E438" s="8"/>
      <c r="F438" s="8"/>
      <c r="G438" s="8"/>
      <c r="H438" s="8"/>
      <c r="I438" s="8"/>
      <c r="J438" s="8"/>
      <c r="K438" s="8"/>
      <c r="L438" s="9"/>
      <c r="M438" s="9"/>
      <c r="N438" s="9"/>
      <c r="O438" s="9"/>
      <c r="P438" s="8"/>
      <c r="Q438" s="8"/>
      <c r="R438" s="8"/>
      <c r="S438" s="8"/>
      <c r="T438" s="8"/>
      <c r="U438" s="8"/>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DI438" s="6"/>
    </row>
    <row r="439" spans="1:113" ht="14.4">
      <c r="A439" s="8"/>
      <c r="B439" s="12"/>
      <c r="C439" s="7"/>
      <c r="D439" s="7"/>
      <c r="E439" s="7"/>
      <c r="F439" s="7"/>
      <c r="G439" s="7"/>
      <c r="H439" s="7"/>
      <c r="I439" s="7"/>
      <c r="J439" s="7"/>
      <c r="K439" s="7"/>
      <c r="L439" s="13"/>
      <c r="M439" s="13"/>
      <c r="N439" s="13"/>
      <c r="O439" s="13"/>
      <c r="P439" s="7"/>
      <c r="Q439" s="7"/>
      <c r="R439" s="7"/>
      <c r="S439" s="7"/>
      <c r="T439" s="7"/>
      <c r="U439" s="7"/>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5"/>
    </row>
    <row r="440" spans="1:113" ht="12" customHeight="1">
      <c r="A440" s="8"/>
      <c r="B440" s="116" t="s">
        <v>80</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8"/>
    </row>
    <row r="441" spans="1:113" ht="12" customHeight="1">
      <c r="A441" s="8"/>
      <c r="B441" s="116"/>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8"/>
    </row>
    <row r="442" spans="1:113" ht="12" customHeight="1">
      <c r="A442" s="8"/>
      <c r="B442" s="116"/>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8"/>
    </row>
    <row r="443" spans="1:113" ht="12" customHeight="1">
      <c r="A443" s="8"/>
      <c r="B443" s="116"/>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8"/>
    </row>
    <row r="444" spans="1:113" ht="12" customHeight="1">
      <c r="A444" s="8"/>
      <c r="B444" s="116"/>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8"/>
    </row>
    <row r="445" spans="1:113" ht="12" customHeight="1">
      <c r="A445" s="8"/>
      <c r="B445" s="116"/>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8"/>
    </row>
    <row r="446" spans="1:113" ht="12" customHeight="1">
      <c r="A446" s="8"/>
      <c r="B446" s="116"/>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113" ht="12" customHeight="1">
      <c r="A447" s="8"/>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row>
    <row r="448" spans="1:113" ht="12" customHeight="1">
      <c r="A448" s="8"/>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251" ht="12" customHeight="1">
      <c r="A449" s="8"/>
      <c r="B449" s="116"/>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8"/>
    </row>
    <row r="450" spans="1:251" ht="12" customHeight="1">
      <c r="A450" s="8"/>
      <c r="B450" s="116"/>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8"/>
    </row>
    <row r="451" spans="1:251" ht="12" customHeight="1">
      <c r="A451" s="8"/>
      <c r="B451" s="116"/>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8"/>
    </row>
    <row r="452" spans="1:251" ht="12" customHeight="1">
      <c r="A452" s="8"/>
      <c r="B452" s="116"/>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8"/>
    </row>
    <row r="453" spans="1:251" ht="12" customHeight="1">
      <c r="A453" s="8"/>
      <c r="B453" s="116"/>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8"/>
    </row>
    <row r="454" spans="1:251" ht="12" customHeight="1">
      <c r="A454" s="8"/>
      <c r="B454" s="116"/>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8"/>
    </row>
    <row r="455" spans="1:251" ht="12" customHeight="1">
      <c r="A455" s="8"/>
      <c r="B455" s="116"/>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8"/>
      <c r="BC455" s="16"/>
    </row>
    <row r="456" spans="1:251" ht="12" customHeight="1">
      <c r="A456" s="8"/>
      <c r="B456" s="116"/>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8"/>
    </row>
    <row r="457" spans="1:251" ht="12" customHeight="1">
      <c r="A457" s="8"/>
      <c r="B457" s="116"/>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8"/>
    </row>
    <row r="458" spans="1:251" ht="12" customHeight="1">
      <c r="A458" s="8"/>
      <c r="B458" s="116"/>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8"/>
    </row>
    <row r="459" spans="1:251" ht="15" thickBot="1">
      <c r="A459" s="17"/>
      <c r="B459" s="18"/>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20"/>
    </row>
    <row r="460" spans="1:251">
      <c r="B460" s="21"/>
    </row>
    <row r="461" spans="1:251" ht="14.4">
      <c r="B461" s="10" t="s">
        <v>4</v>
      </c>
      <c r="C461" s="8"/>
      <c r="D461" s="8"/>
      <c r="E461" s="8"/>
      <c r="F461" s="8"/>
      <c r="G461" s="8"/>
      <c r="H461" s="8"/>
      <c r="I461" s="8"/>
      <c r="J461" s="8"/>
      <c r="K461" s="8"/>
      <c r="L461" s="9"/>
      <c r="M461" s="9"/>
      <c r="N461" s="9"/>
      <c r="O461" s="9"/>
      <c r="P461" s="8"/>
      <c r="Q461" s="8"/>
      <c r="R461" s="8"/>
      <c r="S461" s="8"/>
      <c r="T461" s="8"/>
      <c r="U461" s="8"/>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row>
    <row r="462" spans="1:251" ht="15" thickBot="1">
      <c r="B462" s="8"/>
      <c r="C462" s="8"/>
      <c r="D462" s="8"/>
      <c r="E462" s="8"/>
      <c r="F462" s="8"/>
      <c r="G462" s="8"/>
      <c r="H462" s="8"/>
      <c r="I462" s="8"/>
      <c r="J462" s="8"/>
      <c r="K462" s="8"/>
      <c r="L462" s="9"/>
      <c r="M462" s="9"/>
      <c r="N462" s="9"/>
      <c r="O462" s="9"/>
      <c r="P462" s="8"/>
      <c r="Q462" s="8"/>
      <c r="R462" s="8"/>
      <c r="S462" s="8"/>
      <c r="T462" s="8"/>
      <c r="U462" s="8"/>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22" t="s">
        <v>5</v>
      </c>
    </row>
    <row r="463" spans="1:251" s="16" customFormat="1" ht="13.5" customHeight="1">
      <c r="A463" s="8"/>
      <c r="B463" s="119" t="s">
        <v>6</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1"/>
      <c r="AA463" s="125" t="s">
        <v>11</v>
      </c>
      <c r="AB463" s="120"/>
      <c r="AC463" s="120"/>
      <c r="AD463" s="120"/>
      <c r="AE463" s="120"/>
      <c r="AF463" s="120"/>
      <c r="AG463" s="120"/>
      <c r="AH463" s="120"/>
      <c r="AI463" s="121"/>
      <c r="AJ463" s="125" t="s">
        <v>12</v>
      </c>
      <c r="AK463" s="120"/>
      <c r="AL463" s="120"/>
      <c r="AM463" s="120"/>
      <c r="AN463" s="120"/>
      <c r="AO463" s="120"/>
      <c r="AP463" s="120"/>
      <c r="AQ463" s="120"/>
      <c r="AR463" s="121"/>
      <c r="AS463" s="125" t="s">
        <v>7</v>
      </c>
      <c r="AT463" s="120"/>
      <c r="AU463" s="120"/>
      <c r="AV463" s="120"/>
      <c r="AW463" s="120"/>
      <c r="AX463" s="127"/>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s="16" customFormat="1">
      <c r="A464" s="8"/>
      <c r="B464" s="122"/>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4"/>
      <c r="AA464" s="126"/>
      <c r="AB464" s="123"/>
      <c r="AC464" s="123"/>
      <c r="AD464" s="123"/>
      <c r="AE464" s="123"/>
      <c r="AF464" s="123"/>
      <c r="AG464" s="123"/>
      <c r="AH464" s="123"/>
      <c r="AI464" s="124"/>
      <c r="AJ464" s="126"/>
      <c r="AK464" s="123"/>
      <c r="AL464" s="123"/>
      <c r="AM464" s="123"/>
      <c r="AN464" s="123"/>
      <c r="AO464" s="123"/>
      <c r="AP464" s="123"/>
      <c r="AQ464" s="123"/>
      <c r="AR464" s="124"/>
      <c r="AS464" s="126"/>
      <c r="AT464" s="123"/>
      <c r="AU464" s="123"/>
      <c r="AV464" s="123"/>
      <c r="AW464" s="123"/>
      <c r="AX464" s="128"/>
      <c r="AY464" s="2"/>
      <c r="AZ464" s="2"/>
      <c r="BA464" s="2"/>
      <c r="BB464" s="23"/>
      <c r="BC464" s="24"/>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5" spans="1:251" s="16" customFormat="1" ht="18.75" customHeight="1">
      <c r="A465" s="8"/>
      <c r="B465" s="25"/>
      <c r="C465" s="91" t="s">
        <v>81</v>
      </c>
      <c r="D465" s="92"/>
      <c r="E465" s="92"/>
      <c r="F465" s="92"/>
      <c r="G465" s="92"/>
      <c r="H465" s="92"/>
      <c r="I465" s="92"/>
      <c r="J465" s="92"/>
      <c r="K465" s="92"/>
      <c r="L465" s="92"/>
      <c r="M465" s="92"/>
      <c r="N465" s="92"/>
      <c r="O465" s="92"/>
      <c r="P465" s="92"/>
      <c r="Q465" s="92"/>
      <c r="R465" s="92"/>
      <c r="S465" s="92"/>
      <c r="T465" s="92"/>
      <c r="U465" s="92"/>
      <c r="V465" s="92"/>
      <c r="W465" s="92"/>
      <c r="X465" s="92"/>
      <c r="Y465" s="92"/>
      <c r="Z465" s="93"/>
      <c r="AA465" s="94">
        <v>4036</v>
      </c>
      <c r="AB465" s="95"/>
      <c r="AC465" s="95"/>
      <c r="AD465" s="95"/>
      <c r="AE465" s="95"/>
      <c r="AF465" s="95"/>
      <c r="AG465" s="95"/>
      <c r="AH465" s="95"/>
      <c r="AI465" s="96"/>
      <c r="AJ465" s="94">
        <v>7547</v>
      </c>
      <c r="AK465" s="95"/>
      <c r="AL465" s="95"/>
      <c r="AM465" s="95"/>
      <c r="AN465" s="95"/>
      <c r="AO465" s="95"/>
      <c r="AP465" s="95"/>
      <c r="AQ465" s="95"/>
      <c r="AR465" s="96"/>
      <c r="AS465" s="97"/>
      <c r="AT465" s="98"/>
      <c r="AU465" s="98"/>
      <c r="AV465" s="98"/>
      <c r="AW465" s="98"/>
      <c r="AX465" s="99"/>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6" spans="1:251" s="16" customFormat="1" ht="18.75" customHeight="1">
      <c r="A466" s="8"/>
      <c r="B466" s="25"/>
      <c r="C466" s="91" t="s">
        <v>82</v>
      </c>
      <c r="D466" s="92"/>
      <c r="E466" s="92"/>
      <c r="F466" s="92"/>
      <c r="G466" s="92"/>
      <c r="H466" s="92"/>
      <c r="I466" s="92"/>
      <c r="J466" s="92"/>
      <c r="K466" s="92"/>
      <c r="L466" s="92"/>
      <c r="M466" s="92"/>
      <c r="N466" s="92"/>
      <c r="O466" s="92"/>
      <c r="P466" s="92"/>
      <c r="Q466" s="92"/>
      <c r="R466" s="92"/>
      <c r="S466" s="92"/>
      <c r="T466" s="92"/>
      <c r="U466" s="92"/>
      <c r="V466" s="92"/>
      <c r="W466" s="92"/>
      <c r="X466" s="92"/>
      <c r="Y466" s="92"/>
      <c r="Z466" s="93"/>
      <c r="AA466" s="94">
        <v>2887</v>
      </c>
      <c r="AB466" s="95"/>
      <c r="AC466" s="95"/>
      <c r="AD466" s="95"/>
      <c r="AE466" s="95"/>
      <c r="AF466" s="95"/>
      <c r="AG466" s="95"/>
      <c r="AH466" s="95"/>
      <c r="AI466" s="96"/>
      <c r="AJ466" s="94">
        <v>514</v>
      </c>
      <c r="AK466" s="95"/>
      <c r="AL466" s="95"/>
      <c r="AM466" s="95"/>
      <c r="AN466" s="95"/>
      <c r="AO466" s="95"/>
      <c r="AP466" s="95"/>
      <c r="AQ466" s="95"/>
      <c r="AR466" s="96"/>
      <c r="AS466" s="97"/>
      <c r="AT466" s="98"/>
      <c r="AU466" s="98"/>
      <c r="AV466" s="98"/>
      <c r="AW466" s="98"/>
      <c r="AX466" s="99"/>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row>
    <row r="467" spans="1:251" s="16" customFormat="1" ht="18.75" customHeight="1" thickBot="1">
      <c r="A467" s="17"/>
      <c r="B467" s="100" t="s">
        <v>13</v>
      </c>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2"/>
      <c r="AA467" s="103">
        <f>SUM($AA$465:$AA$466)</f>
        <v>6923</v>
      </c>
      <c r="AB467" s="104"/>
      <c r="AC467" s="104"/>
      <c r="AD467" s="104"/>
      <c r="AE467" s="104"/>
      <c r="AF467" s="104"/>
      <c r="AG467" s="104"/>
      <c r="AH467" s="104"/>
      <c r="AI467" s="105"/>
      <c r="AJ467" s="103">
        <f>SUM($AJ$465:$AJ$466)</f>
        <v>8061</v>
      </c>
      <c r="AK467" s="104"/>
      <c r="AL467" s="104"/>
      <c r="AM467" s="104"/>
      <c r="AN467" s="104"/>
      <c r="AO467" s="104"/>
      <c r="AP467" s="104"/>
      <c r="AQ467" s="104"/>
      <c r="AR467" s="105"/>
      <c r="AS467" s="106"/>
      <c r="AT467" s="107"/>
      <c r="AU467" s="107"/>
      <c r="AV467" s="107"/>
      <c r="AW467" s="107"/>
      <c r="AX467" s="108"/>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row>
    <row r="469" spans="1:251" ht="19.2">
      <c r="A469" s="1" t="s">
        <v>0</v>
      </c>
      <c r="AW469" s="3"/>
      <c r="AX469" s="4"/>
      <c r="AY469" s="3"/>
    </row>
    <row r="471" spans="1:251" ht="18">
      <c r="B471" s="109" t="s">
        <v>8</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row>
    <row r="472" spans="1:251">
      <c r="Z472" s="5"/>
      <c r="AD472" s="5"/>
      <c r="AE472" s="5"/>
      <c r="AF472" s="5"/>
      <c r="AG472" s="5"/>
      <c r="AH472" s="5"/>
      <c r="AI472" s="5"/>
      <c r="AO472" s="5"/>
    </row>
    <row r="473" spans="1:251" ht="13.8" thickBot="1">
      <c r="Z473" s="5"/>
      <c r="AD473" s="5"/>
      <c r="AE473" s="5"/>
      <c r="AF473" s="5"/>
      <c r="AG473" s="5"/>
      <c r="AH473" s="5"/>
      <c r="AI473" s="5"/>
      <c r="AO473" s="5"/>
      <c r="DI473" s="6"/>
    </row>
    <row r="474" spans="1:251" ht="24.75" customHeight="1" thickBot="1">
      <c r="B474" s="111" t="s">
        <v>1</v>
      </c>
      <c r="C474" s="112"/>
      <c r="D474" s="112"/>
      <c r="E474" s="112"/>
      <c r="F474" s="112"/>
      <c r="G474" s="112"/>
      <c r="H474" s="113" t="s">
        <v>83</v>
      </c>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14"/>
      <c r="AR474" s="114"/>
      <c r="AS474" s="114"/>
      <c r="AT474" s="114"/>
      <c r="AU474" s="114"/>
      <c r="AV474" s="114"/>
      <c r="AW474" s="114"/>
      <c r="AX474" s="115"/>
      <c r="DI474" s="6"/>
    </row>
    <row r="475" spans="1:251" ht="14.4">
      <c r="B475" s="7"/>
      <c r="C475" s="7"/>
      <c r="D475" s="7"/>
      <c r="E475" s="7"/>
      <c r="F475" s="7"/>
      <c r="G475" s="7"/>
      <c r="H475" s="8"/>
      <c r="I475" s="8"/>
      <c r="J475" s="8"/>
      <c r="K475" s="8"/>
      <c r="L475" s="9"/>
      <c r="M475" s="9"/>
      <c r="N475" s="9"/>
      <c r="O475" s="9"/>
      <c r="P475" s="8"/>
      <c r="Q475" s="8"/>
      <c r="R475" s="8"/>
      <c r="S475" s="8"/>
      <c r="T475" s="8"/>
      <c r="U475" s="8"/>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DI475" s="6"/>
    </row>
    <row r="476" spans="1:251" ht="15" thickBot="1">
      <c r="A476" s="11"/>
      <c r="B476" s="10" t="s">
        <v>2</v>
      </c>
      <c r="C476" s="8"/>
      <c r="D476" s="8"/>
      <c r="E476" s="8"/>
      <c r="F476" s="8"/>
      <c r="G476" s="8"/>
      <c r="H476" s="8"/>
      <c r="I476" s="8"/>
      <c r="J476" s="8"/>
      <c r="K476" s="8"/>
      <c r="L476" s="9"/>
      <c r="M476" s="9"/>
      <c r="N476" s="9"/>
      <c r="O476" s="9"/>
      <c r="P476" s="8"/>
      <c r="Q476" s="8"/>
      <c r="R476" s="8"/>
      <c r="S476" s="8"/>
      <c r="T476" s="8"/>
      <c r="U476" s="8"/>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DI476" s="6"/>
    </row>
    <row r="477" spans="1:251" ht="14.4">
      <c r="A477" s="8"/>
      <c r="B477" s="12"/>
      <c r="C477" s="7"/>
      <c r="D477" s="7"/>
      <c r="E477" s="7"/>
      <c r="F477" s="7"/>
      <c r="G477" s="7"/>
      <c r="H477" s="7"/>
      <c r="I477" s="7"/>
      <c r="J477" s="7"/>
      <c r="K477" s="7"/>
      <c r="L477" s="13"/>
      <c r="M477" s="13"/>
      <c r="N477" s="13"/>
      <c r="O477" s="13"/>
      <c r="P477" s="7"/>
      <c r="Q477" s="7"/>
      <c r="R477" s="7"/>
      <c r="S477" s="7"/>
      <c r="T477" s="7"/>
      <c r="U477" s="7"/>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5"/>
    </row>
    <row r="478" spans="1:251" ht="12" customHeight="1">
      <c r="A478" s="8"/>
      <c r="B478" s="116" t="s">
        <v>84</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251" ht="12" customHeight="1">
      <c r="A479" s="8"/>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251" ht="12" customHeight="1">
      <c r="A480" s="8"/>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c r="BC480" s="16"/>
    </row>
    <row r="481" spans="1:113" ht="12" customHeight="1">
      <c r="A481" s="8"/>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113" ht="12" customHeight="1">
      <c r="A482" s="8"/>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113" ht="12" customHeight="1">
      <c r="A483" s="8"/>
      <c r="B483" s="116"/>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113" ht="15" thickBot="1">
      <c r="A484" s="17"/>
      <c r="B484" s="18"/>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20"/>
    </row>
    <row r="485" spans="1:113">
      <c r="B485" s="21"/>
    </row>
    <row r="486" spans="1:113" ht="15" thickBot="1">
      <c r="A486" s="11"/>
      <c r="B486" s="10" t="s">
        <v>3</v>
      </c>
      <c r="C486" s="8"/>
      <c r="D486" s="8"/>
      <c r="E486" s="8"/>
      <c r="F486" s="8"/>
      <c r="G486" s="8"/>
      <c r="H486" s="8"/>
      <c r="I486" s="8"/>
      <c r="J486" s="8"/>
      <c r="K486" s="8"/>
      <c r="L486" s="9"/>
      <c r="M486" s="9"/>
      <c r="N486" s="9"/>
      <c r="O486" s="9"/>
      <c r="P486" s="8"/>
      <c r="Q486" s="8"/>
      <c r="R486" s="8"/>
      <c r="S486" s="8"/>
      <c r="T486" s="8"/>
      <c r="U486" s="8"/>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DI486" s="6"/>
    </row>
    <row r="487" spans="1:113" ht="14.4">
      <c r="A487" s="8"/>
      <c r="B487" s="12"/>
      <c r="C487" s="7"/>
      <c r="D487" s="7"/>
      <c r="E487" s="7"/>
      <c r="F487" s="7"/>
      <c r="G487" s="7"/>
      <c r="H487" s="7"/>
      <c r="I487" s="7"/>
      <c r="J487" s="7"/>
      <c r="K487" s="7"/>
      <c r="L487" s="13"/>
      <c r="M487" s="13"/>
      <c r="N487" s="13"/>
      <c r="O487" s="13"/>
      <c r="P487" s="7"/>
      <c r="Q487" s="7"/>
      <c r="R487" s="7"/>
      <c r="S487" s="7"/>
      <c r="T487" s="7"/>
      <c r="U487" s="7"/>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5"/>
    </row>
    <row r="488" spans="1:113" ht="12" customHeight="1">
      <c r="A488" s="8"/>
      <c r="B488" s="116" t="s">
        <v>85</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8"/>
    </row>
    <row r="489" spans="1:113" ht="12" customHeight="1">
      <c r="A489" s="8"/>
      <c r="B489" s="116"/>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8"/>
    </row>
    <row r="490" spans="1:113" ht="12" customHeight="1">
      <c r="A490" s="8"/>
      <c r="B490" s="116"/>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8"/>
    </row>
    <row r="491" spans="1:113" ht="12" customHeight="1">
      <c r="A491" s="8"/>
      <c r="B491" s="116"/>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8"/>
    </row>
    <row r="492" spans="1:113" ht="12" customHeight="1">
      <c r="A492" s="8"/>
      <c r="B492" s="116"/>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8"/>
    </row>
    <row r="493" spans="1:113" ht="12" customHeight="1">
      <c r="A493" s="8"/>
      <c r="B493" s="116"/>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8"/>
    </row>
    <row r="494" spans="1:113" ht="12" customHeight="1">
      <c r="A494" s="8"/>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c r="BC494" s="16"/>
    </row>
    <row r="495" spans="1:113" ht="12" customHeight="1">
      <c r="A495" s="8"/>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8"/>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2" customHeight="1">
      <c r="A497" s="8"/>
      <c r="B497" s="116"/>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8"/>
    </row>
    <row r="498" spans="1:251" ht="15" thickBot="1">
      <c r="A498" s="17"/>
      <c r="B498" s="18"/>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20"/>
    </row>
    <row r="499" spans="1:251">
      <c r="B499" s="21"/>
    </row>
    <row r="500" spans="1:251" ht="14.4">
      <c r="B500" s="10" t="s">
        <v>4</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row>
    <row r="501" spans="1:251" ht="15" thickBot="1">
      <c r="B501" s="8"/>
      <c r="C501" s="8"/>
      <c r="D501" s="8"/>
      <c r="E501" s="8"/>
      <c r="F501" s="8"/>
      <c r="G501" s="8"/>
      <c r="H501" s="8"/>
      <c r="I501" s="8"/>
      <c r="J501" s="8"/>
      <c r="K501" s="8"/>
      <c r="L501" s="9"/>
      <c r="M501" s="9"/>
      <c r="N501" s="9"/>
      <c r="O501" s="9"/>
      <c r="P501" s="8"/>
      <c r="Q501" s="8"/>
      <c r="R501" s="8"/>
      <c r="S501" s="8"/>
      <c r="T501" s="8"/>
      <c r="U501" s="8"/>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22" t="s">
        <v>5</v>
      </c>
    </row>
    <row r="502" spans="1:251" s="16" customFormat="1" ht="13.5" customHeight="1">
      <c r="A502" s="8"/>
      <c r="B502" s="119" t="s">
        <v>6</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1"/>
      <c r="AA502" s="125" t="s">
        <v>11</v>
      </c>
      <c r="AB502" s="120"/>
      <c r="AC502" s="120"/>
      <c r="AD502" s="120"/>
      <c r="AE502" s="120"/>
      <c r="AF502" s="120"/>
      <c r="AG502" s="120"/>
      <c r="AH502" s="120"/>
      <c r="AI502" s="121"/>
      <c r="AJ502" s="125" t="s">
        <v>12</v>
      </c>
      <c r="AK502" s="120"/>
      <c r="AL502" s="120"/>
      <c r="AM502" s="120"/>
      <c r="AN502" s="120"/>
      <c r="AO502" s="120"/>
      <c r="AP502" s="120"/>
      <c r="AQ502" s="120"/>
      <c r="AR502" s="121"/>
      <c r="AS502" s="125" t="s">
        <v>7</v>
      </c>
      <c r="AT502" s="120"/>
      <c r="AU502" s="120"/>
      <c r="AV502" s="120"/>
      <c r="AW502" s="120"/>
      <c r="AX502" s="127"/>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pans="1:251" s="16" customFormat="1">
      <c r="A503" s="8"/>
      <c r="B503" s="122"/>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4"/>
      <c r="AA503" s="126"/>
      <c r="AB503" s="123"/>
      <c r="AC503" s="123"/>
      <c r="AD503" s="123"/>
      <c r="AE503" s="123"/>
      <c r="AF503" s="123"/>
      <c r="AG503" s="123"/>
      <c r="AH503" s="123"/>
      <c r="AI503" s="124"/>
      <c r="AJ503" s="126"/>
      <c r="AK503" s="123"/>
      <c r="AL503" s="123"/>
      <c r="AM503" s="123"/>
      <c r="AN503" s="123"/>
      <c r="AO503" s="123"/>
      <c r="AP503" s="123"/>
      <c r="AQ503" s="123"/>
      <c r="AR503" s="124"/>
      <c r="AS503" s="126"/>
      <c r="AT503" s="123"/>
      <c r="AU503" s="123"/>
      <c r="AV503" s="123"/>
      <c r="AW503" s="123"/>
      <c r="AX503" s="128"/>
      <c r="AY503" s="2"/>
      <c r="AZ503" s="2"/>
      <c r="BA503" s="2"/>
      <c r="BB503" s="23"/>
      <c r="BC503" s="24"/>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row>
    <row r="504" spans="1:251" s="16" customFormat="1" ht="18.75" customHeight="1">
      <c r="A504" s="8"/>
      <c r="B504" s="25"/>
      <c r="C504" s="91" t="s">
        <v>86</v>
      </c>
      <c r="D504" s="92"/>
      <c r="E504" s="92"/>
      <c r="F504" s="92"/>
      <c r="G504" s="92"/>
      <c r="H504" s="92"/>
      <c r="I504" s="92"/>
      <c r="J504" s="92"/>
      <c r="K504" s="92"/>
      <c r="L504" s="92"/>
      <c r="M504" s="92"/>
      <c r="N504" s="92"/>
      <c r="O504" s="92"/>
      <c r="P504" s="92"/>
      <c r="Q504" s="92"/>
      <c r="R504" s="92"/>
      <c r="S504" s="92"/>
      <c r="T504" s="92"/>
      <c r="U504" s="92"/>
      <c r="V504" s="92"/>
      <c r="W504" s="92"/>
      <c r="X504" s="92"/>
      <c r="Y504" s="92"/>
      <c r="Z504" s="93"/>
      <c r="AA504" s="94">
        <v>103673</v>
      </c>
      <c r="AB504" s="95"/>
      <c r="AC504" s="95"/>
      <c r="AD504" s="95"/>
      <c r="AE504" s="95"/>
      <c r="AF504" s="95"/>
      <c r="AG504" s="95"/>
      <c r="AH504" s="95"/>
      <c r="AI504" s="96"/>
      <c r="AJ504" s="94">
        <v>102991</v>
      </c>
      <c r="AK504" s="95"/>
      <c r="AL504" s="95"/>
      <c r="AM504" s="95"/>
      <c r="AN504" s="95"/>
      <c r="AO504" s="95"/>
      <c r="AP504" s="95"/>
      <c r="AQ504" s="95"/>
      <c r="AR504" s="96"/>
      <c r="AS504" s="97"/>
      <c r="AT504" s="98"/>
      <c r="AU504" s="98"/>
      <c r="AV504" s="98"/>
      <c r="AW504" s="98"/>
      <c r="AX504" s="99"/>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row>
    <row r="505" spans="1:251" s="16" customFormat="1" ht="18.75" customHeight="1">
      <c r="A505" s="8"/>
      <c r="B505" s="25"/>
      <c r="C505" s="91" t="s">
        <v>87</v>
      </c>
      <c r="D505" s="92"/>
      <c r="E505" s="92"/>
      <c r="F505" s="92"/>
      <c r="G505" s="92"/>
      <c r="H505" s="92"/>
      <c r="I505" s="92"/>
      <c r="J505" s="92"/>
      <c r="K505" s="92"/>
      <c r="L505" s="92"/>
      <c r="M505" s="92"/>
      <c r="N505" s="92"/>
      <c r="O505" s="92"/>
      <c r="P505" s="92"/>
      <c r="Q505" s="92"/>
      <c r="R505" s="92"/>
      <c r="S505" s="92"/>
      <c r="T505" s="92"/>
      <c r="U505" s="92"/>
      <c r="V505" s="92"/>
      <c r="W505" s="92"/>
      <c r="X505" s="92"/>
      <c r="Y505" s="92"/>
      <c r="Z505" s="93"/>
      <c r="AA505" s="94">
        <v>117</v>
      </c>
      <c r="AB505" s="95"/>
      <c r="AC505" s="95"/>
      <c r="AD505" s="95"/>
      <c r="AE505" s="95"/>
      <c r="AF505" s="95"/>
      <c r="AG505" s="95"/>
      <c r="AH505" s="95"/>
      <c r="AI505" s="96"/>
      <c r="AJ505" s="94">
        <v>117</v>
      </c>
      <c r="AK505" s="95"/>
      <c r="AL505" s="95"/>
      <c r="AM505" s="95"/>
      <c r="AN505" s="95"/>
      <c r="AO505" s="95"/>
      <c r="AP505" s="95"/>
      <c r="AQ505" s="95"/>
      <c r="AR505" s="96"/>
      <c r="AS505" s="97"/>
      <c r="AT505" s="98"/>
      <c r="AU505" s="98"/>
      <c r="AV505" s="98"/>
      <c r="AW505" s="98"/>
      <c r="AX505" s="99"/>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row>
    <row r="506" spans="1:251" s="16" customFormat="1" ht="18.75" customHeight="1">
      <c r="A506" s="8"/>
      <c r="B506" s="25"/>
      <c r="C506" s="91" t="s">
        <v>88</v>
      </c>
      <c r="D506" s="92"/>
      <c r="E506" s="92"/>
      <c r="F506" s="92"/>
      <c r="G506" s="92"/>
      <c r="H506" s="92"/>
      <c r="I506" s="92"/>
      <c r="J506" s="92"/>
      <c r="K506" s="92"/>
      <c r="L506" s="92"/>
      <c r="M506" s="92"/>
      <c r="N506" s="92"/>
      <c r="O506" s="92"/>
      <c r="P506" s="92"/>
      <c r="Q506" s="92"/>
      <c r="R506" s="92"/>
      <c r="S506" s="92"/>
      <c r="T506" s="92"/>
      <c r="U506" s="92"/>
      <c r="V506" s="92"/>
      <c r="W506" s="92"/>
      <c r="X506" s="92"/>
      <c r="Y506" s="92"/>
      <c r="Z506" s="93"/>
      <c r="AA506" s="94">
        <v>330</v>
      </c>
      <c r="AB506" s="95"/>
      <c r="AC506" s="95"/>
      <c r="AD506" s="95"/>
      <c r="AE506" s="95"/>
      <c r="AF506" s="95"/>
      <c r="AG506" s="95"/>
      <c r="AH506" s="95"/>
      <c r="AI506" s="96"/>
      <c r="AJ506" s="94">
        <v>0</v>
      </c>
      <c r="AK506" s="95"/>
      <c r="AL506" s="95"/>
      <c r="AM506" s="95"/>
      <c r="AN506" s="95"/>
      <c r="AO506" s="95"/>
      <c r="AP506" s="95"/>
      <c r="AQ506" s="95"/>
      <c r="AR506" s="96"/>
      <c r="AS506" s="97"/>
      <c r="AT506" s="98"/>
      <c r="AU506" s="98"/>
      <c r="AV506" s="98"/>
      <c r="AW506" s="98"/>
      <c r="AX506" s="99"/>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row>
    <row r="507" spans="1:251" s="16" customFormat="1" ht="18.75" customHeight="1" thickBot="1">
      <c r="A507" s="17"/>
      <c r="B507" s="100" t="s">
        <v>13</v>
      </c>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2"/>
      <c r="AA507" s="103">
        <f>SUM($AA$504:$AA$506)</f>
        <v>104120</v>
      </c>
      <c r="AB507" s="104"/>
      <c r="AC507" s="104"/>
      <c r="AD507" s="104"/>
      <c r="AE507" s="104"/>
      <c r="AF507" s="104"/>
      <c r="AG507" s="104"/>
      <c r="AH507" s="104"/>
      <c r="AI507" s="105"/>
      <c r="AJ507" s="103">
        <f>SUM($AJ$504:$AJ$506)</f>
        <v>103108</v>
      </c>
      <c r="AK507" s="104"/>
      <c r="AL507" s="104"/>
      <c r="AM507" s="104"/>
      <c r="AN507" s="104"/>
      <c r="AO507" s="104"/>
      <c r="AP507" s="104"/>
      <c r="AQ507" s="104"/>
      <c r="AR507" s="105"/>
      <c r="AS507" s="106"/>
      <c r="AT507" s="107"/>
      <c r="AU507" s="107"/>
      <c r="AV507" s="107"/>
      <c r="AW507" s="107"/>
      <c r="AX507" s="108"/>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row>
    <row r="509" spans="1:251" ht="19.2">
      <c r="A509" s="1" t="s">
        <v>0</v>
      </c>
      <c r="AW509" s="3"/>
      <c r="AX509" s="4"/>
      <c r="AY509" s="3"/>
    </row>
    <row r="511" spans="1:251" ht="18">
      <c r="B511" s="109" t="s">
        <v>8</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row>
    <row r="512" spans="1:251">
      <c r="Z512" s="5"/>
      <c r="AD512" s="5"/>
      <c r="AE512" s="5"/>
      <c r="AF512" s="5"/>
      <c r="AG512" s="5"/>
      <c r="AH512" s="5"/>
      <c r="AI512" s="5"/>
      <c r="AO512" s="5"/>
    </row>
    <row r="513" spans="1:113" ht="13.8" thickBot="1">
      <c r="Z513" s="5"/>
      <c r="AD513" s="5"/>
      <c r="AE513" s="5"/>
      <c r="AF513" s="5"/>
      <c r="AG513" s="5"/>
      <c r="AH513" s="5"/>
      <c r="AI513" s="5"/>
      <c r="AO513" s="5"/>
      <c r="DI513" s="6"/>
    </row>
    <row r="514" spans="1:113" ht="24.75" customHeight="1" thickBot="1">
      <c r="B514" s="111" t="s">
        <v>1</v>
      </c>
      <c r="C514" s="112"/>
      <c r="D514" s="112"/>
      <c r="E514" s="112"/>
      <c r="F514" s="112"/>
      <c r="G514" s="112"/>
      <c r="H514" s="113" t="s">
        <v>89</v>
      </c>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114"/>
      <c r="AR514" s="114"/>
      <c r="AS514" s="114"/>
      <c r="AT514" s="114"/>
      <c r="AU514" s="114"/>
      <c r="AV514" s="114"/>
      <c r="AW514" s="114"/>
      <c r="AX514" s="115"/>
      <c r="DI514" s="6"/>
    </row>
    <row r="515" spans="1:113" ht="14.4">
      <c r="B515" s="7"/>
      <c r="C515" s="7"/>
      <c r="D515" s="7"/>
      <c r="E515" s="7"/>
      <c r="F515" s="7"/>
      <c r="G515" s="7"/>
      <c r="H515" s="8"/>
      <c r="I515" s="8"/>
      <c r="J515" s="8"/>
      <c r="K515" s="8"/>
      <c r="L515" s="9"/>
      <c r="M515" s="9"/>
      <c r="N515" s="9"/>
      <c r="O515" s="9"/>
      <c r="P515" s="8"/>
      <c r="Q515" s="8"/>
      <c r="R515" s="8"/>
      <c r="S515" s="8"/>
      <c r="T515" s="8"/>
      <c r="U515" s="8"/>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DI515" s="6"/>
    </row>
    <row r="516" spans="1:113" ht="15" thickBot="1">
      <c r="A516" s="11"/>
      <c r="B516" s="10" t="s">
        <v>2</v>
      </c>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DI516" s="6"/>
    </row>
    <row r="517" spans="1:113" ht="14.4">
      <c r="A517" s="8"/>
      <c r="B517" s="12"/>
      <c r="C517" s="7"/>
      <c r="D517" s="7"/>
      <c r="E517" s="7"/>
      <c r="F517" s="7"/>
      <c r="G517" s="7"/>
      <c r="H517" s="7"/>
      <c r="I517" s="7"/>
      <c r="J517" s="7"/>
      <c r="K517" s="7"/>
      <c r="L517" s="13"/>
      <c r="M517" s="13"/>
      <c r="N517" s="13"/>
      <c r="O517" s="13"/>
      <c r="P517" s="7"/>
      <c r="Q517" s="7"/>
      <c r="R517" s="7"/>
      <c r="S517" s="7"/>
      <c r="T517" s="7"/>
      <c r="U517" s="7"/>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5"/>
    </row>
    <row r="518" spans="1:113" ht="12" customHeight="1">
      <c r="A518" s="8"/>
      <c r="B518" s="116" t="s">
        <v>90</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113" ht="12" customHeight="1">
      <c r="A519" s="8"/>
      <c r="B519" s="116"/>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8"/>
    </row>
    <row r="520" spans="1:113" ht="12" customHeight="1">
      <c r="A520" s="8"/>
      <c r="B520" s="116"/>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c r="BC520" s="16"/>
    </row>
    <row r="521" spans="1:113" ht="12" customHeight="1">
      <c r="A521" s="8"/>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row>
    <row r="522" spans="1:113" ht="12" customHeight="1">
      <c r="A522" s="8"/>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113" ht="12" customHeight="1">
      <c r="A523" s="8"/>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8"/>
    </row>
    <row r="524" spans="1:113" ht="15" thickBot="1">
      <c r="A524" s="17"/>
      <c r="B524" s="18"/>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20"/>
    </row>
    <row r="525" spans="1:113">
      <c r="B525" s="21"/>
    </row>
    <row r="526" spans="1:113" ht="15" thickBot="1">
      <c r="A526" s="11"/>
      <c r="B526" s="10" t="s">
        <v>3</v>
      </c>
      <c r="C526" s="8"/>
      <c r="D526" s="8"/>
      <c r="E526" s="8"/>
      <c r="F526" s="8"/>
      <c r="G526" s="8"/>
      <c r="H526" s="8"/>
      <c r="I526" s="8"/>
      <c r="J526" s="8"/>
      <c r="K526" s="8"/>
      <c r="L526" s="9"/>
      <c r="M526" s="9"/>
      <c r="N526" s="9"/>
      <c r="O526" s="9"/>
      <c r="P526" s="8"/>
      <c r="Q526" s="8"/>
      <c r="R526" s="8"/>
      <c r="S526" s="8"/>
      <c r="T526" s="8"/>
      <c r="U526" s="8"/>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DI526" s="6"/>
    </row>
    <row r="527" spans="1:113" ht="14.4">
      <c r="A527" s="8"/>
      <c r="B527" s="12"/>
      <c r="C527" s="7"/>
      <c r="D527" s="7"/>
      <c r="E527" s="7"/>
      <c r="F527" s="7"/>
      <c r="G527" s="7"/>
      <c r="H527" s="7"/>
      <c r="I527" s="7"/>
      <c r="J527" s="7"/>
      <c r="K527" s="7"/>
      <c r="L527" s="13"/>
      <c r="M527" s="13"/>
      <c r="N527" s="13"/>
      <c r="O527" s="13"/>
      <c r="P527" s="7"/>
      <c r="Q527" s="7"/>
      <c r="R527" s="7"/>
      <c r="S527" s="7"/>
      <c r="T527" s="7"/>
      <c r="U527" s="7"/>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5"/>
    </row>
    <row r="528" spans="1:113" ht="12" customHeight="1">
      <c r="A528" s="8"/>
      <c r="B528" s="116" t="s">
        <v>91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8"/>
    </row>
    <row r="529" spans="1:55" ht="12" customHeight="1">
      <c r="A529" s="8"/>
      <c r="B529" s="116"/>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55" ht="12" customHeight="1">
      <c r="A530" s="8"/>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row>
    <row r="531" spans="1:55" ht="12" customHeight="1">
      <c r="A531" s="8"/>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55" ht="12" customHeight="1">
      <c r="A532" s="8"/>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55" ht="12" customHeight="1">
      <c r="A533" s="8"/>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55" ht="12" customHeight="1">
      <c r="A534" s="8"/>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55" ht="12" customHeight="1">
      <c r="A535" s="8"/>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5" ht="12" customHeight="1">
      <c r="A536" s="8"/>
      <c r="B536" s="116"/>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5" ht="12" customHeight="1">
      <c r="A537" s="8"/>
      <c r="B537" s="116"/>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55" ht="12" customHeight="1">
      <c r="A538" s="8"/>
      <c r="B538" s="116"/>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c r="BC538" s="16"/>
    </row>
    <row r="539" spans="1:55" ht="12" customHeight="1">
      <c r="A539" s="8"/>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55" ht="12" customHeight="1">
      <c r="A540" s="8"/>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55" ht="12" customHeight="1">
      <c r="A541" s="8"/>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55" ht="15" thickBot="1">
      <c r="A542" s="17"/>
      <c r="B542" s="18"/>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20"/>
    </row>
    <row r="543" spans="1:55">
      <c r="B543" s="21"/>
    </row>
    <row r="544" spans="1:55" ht="14.4">
      <c r="B544" s="10" t="s">
        <v>4</v>
      </c>
      <c r="C544" s="8"/>
      <c r="D544" s="8"/>
      <c r="E544" s="8"/>
      <c r="F544" s="8"/>
      <c r="G544" s="8"/>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row>
    <row r="545" spans="1:251" ht="15" thickBot="1">
      <c r="B545" s="8"/>
      <c r="C545" s="8"/>
      <c r="D545" s="8"/>
      <c r="E545" s="8"/>
      <c r="F545" s="8"/>
      <c r="G545" s="8"/>
      <c r="H545" s="8"/>
      <c r="I545" s="8"/>
      <c r="J545" s="8"/>
      <c r="K545" s="8"/>
      <c r="L545" s="9"/>
      <c r="M545" s="9"/>
      <c r="N545" s="9"/>
      <c r="O545" s="9"/>
      <c r="P545" s="8"/>
      <c r="Q545" s="8"/>
      <c r="R545" s="8"/>
      <c r="S545" s="8"/>
      <c r="T545" s="8"/>
      <c r="U545" s="8"/>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22" t="s">
        <v>5</v>
      </c>
    </row>
    <row r="546" spans="1:251" s="16" customFormat="1" ht="13.5" customHeight="1">
      <c r="A546" s="8"/>
      <c r="B546" s="119" t="s">
        <v>6</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1"/>
      <c r="AA546" s="125" t="s">
        <v>11</v>
      </c>
      <c r="AB546" s="120"/>
      <c r="AC546" s="120"/>
      <c r="AD546" s="120"/>
      <c r="AE546" s="120"/>
      <c r="AF546" s="120"/>
      <c r="AG546" s="120"/>
      <c r="AH546" s="120"/>
      <c r="AI546" s="121"/>
      <c r="AJ546" s="125" t="s">
        <v>12</v>
      </c>
      <c r="AK546" s="120"/>
      <c r="AL546" s="120"/>
      <c r="AM546" s="120"/>
      <c r="AN546" s="120"/>
      <c r="AO546" s="120"/>
      <c r="AP546" s="120"/>
      <c r="AQ546" s="120"/>
      <c r="AR546" s="121"/>
      <c r="AS546" s="125" t="s">
        <v>7</v>
      </c>
      <c r="AT546" s="120"/>
      <c r="AU546" s="120"/>
      <c r="AV546" s="120"/>
      <c r="AW546" s="120"/>
      <c r="AX546" s="127"/>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row>
    <row r="547" spans="1:251" s="16" customFormat="1">
      <c r="A547" s="8"/>
      <c r="B547" s="122"/>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4"/>
      <c r="AA547" s="126"/>
      <c r="AB547" s="123"/>
      <c r="AC547" s="123"/>
      <c r="AD547" s="123"/>
      <c r="AE547" s="123"/>
      <c r="AF547" s="123"/>
      <c r="AG547" s="123"/>
      <c r="AH547" s="123"/>
      <c r="AI547" s="124"/>
      <c r="AJ547" s="126"/>
      <c r="AK547" s="123"/>
      <c r="AL547" s="123"/>
      <c r="AM547" s="123"/>
      <c r="AN547" s="123"/>
      <c r="AO547" s="123"/>
      <c r="AP547" s="123"/>
      <c r="AQ547" s="123"/>
      <c r="AR547" s="124"/>
      <c r="AS547" s="126"/>
      <c r="AT547" s="123"/>
      <c r="AU547" s="123"/>
      <c r="AV547" s="123"/>
      <c r="AW547" s="123"/>
      <c r="AX547" s="128"/>
      <c r="AY547" s="2"/>
      <c r="AZ547" s="2"/>
      <c r="BA547" s="2"/>
      <c r="BB547" s="23"/>
      <c r="BC547" s="24"/>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row>
    <row r="548" spans="1:251" s="16" customFormat="1" ht="18.75" customHeight="1">
      <c r="A548" s="8"/>
      <c r="B548" s="25"/>
      <c r="C548" s="91" t="s">
        <v>92</v>
      </c>
      <c r="D548" s="92"/>
      <c r="E548" s="92"/>
      <c r="F548" s="92"/>
      <c r="G548" s="92"/>
      <c r="H548" s="92"/>
      <c r="I548" s="92"/>
      <c r="J548" s="92"/>
      <c r="K548" s="92"/>
      <c r="L548" s="92"/>
      <c r="M548" s="92"/>
      <c r="N548" s="92"/>
      <c r="O548" s="92"/>
      <c r="P548" s="92"/>
      <c r="Q548" s="92"/>
      <c r="R548" s="92"/>
      <c r="S548" s="92"/>
      <c r="T548" s="92"/>
      <c r="U548" s="92"/>
      <c r="V548" s="92"/>
      <c r="W548" s="92"/>
      <c r="X548" s="92"/>
      <c r="Y548" s="92"/>
      <c r="Z548" s="93"/>
      <c r="AA548" s="94">
        <v>41750</v>
      </c>
      <c r="AB548" s="95"/>
      <c r="AC548" s="95"/>
      <c r="AD548" s="95"/>
      <c r="AE548" s="95"/>
      <c r="AF548" s="95"/>
      <c r="AG548" s="95"/>
      <c r="AH548" s="95"/>
      <c r="AI548" s="96"/>
      <c r="AJ548" s="94">
        <v>42241</v>
      </c>
      <c r="AK548" s="95"/>
      <c r="AL548" s="95"/>
      <c r="AM548" s="95"/>
      <c r="AN548" s="95"/>
      <c r="AO548" s="95"/>
      <c r="AP548" s="95"/>
      <c r="AQ548" s="95"/>
      <c r="AR548" s="96"/>
      <c r="AS548" s="97"/>
      <c r="AT548" s="98"/>
      <c r="AU548" s="98"/>
      <c r="AV548" s="98"/>
      <c r="AW548" s="98"/>
      <c r="AX548" s="99"/>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c r="IE548" s="2"/>
      <c r="IF548" s="2"/>
      <c r="IG548" s="2"/>
      <c r="IH548" s="2"/>
      <c r="II548" s="2"/>
      <c r="IJ548" s="2"/>
      <c r="IK548" s="2"/>
      <c r="IL548" s="2"/>
      <c r="IM548" s="2"/>
      <c r="IN548" s="2"/>
      <c r="IO548" s="2"/>
      <c r="IP548" s="2"/>
      <c r="IQ548" s="2"/>
    </row>
    <row r="549" spans="1:251" s="16" customFormat="1" ht="18.75" customHeight="1">
      <c r="A549" s="8"/>
      <c r="B549" s="25"/>
      <c r="C549" s="91" t="s">
        <v>93</v>
      </c>
      <c r="D549" s="92"/>
      <c r="E549" s="92"/>
      <c r="F549" s="92"/>
      <c r="G549" s="92"/>
      <c r="H549" s="92"/>
      <c r="I549" s="92"/>
      <c r="J549" s="92"/>
      <c r="K549" s="92"/>
      <c r="L549" s="92"/>
      <c r="M549" s="92"/>
      <c r="N549" s="92"/>
      <c r="O549" s="92"/>
      <c r="P549" s="92"/>
      <c r="Q549" s="92"/>
      <c r="R549" s="92"/>
      <c r="S549" s="92"/>
      <c r="T549" s="92"/>
      <c r="U549" s="92"/>
      <c r="V549" s="92"/>
      <c r="W549" s="92"/>
      <c r="X549" s="92"/>
      <c r="Y549" s="92"/>
      <c r="Z549" s="93"/>
      <c r="AA549" s="94">
        <v>14601</v>
      </c>
      <c r="AB549" s="95"/>
      <c r="AC549" s="95"/>
      <c r="AD549" s="95"/>
      <c r="AE549" s="95"/>
      <c r="AF549" s="95"/>
      <c r="AG549" s="95"/>
      <c r="AH549" s="95"/>
      <c r="AI549" s="96"/>
      <c r="AJ549" s="94">
        <v>15732</v>
      </c>
      <c r="AK549" s="95"/>
      <c r="AL549" s="95"/>
      <c r="AM549" s="95"/>
      <c r="AN549" s="95"/>
      <c r="AO549" s="95"/>
      <c r="AP549" s="95"/>
      <c r="AQ549" s="95"/>
      <c r="AR549" s="96"/>
      <c r="AS549" s="97"/>
      <c r="AT549" s="98"/>
      <c r="AU549" s="98"/>
      <c r="AV549" s="98"/>
      <c r="AW549" s="98"/>
      <c r="AX549" s="99"/>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row>
    <row r="550" spans="1:251" s="16" customFormat="1" ht="18.75" customHeight="1">
      <c r="A550" s="8"/>
      <c r="B550" s="25"/>
      <c r="C550" s="91" t="s">
        <v>94</v>
      </c>
      <c r="D550" s="92"/>
      <c r="E550" s="92"/>
      <c r="F550" s="92"/>
      <c r="G550" s="92"/>
      <c r="H550" s="92"/>
      <c r="I550" s="92"/>
      <c r="J550" s="92"/>
      <c r="K550" s="92"/>
      <c r="L550" s="92"/>
      <c r="M550" s="92"/>
      <c r="N550" s="92"/>
      <c r="O550" s="92"/>
      <c r="P550" s="92"/>
      <c r="Q550" s="92"/>
      <c r="R550" s="92"/>
      <c r="S550" s="92"/>
      <c r="T550" s="92"/>
      <c r="U550" s="92"/>
      <c r="V550" s="92"/>
      <c r="W550" s="92"/>
      <c r="X550" s="92"/>
      <c r="Y550" s="92"/>
      <c r="Z550" s="93"/>
      <c r="AA550" s="94">
        <v>7542</v>
      </c>
      <c r="AB550" s="95"/>
      <c r="AC550" s="95"/>
      <c r="AD550" s="95"/>
      <c r="AE550" s="95"/>
      <c r="AF550" s="95"/>
      <c r="AG550" s="95"/>
      <c r="AH550" s="95"/>
      <c r="AI550" s="96"/>
      <c r="AJ550" s="94">
        <v>7051</v>
      </c>
      <c r="AK550" s="95"/>
      <c r="AL550" s="95"/>
      <c r="AM550" s="95"/>
      <c r="AN550" s="95"/>
      <c r="AO550" s="95"/>
      <c r="AP550" s="95"/>
      <c r="AQ550" s="95"/>
      <c r="AR550" s="96"/>
      <c r="AS550" s="97"/>
      <c r="AT550" s="98"/>
      <c r="AU550" s="98"/>
      <c r="AV550" s="98"/>
      <c r="AW550" s="98"/>
      <c r="AX550" s="99"/>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1" spans="1:251" s="16" customFormat="1" ht="18.75" customHeight="1">
      <c r="A551" s="8"/>
      <c r="B551" s="25"/>
      <c r="C551" s="91" t="s">
        <v>95</v>
      </c>
      <c r="D551" s="92"/>
      <c r="E551" s="92"/>
      <c r="F551" s="92"/>
      <c r="G551" s="92"/>
      <c r="H551" s="92"/>
      <c r="I551" s="92"/>
      <c r="J551" s="92"/>
      <c r="K551" s="92"/>
      <c r="L551" s="92"/>
      <c r="M551" s="92"/>
      <c r="N551" s="92"/>
      <c r="O551" s="92"/>
      <c r="P551" s="92"/>
      <c r="Q551" s="92"/>
      <c r="R551" s="92"/>
      <c r="S551" s="92"/>
      <c r="T551" s="92"/>
      <c r="U551" s="92"/>
      <c r="V551" s="92"/>
      <c r="W551" s="92"/>
      <c r="X551" s="92"/>
      <c r="Y551" s="92"/>
      <c r="Z551" s="93"/>
      <c r="AA551" s="94">
        <v>1258</v>
      </c>
      <c r="AB551" s="95"/>
      <c r="AC551" s="95"/>
      <c r="AD551" s="95"/>
      <c r="AE551" s="95"/>
      <c r="AF551" s="95"/>
      <c r="AG551" s="95"/>
      <c r="AH551" s="95"/>
      <c r="AI551" s="96"/>
      <c r="AJ551" s="94">
        <v>1191</v>
      </c>
      <c r="AK551" s="95"/>
      <c r="AL551" s="95"/>
      <c r="AM551" s="95"/>
      <c r="AN551" s="95"/>
      <c r="AO551" s="95"/>
      <c r="AP551" s="95"/>
      <c r="AQ551" s="95"/>
      <c r="AR551" s="96"/>
      <c r="AS551" s="97"/>
      <c r="AT551" s="98"/>
      <c r="AU551" s="98"/>
      <c r="AV551" s="98"/>
      <c r="AW551" s="98"/>
      <c r="AX551" s="99"/>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row>
    <row r="552" spans="1:251" s="16" customFormat="1" ht="18.75" customHeight="1" thickBot="1">
      <c r="A552" s="17"/>
      <c r="B552" s="100" t="s">
        <v>13</v>
      </c>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2"/>
      <c r="AA552" s="103">
        <f>SUM($AA$548:$AA$551)</f>
        <v>65151</v>
      </c>
      <c r="AB552" s="104"/>
      <c r="AC552" s="104"/>
      <c r="AD552" s="104"/>
      <c r="AE552" s="104"/>
      <c r="AF552" s="104"/>
      <c r="AG552" s="104"/>
      <c r="AH552" s="104"/>
      <c r="AI552" s="105"/>
      <c r="AJ552" s="103">
        <f>SUM($AJ$548:$AJ$551)</f>
        <v>66215</v>
      </c>
      <c r="AK552" s="104"/>
      <c r="AL552" s="104"/>
      <c r="AM552" s="104"/>
      <c r="AN552" s="104"/>
      <c r="AO552" s="104"/>
      <c r="AP552" s="104"/>
      <c r="AQ552" s="104"/>
      <c r="AR552" s="105"/>
      <c r="AS552" s="106"/>
      <c r="AT552" s="107"/>
      <c r="AU552" s="107"/>
      <c r="AV552" s="107"/>
      <c r="AW552" s="107"/>
      <c r="AX552" s="108"/>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4" spans="1:251" ht="19.2">
      <c r="A554" s="1" t="s">
        <v>0</v>
      </c>
      <c r="AW554" s="3"/>
      <c r="AX554" s="4"/>
      <c r="AY554" s="3"/>
    </row>
    <row r="556" spans="1:251" ht="18">
      <c r="B556" s="109" t="s">
        <v>8</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row>
    <row r="557" spans="1:251">
      <c r="Z557" s="5"/>
      <c r="AD557" s="5"/>
      <c r="AE557" s="5"/>
      <c r="AF557" s="5"/>
      <c r="AG557" s="5"/>
      <c r="AH557" s="5"/>
      <c r="AI557" s="5"/>
      <c r="AO557" s="5"/>
    </row>
    <row r="558" spans="1:251" ht="13.8" thickBot="1">
      <c r="Z558" s="5"/>
      <c r="AD558" s="5"/>
      <c r="AE558" s="5"/>
      <c r="AF558" s="5"/>
      <c r="AG558" s="5"/>
      <c r="AH558" s="5"/>
      <c r="AI558" s="5"/>
      <c r="AO558" s="5"/>
      <c r="DI558" s="6"/>
    </row>
    <row r="559" spans="1:251" ht="24.75" customHeight="1" thickBot="1">
      <c r="B559" s="111" t="s">
        <v>1</v>
      </c>
      <c r="C559" s="112"/>
      <c r="D559" s="112"/>
      <c r="E559" s="112"/>
      <c r="F559" s="112"/>
      <c r="G559" s="112"/>
      <c r="H559" s="113" t="s">
        <v>96</v>
      </c>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c r="AO559" s="114"/>
      <c r="AP559" s="114"/>
      <c r="AQ559" s="114"/>
      <c r="AR559" s="114"/>
      <c r="AS559" s="114"/>
      <c r="AT559" s="114"/>
      <c r="AU559" s="114"/>
      <c r="AV559" s="114"/>
      <c r="AW559" s="114"/>
      <c r="AX559" s="115"/>
      <c r="DI559" s="6"/>
    </row>
    <row r="560" spans="1:251" ht="14.4">
      <c r="B560" s="7"/>
      <c r="C560" s="7"/>
      <c r="D560" s="7"/>
      <c r="E560" s="7"/>
      <c r="F560" s="7"/>
      <c r="G560" s="7"/>
      <c r="H560" s="8"/>
      <c r="I560" s="8"/>
      <c r="J560" s="8"/>
      <c r="K560" s="8"/>
      <c r="L560" s="9"/>
      <c r="M560" s="9"/>
      <c r="N560" s="9"/>
      <c r="O560" s="9"/>
      <c r="P560" s="8"/>
      <c r="Q560" s="8"/>
      <c r="R560" s="8"/>
      <c r="S560" s="8"/>
      <c r="T560" s="8"/>
      <c r="U560" s="8"/>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DI560" s="6"/>
    </row>
    <row r="561" spans="1:113" ht="15" thickBot="1">
      <c r="A561" s="11"/>
      <c r="B561" s="10" t="s">
        <v>2</v>
      </c>
      <c r="C561" s="8"/>
      <c r="D561" s="8"/>
      <c r="E561" s="8"/>
      <c r="F561" s="8"/>
      <c r="G561" s="8"/>
      <c r="H561" s="8"/>
      <c r="I561" s="8"/>
      <c r="J561" s="8"/>
      <c r="K561" s="8"/>
      <c r="L561" s="9"/>
      <c r="M561" s="9"/>
      <c r="N561" s="9"/>
      <c r="O561" s="9"/>
      <c r="P561" s="8"/>
      <c r="Q561" s="8"/>
      <c r="R561" s="8"/>
      <c r="S561" s="8"/>
      <c r="T561" s="8"/>
      <c r="U561" s="8"/>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DI561" s="6"/>
    </row>
    <row r="562" spans="1:113" ht="14.4">
      <c r="A562" s="8"/>
      <c r="B562" s="12"/>
      <c r="C562" s="7"/>
      <c r="D562" s="7"/>
      <c r="E562" s="7"/>
      <c r="F562" s="7"/>
      <c r="G562" s="7"/>
      <c r="H562" s="7"/>
      <c r="I562" s="7"/>
      <c r="J562" s="7"/>
      <c r="K562" s="7"/>
      <c r="L562" s="13"/>
      <c r="M562" s="13"/>
      <c r="N562" s="13"/>
      <c r="O562" s="13"/>
      <c r="P562" s="7"/>
      <c r="Q562" s="7"/>
      <c r="R562" s="7"/>
      <c r="S562" s="7"/>
      <c r="T562" s="7"/>
      <c r="U562" s="7"/>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5"/>
    </row>
    <row r="563" spans="1:113" ht="12" customHeight="1">
      <c r="A563" s="8"/>
      <c r="B563" s="116" t="s">
        <v>97</v>
      </c>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8"/>
    </row>
    <row r="564" spans="1:113" ht="12" customHeight="1">
      <c r="A564" s="8"/>
      <c r="B564" s="116"/>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c r="BC564" s="16"/>
    </row>
    <row r="565" spans="1:113" ht="12" customHeight="1">
      <c r="A565" s="8"/>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row>
    <row r="566" spans="1:113" ht="12" customHeight="1">
      <c r="A566" s="8"/>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row>
    <row r="567" spans="1:113" ht="12" customHeight="1">
      <c r="A567" s="8"/>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113" ht="15" thickBot="1">
      <c r="A568" s="17"/>
      <c r="B568" s="18"/>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20"/>
    </row>
    <row r="569" spans="1:113">
      <c r="B569" s="21"/>
    </row>
    <row r="570" spans="1:113" ht="15" thickBot="1">
      <c r="A570" s="11"/>
      <c r="B570" s="10" t="s">
        <v>3</v>
      </c>
      <c r="C570" s="8"/>
      <c r="D570" s="8"/>
      <c r="E570" s="8"/>
      <c r="F570" s="8"/>
      <c r="G570" s="8"/>
      <c r="H570" s="8"/>
      <c r="I570" s="8"/>
      <c r="J570" s="8"/>
      <c r="K570" s="8"/>
      <c r="L570" s="9"/>
      <c r="M570" s="9"/>
      <c r="N570" s="9"/>
      <c r="O570" s="9"/>
      <c r="P570" s="8"/>
      <c r="Q570" s="8"/>
      <c r="R570" s="8"/>
      <c r="S570" s="8"/>
      <c r="T570" s="8"/>
      <c r="U570" s="8"/>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DI570" s="6"/>
    </row>
    <row r="571" spans="1:113" ht="14.4">
      <c r="A571" s="8"/>
      <c r="B571" s="12"/>
      <c r="C571" s="7"/>
      <c r="D571" s="7"/>
      <c r="E571" s="7"/>
      <c r="F571" s="7"/>
      <c r="G571" s="7"/>
      <c r="H571" s="7"/>
      <c r="I571" s="7"/>
      <c r="J571" s="7"/>
      <c r="K571" s="7"/>
      <c r="L571" s="13"/>
      <c r="M571" s="13"/>
      <c r="N571" s="13"/>
      <c r="O571" s="13"/>
      <c r="P571" s="7"/>
      <c r="Q571" s="7"/>
      <c r="R571" s="7"/>
      <c r="S571" s="7"/>
      <c r="T571" s="7"/>
      <c r="U571" s="7"/>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5"/>
    </row>
    <row r="572" spans="1:113" ht="12" customHeight="1">
      <c r="A572" s="8"/>
      <c r="B572" s="116" t="s">
        <v>98</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113" ht="12" customHeight="1">
      <c r="A573" s="8"/>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2" customHeight="1">
      <c r="A574" s="8"/>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113" ht="12" customHeight="1">
      <c r="A575" s="8"/>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2" customHeight="1">
      <c r="A576" s="8"/>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row>
    <row r="577" spans="1:251" ht="12" customHeight="1">
      <c r="A577" s="8"/>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c r="BC577" s="16"/>
    </row>
    <row r="578" spans="1:251" ht="12" customHeight="1">
      <c r="A578" s="8"/>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8"/>
    </row>
    <row r="579" spans="1:251" ht="12" customHeight="1">
      <c r="A579" s="8"/>
      <c r="B579" s="116"/>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8"/>
    </row>
    <row r="580" spans="1:251" ht="12" customHeight="1">
      <c r="A580" s="8"/>
      <c r="B580" s="116"/>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8"/>
    </row>
    <row r="581" spans="1:251" ht="15" thickBot="1">
      <c r="A581" s="17"/>
      <c r="B581" s="18"/>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20"/>
    </row>
    <row r="582" spans="1:251">
      <c r="B582" s="21"/>
    </row>
    <row r="583" spans="1:251" ht="14.4">
      <c r="B583" s="10" t="s">
        <v>4</v>
      </c>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row>
    <row r="584" spans="1:251" ht="15" thickBot="1">
      <c r="B584" s="8"/>
      <c r="C584" s="8"/>
      <c r="D584" s="8"/>
      <c r="E584" s="8"/>
      <c r="F584" s="8"/>
      <c r="G584" s="8"/>
      <c r="H584" s="8"/>
      <c r="I584" s="8"/>
      <c r="J584" s="8"/>
      <c r="K584" s="8"/>
      <c r="L584" s="9"/>
      <c r="M584" s="9"/>
      <c r="N584" s="9"/>
      <c r="O584" s="9"/>
      <c r="P584" s="8"/>
      <c r="Q584" s="8"/>
      <c r="R584" s="8"/>
      <c r="S584" s="8"/>
      <c r="T584" s="8"/>
      <c r="U584" s="8"/>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22" t="s">
        <v>5</v>
      </c>
    </row>
    <row r="585" spans="1:251" s="16" customFormat="1" ht="13.5" customHeight="1">
      <c r="A585" s="8"/>
      <c r="B585" s="119" t="s">
        <v>6</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1"/>
      <c r="AA585" s="125" t="s">
        <v>11</v>
      </c>
      <c r="AB585" s="120"/>
      <c r="AC585" s="120"/>
      <c r="AD585" s="120"/>
      <c r="AE585" s="120"/>
      <c r="AF585" s="120"/>
      <c r="AG585" s="120"/>
      <c r="AH585" s="120"/>
      <c r="AI585" s="121"/>
      <c r="AJ585" s="125" t="s">
        <v>12</v>
      </c>
      <c r="AK585" s="120"/>
      <c r="AL585" s="120"/>
      <c r="AM585" s="120"/>
      <c r="AN585" s="120"/>
      <c r="AO585" s="120"/>
      <c r="AP585" s="120"/>
      <c r="AQ585" s="120"/>
      <c r="AR585" s="121"/>
      <c r="AS585" s="125" t="s">
        <v>7</v>
      </c>
      <c r="AT585" s="120"/>
      <c r="AU585" s="120"/>
      <c r="AV585" s="120"/>
      <c r="AW585" s="120"/>
      <c r="AX585" s="127"/>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c r="A586" s="8"/>
      <c r="B586" s="122"/>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4"/>
      <c r="AA586" s="126"/>
      <c r="AB586" s="123"/>
      <c r="AC586" s="123"/>
      <c r="AD586" s="123"/>
      <c r="AE586" s="123"/>
      <c r="AF586" s="123"/>
      <c r="AG586" s="123"/>
      <c r="AH586" s="123"/>
      <c r="AI586" s="124"/>
      <c r="AJ586" s="126"/>
      <c r="AK586" s="123"/>
      <c r="AL586" s="123"/>
      <c r="AM586" s="123"/>
      <c r="AN586" s="123"/>
      <c r="AO586" s="123"/>
      <c r="AP586" s="123"/>
      <c r="AQ586" s="123"/>
      <c r="AR586" s="124"/>
      <c r="AS586" s="126"/>
      <c r="AT586" s="123"/>
      <c r="AU586" s="123"/>
      <c r="AV586" s="123"/>
      <c r="AW586" s="123"/>
      <c r="AX586" s="128"/>
      <c r="AY586" s="2"/>
      <c r="AZ586" s="2"/>
      <c r="BA586" s="2"/>
      <c r="BB586" s="23"/>
      <c r="BC586" s="24"/>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c r="A587" s="8"/>
      <c r="B587" s="25"/>
      <c r="C587" s="91" t="s">
        <v>99</v>
      </c>
      <c r="D587" s="92"/>
      <c r="E587" s="92"/>
      <c r="F587" s="92"/>
      <c r="G587" s="92"/>
      <c r="H587" s="92"/>
      <c r="I587" s="92"/>
      <c r="J587" s="92"/>
      <c r="K587" s="92"/>
      <c r="L587" s="92"/>
      <c r="M587" s="92"/>
      <c r="N587" s="92"/>
      <c r="O587" s="92"/>
      <c r="P587" s="92"/>
      <c r="Q587" s="92"/>
      <c r="R587" s="92"/>
      <c r="S587" s="92"/>
      <c r="T587" s="92"/>
      <c r="U587" s="92"/>
      <c r="V587" s="92"/>
      <c r="W587" s="92"/>
      <c r="X587" s="92"/>
      <c r="Y587" s="92"/>
      <c r="Z587" s="93"/>
      <c r="AA587" s="94">
        <v>19786</v>
      </c>
      <c r="AB587" s="95"/>
      <c r="AC587" s="95"/>
      <c r="AD587" s="95"/>
      <c r="AE587" s="95"/>
      <c r="AF587" s="95"/>
      <c r="AG587" s="95"/>
      <c r="AH587" s="95"/>
      <c r="AI587" s="96"/>
      <c r="AJ587" s="94">
        <v>19786</v>
      </c>
      <c r="AK587" s="95"/>
      <c r="AL587" s="95"/>
      <c r="AM587" s="95"/>
      <c r="AN587" s="95"/>
      <c r="AO587" s="95"/>
      <c r="AP587" s="95"/>
      <c r="AQ587" s="95"/>
      <c r="AR587" s="96"/>
      <c r="AS587" s="97"/>
      <c r="AT587" s="98"/>
      <c r="AU587" s="98"/>
      <c r="AV587" s="98"/>
      <c r="AW587" s="98"/>
      <c r="AX587" s="99"/>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8.75" customHeight="1">
      <c r="A588" s="8"/>
      <c r="B588" s="25"/>
      <c r="C588" s="91" t="s">
        <v>100</v>
      </c>
      <c r="D588" s="92"/>
      <c r="E588" s="92"/>
      <c r="F588" s="92"/>
      <c r="G588" s="92"/>
      <c r="H588" s="92"/>
      <c r="I588" s="92"/>
      <c r="J588" s="92"/>
      <c r="K588" s="92"/>
      <c r="L588" s="92"/>
      <c r="M588" s="92"/>
      <c r="N588" s="92"/>
      <c r="O588" s="92"/>
      <c r="P588" s="92"/>
      <c r="Q588" s="92"/>
      <c r="R588" s="92"/>
      <c r="S588" s="92"/>
      <c r="T588" s="92"/>
      <c r="U588" s="92"/>
      <c r="V588" s="92"/>
      <c r="W588" s="92"/>
      <c r="X588" s="92"/>
      <c r="Y588" s="92"/>
      <c r="Z588" s="93"/>
      <c r="AA588" s="94">
        <v>1505</v>
      </c>
      <c r="AB588" s="95"/>
      <c r="AC588" s="95"/>
      <c r="AD588" s="95"/>
      <c r="AE588" s="95"/>
      <c r="AF588" s="95"/>
      <c r="AG588" s="95"/>
      <c r="AH588" s="95"/>
      <c r="AI588" s="96"/>
      <c r="AJ588" s="94">
        <v>2200</v>
      </c>
      <c r="AK588" s="95"/>
      <c r="AL588" s="95"/>
      <c r="AM588" s="95"/>
      <c r="AN588" s="95"/>
      <c r="AO588" s="95"/>
      <c r="AP588" s="95"/>
      <c r="AQ588" s="95"/>
      <c r="AR588" s="96"/>
      <c r="AS588" s="97"/>
      <c r="AT588" s="98"/>
      <c r="AU588" s="98"/>
      <c r="AV588" s="98"/>
      <c r="AW588" s="98"/>
      <c r="AX588" s="99"/>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ht="18.75" customHeight="1">
      <c r="A589" s="8"/>
      <c r="B589" s="25"/>
      <c r="C589" s="91" t="s">
        <v>101</v>
      </c>
      <c r="D589" s="92"/>
      <c r="E589" s="92"/>
      <c r="F589" s="92"/>
      <c r="G589" s="92"/>
      <c r="H589" s="92"/>
      <c r="I589" s="92"/>
      <c r="J589" s="92"/>
      <c r="K589" s="92"/>
      <c r="L589" s="92"/>
      <c r="M589" s="92"/>
      <c r="N589" s="92"/>
      <c r="O589" s="92"/>
      <c r="P589" s="92"/>
      <c r="Q589" s="92"/>
      <c r="R589" s="92"/>
      <c r="S589" s="92"/>
      <c r="T589" s="92"/>
      <c r="U589" s="92"/>
      <c r="V589" s="92"/>
      <c r="W589" s="92"/>
      <c r="X589" s="92"/>
      <c r="Y589" s="92"/>
      <c r="Z589" s="93"/>
      <c r="AA589" s="94">
        <v>1881</v>
      </c>
      <c r="AB589" s="95"/>
      <c r="AC589" s="95"/>
      <c r="AD589" s="95"/>
      <c r="AE589" s="95"/>
      <c r="AF589" s="95"/>
      <c r="AG589" s="95"/>
      <c r="AH589" s="95"/>
      <c r="AI589" s="96"/>
      <c r="AJ589" s="94">
        <v>1881</v>
      </c>
      <c r="AK589" s="95"/>
      <c r="AL589" s="95"/>
      <c r="AM589" s="95"/>
      <c r="AN589" s="95"/>
      <c r="AO589" s="95"/>
      <c r="AP589" s="95"/>
      <c r="AQ589" s="95"/>
      <c r="AR589" s="96"/>
      <c r="AS589" s="97"/>
      <c r="AT589" s="98"/>
      <c r="AU589" s="98"/>
      <c r="AV589" s="98"/>
      <c r="AW589" s="98"/>
      <c r="AX589" s="99"/>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0" spans="1:251" s="16" customFormat="1" ht="18.75" customHeight="1">
      <c r="A590" s="8"/>
      <c r="B590" s="25"/>
      <c r="C590" s="91" t="s">
        <v>102</v>
      </c>
      <c r="D590" s="92"/>
      <c r="E590" s="92"/>
      <c r="F590" s="92"/>
      <c r="G590" s="92"/>
      <c r="H590" s="92"/>
      <c r="I590" s="92"/>
      <c r="J590" s="92"/>
      <c r="K590" s="92"/>
      <c r="L590" s="92"/>
      <c r="M590" s="92"/>
      <c r="N590" s="92"/>
      <c r="O590" s="92"/>
      <c r="P590" s="92"/>
      <c r="Q590" s="92"/>
      <c r="R590" s="92"/>
      <c r="S590" s="92"/>
      <c r="T590" s="92"/>
      <c r="U590" s="92"/>
      <c r="V590" s="92"/>
      <c r="W590" s="92"/>
      <c r="X590" s="92"/>
      <c r="Y590" s="92"/>
      <c r="Z590" s="93"/>
      <c r="AA590" s="94">
        <v>1035</v>
      </c>
      <c r="AB590" s="95"/>
      <c r="AC590" s="95"/>
      <c r="AD590" s="95"/>
      <c r="AE590" s="95"/>
      <c r="AF590" s="95"/>
      <c r="AG590" s="95"/>
      <c r="AH590" s="95"/>
      <c r="AI590" s="96"/>
      <c r="AJ590" s="94">
        <v>1171</v>
      </c>
      <c r="AK590" s="95"/>
      <c r="AL590" s="95"/>
      <c r="AM590" s="95"/>
      <c r="AN590" s="95"/>
      <c r="AO590" s="95"/>
      <c r="AP590" s="95"/>
      <c r="AQ590" s="95"/>
      <c r="AR590" s="96"/>
      <c r="AS590" s="97"/>
      <c r="AT590" s="98"/>
      <c r="AU590" s="98"/>
      <c r="AV590" s="98"/>
      <c r="AW590" s="98"/>
      <c r="AX590" s="99"/>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1" spans="1:251" s="16" customFormat="1" ht="18.75" customHeight="1">
      <c r="A591" s="8"/>
      <c r="B591" s="25"/>
      <c r="C591" s="91" t="s">
        <v>103</v>
      </c>
      <c r="D591" s="92"/>
      <c r="E591" s="92"/>
      <c r="F591" s="92"/>
      <c r="G591" s="92"/>
      <c r="H591" s="92"/>
      <c r="I591" s="92"/>
      <c r="J591" s="92"/>
      <c r="K591" s="92"/>
      <c r="L591" s="92"/>
      <c r="M591" s="92"/>
      <c r="N591" s="92"/>
      <c r="O591" s="92"/>
      <c r="P591" s="92"/>
      <c r="Q591" s="92"/>
      <c r="R591" s="92"/>
      <c r="S591" s="92"/>
      <c r="T591" s="92"/>
      <c r="U591" s="92"/>
      <c r="V591" s="92"/>
      <c r="W591" s="92"/>
      <c r="X591" s="92"/>
      <c r="Y591" s="92"/>
      <c r="Z591" s="93"/>
      <c r="AA591" s="94">
        <v>970</v>
      </c>
      <c r="AB591" s="95"/>
      <c r="AC591" s="95"/>
      <c r="AD591" s="95"/>
      <c r="AE591" s="95"/>
      <c r="AF591" s="95"/>
      <c r="AG591" s="95"/>
      <c r="AH591" s="95"/>
      <c r="AI591" s="96"/>
      <c r="AJ591" s="94">
        <v>275</v>
      </c>
      <c r="AK591" s="95"/>
      <c r="AL591" s="95"/>
      <c r="AM591" s="95"/>
      <c r="AN591" s="95"/>
      <c r="AO591" s="95"/>
      <c r="AP591" s="95"/>
      <c r="AQ591" s="95"/>
      <c r="AR591" s="96"/>
      <c r="AS591" s="97"/>
      <c r="AT591" s="98"/>
      <c r="AU591" s="98"/>
      <c r="AV591" s="98"/>
      <c r="AW591" s="98"/>
      <c r="AX591" s="99"/>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c r="GS591" s="2"/>
      <c r="GT591" s="2"/>
      <c r="GU591" s="2"/>
      <c r="GV591" s="2"/>
      <c r="GW591" s="2"/>
      <c r="GX591" s="2"/>
      <c r="GY591" s="2"/>
      <c r="GZ591" s="2"/>
      <c r="HA591" s="2"/>
      <c r="HB591" s="2"/>
      <c r="HC591" s="2"/>
      <c r="HD591" s="2"/>
      <c r="HE591" s="2"/>
      <c r="HF591" s="2"/>
      <c r="HG591" s="2"/>
      <c r="HH591" s="2"/>
      <c r="HI591" s="2"/>
      <c r="HJ591" s="2"/>
      <c r="HK591" s="2"/>
      <c r="HL591" s="2"/>
      <c r="HM591" s="2"/>
      <c r="HN591" s="2"/>
      <c r="HO591" s="2"/>
      <c r="HP591" s="2"/>
      <c r="HQ591" s="2"/>
      <c r="HR591" s="2"/>
      <c r="HS591" s="2"/>
      <c r="HT591" s="2"/>
      <c r="HU591" s="2"/>
      <c r="HV591" s="2"/>
      <c r="HW591" s="2"/>
      <c r="HX591" s="2"/>
      <c r="HY591" s="2"/>
      <c r="HZ591" s="2"/>
      <c r="IA591" s="2"/>
      <c r="IB591" s="2"/>
      <c r="IC591" s="2"/>
      <c r="ID591" s="2"/>
      <c r="IE591" s="2"/>
      <c r="IF591" s="2"/>
      <c r="IG591" s="2"/>
      <c r="IH591" s="2"/>
      <c r="II591" s="2"/>
      <c r="IJ591" s="2"/>
      <c r="IK591" s="2"/>
      <c r="IL591" s="2"/>
      <c r="IM591" s="2"/>
      <c r="IN591" s="2"/>
      <c r="IO591" s="2"/>
      <c r="IP591" s="2"/>
      <c r="IQ591" s="2"/>
    </row>
    <row r="592" spans="1:251" s="16" customFormat="1" ht="18.75" customHeight="1" thickBot="1">
      <c r="A592" s="17"/>
      <c r="B592" s="100" t="s">
        <v>13</v>
      </c>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2"/>
      <c r="AA592" s="103">
        <f>SUM($AA$587:$AA$591)</f>
        <v>25177</v>
      </c>
      <c r="AB592" s="104"/>
      <c r="AC592" s="104"/>
      <c r="AD592" s="104"/>
      <c r="AE592" s="104"/>
      <c r="AF592" s="104"/>
      <c r="AG592" s="104"/>
      <c r="AH592" s="104"/>
      <c r="AI592" s="105"/>
      <c r="AJ592" s="103">
        <f>SUM($AJ$587:$AJ$591)</f>
        <v>25313</v>
      </c>
      <c r="AK592" s="104"/>
      <c r="AL592" s="104"/>
      <c r="AM592" s="104"/>
      <c r="AN592" s="104"/>
      <c r="AO592" s="104"/>
      <c r="AP592" s="104"/>
      <c r="AQ592" s="104"/>
      <c r="AR592" s="105"/>
      <c r="AS592" s="106"/>
      <c r="AT592" s="107"/>
      <c r="AU592" s="107"/>
      <c r="AV592" s="107"/>
      <c r="AW592" s="107"/>
      <c r="AX592" s="108"/>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4" spans="1:113" ht="19.2">
      <c r="A594" s="1" t="s">
        <v>0</v>
      </c>
      <c r="AW594" s="3"/>
      <c r="AX594" s="4"/>
      <c r="AY594" s="3"/>
    </row>
    <row r="596" spans="1:113" ht="18">
      <c r="B596" s="109" t="s">
        <v>8</v>
      </c>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row>
    <row r="597" spans="1:113">
      <c r="Z597" s="5"/>
      <c r="AD597" s="5"/>
      <c r="AE597" s="5"/>
      <c r="AF597" s="5"/>
      <c r="AG597" s="5"/>
      <c r="AH597" s="5"/>
      <c r="AI597" s="5"/>
      <c r="AO597" s="5"/>
    </row>
    <row r="598" spans="1:113" ht="13.8" thickBot="1">
      <c r="Z598" s="5"/>
      <c r="AD598" s="5"/>
      <c r="AE598" s="5"/>
      <c r="AF598" s="5"/>
      <c r="AG598" s="5"/>
      <c r="AH598" s="5"/>
      <c r="AI598" s="5"/>
      <c r="AO598" s="5"/>
      <c r="DI598" s="6"/>
    </row>
    <row r="599" spans="1:113" ht="24.75" customHeight="1" thickBot="1">
      <c r="B599" s="111" t="s">
        <v>1</v>
      </c>
      <c r="C599" s="112"/>
      <c r="D599" s="112"/>
      <c r="E599" s="112"/>
      <c r="F599" s="112"/>
      <c r="G599" s="112"/>
      <c r="H599" s="113" t="s">
        <v>104</v>
      </c>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5"/>
      <c r="DI599" s="6"/>
    </row>
    <row r="600" spans="1:113" ht="14.4">
      <c r="B600" s="7"/>
      <c r="C600" s="7"/>
      <c r="D600" s="7"/>
      <c r="E600" s="7"/>
      <c r="F600" s="7"/>
      <c r="G600" s="7"/>
      <c r="H600" s="8"/>
      <c r="I600" s="8"/>
      <c r="J600" s="8"/>
      <c r="K600" s="8"/>
      <c r="L600" s="9"/>
      <c r="M600" s="9"/>
      <c r="N600" s="9"/>
      <c r="O600" s="9"/>
      <c r="P600" s="8"/>
      <c r="Q600" s="8"/>
      <c r="R600" s="8"/>
      <c r="S600" s="8"/>
      <c r="T600" s="8"/>
      <c r="U600" s="8"/>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DI600" s="6"/>
    </row>
    <row r="601" spans="1:113" ht="15" thickBot="1">
      <c r="A601" s="11"/>
      <c r="B601" s="10" t="s">
        <v>2</v>
      </c>
      <c r="C601" s="8"/>
      <c r="D601" s="8"/>
      <c r="E601" s="8"/>
      <c r="F601" s="8"/>
      <c r="G601" s="8"/>
      <c r="H601" s="8"/>
      <c r="I601" s="8"/>
      <c r="J601" s="8"/>
      <c r="K601" s="8"/>
      <c r="L601" s="9"/>
      <c r="M601" s="9"/>
      <c r="N601" s="9"/>
      <c r="O601" s="9"/>
      <c r="P601" s="8"/>
      <c r="Q601" s="8"/>
      <c r="R601" s="8"/>
      <c r="S601" s="8"/>
      <c r="T601" s="8"/>
      <c r="U601" s="8"/>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DI601" s="6"/>
    </row>
    <row r="602" spans="1:113" ht="14.4">
      <c r="A602" s="8"/>
      <c r="B602" s="12"/>
      <c r="C602" s="7"/>
      <c r="D602" s="7"/>
      <c r="E602" s="7"/>
      <c r="F602" s="7"/>
      <c r="G602" s="7"/>
      <c r="H602" s="7"/>
      <c r="I602" s="7"/>
      <c r="J602" s="7"/>
      <c r="K602" s="7"/>
      <c r="L602" s="13"/>
      <c r="M602" s="13"/>
      <c r="N602" s="13"/>
      <c r="O602" s="13"/>
      <c r="P602" s="7"/>
      <c r="Q602" s="7"/>
      <c r="R602" s="7"/>
      <c r="S602" s="7"/>
      <c r="T602" s="7"/>
      <c r="U602" s="7"/>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5"/>
    </row>
    <row r="603" spans="1:113" ht="12" customHeight="1">
      <c r="A603" s="8"/>
      <c r="B603" s="116" t="s">
        <v>105</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8"/>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2" customHeight="1">
      <c r="A605" s="8"/>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c r="BC605" s="16"/>
    </row>
    <row r="606" spans="1:113" ht="12" customHeight="1">
      <c r="A606" s="8"/>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8"/>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2" customHeight="1">
      <c r="A608" s="8"/>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251" ht="15" thickBot="1">
      <c r="A609" s="17"/>
      <c r="B609" s="18"/>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20"/>
    </row>
    <row r="610" spans="1:251">
      <c r="B610" s="21"/>
    </row>
    <row r="611" spans="1:251" ht="15" thickBot="1">
      <c r="A611" s="11"/>
      <c r="B611" s="10" t="s">
        <v>3</v>
      </c>
      <c r="C611" s="8"/>
      <c r="D611" s="8"/>
      <c r="E611" s="8"/>
      <c r="F611" s="8"/>
      <c r="G611" s="8"/>
      <c r="H611" s="8"/>
      <c r="I611" s="8"/>
      <c r="J611" s="8"/>
      <c r="K611" s="8"/>
      <c r="L611" s="9"/>
      <c r="M611" s="9"/>
      <c r="N611" s="9"/>
      <c r="O611" s="9"/>
      <c r="P611" s="8"/>
      <c r="Q611" s="8"/>
      <c r="R611" s="8"/>
      <c r="S611" s="8"/>
      <c r="T611" s="8"/>
      <c r="U611" s="8"/>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DI611" s="6"/>
    </row>
    <row r="612" spans="1:251" ht="14.4">
      <c r="A612" s="8"/>
      <c r="B612" s="12"/>
      <c r="C612" s="7"/>
      <c r="D612" s="7"/>
      <c r="E612" s="7"/>
      <c r="F612" s="7"/>
      <c r="G612" s="7"/>
      <c r="H612" s="7"/>
      <c r="I612" s="7"/>
      <c r="J612" s="7"/>
      <c r="K612" s="7"/>
      <c r="L612" s="13"/>
      <c r="M612" s="13"/>
      <c r="N612" s="13"/>
      <c r="O612" s="13"/>
      <c r="P612" s="7"/>
      <c r="Q612" s="7"/>
      <c r="R612" s="7"/>
      <c r="S612" s="7"/>
      <c r="T612" s="7"/>
      <c r="U612" s="7"/>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5"/>
    </row>
    <row r="613" spans="1:251" ht="12" customHeight="1">
      <c r="A613" s="8"/>
      <c r="B613" s="116" t="s">
        <v>106</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row>
    <row r="614" spans="1:251" ht="12" customHeight="1">
      <c r="A614" s="8"/>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row>
    <row r="615" spans="1:251" ht="12" customHeight="1">
      <c r="A615" s="8"/>
      <c r="B615" s="116"/>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8"/>
      <c r="BC615" s="16"/>
    </row>
    <row r="616" spans="1:251" ht="12" customHeight="1">
      <c r="A616" s="8"/>
      <c r="B616" s="116"/>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8"/>
    </row>
    <row r="617" spans="1:251" ht="12" customHeight="1">
      <c r="A617" s="8"/>
      <c r="B617" s="116"/>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8"/>
    </row>
    <row r="618" spans="1:251" ht="12" customHeight="1">
      <c r="A618" s="8"/>
      <c r="B618" s="116"/>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8"/>
    </row>
    <row r="619" spans="1:251" ht="15" thickBot="1">
      <c r="A619" s="17"/>
      <c r="B619" s="18"/>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20"/>
    </row>
    <row r="620" spans="1:251">
      <c r="B620" s="21"/>
    </row>
    <row r="621" spans="1:251" ht="14.4">
      <c r="B621" s="10" t="s">
        <v>4</v>
      </c>
      <c r="C621" s="8"/>
      <c r="D621" s="8"/>
      <c r="E621" s="8"/>
      <c r="F621" s="8"/>
      <c r="G621" s="8"/>
      <c r="H621" s="8"/>
      <c r="I621" s="8"/>
      <c r="J621" s="8"/>
      <c r="K621" s="8"/>
      <c r="L621" s="9"/>
      <c r="M621" s="9"/>
      <c r="N621" s="9"/>
      <c r="O621" s="9"/>
      <c r="P621" s="8"/>
      <c r="Q621" s="8"/>
      <c r="R621" s="8"/>
      <c r="S621" s="8"/>
      <c r="T621" s="8"/>
      <c r="U621" s="8"/>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row>
    <row r="622" spans="1:251" ht="15" thickBot="1">
      <c r="B622" s="8"/>
      <c r="C622" s="8"/>
      <c r="D622" s="8"/>
      <c r="E622" s="8"/>
      <c r="F622" s="8"/>
      <c r="G622" s="8"/>
      <c r="H622" s="8"/>
      <c r="I622" s="8"/>
      <c r="J622" s="8"/>
      <c r="K622" s="8"/>
      <c r="L622" s="9"/>
      <c r="M622" s="9"/>
      <c r="N622" s="9"/>
      <c r="O622" s="9"/>
      <c r="P622" s="8"/>
      <c r="Q622" s="8"/>
      <c r="R622" s="8"/>
      <c r="S622" s="8"/>
      <c r="T622" s="8"/>
      <c r="U622" s="8"/>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22" t="s">
        <v>5</v>
      </c>
    </row>
    <row r="623" spans="1:251" s="16" customFormat="1" ht="13.5" customHeight="1">
      <c r="A623" s="8"/>
      <c r="B623" s="119" t="s">
        <v>6</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1"/>
      <c r="AA623" s="125" t="s">
        <v>11</v>
      </c>
      <c r="AB623" s="120"/>
      <c r="AC623" s="120"/>
      <c r="AD623" s="120"/>
      <c r="AE623" s="120"/>
      <c r="AF623" s="120"/>
      <c r="AG623" s="120"/>
      <c r="AH623" s="120"/>
      <c r="AI623" s="121"/>
      <c r="AJ623" s="125" t="s">
        <v>12</v>
      </c>
      <c r="AK623" s="120"/>
      <c r="AL623" s="120"/>
      <c r="AM623" s="120"/>
      <c r="AN623" s="120"/>
      <c r="AO623" s="120"/>
      <c r="AP623" s="120"/>
      <c r="AQ623" s="120"/>
      <c r="AR623" s="121"/>
      <c r="AS623" s="125" t="s">
        <v>7</v>
      </c>
      <c r="AT623" s="120"/>
      <c r="AU623" s="120"/>
      <c r="AV623" s="120"/>
      <c r="AW623" s="120"/>
      <c r="AX623" s="127"/>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row>
    <row r="624" spans="1:251" s="16" customFormat="1">
      <c r="A624" s="8"/>
      <c r="B624" s="122"/>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4"/>
      <c r="AA624" s="126"/>
      <c r="AB624" s="123"/>
      <c r="AC624" s="123"/>
      <c r="AD624" s="123"/>
      <c r="AE624" s="123"/>
      <c r="AF624" s="123"/>
      <c r="AG624" s="123"/>
      <c r="AH624" s="123"/>
      <c r="AI624" s="124"/>
      <c r="AJ624" s="126"/>
      <c r="AK624" s="123"/>
      <c r="AL624" s="123"/>
      <c r="AM624" s="123"/>
      <c r="AN624" s="123"/>
      <c r="AO624" s="123"/>
      <c r="AP624" s="123"/>
      <c r="AQ624" s="123"/>
      <c r="AR624" s="124"/>
      <c r="AS624" s="126"/>
      <c r="AT624" s="123"/>
      <c r="AU624" s="123"/>
      <c r="AV624" s="123"/>
      <c r="AW624" s="123"/>
      <c r="AX624" s="128"/>
      <c r="AY624" s="2"/>
      <c r="AZ624" s="2"/>
      <c r="BA624" s="2"/>
      <c r="BB624" s="23"/>
      <c r="BC624" s="24"/>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row>
    <row r="625" spans="1:251" s="16" customFormat="1" ht="18.75" customHeight="1">
      <c r="A625" s="8"/>
      <c r="B625" s="25"/>
      <c r="C625" s="91" t="s">
        <v>107</v>
      </c>
      <c r="D625" s="92"/>
      <c r="E625" s="92"/>
      <c r="F625" s="92"/>
      <c r="G625" s="92"/>
      <c r="H625" s="92"/>
      <c r="I625" s="92"/>
      <c r="J625" s="92"/>
      <c r="K625" s="92"/>
      <c r="L625" s="92"/>
      <c r="M625" s="92"/>
      <c r="N625" s="92"/>
      <c r="O625" s="92"/>
      <c r="P625" s="92"/>
      <c r="Q625" s="92"/>
      <c r="R625" s="92"/>
      <c r="S625" s="92"/>
      <c r="T625" s="92"/>
      <c r="U625" s="92"/>
      <c r="V625" s="92"/>
      <c r="W625" s="92"/>
      <c r="X625" s="92"/>
      <c r="Y625" s="92"/>
      <c r="Z625" s="93"/>
      <c r="AA625" s="94">
        <v>12036</v>
      </c>
      <c r="AB625" s="95"/>
      <c r="AC625" s="95"/>
      <c r="AD625" s="95"/>
      <c r="AE625" s="95"/>
      <c r="AF625" s="95"/>
      <c r="AG625" s="95"/>
      <c r="AH625" s="95"/>
      <c r="AI625" s="96"/>
      <c r="AJ625" s="94">
        <v>12358</v>
      </c>
      <c r="AK625" s="95"/>
      <c r="AL625" s="95"/>
      <c r="AM625" s="95"/>
      <c r="AN625" s="95"/>
      <c r="AO625" s="95"/>
      <c r="AP625" s="95"/>
      <c r="AQ625" s="95"/>
      <c r="AR625" s="96"/>
      <c r="AS625" s="97"/>
      <c r="AT625" s="98"/>
      <c r="AU625" s="98"/>
      <c r="AV625" s="98"/>
      <c r="AW625" s="98"/>
      <c r="AX625" s="99"/>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c r="IE625" s="2"/>
      <c r="IF625" s="2"/>
      <c r="IG625" s="2"/>
      <c r="IH625" s="2"/>
      <c r="II625" s="2"/>
      <c r="IJ625" s="2"/>
      <c r="IK625" s="2"/>
      <c r="IL625" s="2"/>
      <c r="IM625" s="2"/>
      <c r="IN625" s="2"/>
      <c r="IO625" s="2"/>
      <c r="IP625" s="2"/>
      <c r="IQ625" s="2"/>
    </row>
    <row r="626" spans="1:251" s="16" customFormat="1" ht="18.75" customHeight="1">
      <c r="A626" s="8"/>
      <c r="B626" s="25"/>
      <c r="C626" s="91" t="s">
        <v>108</v>
      </c>
      <c r="D626" s="92"/>
      <c r="E626" s="92"/>
      <c r="F626" s="92"/>
      <c r="G626" s="92"/>
      <c r="H626" s="92"/>
      <c r="I626" s="92"/>
      <c r="J626" s="92"/>
      <c r="K626" s="92"/>
      <c r="L626" s="92"/>
      <c r="M626" s="92"/>
      <c r="N626" s="92"/>
      <c r="O626" s="92"/>
      <c r="P626" s="92"/>
      <c r="Q626" s="92"/>
      <c r="R626" s="92"/>
      <c r="S626" s="92"/>
      <c r="T626" s="92"/>
      <c r="U626" s="92"/>
      <c r="V626" s="92"/>
      <c r="W626" s="92"/>
      <c r="X626" s="92"/>
      <c r="Y626" s="92"/>
      <c r="Z626" s="93"/>
      <c r="AA626" s="94">
        <v>517</v>
      </c>
      <c r="AB626" s="95"/>
      <c r="AC626" s="95"/>
      <c r="AD626" s="95"/>
      <c r="AE626" s="95"/>
      <c r="AF626" s="95"/>
      <c r="AG626" s="95"/>
      <c r="AH626" s="95"/>
      <c r="AI626" s="96"/>
      <c r="AJ626" s="94">
        <v>517</v>
      </c>
      <c r="AK626" s="95"/>
      <c r="AL626" s="95"/>
      <c r="AM626" s="95"/>
      <c r="AN626" s="95"/>
      <c r="AO626" s="95"/>
      <c r="AP626" s="95"/>
      <c r="AQ626" s="95"/>
      <c r="AR626" s="96"/>
      <c r="AS626" s="97"/>
      <c r="AT626" s="98"/>
      <c r="AU626" s="98"/>
      <c r="AV626" s="98"/>
      <c r="AW626" s="98"/>
      <c r="AX626" s="99"/>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c r="GS626" s="2"/>
      <c r="GT626" s="2"/>
      <c r="GU626" s="2"/>
      <c r="GV626" s="2"/>
      <c r="GW626" s="2"/>
      <c r="GX626" s="2"/>
      <c r="GY626" s="2"/>
      <c r="GZ626" s="2"/>
      <c r="HA626" s="2"/>
      <c r="HB626" s="2"/>
      <c r="HC626" s="2"/>
      <c r="HD626" s="2"/>
      <c r="HE626" s="2"/>
      <c r="HF626" s="2"/>
      <c r="HG626" s="2"/>
      <c r="HH626" s="2"/>
      <c r="HI626" s="2"/>
      <c r="HJ626" s="2"/>
      <c r="HK626" s="2"/>
      <c r="HL626" s="2"/>
      <c r="HM626" s="2"/>
      <c r="HN626" s="2"/>
      <c r="HO626" s="2"/>
      <c r="HP626" s="2"/>
      <c r="HQ626" s="2"/>
      <c r="HR626" s="2"/>
      <c r="HS626" s="2"/>
      <c r="HT626" s="2"/>
      <c r="HU626" s="2"/>
      <c r="HV626" s="2"/>
      <c r="HW626" s="2"/>
      <c r="HX626" s="2"/>
      <c r="HY626" s="2"/>
      <c r="HZ626" s="2"/>
      <c r="IA626" s="2"/>
      <c r="IB626" s="2"/>
      <c r="IC626" s="2"/>
      <c r="ID626" s="2"/>
      <c r="IE626" s="2"/>
      <c r="IF626" s="2"/>
      <c r="IG626" s="2"/>
      <c r="IH626" s="2"/>
      <c r="II626" s="2"/>
      <c r="IJ626" s="2"/>
      <c r="IK626" s="2"/>
      <c r="IL626" s="2"/>
      <c r="IM626" s="2"/>
      <c r="IN626" s="2"/>
      <c r="IO626" s="2"/>
      <c r="IP626" s="2"/>
      <c r="IQ626" s="2"/>
    </row>
    <row r="627" spans="1:251" s="16" customFormat="1" ht="18.75" customHeight="1">
      <c r="A627" s="8"/>
      <c r="B627" s="25"/>
      <c r="C627" s="91" t="s">
        <v>109</v>
      </c>
      <c r="D627" s="92"/>
      <c r="E627" s="92"/>
      <c r="F627" s="92"/>
      <c r="G627" s="92"/>
      <c r="H627" s="92"/>
      <c r="I627" s="92"/>
      <c r="J627" s="92"/>
      <c r="K627" s="92"/>
      <c r="L627" s="92"/>
      <c r="M627" s="92"/>
      <c r="N627" s="92"/>
      <c r="O627" s="92"/>
      <c r="P627" s="92"/>
      <c r="Q627" s="92"/>
      <c r="R627" s="92"/>
      <c r="S627" s="92"/>
      <c r="T627" s="92"/>
      <c r="U627" s="92"/>
      <c r="V627" s="92"/>
      <c r="W627" s="92"/>
      <c r="X627" s="92"/>
      <c r="Y627" s="92"/>
      <c r="Z627" s="93"/>
      <c r="AA627" s="94">
        <v>115</v>
      </c>
      <c r="AB627" s="95"/>
      <c r="AC627" s="95"/>
      <c r="AD627" s="95"/>
      <c r="AE627" s="95"/>
      <c r="AF627" s="95"/>
      <c r="AG627" s="95"/>
      <c r="AH627" s="95"/>
      <c r="AI627" s="96"/>
      <c r="AJ627" s="94">
        <v>115</v>
      </c>
      <c r="AK627" s="95"/>
      <c r="AL627" s="95"/>
      <c r="AM627" s="95"/>
      <c r="AN627" s="95"/>
      <c r="AO627" s="95"/>
      <c r="AP627" s="95"/>
      <c r="AQ627" s="95"/>
      <c r="AR627" s="96"/>
      <c r="AS627" s="97"/>
      <c r="AT627" s="98"/>
      <c r="AU627" s="98"/>
      <c r="AV627" s="98"/>
      <c r="AW627" s="98"/>
      <c r="AX627" s="99"/>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ht="18.75" customHeight="1">
      <c r="A628" s="8"/>
      <c r="B628" s="25"/>
      <c r="C628" s="91" t="s">
        <v>110</v>
      </c>
      <c r="D628" s="92"/>
      <c r="E628" s="92"/>
      <c r="F628" s="92"/>
      <c r="G628" s="92"/>
      <c r="H628" s="92"/>
      <c r="I628" s="92"/>
      <c r="J628" s="92"/>
      <c r="K628" s="92"/>
      <c r="L628" s="92"/>
      <c r="M628" s="92"/>
      <c r="N628" s="92"/>
      <c r="O628" s="92"/>
      <c r="P628" s="92"/>
      <c r="Q628" s="92"/>
      <c r="R628" s="92"/>
      <c r="S628" s="92"/>
      <c r="T628" s="92"/>
      <c r="U628" s="92"/>
      <c r="V628" s="92"/>
      <c r="W628" s="92"/>
      <c r="X628" s="92"/>
      <c r="Y628" s="92"/>
      <c r="Z628" s="93"/>
      <c r="AA628" s="94">
        <v>409</v>
      </c>
      <c r="AB628" s="95"/>
      <c r="AC628" s="95"/>
      <c r="AD628" s="95"/>
      <c r="AE628" s="95"/>
      <c r="AF628" s="95"/>
      <c r="AG628" s="95"/>
      <c r="AH628" s="95"/>
      <c r="AI628" s="96"/>
      <c r="AJ628" s="94">
        <v>87</v>
      </c>
      <c r="AK628" s="95"/>
      <c r="AL628" s="95"/>
      <c r="AM628" s="95"/>
      <c r="AN628" s="95"/>
      <c r="AO628" s="95"/>
      <c r="AP628" s="95"/>
      <c r="AQ628" s="95"/>
      <c r="AR628" s="96"/>
      <c r="AS628" s="97"/>
      <c r="AT628" s="98"/>
      <c r="AU628" s="98"/>
      <c r="AV628" s="98"/>
      <c r="AW628" s="98"/>
      <c r="AX628" s="99"/>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thickBot="1">
      <c r="A629" s="17"/>
      <c r="B629" s="100" t="s">
        <v>13</v>
      </c>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2"/>
      <c r="AA629" s="103">
        <f>SUM($AA$625:$AA$628)</f>
        <v>13077</v>
      </c>
      <c r="AB629" s="104"/>
      <c r="AC629" s="104"/>
      <c r="AD629" s="104"/>
      <c r="AE629" s="104"/>
      <c r="AF629" s="104"/>
      <c r="AG629" s="104"/>
      <c r="AH629" s="104"/>
      <c r="AI629" s="105"/>
      <c r="AJ629" s="103">
        <f>SUM($AJ$625:$AJ$628)</f>
        <v>13077</v>
      </c>
      <c r="AK629" s="104"/>
      <c r="AL629" s="104"/>
      <c r="AM629" s="104"/>
      <c r="AN629" s="104"/>
      <c r="AO629" s="104"/>
      <c r="AP629" s="104"/>
      <c r="AQ629" s="104"/>
      <c r="AR629" s="105"/>
      <c r="AS629" s="106"/>
      <c r="AT629" s="107"/>
      <c r="AU629" s="107"/>
      <c r="AV629" s="107"/>
      <c r="AW629" s="107"/>
      <c r="AX629" s="108"/>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1" spans="1:251" ht="19.2">
      <c r="A631" s="1" t="s">
        <v>0</v>
      </c>
      <c r="AW631" s="3"/>
      <c r="AX631" s="4"/>
      <c r="AY631" s="3"/>
    </row>
    <row r="633" spans="1:251" ht="18">
      <c r="B633" s="109" t="s">
        <v>8</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row>
    <row r="634" spans="1:251">
      <c r="Z634" s="5"/>
      <c r="AD634" s="5"/>
      <c r="AE634" s="5"/>
      <c r="AF634" s="5"/>
      <c r="AG634" s="5"/>
      <c r="AH634" s="5"/>
      <c r="AI634" s="5"/>
      <c r="AO634" s="5"/>
    </row>
    <row r="635" spans="1:251" ht="13.8" thickBot="1">
      <c r="Z635" s="5"/>
      <c r="AD635" s="5"/>
      <c r="AE635" s="5"/>
      <c r="AF635" s="5"/>
      <c r="AG635" s="5"/>
      <c r="AH635" s="5"/>
      <c r="AI635" s="5"/>
      <c r="AO635" s="5"/>
      <c r="DI635" s="6"/>
    </row>
    <row r="636" spans="1:251" ht="24.75" customHeight="1" thickBot="1">
      <c r="B636" s="111" t="s">
        <v>1</v>
      </c>
      <c r="C636" s="112"/>
      <c r="D636" s="112"/>
      <c r="E636" s="112"/>
      <c r="F636" s="112"/>
      <c r="G636" s="112"/>
      <c r="H636" s="113" t="s">
        <v>111</v>
      </c>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c r="AO636" s="114"/>
      <c r="AP636" s="114"/>
      <c r="AQ636" s="114"/>
      <c r="AR636" s="114"/>
      <c r="AS636" s="114"/>
      <c r="AT636" s="114"/>
      <c r="AU636" s="114"/>
      <c r="AV636" s="114"/>
      <c r="AW636" s="114"/>
      <c r="AX636" s="115"/>
      <c r="DI636" s="6"/>
    </row>
    <row r="637" spans="1:251" ht="14.4">
      <c r="B637" s="7"/>
      <c r="C637" s="7"/>
      <c r="D637" s="7"/>
      <c r="E637" s="7"/>
      <c r="F637" s="7"/>
      <c r="G637" s="7"/>
      <c r="H637" s="8"/>
      <c r="I637" s="8"/>
      <c r="J637" s="8"/>
      <c r="K637" s="8"/>
      <c r="L637" s="9"/>
      <c r="M637" s="9"/>
      <c r="N637" s="9"/>
      <c r="O637" s="9"/>
      <c r="P637" s="8"/>
      <c r="Q637" s="8"/>
      <c r="R637" s="8"/>
      <c r="S637" s="8"/>
      <c r="T637" s="8"/>
      <c r="U637" s="8"/>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DI637" s="6"/>
    </row>
    <row r="638" spans="1:251" ht="15" thickBot="1">
      <c r="A638" s="11"/>
      <c r="B638" s="10" t="s">
        <v>2</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DI638" s="6"/>
    </row>
    <row r="639" spans="1:251" ht="14.4">
      <c r="A639" s="8"/>
      <c r="B639" s="12"/>
      <c r="C639" s="7"/>
      <c r="D639" s="7"/>
      <c r="E639" s="7"/>
      <c r="F639" s="7"/>
      <c r="G639" s="7"/>
      <c r="H639" s="7"/>
      <c r="I639" s="7"/>
      <c r="J639" s="7"/>
      <c r="K639" s="7"/>
      <c r="L639" s="13"/>
      <c r="M639" s="13"/>
      <c r="N639" s="13"/>
      <c r="O639" s="13"/>
      <c r="P639" s="7"/>
      <c r="Q639" s="7"/>
      <c r="R639" s="7"/>
      <c r="S639" s="7"/>
      <c r="T639" s="7"/>
      <c r="U639" s="7"/>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5"/>
    </row>
    <row r="640" spans="1:251" ht="12" customHeight="1">
      <c r="A640" s="8"/>
      <c r="B640" s="116" t="s">
        <v>112</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113" ht="12" customHeight="1">
      <c r="A641" s="8"/>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c r="BC641" s="16"/>
    </row>
    <row r="642" spans="1:113" ht="12" customHeight="1">
      <c r="A642" s="8"/>
      <c r="B642" s="116"/>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row>
    <row r="643" spans="1:113" ht="12" customHeight="1">
      <c r="A643" s="8"/>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113" ht="12" customHeight="1">
      <c r="A644" s="8"/>
      <c r="B644" s="116"/>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113" ht="15" thickBot="1">
      <c r="A645" s="17"/>
      <c r="B645" s="18"/>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20"/>
    </row>
    <row r="646" spans="1:113">
      <c r="B646" s="21"/>
    </row>
    <row r="647" spans="1:113" ht="15" thickBot="1">
      <c r="A647" s="11"/>
      <c r="B647" s="10" t="s">
        <v>3</v>
      </c>
      <c r="C647" s="8"/>
      <c r="D647" s="8"/>
      <c r="E647" s="8"/>
      <c r="F647" s="8"/>
      <c r="G647" s="8"/>
      <c r="H647" s="8"/>
      <c r="I647" s="8"/>
      <c r="J647" s="8"/>
      <c r="K647" s="8"/>
      <c r="L647" s="9"/>
      <c r="M647" s="9"/>
      <c r="N647" s="9"/>
      <c r="O647" s="9"/>
      <c r="P647" s="8"/>
      <c r="Q647" s="8"/>
      <c r="R647" s="8"/>
      <c r="S647" s="8"/>
      <c r="T647" s="8"/>
      <c r="U647" s="8"/>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DI647" s="6"/>
    </row>
    <row r="648" spans="1:113" ht="14.4">
      <c r="A648" s="8"/>
      <c r="B648" s="12"/>
      <c r="C648" s="7"/>
      <c r="D648" s="7"/>
      <c r="E648" s="7"/>
      <c r="F648" s="7"/>
      <c r="G648" s="7"/>
      <c r="H648" s="7"/>
      <c r="I648" s="7"/>
      <c r="J648" s="7"/>
      <c r="K648" s="7"/>
      <c r="L648" s="13"/>
      <c r="M648" s="13"/>
      <c r="N648" s="13"/>
      <c r="O648" s="13"/>
      <c r="P648" s="7"/>
      <c r="Q648" s="7"/>
      <c r="R648" s="7"/>
      <c r="S648" s="7"/>
      <c r="T648" s="7"/>
      <c r="U648" s="7"/>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5"/>
    </row>
    <row r="649" spans="1:113" ht="12" customHeight="1">
      <c r="A649" s="8"/>
      <c r="B649" s="116" t="s">
        <v>113</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row>
    <row r="650" spans="1:113" ht="12" customHeight="1">
      <c r="A650" s="8"/>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113" ht="12" customHeight="1">
      <c r="A651" s="8"/>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113" ht="12" customHeight="1">
      <c r="A652" s="8"/>
      <c r="B652" s="116"/>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8"/>
    </row>
    <row r="653" spans="1:113" ht="12" customHeight="1">
      <c r="A653" s="8"/>
      <c r="B653" s="116"/>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8"/>
      <c r="BC653" s="16"/>
    </row>
    <row r="654" spans="1:113" ht="12" customHeight="1">
      <c r="A654" s="8"/>
      <c r="B654" s="116"/>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8"/>
    </row>
    <row r="655" spans="1:113" ht="12" customHeight="1">
      <c r="A655" s="8"/>
      <c r="B655" s="116"/>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8"/>
    </row>
    <row r="656" spans="1:113" ht="12" customHeight="1">
      <c r="A656" s="8"/>
      <c r="B656" s="116"/>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8"/>
    </row>
    <row r="657" spans="1:251" ht="15" thickBot="1">
      <c r="A657" s="17"/>
      <c r="B657" s="18"/>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20"/>
    </row>
    <row r="658" spans="1:251">
      <c r="B658" s="21"/>
    </row>
    <row r="659" spans="1:251" ht="14.4">
      <c r="B659" s="10" t="s">
        <v>4</v>
      </c>
      <c r="C659" s="8"/>
      <c r="D659" s="8"/>
      <c r="E659" s="8"/>
      <c r="F659" s="8"/>
      <c r="G659" s="8"/>
      <c r="H659" s="8"/>
      <c r="I659" s="8"/>
      <c r="J659" s="8"/>
      <c r="K659" s="8"/>
      <c r="L659" s="9"/>
      <c r="M659" s="9"/>
      <c r="N659" s="9"/>
      <c r="O659" s="9"/>
      <c r="P659" s="8"/>
      <c r="Q659" s="8"/>
      <c r="R659" s="8"/>
      <c r="S659" s="8"/>
      <c r="T659" s="8"/>
      <c r="U659" s="8"/>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row>
    <row r="660" spans="1:251" ht="15" thickBot="1">
      <c r="B660" s="8"/>
      <c r="C660" s="8"/>
      <c r="D660" s="8"/>
      <c r="E660" s="8"/>
      <c r="F660" s="8"/>
      <c r="G660" s="8"/>
      <c r="H660" s="8"/>
      <c r="I660" s="8"/>
      <c r="J660" s="8"/>
      <c r="K660" s="8"/>
      <c r="L660" s="9"/>
      <c r="M660" s="9"/>
      <c r="N660" s="9"/>
      <c r="O660" s="9"/>
      <c r="P660" s="8"/>
      <c r="Q660" s="8"/>
      <c r="R660" s="8"/>
      <c r="S660" s="8"/>
      <c r="T660" s="8"/>
      <c r="U660" s="8"/>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22" t="s">
        <v>5</v>
      </c>
    </row>
    <row r="661" spans="1:251" s="16" customFormat="1" ht="13.5" customHeight="1">
      <c r="A661" s="8"/>
      <c r="B661" s="119" t="s">
        <v>6</v>
      </c>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1"/>
      <c r="AA661" s="125" t="s">
        <v>11</v>
      </c>
      <c r="AB661" s="120"/>
      <c r="AC661" s="120"/>
      <c r="AD661" s="120"/>
      <c r="AE661" s="120"/>
      <c r="AF661" s="120"/>
      <c r="AG661" s="120"/>
      <c r="AH661" s="120"/>
      <c r="AI661" s="121"/>
      <c r="AJ661" s="125" t="s">
        <v>12</v>
      </c>
      <c r="AK661" s="120"/>
      <c r="AL661" s="120"/>
      <c r="AM661" s="120"/>
      <c r="AN661" s="120"/>
      <c r="AO661" s="120"/>
      <c r="AP661" s="120"/>
      <c r="AQ661" s="120"/>
      <c r="AR661" s="121"/>
      <c r="AS661" s="125" t="s">
        <v>7</v>
      </c>
      <c r="AT661" s="120"/>
      <c r="AU661" s="120"/>
      <c r="AV661" s="120"/>
      <c r="AW661" s="120"/>
      <c r="AX661" s="127"/>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row>
    <row r="662" spans="1:251" s="16" customFormat="1">
      <c r="A662" s="8"/>
      <c r="B662" s="122"/>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4"/>
      <c r="AA662" s="126"/>
      <c r="AB662" s="123"/>
      <c r="AC662" s="123"/>
      <c r="AD662" s="123"/>
      <c r="AE662" s="123"/>
      <c r="AF662" s="123"/>
      <c r="AG662" s="123"/>
      <c r="AH662" s="123"/>
      <c r="AI662" s="124"/>
      <c r="AJ662" s="126"/>
      <c r="AK662" s="123"/>
      <c r="AL662" s="123"/>
      <c r="AM662" s="123"/>
      <c r="AN662" s="123"/>
      <c r="AO662" s="123"/>
      <c r="AP662" s="123"/>
      <c r="AQ662" s="123"/>
      <c r="AR662" s="124"/>
      <c r="AS662" s="126"/>
      <c r="AT662" s="123"/>
      <c r="AU662" s="123"/>
      <c r="AV662" s="123"/>
      <c r="AW662" s="123"/>
      <c r="AX662" s="128"/>
      <c r="AY662" s="2"/>
      <c r="AZ662" s="2"/>
      <c r="BA662" s="2"/>
      <c r="BB662" s="23"/>
      <c r="BC662" s="24"/>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row>
    <row r="663" spans="1:251" s="16" customFormat="1" ht="18.75" customHeight="1">
      <c r="A663" s="8"/>
      <c r="B663" s="25"/>
      <c r="C663" s="91" t="s">
        <v>114</v>
      </c>
      <c r="D663" s="92"/>
      <c r="E663" s="92"/>
      <c r="F663" s="92"/>
      <c r="G663" s="92"/>
      <c r="H663" s="92"/>
      <c r="I663" s="92"/>
      <c r="J663" s="92"/>
      <c r="K663" s="92"/>
      <c r="L663" s="92"/>
      <c r="M663" s="92"/>
      <c r="N663" s="92"/>
      <c r="O663" s="92"/>
      <c r="P663" s="92"/>
      <c r="Q663" s="92"/>
      <c r="R663" s="92"/>
      <c r="S663" s="92"/>
      <c r="T663" s="92"/>
      <c r="U663" s="92"/>
      <c r="V663" s="92"/>
      <c r="W663" s="92"/>
      <c r="X663" s="92"/>
      <c r="Y663" s="92"/>
      <c r="Z663" s="93"/>
      <c r="AA663" s="94">
        <v>0</v>
      </c>
      <c r="AB663" s="95"/>
      <c r="AC663" s="95"/>
      <c r="AD663" s="95"/>
      <c r="AE663" s="95"/>
      <c r="AF663" s="95"/>
      <c r="AG663" s="95"/>
      <c r="AH663" s="95"/>
      <c r="AI663" s="96"/>
      <c r="AJ663" s="94">
        <v>8778</v>
      </c>
      <c r="AK663" s="95"/>
      <c r="AL663" s="95"/>
      <c r="AM663" s="95"/>
      <c r="AN663" s="95"/>
      <c r="AO663" s="95"/>
      <c r="AP663" s="95"/>
      <c r="AQ663" s="95"/>
      <c r="AR663" s="96"/>
      <c r="AS663" s="97"/>
      <c r="AT663" s="98"/>
      <c r="AU663" s="98"/>
      <c r="AV663" s="98"/>
      <c r="AW663" s="98"/>
      <c r="AX663" s="99"/>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ht="18.75" customHeight="1">
      <c r="A664" s="8"/>
      <c r="B664" s="25"/>
      <c r="C664" s="91" t="s">
        <v>115</v>
      </c>
      <c r="D664" s="92"/>
      <c r="E664" s="92"/>
      <c r="F664" s="92"/>
      <c r="G664" s="92"/>
      <c r="H664" s="92"/>
      <c r="I664" s="92"/>
      <c r="J664" s="92"/>
      <c r="K664" s="92"/>
      <c r="L664" s="92"/>
      <c r="M664" s="92"/>
      <c r="N664" s="92"/>
      <c r="O664" s="92"/>
      <c r="P664" s="92"/>
      <c r="Q664" s="92"/>
      <c r="R664" s="92"/>
      <c r="S664" s="92"/>
      <c r="T664" s="92"/>
      <c r="U664" s="92"/>
      <c r="V664" s="92"/>
      <c r="W664" s="92"/>
      <c r="X664" s="92"/>
      <c r="Y664" s="92"/>
      <c r="Z664" s="93"/>
      <c r="AA664" s="94">
        <v>800</v>
      </c>
      <c r="AB664" s="95"/>
      <c r="AC664" s="95"/>
      <c r="AD664" s="95"/>
      <c r="AE664" s="95"/>
      <c r="AF664" s="95"/>
      <c r="AG664" s="95"/>
      <c r="AH664" s="95"/>
      <c r="AI664" s="96"/>
      <c r="AJ664" s="94">
        <v>800</v>
      </c>
      <c r="AK664" s="95"/>
      <c r="AL664" s="95"/>
      <c r="AM664" s="95"/>
      <c r="AN664" s="95"/>
      <c r="AO664" s="95"/>
      <c r="AP664" s="95"/>
      <c r="AQ664" s="95"/>
      <c r="AR664" s="96"/>
      <c r="AS664" s="97"/>
      <c r="AT664" s="98"/>
      <c r="AU664" s="98"/>
      <c r="AV664" s="98"/>
      <c r="AW664" s="98"/>
      <c r="AX664" s="99"/>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91" t="s">
        <v>116</v>
      </c>
      <c r="D665" s="92"/>
      <c r="E665" s="92"/>
      <c r="F665" s="92"/>
      <c r="G665" s="92"/>
      <c r="H665" s="92"/>
      <c r="I665" s="92"/>
      <c r="J665" s="92"/>
      <c r="K665" s="92"/>
      <c r="L665" s="92"/>
      <c r="M665" s="92"/>
      <c r="N665" s="92"/>
      <c r="O665" s="92"/>
      <c r="P665" s="92"/>
      <c r="Q665" s="92"/>
      <c r="R665" s="92"/>
      <c r="S665" s="92"/>
      <c r="T665" s="92"/>
      <c r="U665" s="92"/>
      <c r="V665" s="92"/>
      <c r="W665" s="92"/>
      <c r="X665" s="92"/>
      <c r="Y665" s="92"/>
      <c r="Z665" s="93"/>
      <c r="AA665" s="94">
        <v>579</v>
      </c>
      <c r="AB665" s="95"/>
      <c r="AC665" s="95"/>
      <c r="AD665" s="95"/>
      <c r="AE665" s="95"/>
      <c r="AF665" s="95"/>
      <c r="AG665" s="95"/>
      <c r="AH665" s="95"/>
      <c r="AI665" s="96"/>
      <c r="AJ665" s="94">
        <v>545</v>
      </c>
      <c r="AK665" s="95"/>
      <c r="AL665" s="95"/>
      <c r="AM665" s="95"/>
      <c r="AN665" s="95"/>
      <c r="AO665" s="95"/>
      <c r="AP665" s="95"/>
      <c r="AQ665" s="95"/>
      <c r="AR665" s="96"/>
      <c r="AS665" s="97"/>
      <c r="AT665" s="98"/>
      <c r="AU665" s="98"/>
      <c r="AV665" s="98"/>
      <c r="AW665" s="98"/>
      <c r="AX665" s="99"/>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c r="A666" s="8"/>
      <c r="B666" s="25"/>
      <c r="C666" s="91" t="s">
        <v>117</v>
      </c>
      <c r="D666" s="92"/>
      <c r="E666" s="92"/>
      <c r="F666" s="92"/>
      <c r="G666" s="92"/>
      <c r="H666" s="92"/>
      <c r="I666" s="92"/>
      <c r="J666" s="92"/>
      <c r="K666" s="92"/>
      <c r="L666" s="92"/>
      <c r="M666" s="92"/>
      <c r="N666" s="92"/>
      <c r="O666" s="92"/>
      <c r="P666" s="92"/>
      <c r="Q666" s="92"/>
      <c r="R666" s="92"/>
      <c r="S666" s="92"/>
      <c r="T666" s="92"/>
      <c r="U666" s="92"/>
      <c r="V666" s="92"/>
      <c r="W666" s="92"/>
      <c r="X666" s="92"/>
      <c r="Y666" s="92"/>
      <c r="Z666" s="93"/>
      <c r="AA666" s="94">
        <v>341</v>
      </c>
      <c r="AB666" s="95"/>
      <c r="AC666" s="95"/>
      <c r="AD666" s="95"/>
      <c r="AE666" s="95"/>
      <c r="AF666" s="95"/>
      <c r="AG666" s="95"/>
      <c r="AH666" s="95"/>
      <c r="AI666" s="96"/>
      <c r="AJ666" s="94">
        <v>372</v>
      </c>
      <c r="AK666" s="95"/>
      <c r="AL666" s="95"/>
      <c r="AM666" s="95"/>
      <c r="AN666" s="95"/>
      <c r="AO666" s="95"/>
      <c r="AP666" s="95"/>
      <c r="AQ666" s="95"/>
      <c r="AR666" s="96"/>
      <c r="AS666" s="97"/>
      <c r="AT666" s="98"/>
      <c r="AU666" s="98"/>
      <c r="AV666" s="98"/>
      <c r="AW666" s="98"/>
      <c r="AX666" s="99"/>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7" spans="1:251" s="16" customFormat="1" ht="18.75" customHeight="1">
      <c r="A667" s="8"/>
      <c r="B667" s="25"/>
      <c r="C667" s="91" t="s">
        <v>118</v>
      </c>
      <c r="D667" s="92"/>
      <c r="E667" s="92"/>
      <c r="F667" s="92"/>
      <c r="G667" s="92"/>
      <c r="H667" s="92"/>
      <c r="I667" s="92"/>
      <c r="J667" s="92"/>
      <c r="K667" s="92"/>
      <c r="L667" s="92"/>
      <c r="M667" s="92"/>
      <c r="N667" s="92"/>
      <c r="O667" s="92"/>
      <c r="P667" s="92"/>
      <c r="Q667" s="92"/>
      <c r="R667" s="92"/>
      <c r="S667" s="92"/>
      <c r="T667" s="92"/>
      <c r="U667" s="92"/>
      <c r="V667" s="92"/>
      <c r="W667" s="92"/>
      <c r="X667" s="92"/>
      <c r="Y667" s="92"/>
      <c r="Z667" s="93"/>
      <c r="AA667" s="94">
        <v>326</v>
      </c>
      <c r="AB667" s="95"/>
      <c r="AC667" s="95"/>
      <c r="AD667" s="95"/>
      <c r="AE667" s="95"/>
      <c r="AF667" s="95"/>
      <c r="AG667" s="95"/>
      <c r="AH667" s="95"/>
      <c r="AI667" s="96"/>
      <c r="AJ667" s="94">
        <v>326</v>
      </c>
      <c r="AK667" s="95"/>
      <c r="AL667" s="95"/>
      <c r="AM667" s="95"/>
      <c r="AN667" s="95"/>
      <c r="AO667" s="95"/>
      <c r="AP667" s="95"/>
      <c r="AQ667" s="95"/>
      <c r="AR667" s="96"/>
      <c r="AS667" s="97"/>
      <c r="AT667" s="98"/>
      <c r="AU667" s="98"/>
      <c r="AV667" s="98"/>
      <c r="AW667" s="98"/>
      <c r="AX667" s="99"/>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8" spans="1:251" s="16" customFormat="1" ht="18.75" customHeight="1">
      <c r="A668" s="8"/>
      <c r="B668" s="25"/>
      <c r="C668" s="91" t="s">
        <v>119</v>
      </c>
      <c r="D668" s="92"/>
      <c r="E668" s="92"/>
      <c r="F668" s="92"/>
      <c r="G668" s="92"/>
      <c r="H668" s="92"/>
      <c r="I668" s="92"/>
      <c r="J668" s="92"/>
      <c r="K668" s="92"/>
      <c r="L668" s="92"/>
      <c r="M668" s="92"/>
      <c r="N668" s="92"/>
      <c r="O668" s="92"/>
      <c r="P668" s="92"/>
      <c r="Q668" s="92"/>
      <c r="R668" s="92"/>
      <c r="S668" s="92"/>
      <c r="T668" s="92"/>
      <c r="U668" s="92"/>
      <c r="V668" s="92"/>
      <c r="W668" s="92"/>
      <c r="X668" s="92"/>
      <c r="Y668" s="92"/>
      <c r="Z668" s="93"/>
      <c r="AA668" s="94">
        <v>75</v>
      </c>
      <c r="AB668" s="95"/>
      <c r="AC668" s="95"/>
      <c r="AD668" s="95"/>
      <c r="AE668" s="95"/>
      <c r="AF668" s="95"/>
      <c r="AG668" s="95"/>
      <c r="AH668" s="95"/>
      <c r="AI668" s="96"/>
      <c r="AJ668" s="94">
        <v>75</v>
      </c>
      <c r="AK668" s="95"/>
      <c r="AL668" s="95"/>
      <c r="AM668" s="95"/>
      <c r="AN668" s="95"/>
      <c r="AO668" s="95"/>
      <c r="AP668" s="95"/>
      <c r="AQ668" s="95"/>
      <c r="AR668" s="96"/>
      <c r="AS668" s="97"/>
      <c r="AT668" s="98"/>
      <c r="AU668" s="98"/>
      <c r="AV668" s="98"/>
      <c r="AW668" s="98"/>
      <c r="AX668" s="99"/>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row>
    <row r="669" spans="1:251" s="16" customFormat="1" ht="18.75" customHeight="1">
      <c r="A669" s="8"/>
      <c r="B669" s="25"/>
      <c r="C669" s="91" t="s">
        <v>120</v>
      </c>
      <c r="D669" s="92"/>
      <c r="E669" s="92"/>
      <c r="F669" s="92"/>
      <c r="G669" s="92"/>
      <c r="H669" s="92"/>
      <c r="I669" s="92"/>
      <c r="J669" s="92"/>
      <c r="K669" s="92"/>
      <c r="L669" s="92"/>
      <c r="M669" s="92"/>
      <c r="N669" s="92"/>
      <c r="O669" s="92"/>
      <c r="P669" s="92"/>
      <c r="Q669" s="92"/>
      <c r="R669" s="92"/>
      <c r="S669" s="92"/>
      <c r="T669" s="92"/>
      <c r="U669" s="92"/>
      <c r="V669" s="92"/>
      <c r="W669" s="92"/>
      <c r="X669" s="92"/>
      <c r="Y669" s="92"/>
      <c r="Z669" s="93"/>
      <c r="AA669" s="94">
        <v>33</v>
      </c>
      <c r="AB669" s="95"/>
      <c r="AC669" s="95"/>
      <c r="AD669" s="95"/>
      <c r="AE669" s="95"/>
      <c r="AF669" s="95"/>
      <c r="AG669" s="95"/>
      <c r="AH669" s="95"/>
      <c r="AI669" s="96"/>
      <c r="AJ669" s="94">
        <v>33</v>
      </c>
      <c r="AK669" s="95"/>
      <c r="AL669" s="95"/>
      <c r="AM669" s="95"/>
      <c r="AN669" s="95"/>
      <c r="AO669" s="95"/>
      <c r="AP669" s="95"/>
      <c r="AQ669" s="95"/>
      <c r="AR669" s="96"/>
      <c r="AS669" s="97"/>
      <c r="AT669" s="98"/>
      <c r="AU669" s="98"/>
      <c r="AV669" s="98"/>
      <c r="AW669" s="98"/>
      <c r="AX669" s="99"/>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row>
    <row r="670" spans="1:251" s="16" customFormat="1" ht="18.75" customHeight="1">
      <c r="A670" s="8"/>
      <c r="B670" s="25"/>
      <c r="C670" s="91" t="s">
        <v>121</v>
      </c>
      <c r="D670" s="92"/>
      <c r="E670" s="92"/>
      <c r="F670" s="92"/>
      <c r="G670" s="92"/>
      <c r="H670" s="92"/>
      <c r="I670" s="92"/>
      <c r="J670" s="92"/>
      <c r="K670" s="92"/>
      <c r="L670" s="92"/>
      <c r="M670" s="92"/>
      <c r="N670" s="92"/>
      <c r="O670" s="92"/>
      <c r="P670" s="92"/>
      <c r="Q670" s="92"/>
      <c r="R670" s="92"/>
      <c r="S670" s="92"/>
      <c r="T670" s="92"/>
      <c r="U670" s="92"/>
      <c r="V670" s="92"/>
      <c r="W670" s="92"/>
      <c r="X670" s="92"/>
      <c r="Y670" s="92"/>
      <c r="Z670" s="93"/>
      <c r="AA670" s="94">
        <v>9</v>
      </c>
      <c r="AB670" s="95"/>
      <c r="AC670" s="95"/>
      <c r="AD670" s="95"/>
      <c r="AE670" s="95"/>
      <c r="AF670" s="95"/>
      <c r="AG670" s="95"/>
      <c r="AH670" s="95"/>
      <c r="AI670" s="96"/>
      <c r="AJ670" s="94">
        <v>12</v>
      </c>
      <c r="AK670" s="95"/>
      <c r="AL670" s="95"/>
      <c r="AM670" s="95"/>
      <c r="AN670" s="95"/>
      <c r="AO670" s="95"/>
      <c r="AP670" s="95"/>
      <c r="AQ670" s="95"/>
      <c r="AR670" s="96"/>
      <c r="AS670" s="97"/>
      <c r="AT670" s="98"/>
      <c r="AU670" s="98"/>
      <c r="AV670" s="98"/>
      <c r="AW670" s="98"/>
      <c r="AX670" s="99"/>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row>
    <row r="671" spans="1:251" s="16" customFormat="1" ht="18.75" customHeight="1" thickBot="1">
      <c r="A671" s="17"/>
      <c r="B671" s="100" t="s">
        <v>13</v>
      </c>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2"/>
      <c r="AA671" s="103">
        <f>SUM($AA$663:$AA$670)</f>
        <v>2163</v>
      </c>
      <c r="AB671" s="104"/>
      <c r="AC671" s="104"/>
      <c r="AD671" s="104"/>
      <c r="AE671" s="104"/>
      <c r="AF671" s="104"/>
      <c r="AG671" s="104"/>
      <c r="AH671" s="104"/>
      <c r="AI671" s="105"/>
      <c r="AJ671" s="103">
        <f>SUM($AJ$663:$AJ$670)</f>
        <v>10941</v>
      </c>
      <c r="AK671" s="104"/>
      <c r="AL671" s="104"/>
      <c r="AM671" s="104"/>
      <c r="AN671" s="104"/>
      <c r="AO671" s="104"/>
      <c r="AP671" s="104"/>
      <c r="AQ671" s="104"/>
      <c r="AR671" s="105"/>
      <c r="AS671" s="106"/>
      <c r="AT671" s="107"/>
      <c r="AU671" s="107"/>
      <c r="AV671" s="107"/>
      <c r="AW671" s="107"/>
      <c r="AX671" s="108"/>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row>
    <row r="673" spans="1:113" ht="19.2">
      <c r="A673" s="1" t="s">
        <v>0</v>
      </c>
      <c r="AW673" s="3"/>
      <c r="AX673" s="4"/>
      <c r="AY673" s="3"/>
    </row>
    <row r="675" spans="1:113" ht="18">
      <c r="B675" s="109" t="s">
        <v>8</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row>
    <row r="676" spans="1:113">
      <c r="Z676" s="5"/>
      <c r="AD676" s="5"/>
      <c r="AE676" s="5"/>
      <c r="AF676" s="5"/>
      <c r="AG676" s="5"/>
      <c r="AH676" s="5"/>
      <c r="AI676" s="5"/>
      <c r="AO676" s="5"/>
    </row>
    <row r="677" spans="1:113" ht="13.8" thickBot="1">
      <c r="Z677" s="5"/>
      <c r="AD677" s="5"/>
      <c r="AE677" s="5"/>
      <c r="AF677" s="5"/>
      <c r="AG677" s="5"/>
      <c r="AH677" s="5"/>
      <c r="AI677" s="5"/>
      <c r="AO677" s="5"/>
      <c r="DI677" s="6"/>
    </row>
    <row r="678" spans="1:113" ht="24.75" customHeight="1" thickBot="1">
      <c r="B678" s="111" t="s">
        <v>1</v>
      </c>
      <c r="C678" s="112"/>
      <c r="D678" s="112"/>
      <c r="E678" s="112"/>
      <c r="F678" s="112"/>
      <c r="G678" s="112"/>
      <c r="H678" s="113" t="s">
        <v>122</v>
      </c>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c r="AO678" s="114"/>
      <c r="AP678" s="114"/>
      <c r="AQ678" s="114"/>
      <c r="AR678" s="114"/>
      <c r="AS678" s="114"/>
      <c r="AT678" s="114"/>
      <c r="AU678" s="114"/>
      <c r="AV678" s="114"/>
      <c r="AW678" s="114"/>
      <c r="AX678" s="115"/>
      <c r="DI678" s="6"/>
    </row>
    <row r="679" spans="1:113" ht="14.4">
      <c r="B679" s="7"/>
      <c r="C679" s="7"/>
      <c r="D679" s="7"/>
      <c r="E679" s="7"/>
      <c r="F679" s="7"/>
      <c r="G679" s="7"/>
      <c r="H679" s="8"/>
      <c r="I679" s="8"/>
      <c r="J679" s="8"/>
      <c r="K679" s="8"/>
      <c r="L679" s="9"/>
      <c r="M679" s="9"/>
      <c r="N679" s="9"/>
      <c r="O679" s="9"/>
      <c r="P679" s="8"/>
      <c r="Q679" s="8"/>
      <c r="R679" s="8"/>
      <c r="S679" s="8"/>
      <c r="T679" s="8"/>
      <c r="U679" s="8"/>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DI679" s="6"/>
    </row>
    <row r="680" spans="1:113" ht="15" thickBot="1">
      <c r="A680" s="11"/>
      <c r="B680" s="10" t="s">
        <v>2</v>
      </c>
      <c r="C680" s="8"/>
      <c r="D680" s="8"/>
      <c r="E680" s="8"/>
      <c r="F680" s="8"/>
      <c r="G680" s="8"/>
      <c r="H680" s="8"/>
      <c r="I680" s="8"/>
      <c r="J680" s="8"/>
      <c r="K680" s="8"/>
      <c r="L680" s="9"/>
      <c r="M680" s="9"/>
      <c r="N680" s="9"/>
      <c r="O680" s="9"/>
      <c r="P680" s="8"/>
      <c r="Q680" s="8"/>
      <c r="R680" s="8"/>
      <c r="S680" s="8"/>
      <c r="T680" s="8"/>
      <c r="U680" s="8"/>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DI680" s="6"/>
    </row>
    <row r="681" spans="1:113" ht="14.4">
      <c r="A681" s="8"/>
      <c r="B681" s="12"/>
      <c r="C681" s="7"/>
      <c r="D681" s="7"/>
      <c r="E681" s="7"/>
      <c r="F681" s="7"/>
      <c r="G681" s="7"/>
      <c r="H681" s="7"/>
      <c r="I681" s="7"/>
      <c r="J681" s="7"/>
      <c r="K681" s="7"/>
      <c r="L681" s="13"/>
      <c r="M681" s="13"/>
      <c r="N681" s="13"/>
      <c r="O681" s="13"/>
      <c r="P681" s="7"/>
      <c r="Q681" s="7"/>
      <c r="R681" s="7"/>
      <c r="S681" s="7"/>
      <c r="T681" s="7"/>
      <c r="U681" s="7"/>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5"/>
    </row>
    <row r="682" spans="1:113" ht="12" customHeight="1">
      <c r="A682" s="8"/>
      <c r="B682" s="116" t="s">
        <v>123</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8"/>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c r="BC683" s="16"/>
    </row>
    <row r="684" spans="1:113" ht="12" customHeight="1">
      <c r="A684" s="8"/>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8"/>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8"/>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5" thickBot="1">
      <c r="A687" s="17"/>
      <c r="B687" s="18"/>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20"/>
    </row>
    <row r="688" spans="1:113">
      <c r="B688" s="21"/>
    </row>
    <row r="689" spans="1:251" ht="15" thickBot="1">
      <c r="A689" s="11"/>
      <c r="B689" s="10" t="s">
        <v>3</v>
      </c>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DI689" s="6"/>
    </row>
    <row r="690" spans="1:251" ht="14.4">
      <c r="A690" s="8"/>
      <c r="B690" s="12"/>
      <c r="C690" s="7"/>
      <c r="D690" s="7"/>
      <c r="E690" s="7"/>
      <c r="F690" s="7"/>
      <c r="G690" s="7"/>
      <c r="H690" s="7"/>
      <c r="I690" s="7"/>
      <c r="J690" s="7"/>
      <c r="K690" s="7"/>
      <c r="L690" s="13"/>
      <c r="M690" s="13"/>
      <c r="N690" s="13"/>
      <c r="O690" s="13"/>
      <c r="P690" s="7"/>
      <c r="Q690" s="7"/>
      <c r="R690" s="7"/>
      <c r="S690" s="7"/>
      <c r="T690" s="7"/>
      <c r="U690" s="7"/>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5"/>
    </row>
    <row r="691" spans="1:251" ht="12" customHeight="1">
      <c r="A691" s="8"/>
      <c r="B691" s="116" t="s">
        <v>124</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251" ht="12" customHeight="1">
      <c r="A692" s="8"/>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251" ht="12" customHeight="1">
      <c r="A693" s="8"/>
      <c r="B693" s="116"/>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8"/>
    </row>
    <row r="694" spans="1:251" ht="12" customHeight="1">
      <c r="A694" s="8"/>
      <c r="B694" s="116"/>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8"/>
    </row>
    <row r="695" spans="1:251" ht="12" customHeight="1">
      <c r="A695" s="8"/>
      <c r="B695" s="116"/>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8"/>
    </row>
    <row r="696" spans="1:251" ht="12" customHeight="1">
      <c r="A696" s="8"/>
      <c r="B696" s="116"/>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8"/>
      <c r="BC696" s="16"/>
    </row>
    <row r="697" spans="1:251" ht="12" customHeight="1">
      <c r="A697" s="8"/>
      <c r="B697" s="116"/>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251" ht="12" customHeight="1">
      <c r="A698" s="8"/>
      <c r="B698" s="116"/>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251" ht="12" customHeight="1">
      <c r="A699" s="8"/>
      <c r="B699" s="116"/>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8"/>
    </row>
    <row r="700" spans="1:251" ht="15" thickBot="1">
      <c r="A700" s="17"/>
      <c r="B700" s="18"/>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20"/>
    </row>
    <row r="701" spans="1:251">
      <c r="B701" s="21"/>
    </row>
    <row r="702" spans="1:251" ht="14.4">
      <c r="B702" s="10" t="s">
        <v>4</v>
      </c>
      <c r="C702" s="8"/>
      <c r="D702" s="8"/>
      <c r="E702" s="8"/>
      <c r="F702" s="8"/>
      <c r="G702" s="8"/>
      <c r="H702" s="8"/>
      <c r="I702" s="8"/>
      <c r="J702" s="8"/>
      <c r="K702" s="8"/>
      <c r="L702" s="9"/>
      <c r="M702" s="9"/>
      <c r="N702" s="9"/>
      <c r="O702" s="9"/>
      <c r="P702" s="8"/>
      <c r="Q702" s="8"/>
      <c r="R702" s="8"/>
      <c r="S702" s="8"/>
      <c r="T702" s="8"/>
      <c r="U702" s="8"/>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row>
    <row r="703" spans="1:251" ht="15" thickBot="1">
      <c r="B703" s="8"/>
      <c r="C703" s="8"/>
      <c r="D703" s="8"/>
      <c r="E703" s="8"/>
      <c r="F703" s="8"/>
      <c r="G703" s="8"/>
      <c r="H703" s="8"/>
      <c r="I703" s="8"/>
      <c r="J703" s="8"/>
      <c r="K703" s="8"/>
      <c r="L703" s="9"/>
      <c r="M703" s="9"/>
      <c r="N703" s="9"/>
      <c r="O703" s="9"/>
      <c r="P703" s="8"/>
      <c r="Q703" s="8"/>
      <c r="R703" s="8"/>
      <c r="S703" s="8"/>
      <c r="T703" s="8"/>
      <c r="U703" s="8"/>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22" t="s">
        <v>5</v>
      </c>
    </row>
    <row r="704" spans="1:251" s="16" customFormat="1" ht="13.5" customHeight="1">
      <c r="A704" s="8"/>
      <c r="B704" s="119" t="s">
        <v>6</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1"/>
      <c r="AA704" s="125" t="s">
        <v>11</v>
      </c>
      <c r="AB704" s="120"/>
      <c r="AC704" s="120"/>
      <c r="AD704" s="120"/>
      <c r="AE704" s="120"/>
      <c r="AF704" s="120"/>
      <c r="AG704" s="120"/>
      <c r="AH704" s="120"/>
      <c r="AI704" s="121"/>
      <c r="AJ704" s="125" t="s">
        <v>12</v>
      </c>
      <c r="AK704" s="120"/>
      <c r="AL704" s="120"/>
      <c r="AM704" s="120"/>
      <c r="AN704" s="120"/>
      <c r="AO704" s="120"/>
      <c r="AP704" s="120"/>
      <c r="AQ704" s="120"/>
      <c r="AR704" s="121"/>
      <c r="AS704" s="125" t="s">
        <v>7</v>
      </c>
      <c r="AT704" s="120"/>
      <c r="AU704" s="120"/>
      <c r="AV704" s="120"/>
      <c r="AW704" s="120"/>
      <c r="AX704" s="127"/>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row>
    <row r="705" spans="1:251" s="16" customFormat="1">
      <c r="A705" s="8"/>
      <c r="B705" s="122"/>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4"/>
      <c r="AA705" s="126"/>
      <c r="AB705" s="123"/>
      <c r="AC705" s="123"/>
      <c r="AD705" s="123"/>
      <c r="AE705" s="123"/>
      <c r="AF705" s="123"/>
      <c r="AG705" s="123"/>
      <c r="AH705" s="123"/>
      <c r="AI705" s="124"/>
      <c r="AJ705" s="126"/>
      <c r="AK705" s="123"/>
      <c r="AL705" s="123"/>
      <c r="AM705" s="123"/>
      <c r="AN705" s="123"/>
      <c r="AO705" s="123"/>
      <c r="AP705" s="123"/>
      <c r="AQ705" s="123"/>
      <c r="AR705" s="124"/>
      <c r="AS705" s="126"/>
      <c r="AT705" s="123"/>
      <c r="AU705" s="123"/>
      <c r="AV705" s="123"/>
      <c r="AW705" s="123"/>
      <c r="AX705" s="128"/>
      <c r="AY705" s="2"/>
      <c r="AZ705" s="2"/>
      <c r="BA705" s="2"/>
      <c r="BB705" s="23"/>
      <c r="BC705" s="24"/>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row>
    <row r="706" spans="1:251" s="16" customFormat="1" ht="18.75" customHeight="1">
      <c r="A706" s="8"/>
      <c r="B706" s="25"/>
      <c r="C706" s="91" t="s">
        <v>125</v>
      </c>
      <c r="D706" s="92"/>
      <c r="E706" s="92"/>
      <c r="F706" s="92"/>
      <c r="G706" s="92"/>
      <c r="H706" s="92"/>
      <c r="I706" s="92"/>
      <c r="J706" s="92"/>
      <c r="K706" s="92"/>
      <c r="L706" s="92"/>
      <c r="M706" s="92"/>
      <c r="N706" s="92"/>
      <c r="O706" s="92"/>
      <c r="P706" s="92"/>
      <c r="Q706" s="92"/>
      <c r="R706" s="92"/>
      <c r="S706" s="92"/>
      <c r="T706" s="92"/>
      <c r="U706" s="92"/>
      <c r="V706" s="92"/>
      <c r="W706" s="92"/>
      <c r="X706" s="92"/>
      <c r="Y706" s="92"/>
      <c r="Z706" s="93"/>
      <c r="AA706" s="94">
        <v>4611</v>
      </c>
      <c r="AB706" s="95"/>
      <c r="AC706" s="95"/>
      <c r="AD706" s="95"/>
      <c r="AE706" s="95"/>
      <c r="AF706" s="95"/>
      <c r="AG706" s="95"/>
      <c r="AH706" s="95"/>
      <c r="AI706" s="96"/>
      <c r="AJ706" s="94">
        <v>5182</v>
      </c>
      <c r="AK706" s="95"/>
      <c r="AL706" s="95"/>
      <c r="AM706" s="95"/>
      <c r="AN706" s="95"/>
      <c r="AO706" s="95"/>
      <c r="AP706" s="95"/>
      <c r="AQ706" s="95"/>
      <c r="AR706" s="96"/>
      <c r="AS706" s="97"/>
      <c r="AT706" s="98"/>
      <c r="AU706" s="98"/>
      <c r="AV706" s="98"/>
      <c r="AW706" s="98"/>
      <c r="AX706" s="99"/>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c r="IE706" s="2"/>
      <c r="IF706" s="2"/>
      <c r="IG706" s="2"/>
      <c r="IH706" s="2"/>
      <c r="II706" s="2"/>
      <c r="IJ706" s="2"/>
      <c r="IK706" s="2"/>
      <c r="IL706" s="2"/>
      <c r="IM706" s="2"/>
      <c r="IN706" s="2"/>
      <c r="IO706" s="2"/>
      <c r="IP706" s="2"/>
      <c r="IQ706" s="2"/>
    </row>
    <row r="707" spans="1:251" s="16" customFormat="1" ht="18.75" customHeight="1">
      <c r="A707" s="8"/>
      <c r="B707" s="25"/>
      <c r="C707" s="91" t="s">
        <v>126</v>
      </c>
      <c r="D707" s="92"/>
      <c r="E707" s="92"/>
      <c r="F707" s="92"/>
      <c r="G707" s="92"/>
      <c r="H707" s="92"/>
      <c r="I707" s="92"/>
      <c r="J707" s="92"/>
      <c r="K707" s="92"/>
      <c r="L707" s="92"/>
      <c r="M707" s="92"/>
      <c r="N707" s="92"/>
      <c r="O707" s="92"/>
      <c r="P707" s="92"/>
      <c r="Q707" s="92"/>
      <c r="R707" s="92"/>
      <c r="S707" s="92"/>
      <c r="T707" s="92"/>
      <c r="U707" s="92"/>
      <c r="V707" s="92"/>
      <c r="W707" s="92"/>
      <c r="X707" s="92"/>
      <c r="Y707" s="92"/>
      <c r="Z707" s="93"/>
      <c r="AA707" s="94">
        <v>963</v>
      </c>
      <c r="AB707" s="95"/>
      <c r="AC707" s="95"/>
      <c r="AD707" s="95"/>
      <c r="AE707" s="95"/>
      <c r="AF707" s="95"/>
      <c r="AG707" s="95"/>
      <c r="AH707" s="95"/>
      <c r="AI707" s="96"/>
      <c r="AJ707" s="94">
        <v>1326</v>
      </c>
      <c r="AK707" s="95"/>
      <c r="AL707" s="95"/>
      <c r="AM707" s="95"/>
      <c r="AN707" s="95"/>
      <c r="AO707" s="95"/>
      <c r="AP707" s="95"/>
      <c r="AQ707" s="95"/>
      <c r="AR707" s="96"/>
      <c r="AS707" s="97"/>
      <c r="AT707" s="98"/>
      <c r="AU707" s="98"/>
      <c r="AV707" s="98"/>
      <c r="AW707" s="98"/>
      <c r="AX707" s="99"/>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ht="18.75" customHeight="1">
      <c r="A708" s="8"/>
      <c r="B708" s="25"/>
      <c r="C708" s="91" t="s">
        <v>127</v>
      </c>
      <c r="D708" s="92"/>
      <c r="E708" s="92"/>
      <c r="F708" s="92"/>
      <c r="G708" s="92"/>
      <c r="H708" s="92"/>
      <c r="I708" s="92"/>
      <c r="J708" s="92"/>
      <c r="K708" s="92"/>
      <c r="L708" s="92"/>
      <c r="M708" s="92"/>
      <c r="N708" s="92"/>
      <c r="O708" s="92"/>
      <c r="P708" s="92"/>
      <c r="Q708" s="92"/>
      <c r="R708" s="92"/>
      <c r="S708" s="92"/>
      <c r="T708" s="92"/>
      <c r="U708" s="92"/>
      <c r="V708" s="92"/>
      <c r="W708" s="92"/>
      <c r="X708" s="92"/>
      <c r="Y708" s="92"/>
      <c r="Z708" s="93"/>
      <c r="AA708" s="94">
        <v>177</v>
      </c>
      <c r="AB708" s="95"/>
      <c r="AC708" s="95"/>
      <c r="AD708" s="95"/>
      <c r="AE708" s="95"/>
      <c r="AF708" s="95"/>
      <c r="AG708" s="95"/>
      <c r="AH708" s="95"/>
      <c r="AI708" s="96"/>
      <c r="AJ708" s="94">
        <v>937</v>
      </c>
      <c r="AK708" s="95"/>
      <c r="AL708" s="95"/>
      <c r="AM708" s="95"/>
      <c r="AN708" s="95"/>
      <c r="AO708" s="95"/>
      <c r="AP708" s="95"/>
      <c r="AQ708" s="95"/>
      <c r="AR708" s="96"/>
      <c r="AS708" s="97"/>
      <c r="AT708" s="98"/>
      <c r="AU708" s="98"/>
      <c r="AV708" s="98"/>
      <c r="AW708" s="98"/>
      <c r="AX708" s="99"/>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ht="18.75" customHeight="1">
      <c r="A709" s="8"/>
      <c r="B709" s="25"/>
      <c r="C709" s="91" t="s">
        <v>128</v>
      </c>
      <c r="D709" s="92"/>
      <c r="E709" s="92"/>
      <c r="F709" s="92"/>
      <c r="G709" s="92"/>
      <c r="H709" s="92"/>
      <c r="I709" s="92"/>
      <c r="J709" s="92"/>
      <c r="K709" s="92"/>
      <c r="L709" s="92"/>
      <c r="M709" s="92"/>
      <c r="N709" s="92"/>
      <c r="O709" s="92"/>
      <c r="P709" s="92"/>
      <c r="Q709" s="92"/>
      <c r="R709" s="92"/>
      <c r="S709" s="92"/>
      <c r="T709" s="92"/>
      <c r="U709" s="92"/>
      <c r="V709" s="92"/>
      <c r="W709" s="92"/>
      <c r="X709" s="92"/>
      <c r="Y709" s="92"/>
      <c r="Z709" s="93"/>
      <c r="AA709" s="94">
        <v>1705</v>
      </c>
      <c r="AB709" s="95"/>
      <c r="AC709" s="95"/>
      <c r="AD709" s="95"/>
      <c r="AE709" s="95"/>
      <c r="AF709" s="95"/>
      <c r="AG709" s="95"/>
      <c r="AH709" s="95"/>
      <c r="AI709" s="96"/>
      <c r="AJ709" s="94">
        <v>876</v>
      </c>
      <c r="AK709" s="95"/>
      <c r="AL709" s="95"/>
      <c r="AM709" s="95"/>
      <c r="AN709" s="95"/>
      <c r="AO709" s="95"/>
      <c r="AP709" s="95"/>
      <c r="AQ709" s="95"/>
      <c r="AR709" s="96"/>
      <c r="AS709" s="97"/>
      <c r="AT709" s="98"/>
      <c r="AU709" s="98"/>
      <c r="AV709" s="98"/>
      <c r="AW709" s="98"/>
      <c r="AX709" s="99"/>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c r="A710" s="8"/>
      <c r="B710" s="25"/>
      <c r="C710" s="91" t="s">
        <v>129</v>
      </c>
      <c r="D710" s="92"/>
      <c r="E710" s="92"/>
      <c r="F710" s="92"/>
      <c r="G710" s="92"/>
      <c r="H710" s="92"/>
      <c r="I710" s="92"/>
      <c r="J710" s="92"/>
      <c r="K710" s="92"/>
      <c r="L710" s="92"/>
      <c r="M710" s="92"/>
      <c r="N710" s="92"/>
      <c r="O710" s="92"/>
      <c r="P710" s="92"/>
      <c r="Q710" s="92"/>
      <c r="R710" s="92"/>
      <c r="S710" s="92"/>
      <c r="T710" s="92"/>
      <c r="U710" s="92"/>
      <c r="V710" s="92"/>
      <c r="W710" s="92"/>
      <c r="X710" s="92"/>
      <c r="Y710" s="92"/>
      <c r="Z710" s="93"/>
      <c r="AA710" s="94">
        <v>952</v>
      </c>
      <c r="AB710" s="95"/>
      <c r="AC710" s="95"/>
      <c r="AD710" s="95"/>
      <c r="AE710" s="95"/>
      <c r="AF710" s="95"/>
      <c r="AG710" s="95"/>
      <c r="AH710" s="95"/>
      <c r="AI710" s="96"/>
      <c r="AJ710" s="94">
        <v>876</v>
      </c>
      <c r="AK710" s="95"/>
      <c r="AL710" s="95"/>
      <c r="AM710" s="95"/>
      <c r="AN710" s="95"/>
      <c r="AO710" s="95"/>
      <c r="AP710" s="95"/>
      <c r="AQ710" s="95"/>
      <c r="AR710" s="96"/>
      <c r="AS710" s="97"/>
      <c r="AT710" s="98"/>
      <c r="AU710" s="98"/>
      <c r="AV710" s="98"/>
      <c r="AW710" s="98"/>
      <c r="AX710" s="99"/>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ht="18.75" customHeight="1">
      <c r="A711" s="8"/>
      <c r="B711" s="25"/>
      <c r="C711" s="91" t="s">
        <v>130</v>
      </c>
      <c r="D711" s="92"/>
      <c r="E711" s="92"/>
      <c r="F711" s="92"/>
      <c r="G711" s="92"/>
      <c r="H711" s="92"/>
      <c r="I711" s="92"/>
      <c r="J711" s="92"/>
      <c r="K711" s="92"/>
      <c r="L711" s="92"/>
      <c r="M711" s="92"/>
      <c r="N711" s="92"/>
      <c r="O711" s="92"/>
      <c r="P711" s="92"/>
      <c r="Q711" s="92"/>
      <c r="R711" s="92"/>
      <c r="S711" s="92"/>
      <c r="T711" s="92"/>
      <c r="U711" s="92"/>
      <c r="V711" s="92"/>
      <c r="W711" s="92"/>
      <c r="X711" s="92"/>
      <c r="Y711" s="92"/>
      <c r="Z711" s="93"/>
      <c r="AA711" s="94">
        <v>80</v>
      </c>
      <c r="AB711" s="95"/>
      <c r="AC711" s="95"/>
      <c r="AD711" s="95"/>
      <c r="AE711" s="95"/>
      <c r="AF711" s="95"/>
      <c r="AG711" s="95"/>
      <c r="AH711" s="95"/>
      <c r="AI711" s="96"/>
      <c r="AJ711" s="94">
        <v>80</v>
      </c>
      <c r="AK711" s="95"/>
      <c r="AL711" s="95"/>
      <c r="AM711" s="95"/>
      <c r="AN711" s="95"/>
      <c r="AO711" s="95"/>
      <c r="AP711" s="95"/>
      <c r="AQ711" s="95"/>
      <c r="AR711" s="96"/>
      <c r="AS711" s="97"/>
      <c r="AT711" s="98"/>
      <c r="AU711" s="98"/>
      <c r="AV711" s="98"/>
      <c r="AW711" s="98"/>
      <c r="AX711" s="99"/>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2" spans="1:251" s="16" customFormat="1" ht="18.75" customHeight="1">
      <c r="A712" s="8"/>
      <c r="B712" s="25"/>
      <c r="C712" s="91" t="s">
        <v>131</v>
      </c>
      <c r="D712" s="92"/>
      <c r="E712" s="92"/>
      <c r="F712" s="92"/>
      <c r="G712" s="92"/>
      <c r="H712" s="92"/>
      <c r="I712" s="92"/>
      <c r="J712" s="92"/>
      <c r="K712" s="92"/>
      <c r="L712" s="92"/>
      <c r="M712" s="92"/>
      <c r="N712" s="92"/>
      <c r="O712" s="92"/>
      <c r="P712" s="92"/>
      <c r="Q712" s="92"/>
      <c r="R712" s="92"/>
      <c r="S712" s="92"/>
      <c r="T712" s="92"/>
      <c r="U712" s="92"/>
      <c r="V712" s="92"/>
      <c r="W712" s="92"/>
      <c r="X712" s="92"/>
      <c r="Y712" s="92"/>
      <c r="Z712" s="93"/>
      <c r="AA712" s="94">
        <v>23</v>
      </c>
      <c r="AB712" s="95"/>
      <c r="AC712" s="95"/>
      <c r="AD712" s="95"/>
      <c r="AE712" s="95"/>
      <c r="AF712" s="95"/>
      <c r="AG712" s="95"/>
      <c r="AH712" s="95"/>
      <c r="AI712" s="96"/>
      <c r="AJ712" s="94">
        <v>26</v>
      </c>
      <c r="AK712" s="95"/>
      <c r="AL712" s="95"/>
      <c r="AM712" s="95"/>
      <c r="AN712" s="95"/>
      <c r="AO712" s="95"/>
      <c r="AP712" s="95"/>
      <c r="AQ712" s="95"/>
      <c r="AR712" s="96"/>
      <c r="AS712" s="97"/>
      <c r="AT712" s="98"/>
      <c r="AU712" s="98"/>
      <c r="AV712" s="98"/>
      <c r="AW712" s="98"/>
      <c r="AX712" s="99"/>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row>
    <row r="713" spans="1:251" s="16" customFormat="1" ht="18.75" customHeight="1">
      <c r="A713" s="8"/>
      <c r="B713" s="25"/>
      <c r="C713" s="91" t="s">
        <v>132</v>
      </c>
      <c r="D713" s="92"/>
      <c r="E713" s="92"/>
      <c r="F713" s="92"/>
      <c r="G713" s="92"/>
      <c r="H713" s="92"/>
      <c r="I713" s="92"/>
      <c r="J713" s="92"/>
      <c r="K713" s="92"/>
      <c r="L713" s="92"/>
      <c r="M713" s="92"/>
      <c r="N713" s="92"/>
      <c r="O713" s="92"/>
      <c r="P713" s="92"/>
      <c r="Q713" s="92"/>
      <c r="R713" s="92"/>
      <c r="S713" s="92"/>
      <c r="T713" s="92"/>
      <c r="U713" s="92"/>
      <c r="V713" s="92"/>
      <c r="W713" s="92"/>
      <c r="X713" s="92"/>
      <c r="Y713" s="92"/>
      <c r="Z713" s="93"/>
      <c r="AA713" s="94">
        <v>12</v>
      </c>
      <c r="AB713" s="95"/>
      <c r="AC713" s="95"/>
      <c r="AD713" s="95"/>
      <c r="AE713" s="95"/>
      <c r="AF713" s="95"/>
      <c r="AG713" s="95"/>
      <c r="AH713" s="95"/>
      <c r="AI713" s="96"/>
      <c r="AJ713" s="94">
        <v>16</v>
      </c>
      <c r="AK713" s="95"/>
      <c r="AL713" s="95"/>
      <c r="AM713" s="95"/>
      <c r="AN713" s="95"/>
      <c r="AO713" s="95"/>
      <c r="AP713" s="95"/>
      <c r="AQ713" s="95"/>
      <c r="AR713" s="96"/>
      <c r="AS713" s="97"/>
      <c r="AT713" s="98"/>
      <c r="AU713" s="98"/>
      <c r="AV713" s="98"/>
      <c r="AW713" s="98"/>
      <c r="AX713" s="99"/>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row>
    <row r="714" spans="1:251" s="16" customFormat="1" ht="18.75" customHeight="1" thickBot="1">
      <c r="A714" s="17"/>
      <c r="B714" s="100" t="s">
        <v>13</v>
      </c>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2"/>
      <c r="AA714" s="103">
        <f>SUM($AA$706:$AA$713)</f>
        <v>8523</v>
      </c>
      <c r="AB714" s="104"/>
      <c r="AC714" s="104"/>
      <c r="AD714" s="104"/>
      <c r="AE714" s="104"/>
      <c r="AF714" s="104"/>
      <c r="AG714" s="104"/>
      <c r="AH714" s="104"/>
      <c r="AI714" s="105"/>
      <c r="AJ714" s="103">
        <f>SUM($AJ$706:$AJ$713)</f>
        <v>9319</v>
      </c>
      <c r="AK714" s="104"/>
      <c r="AL714" s="104"/>
      <c r="AM714" s="104"/>
      <c r="AN714" s="104"/>
      <c r="AO714" s="104"/>
      <c r="AP714" s="104"/>
      <c r="AQ714" s="104"/>
      <c r="AR714" s="105"/>
      <c r="AS714" s="106"/>
      <c r="AT714" s="107"/>
      <c r="AU714" s="107"/>
      <c r="AV714" s="107"/>
      <c r="AW714" s="107"/>
      <c r="AX714" s="108"/>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row>
    <row r="716" spans="1:251" ht="19.2">
      <c r="A716" s="1" t="s">
        <v>0</v>
      </c>
      <c r="AW716" s="3"/>
      <c r="AX716" s="4"/>
      <c r="AY716" s="3"/>
    </row>
    <row r="718" spans="1:251" ht="18">
      <c r="B718" s="109" t="s">
        <v>8</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row>
    <row r="719" spans="1:251">
      <c r="Z719" s="5"/>
      <c r="AD719" s="5"/>
      <c r="AE719" s="5"/>
      <c r="AF719" s="5"/>
      <c r="AG719" s="5"/>
      <c r="AH719" s="5"/>
      <c r="AI719" s="5"/>
      <c r="AO719" s="5"/>
    </row>
    <row r="720" spans="1:251" ht="13.8" thickBot="1">
      <c r="Z720" s="5"/>
      <c r="AD720" s="5"/>
      <c r="AE720" s="5"/>
      <c r="AF720" s="5"/>
      <c r="AG720" s="5"/>
      <c r="AH720" s="5"/>
      <c r="AI720" s="5"/>
      <c r="AO720" s="5"/>
      <c r="DI720" s="6"/>
    </row>
    <row r="721" spans="1:113" ht="24.75" customHeight="1" thickBot="1">
      <c r="B721" s="111" t="s">
        <v>1</v>
      </c>
      <c r="C721" s="112"/>
      <c r="D721" s="112"/>
      <c r="E721" s="112"/>
      <c r="F721" s="112"/>
      <c r="G721" s="112"/>
      <c r="H721" s="113" t="s">
        <v>133</v>
      </c>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c r="AO721" s="114"/>
      <c r="AP721" s="114"/>
      <c r="AQ721" s="114"/>
      <c r="AR721" s="114"/>
      <c r="AS721" s="114"/>
      <c r="AT721" s="114"/>
      <c r="AU721" s="114"/>
      <c r="AV721" s="114"/>
      <c r="AW721" s="114"/>
      <c r="AX721" s="115"/>
      <c r="DI721" s="6"/>
    </row>
    <row r="722" spans="1:113" ht="14.4">
      <c r="B722" s="7"/>
      <c r="C722" s="7"/>
      <c r="D722" s="7"/>
      <c r="E722" s="7"/>
      <c r="F722" s="7"/>
      <c r="G722" s="7"/>
      <c r="H722" s="8"/>
      <c r="I722" s="8"/>
      <c r="J722" s="8"/>
      <c r="K722" s="8"/>
      <c r="L722" s="9"/>
      <c r="M722" s="9"/>
      <c r="N722" s="9"/>
      <c r="O722" s="9"/>
      <c r="P722" s="8"/>
      <c r="Q722" s="8"/>
      <c r="R722" s="8"/>
      <c r="S722" s="8"/>
      <c r="T722" s="8"/>
      <c r="U722" s="8"/>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DI722" s="6"/>
    </row>
    <row r="723" spans="1:113" ht="15" thickBot="1">
      <c r="A723" s="11"/>
      <c r="B723" s="10" t="s">
        <v>2</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DI723" s="6"/>
    </row>
    <row r="724" spans="1:113" ht="14.4">
      <c r="A724" s="8"/>
      <c r="B724" s="12"/>
      <c r="C724" s="7"/>
      <c r="D724" s="7"/>
      <c r="E724" s="7"/>
      <c r="F724" s="7"/>
      <c r="G724" s="7"/>
      <c r="H724" s="7"/>
      <c r="I724" s="7"/>
      <c r="J724" s="7"/>
      <c r="K724" s="7"/>
      <c r="L724" s="13"/>
      <c r="M724" s="13"/>
      <c r="N724" s="13"/>
      <c r="O724" s="13"/>
      <c r="P724" s="7"/>
      <c r="Q724" s="7"/>
      <c r="R724" s="7"/>
      <c r="S724" s="7"/>
      <c r="T724" s="7"/>
      <c r="U724" s="7"/>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5"/>
    </row>
    <row r="725" spans="1:113" ht="12" customHeight="1">
      <c r="A725" s="8"/>
      <c r="B725" s="116" t="s">
        <v>134</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8"/>
    </row>
    <row r="726" spans="1:113" ht="12" customHeight="1">
      <c r="A726" s="8"/>
      <c r="B726" s="116"/>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c r="BC726" s="16"/>
    </row>
    <row r="727" spans="1:113" ht="12" customHeight="1">
      <c r="A727" s="8"/>
      <c r="B727" s="116"/>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113" ht="12" customHeight="1">
      <c r="A728" s="8"/>
      <c r="B728" s="116"/>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113" ht="12" customHeight="1">
      <c r="A729" s="8"/>
      <c r="B729" s="116"/>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113" ht="15" thickBot="1">
      <c r="A730" s="17"/>
      <c r="B730" s="18"/>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20"/>
    </row>
    <row r="731" spans="1:113">
      <c r="B731" s="21"/>
    </row>
    <row r="732" spans="1:113" ht="15" thickBot="1">
      <c r="A732" s="11"/>
      <c r="B732" s="10" t="s">
        <v>3</v>
      </c>
      <c r="C732" s="8"/>
      <c r="D732" s="8"/>
      <c r="E732" s="8"/>
      <c r="F732" s="8"/>
      <c r="G732" s="8"/>
      <c r="H732" s="8"/>
      <c r="I732" s="8"/>
      <c r="J732" s="8"/>
      <c r="K732" s="8"/>
      <c r="L732" s="9"/>
      <c r="M732" s="9"/>
      <c r="N732" s="9"/>
      <c r="O732" s="9"/>
      <c r="P732" s="8"/>
      <c r="Q732" s="8"/>
      <c r="R732" s="8"/>
      <c r="S732" s="8"/>
      <c r="T732" s="8"/>
      <c r="U732" s="8"/>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DI732" s="6"/>
    </row>
    <row r="733" spans="1:113" ht="14.4">
      <c r="A733" s="8"/>
      <c r="B733" s="12"/>
      <c r="C733" s="7"/>
      <c r="D733" s="7"/>
      <c r="E733" s="7"/>
      <c r="F733" s="7"/>
      <c r="G733" s="7"/>
      <c r="H733" s="7"/>
      <c r="I733" s="7"/>
      <c r="J733" s="7"/>
      <c r="K733" s="7"/>
      <c r="L733" s="13"/>
      <c r="M733" s="13"/>
      <c r="N733" s="13"/>
      <c r="O733" s="13"/>
      <c r="P733" s="7"/>
      <c r="Q733" s="7"/>
      <c r="R733" s="7"/>
      <c r="S733" s="7"/>
      <c r="T733" s="7"/>
      <c r="U733" s="7"/>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5"/>
    </row>
    <row r="734" spans="1:113" ht="12" customHeight="1">
      <c r="A734" s="8"/>
      <c r="B734" s="116" t="s">
        <v>135</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113" ht="12" customHeight="1">
      <c r="A735" s="8"/>
      <c r="B735" s="116"/>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8"/>
      <c r="BC735" s="16"/>
    </row>
    <row r="736" spans="1:113" ht="12" customHeight="1">
      <c r="A736" s="8"/>
      <c r="B736" s="116"/>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8"/>
    </row>
    <row r="737" spans="1:251" ht="12" customHeight="1">
      <c r="A737" s="8"/>
      <c r="B737" s="116"/>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8"/>
    </row>
    <row r="738" spans="1:251" ht="12" customHeight="1">
      <c r="A738" s="8"/>
      <c r="B738" s="116"/>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8"/>
    </row>
    <row r="739" spans="1:251" ht="15" thickBot="1">
      <c r="A739" s="17"/>
      <c r="B739" s="18"/>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20"/>
    </row>
    <row r="740" spans="1:251">
      <c r="B740" s="21"/>
    </row>
    <row r="741" spans="1:251" ht="14.4">
      <c r="B741" s="10" t="s">
        <v>4</v>
      </c>
      <c r="C741" s="8"/>
      <c r="D741" s="8"/>
      <c r="E741" s="8"/>
      <c r="F741" s="8"/>
      <c r="G741" s="8"/>
      <c r="H741" s="8"/>
      <c r="I741" s="8"/>
      <c r="J741" s="8"/>
      <c r="K741" s="8"/>
      <c r="L741" s="9"/>
      <c r="M741" s="9"/>
      <c r="N741" s="9"/>
      <c r="O741" s="9"/>
      <c r="P741" s="8"/>
      <c r="Q741" s="8"/>
      <c r="R741" s="8"/>
      <c r="S741" s="8"/>
      <c r="T741" s="8"/>
      <c r="U741" s="8"/>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row>
    <row r="742" spans="1:251" ht="15" thickBot="1">
      <c r="B742" s="8"/>
      <c r="C742" s="8"/>
      <c r="D742" s="8"/>
      <c r="E742" s="8"/>
      <c r="F742" s="8"/>
      <c r="G742" s="8"/>
      <c r="H742" s="8"/>
      <c r="I742" s="8"/>
      <c r="J742" s="8"/>
      <c r="K742" s="8"/>
      <c r="L742" s="9"/>
      <c r="M742" s="9"/>
      <c r="N742" s="9"/>
      <c r="O742" s="9"/>
      <c r="P742" s="8"/>
      <c r="Q742" s="8"/>
      <c r="R742" s="8"/>
      <c r="S742" s="8"/>
      <c r="T742" s="8"/>
      <c r="U742" s="8"/>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22" t="s">
        <v>5</v>
      </c>
    </row>
    <row r="743" spans="1:251" s="16" customFormat="1" ht="13.5" customHeight="1">
      <c r="A743" s="8"/>
      <c r="B743" s="119" t="s">
        <v>6</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1"/>
      <c r="AA743" s="125" t="s">
        <v>11</v>
      </c>
      <c r="AB743" s="120"/>
      <c r="AC743" s="120"/>
      <c r="AD743" s="120"/>
      <c r="AE743" s="120"/>
      <c r="AF743" s="120"/>
      <c r="AG743" s="120"/>
      <c r="AH743" s="120"/>
      <c r="AI743" s="121"/>
      <c r="AJ743" s="125" t="s">
        <v>12</v>
      </c>
      <c r="AK743" s="120"/>
      <c r="AL743" s="120"/>
      <c r="AM743" s="120"/>
      <c r="AN743" s="120"/>
      <c r="AO743" s="120"/>
      <c r="AP743" s="120"/>
      <c r="AQ743" s="120"/>
      <c r="AR743" s="121"/>
      <c r="AS743" s="125" t="s">
        <v>7</v>
      </c>
      <c r="AT743" s="120"/>
      <c r="AU743" s="120"/>
      <c r="AV743" s="120"/>
      <c r="AW743" s="120"/>
      <c r="AX743" s="127"/>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row>
    <row r="744" spans="1:251" s="16" customFormat="1">
      <c r="A744" s="8"/>
      <c r="B744" s="122"/>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4"/>
      <c r="AA744" s="126"/>
      <c r="AB744" s="123"/>
      <c r="AC744" s="123"/>
      <c r="AD744" s="123"/>
      <c r="AE744" s="123"/>
      <c r="AF744" s="123"/>
      <c r="AG744" s="123"/>
      <c r="AH744" s="123"/>
      <c r="AI744" s="124"/>
      <c r="AJ744" s="126"/>
      <c r="AK744" s="123"/>
      <c r="AL744" s="123"/>
      <c r="AM744" s="123"/>
      <c r="AN744" s="123"/>
      <c r="AO744" s="123"/>
      <c r="AP744" s="123"/>
      <c r="AQ744" s="123"/>
      <c r="AR744" s="124"/>
      <c r="AS744" s="126"/>
      <c r="AT744" s="123"/>
      <c r="AU744" s="123"/>
      <c r="AV744" s="123"/>
      <c r="AW744" s="123"/>
      <c r="AX744" s="128"/>
      <c r="AY744" s="2"/>
      <c r="AZ744" s="2"/>
      <c r="BA744" s="2"/>
      <c r="BB744" s="23"/>
      <c r="BC744" s="24"/>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row>
    <row r="745" spans="1:251" s="16" customFormat="1" ht="18.75" customHeight="1">
      <c r="A745" s="8"/>
      <c r="B745" s="25"/>
      <c r="C745" s="91" t="s">
        <v>136</v>
      </c>
      <c r="D745" s="92"/>
      <c r="E745" s="92"/>
      <c r="F745" s="92"/>
      <c r="G745" s="92"/>
      <c r="H745" s="92"/>
      <c r="I745" s="92"/>
      <c r="J745" s="92"/>
      <c r="K745" s="92"/>
      <c r="L745" s="92"/>
      <c r="M745" s="92"/>
      <c r="N745" s="92"/>
      <c r="O745" s="92"/>
      <c r="P745" s="92"/>
      <c r="Q745" s="92"/>
      <c r="R745" s="92"/>
      <c r="S745" s="92"/>
      <c r="T745" s="92"/>
      <c r="U745" s="92"/>
      <c r="V745" s="92"/>
      <c r="W745" s="92"/>
      <c r="X745" s="92"/>
      <c r="Y745" s="92"/>
      <c r="Z745" s="93"/>
      <c r="AA745" s="94">
        <v>6500</v>
      </c>
      <c r="AB745" s="95"/>
      <c r="AC745" s="95"/>
      <c r="AD745" s="95"/>
      <c r="AE745" s="95"/>
      <c r="AF745" s="95"/>
      <c r="AG745" s="95"/>
      <c r="AH745" s="95"/>
      <c r="AI745" s="96"/>
      <c r="AJ745" s="94">
        <v>6500</v>
      </c>
      <c r="AK745" s="95"/>
      <c r="AL745" s="95"/>
      <c r="AM745" s="95"/>
      <c r="AN745" s="95"/>
      <c r="AO745" s="95"/>
      <c r="AP745" s="95"/>
      <c r="AQ745" s="95"/>
      <c r="AR745" s="96"/>
      <c r="AS745" s="97"/>
      <c r="AT745" s="98"/>
      <c r="AU745" s="98"/>
      <c r="AV745" s="98"/>
      <c r="AW745" s="98"/>
      <c r="AX745" s="99"/>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6" spans="1:251" s="16" customFormat="1" ht="18.75" customHeight="1">
      <c r="A746" s="8"/>
      <c r="B746" s="25"/>
      <c r="C746" s="91" t="s">
        <v>137</v>
      </c>
      <c r="D746" s="92"/>
      <c r="E746" s="92"/>
      <c r="F746" s="92"/>
      <c r="G746" s="92"/>
      <c r="H746" s="92"/>
      <c r="I746" s="92"/>
      <c r="J746" s="92"/>
      <c r="K746" s="92"/>
      <c r="L746" s="92"/>
      <c r="M746" s="92"/>
      <c r="N746" s="92"/>
      <c r="O746" s="92"/>
      <c r="P746" s="92"/>
      <c r="Q746" s="92"/>
      <c r="R746" s="92"/>
      <c r="S746" s="92"/>
      <c r="T746" s="92"/>
      <c r="U746" s="92"/>
      <c r="V746" s="92"/>
      <c r="W746" s="92"/>
      <c r="X746" s="92"/>
      <c r="Y746" s="92"/>
      <c r="Z746" s="93"/>
      <c r="AA746" s="94">
        <v>0</v>
      </c>
      <c r="AB746" s="95"/>
      <c r="AC746" s="95"/>
      <c r="AD746" s="95"/>
      <c r="AE746" s="95"/>
      <c r="AF746" s="95"/>
      <c r="AG746" s="95"/>
      <c r="AH746" s="95"/>
      <c r="AI746" s="96"/>
      <c r="AJ746" s="94">
        <v>636</v>
      </c>
      <c r="AK746" s="95"/>
      <c r="AL746" s="95"/>
      <c r="AM746" s="95"/>
      <c r="AN746" s="95"/>
      <c r="AO746" s="95"/>
      <c r="AP746" s="95"/>
      <c r="AQ746" s="95"/>
      <c r="AR746" s="96"/>
      <c r="AS746" s="97"/>
      <c r="AT746" s="98"/>
      <c r="AU746" s="98"/>
      <c r="AV746" s="98"/>
      <c r="AW746" s="98"/>
      <c r="AX746" s="99"/>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row>
    <row r="747" spans="1:251" s="16" customFormat="1" ht="18.75" customHeight="1">
      <c r="A747" s="8"/>
      <c r="B747" s="25"/>
      <c r="C747" s="91" t="s">
        <v>138</v>
      </c>
      <c r="D747" s="92"/>
      <c r="E747" s="92"/>
      <c r="F747" s="92"/>
      <c r="G747" s="92"/>
      <c r="H747" s="92"/>
      <c r="I747" s="92"/>
      <c r="J747" s="92"/>
      <c r="K747" s="92"/>
      <c r="L747" s="92"/>
      <c r="M747" s="92"/>
      <c r="N747" s="92"/>
      <c r="O747" s="92"/>
      <c r="P747" s="92"/>
      <c r="Q747" s="92"/>
      <c r="R747" s="92"/>
      <c r="S747" s="92"/>
      <c r="T747" s="92"/>
      <c r="U747" s="92"/>
      <c r="V747" s="92"/>
      <c r="W747" s="92"/>
      <c r="X747" s="92"/>
      <c r="Y747" s="92"/>
      <c r="Z747" s="93"/>
      <c r="AA747" s="94">
        <v>0</v>
      </c>
      <c r="AB747" s="95"/>
      <c r="AC747" s="95"/>
      <c r="AD747" s="95"/>
      <c r="AE747" s="95"/>
      <c r="AF747" s="95"/>
      <c r="AG747" s="95"/>
      <c r="AH747" s="95"/>
      <c r="AI747" s="96"/>
      <c r="AJ747" s="94">
        <v>428</v>
      </c>
      <c r="AK747" s="95"/>
      <c r="AL747" s="95"/>
      <c r="AM747" s="95"/>
      <c r="AN747" s="95"/>
      <c r="AO747" s="95"/>
      <c r="AP747" s="95"/>
      <c r="AQ747" s="95"/>
      <c r="AR747" s="96"/>
      <c r="AS747" s="97"/>
      <c r="AT747" s="98"/>
      <c r="AU747" s="98"/>
      <c r="AV747" s="98"/>
      <c r="AW747" s="98"/>
      <c r="AX747" s="99"/>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c r="IE747" s="2"/>
      <c r="IF747" s="2"/>
      <c r="IG747" s="2"/>
      <c r="IH747" s="2"/>
      <c r="II747" s="2"/>
      <c r="IJ747" s="2"/>
      <c r="IK747" s="2"/>
      <c r="IL747" s="2"/>
      <c r="IM747" s="2"/>
      <c r="IN747" s="2"/>
      <c r="IO747" s="2"/>
      <c r="IP747" s="2"/>
      <c r="IQ747" s="2"/>
    </row>
    <row r="748" spans="1:251" s="16" customFormat="1" ht="18.75" customHeight="1">
      <c r="A748" s="8"/>
      <c r="B748" s="25"/>
      <c r="C748" s="91" t="s">
        <v>139</v>
      </c>
      <c r="D748" s="92"/>
      <c r="E748" s="92"/>
      <c r="F748" s="92"/>
      <c r="G748" s="92"/>
      <c r="H748" s="92"/>
      <c r="I748" s="92"/>
      <c r="J748" s="92"/>
      <c r="K748" s="92"/>
      <c r="L748" s="92"/>
      <c r="M748" s="92"/>
      <c r="N748" s="92"/>
      <c r="O748" s="92"/>
      <c r="P748" s="92"/>
      <c r="Q748" s="92"/>
      <c r="R748" s="92"/>
      <c r="S748" s="92"/>
      <c r="T748" s="92"/>
      <c r="U748" s="92"/>
      <c r="V748" s="92"/>
      <c r="W748" s="92"/>
      <c r="X748" s="92"/>
      <c r="Y748" s="92"/>
      <c r="Z748" s="93"/>
      <c r="AA748" s="94">
        <v>9210</v>
      </c>
      <c r="AB748" s="95"/>
      <c r="AC748" s="95"/>
      <c r="AD748" s="95"/>
      <c r="AE748" s="95"/>
      <c r="AF748" s="95"/>
      <c r="AG748" s="95"/>
      <c r="AH748" s="95"/>
      <c r="AI748" s="96"/>
      <c r="AJ748" s="94">
        <v>0</v>
      </c>
      <c r="AK748" s="95"/>
      <c r="AL748" s="95"/>
      <c r="AM748" s="95"/>
      <c r="AN748" s="95"/>
      <c r="AO748" s="95"/>
      <c r="AP748" s="95"/>
      <c r="AQ748" s="95"/>
      <c r="AR748" s="96"/>
      <c r="AS748" s="97"/>
      <c r="AT748" s="98"/>
      <c r="AU748" s="98"/>
      <c r="AV748" s="98"/>
      <c r="AW748" s="98"/>
      <c r="AX748" s="99"/>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row>
    <row r="749" spans="1:251" s="16" customFormat="1" ht="18.75" customHeight="1" thickBot="1">
      <c r="A749" s="17"/>
      <c r="B749" s="100" t="s">
        <v>13</v>
      </c>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2"/>
      <c r="AA749" s="103">
        <f>SUM($AA$745:$AA$748)</f>
        <v>15710</v>
      </c>
      <c r="AB749" s="104"/>
      <c r="AC749" s="104"/>
      <c r="AD749" s="104"/>
      <c r="AE749" s="104"/>
      <c r="AF749" s="104"/>
      <c r="AG749" s="104"/>
      <c r="AH749" s="104"/>
      <c r="AI749" s="105"/>
      <c r="AJ749" s="103">
        <f>SUM($AJ$745:$AJ$748)</f>
        <v>7564</v>
      </c>
      <c r="AK749" s="104"/>
      <c r="AL749" s="104"/>
      <c r="AM749" s="104"/>
      <c r="AN749" s="104"/>
      <c r="AO749" s="104"/>
      <c r="AP749" s="104"/>
      <c r="AQ749" s="104"/>
      <c r="AR749" s="105"/>
      <c r="AS749" s="106"/>
      <c r="AT749" s="107"/>
      <c r="AU749" s="107"/>
      <c r="AV749" s="107"/>
      <c r="AW749" s="107"/>
      <c r="AX749" s="108"/>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row>
    <row r="751" spans="1:251" ht="19.2">
      <c r="A751" s="1" t="s">
        <v>0</v>
      </c>
      <c r="AW751" s="3"/>
      <c r="AX751" s="4"/>
      <c r="AY751" s="3"/>
    </row>
    <row r="753" spans="1:113" ht="18">
      <c r="B753" s="109" t="s">
        <v>8</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row>
    <row r="754" spans="1:113">
      <c r="Z754" s="5"/>
      <c r="AD754" s="5"/>
      <c r="AE754" s="5"/>
      <c r="AF754" s="5"/>
      <c r="AG754" s="5"/>
      <c r="AH754" s="5"/>
      <c r="AI754" s="5"/>
      <c r="AO754" s="5"/>
    </row>
    <row r="755" spans="1:113" ht="13.8" thickBot="1">
      <c r="Z755" s="5"/>
      <c r="AD755" s="5"/>
      <c r="AE755" s="5"/>
      <c r="AF755" s="5"/>
      <c r="AG755" s="5"/>
      <c r="AH755" s="5"/>
      <c r="AI755" s="5"/>
      <c r="AO755" s="5"/>
      <c r="DI755" s="6"/>
    </row>
    <row r="756" spans="1:113" ht="24.75" customHeight="1" thickBot="1">
      <c r="B756" s="111" t="s">
        <v>1</v>
      </c>
      <c r="C756" s="112"/>
      <c r="D756" s="112"/>
      <c r="E756" s="112"/>
      <c r="F756" s="112"/>
      <c r="G756" s="112"/>
      <c r="H756" s="113" t="s">
        <v>140</v>
      </c>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c r="AL756" s="114"/>
      <c r="AM756" s="114"/>
      <c r="AN756" s="114"/>
      <c r="AO756" s="114"/>
      <c r="AP756" s="114"/>
      <c r="AQ756" s="114"/>
      <c r="AR756" s="114"/>
      <c r="AS756" s="114"/>
      <c r="AT756" s="114"/>
      <c r="AU756" s="114"/>
      <c r="AV756" s="114"/>
      <c r="AW756" s="114"/>
      <c r="AX756" s="115"/>
      <c r="DI756" s="6"/>
    </row>
    <row r="757" spans="1:113" ht="14.4">
      <c r="B757" s="7"/>
      <c r="C757" s="7"/>
      <c r="D757" s="7"/>
      <c r="E757" s="7"/>
      <c r="F757" s="7"/>
      <c r="G757" s="7"/>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DI757" s="6"/>
    </row>
    <row r="758" spans="1:113" ht="15" thickBot="1">
      <c r="A758" s="11"/>
      <c r="B758" s="10" t="s">
        <v>2</v>
      </c>
      <c r="C758" s="8"/>
      <c r="D758" s="8"/>
      <c r="E758" s="8"/>
      <c r="F758" s="8"/>
      <c r="G758" s="8"/>
      <c r="H758" s="8"/>
      <c r="I758" s="8"/>
      <c r="J758" s="8"/>
      <c r="K758" s="8"/>
      <c r="L758" s="9"/>
      <c r="M758" s="9"/>
      <c r="N758" s="9"/>
      <c r="O758" s="9"/>
      <c r="P758" s="8"/>
      <c r="Q758" s="8"/>
      <c r="R758" s="8"/>
      <c r="S758" s="8"/>
      <c r="T758" s="8"/>
      <c r="U758" s="8"/>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DI758" s="6"/>
    </row>
    <row r="759" spans="1:113" ht="14.4">
      <c r="A759" s="8"/>
      <c r="B759" s="12"/>
      <c r="C759" s="7"/>
      <c r="D759" s="7"/>
      <c r="E759" s="7"/>
      <c r="F759" s="7"/>
      <c r="G759" s="7"/>
      <c r="H759" s="7"/>
      <c r="I759" s="7"/>
      <c r="J759" s="7"/>
      <c r="K759" s="7"/>
      <c r="L759" s="13"/>
      <c r="M759" s="13"/>
      <c r="N759" s="13"/>
      <c r="O759" s="13"/>
      <c r="P759" s="7"/>
      <c r="Q759" s="7"/>
      <c r="R759" s="7"/>
      <c r="S759" s="7"/>
      <c r="T759" s="7"/>
      <c r="U759" s="7"/>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5"/>
    </row>
    <row r="760" spans="1:113" ht="12" customHeight="1">
      <c r="A760" s="8"/>
      <c r="B760" s="116" t="s">
        <v>141</v>
      </c>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8"/>
    </row>
    <row r="761" spans="1:113" ht="12" customHeight="1">
      <c r="A761" s="8"/>
      <c r="B761" s="116"/>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8"/>
      <c r="BC761" s="16"/>
    </row>
    <row r="762" spans="1:113" ht="12" customHeight="1">
      <c r="A762" s="8"/>
      <c r="B762" s="116"/>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8"/>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row>
    <row r="764" spans="1:113" ht="12" customHeight="1">
      <c r="A764" s="8"/>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5" thickBot="1">
      <c r="A765" s="17"/>
      <c r="B765" s="18"/>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20"/>
    </row>
    <row r="766" spans="1:113">
      <c r="B766" s="21"/>
    </row>
    <row r="767" spans="1:113" ht="15" thickBot="1">
      <c r="A767" s="11"/>
      <c r="B767" s="10" t="s">
        <v>3</v>
      </c>
      <c r="C767" s="8"/>
      <c r="D767" s="8"/>
      <c r="E767" s="8"/>
      <c r="F767" s="8"/>
      <c r="G767" s="8"/>
      <c r="H767" s="8"/>
      <c r="I767" s="8"/>
      <c r="J767" s="8"/>
      <c r="K767" s="8"/>
      <c r="L767" s="9"/>
      <c r="M767" s="9"/>
      <c r="N767" s="9"/>
      <c r="O767" s="9"/>
      <c r="P767" s="8"/>
      <c r="Q767" s="8"/>
      <c r="R767" s="8"/>
      <c r="S767" s="8"/>
      <c r="T767" s="8"/>
      <c r="U767" s="8"/>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DI767" s="6"/>
    </row>
    <row r="768" spans="1:113" ht="14.4">
      <c r="A768" s="8"/>
      <c r="B768" s="12"/>
      <c r="C768" s="7"/>
      <c r="D768" s="7"/>
      <c r="E768" s="7"/>
      <c r="F768" s="7"/>
      <c r="G768" s="7"/>
      <c r="H768" s="7"/>
      <c r="I768" s="7"/>
      <c r="J768" s="7"/>
      <c r="K768" s="7"/>
      <c r="L768" s="13"/>
      <c r="M768" s="13"/>
      <c r="N768" s="13"/>
      <c r="O768" s="13"/>
      <c r="P768" s="7"/>
      <c r="Q768" s="7"/>
      <c r="R768" s="7"/>
      <c r="S768" s="7"/>
      <c r="T768" s="7"/>
      <c r="U768" s="7"/>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5"/>
    </row>
    <row r="769" spans="1:251" ht="12" customHeight="1">
      <c r="A769" s="8"/>
      <c r="B769" s="116" t="s">
        <v>142</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251" ht="12" customHeight="1">
      <c r="A770" s="8"/>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row>
    <row r="771" spans="1:251" ht="12" customHeight="1">
      <c r="A771" s="8"/>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251" ht="12" customHeight="1">
      <c r="A772" s="8"/>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251" ht="12" customHeight="1">
      <c r="A773" s="8"/>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251" ht="12" customHeight="1">
      <c r="A774" s="8"/>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251" ht="12" customHeight="1">
      <c r="A775" s="8"/>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c r="BC775" s="16"/>
    </row>
    <row r="776" spans="1:251" ht="12" customHeight="1">
      <c r="A776" s="8"/>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row>
    <row r="777" spans="1:251" ht="12" customHeight="1">
      <c r="A777" s="8"/>
      <c r="B777" s="116"/>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8"/>
    </row>
    <row r="778" spans="1:251" ht="12" customHeight="1">
      <c r="A778" s="8"/>
      <c r="B778" s="116"/>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row>
    <row r="779" spans="1:251" ht="15" thickBot="1">
      <c r="A779" s="17"/>
      <c r="B779" s="18"/>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20"/>
    </row>
    <row r="780" spans="1:251">
      <c r="B780" s="21"/>
    </row>
    <row r="781" spans="1:251" ht="14.4">
      <c r="B781" s="10" t="s">
        <v>4</v>
      </c>
      <c r="C781" s="8"/>
      <c r="D781" s="8"/>
      <c r="E781" s="8"/>
      <c r="F781" s="8"/>
      <c r="G781" s="8"/>
      <c r="H781" s="8"/>
      <c r="I781" s="8"/>
      <c r="J781" s="8"/>
      <c r="K781" s="8"/>
      <c r="L781" s="9"/>
      <c r="M781" s="9"/>
      <c r="N781" s="9"/>
      <c r="O781" s="9"/>
      <c r="P781" s="8"/>
      <c r="Q781" s="8"/>
      <c r="R781" s="8"/>
      <c r="S781" s="8"/>
      <c r="T781" s="8"/>
      <c r="U781" s="8"/>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row>
    <row r="782" spans="1:251" ht="15" thickBot="1">
      <c r="B782" s="8"/>
      <c r="C782" s="8"/>
      <c r="D782" s="8"/>
      <c r="E782" s="8"/>
      <c r="F782" s="8"/>
      <c r="G782" s="8"/>
      <c r="H782" s="8"/>
      <c r="I782" s="8"/>
      <c r="J782" s="8"/>
      <c r="K782" s="8"/>
      <c r="L782" s="9"/>
      <c r="M782" s="9"/>
      <c r="N782" s="9"/>
      <c r="O782" s="9"/>
      <c r="P782" s="8"/>
      <c r="Q782" s="8"/>
      <c r="R782" s="8"/>
      <c r="S782" s="8"/>
      <c r="T782" s="8"/>
      <c r="U782" s="8"/>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22" t="s">
        <v>5</v>
      </c>
    </row>
    <row r="783" spans="1:251" s="16" customFormat="1" ht="13.5" customHeight="1">
      <c r="A783" s="8"/>
      <c r="B783" s="119" t="s">
        <v>6</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1"/>
      <c r="AA783" s="125" t="s">
        <v>11</v>
      </c>
      <c r="AB783" s="120"/>
      <c r="AC783" s="120"/>
      <c r="AD783" s="120"/>
      <c r="AE783" s="120"/>
      <c r="AF783" s="120"/>
      <c r="AG783" s="120"/>
      <c r="AH783" s="120"/>
      <c r="AI783" s="121"/>
      <c r="AJ783" s="125" t="s">
        <v>12</v>
      </c>
      <c r="AK783" s="120"/>
      <c r="AL783" s="120"/>
      <c r="AM783" s="120"/>
      <c r="AN783" s="120"/>
      <c r="AO783" s="120"/>
      <c r="AP783" s="120"/>
      <c r="AQ783" s="120"/>
      <c r="AR783" s="121"/>
      <c r="AS783" s="125" t="s">
        <v>7</v>
      </c>
      <c r="AT783" s="120"/>
      <c r="AU783" s="120"/>
      <c r="AV783" s="120"/>
      <c r="AW783" s="120"/>
      <c r="AX783" s="127"/>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c r="HT783" s="2"/>
      <c r="HU783" s="2"/>
      <c r="HV783" s="2"/>
      <c r="HW783" s="2"/>
      <c r="HX783" s="2"/>
      <c r="HY783" s="2"/>
      <c r="HZ783" s="2"/>
      <c r="IA783" s="2"/>
      <c r="IB783" s="2"/>
      <c r="IC783" s="2"/>
      <c r="ID783" s="2"/>
      <c r="IE783" s="2"/>
      <c r="IF783" s="2"/>
      <c r="IG783" s="2"/>
      <c r="IH783" s="2"/>
      <c r="II783" s="2"/>
      <c r="IJ783" s="2"/>
      <c r="IK783" s="2"/>
      <c r="IL783" s="2"/>
      <c r="IM783" s="2"/>
      <c r="IN783" s="2"/>
      <c r="IO783" s="2"/>
      <c r="IP783" s="2"/>
      <c r="IQ783" s="2"/>
    </row>
    <row r="784" spans="1:251" s="16" customFormat="1">
      <c r="A784" s="8"/>
      <c r="B784" s="122"/>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4"/>
      <c r="AA784" s="126"/>
      <c r="AB784" s="123"/>
      <c r="AC784" s="123"/>
      <c r="AD784" s="123"/>
      <c r="AE784" s="123"/>
      <c r="AF784" s="123"/>
      <c r="AG784" s="123"/>
      <c r="AH784" s="123"/>
      <c r="AI784" s="124"/>
      <c r="AJ784" s="126"/>
      <c r="AK784" s="123"/>
      <c r="AL784" s="123"/>
      <c r="AM784" s="123"/>
      <c r="AN784" s="123"/>
      <c r="AO784" s="123"/>
      <c r="AP784" s="123"/>
      <c r="AQ784" s="123"/>
      <c r="AR784" s="124"/>
      <c r="AS784" s="126"/>
      <c r="AT784" s="123"/>
      <c r="AU784" s="123"/>
      <c r="AV784" s="123"/>
      <c r="AW784" s="123"/>
      <c r="AX784" s="128"/>
      <c r="AY784" s="2"/>
      <c r="AZ784" s="2"/>
      <c r="BA784" s="2"/>
      <c r="BB784" s="23"/>
      <c r="BC784" s="24"/>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c r="GQ784" s="2"/>
      <c r="GR784" s="2"/>
      <c r="GS784" s="2"/>
      <c r="GT784" s="2"/>
      <c r="GU784" s="2"/>
      <c r="GV784" s="2"/>
      <c r="GW784" s="2"/>
      <c r="GX784" s="2"/>
      <c r="GY784" s="2"/>
      <c r="GZ784" s="2"/>
      <c r="HA784" s="2"/>
      <c r="HB784" s="2"/>
      <c r="HC784" s="2"/>
      <c r="HD784" s="2"/>
      <c r="HE784" s="2"/>
      <c r="HF784" s="2"/>
      <c r="HG784" s="2"/>
      <c r="HH784" s="2"/>
      <c r="HI784" s="2"/>
      <c r="HJ784" s="2"/>
      <c r="HK784" s="2"/>
      <c r="HL784" s="2"/>
      <c r="HM784" s="2"/>
      <c r="HN784" s="2"/>
      <c r="HO784" s="2"/>
      <c r="HP784" s="2"/>
      <c r="HQ784" s="2"/>
      <c r="HR784" s="2"/>
      <c r="HS784" s="2"/>
      <c r="HT784" s="2"/>
      <c r="HU784" s="2"/>
      <c r="HV784" s="2"/>
      <c r="HW784" s="2"/>
      <c r="HX784" s="2"/>
      <c r="HY784" s="2"/>
      <c r="HZ784" s="2"/>
      <c r="IA784" s="2"/>
      <c r="IB784" s="2"/>
      <c r="IC784" s="2"/>
      <c r="ID784" s="2"/>
      <c r="IE784" s="2"/>
      <c r="IF784" s="2"/>
      <c r="IG784" s="2"/>
      <c r="IH784" s="2"/>
      <c r="II784" s="2"/>
      <c r="IJ784" s="2"/>
      <c r="IK784" s="2"/>
      <c r="IL784" s="2"/>
      <c r="IM784" s="2"/>
      <c r="IN784" s="2"/>
      <c r="IO784" s="2"/>
      <c r="IP784" s="2"/>
      <c r="IQ784" s="2"/>
    </row>
    <row r="785" spans="1:251" s="16" customFormat="1" ht="18.75" customHeight="1">
      <c r="A785" s="8"/>
      <c r="B785" s="25"/>
      <c r="C785" s="91" t="s">
        <v>114</v>
      </c>
      <c r="D785" s="92"/>
      <c r="E785" s="92"/>
      <c r="F785" s="92"/>
      <c r="G785" s="92"/>
      <c r="H785" s="92"/>
      <c r="I785" s="92"/>
      <c r="J785" s="92"/>
      <c r="K785" s="92"/>
      <c r="L785" s="92"/>
      <c r="M785" s="92"/>
      <c r="N785" s="92"/>
      <c r="O785" s="92"/>
      <c r="P785" s="92"/>
      <c r="Q785" s="92"/>
      <c r="R785" s="92"/>
      <c r="S785" s="92"/>
      <c r="T785" s="92"/>
      <c r="U785" s="92"/>
      <c r="V785" s="92"/>
      <c r="W785" s="92"/>
      <c r="X785" s="92"/>
      <c r="Y785" s="92"/>
      <c r="Z785" s="93"/>
      <c r="AA785" s="94">
        <v>4006</v>
      </c>
      <c r="AB785" s="95"/>
      <c r="AC785" s="95"/>
      <c r="AD785" s="95"/>
      <c r="AE785" s="95"/>
      <c r="AF785" s="95"/>
      <c r="AG785" s="95"/>
      <c r="AH785" s="95"/>
      <c r="AI785" s="96"/>
      <c r="AJ785" s="94">
        <v>4390</v>
      </c>
      <c r="AK785" s="95"/>
      <c r="AL785" s="95"/>
      <c r="AM785" s="95"/>
      <c r="AN785" s="95"/>
      <c r="AO785" s="95"/>
      <c r="AP785" s="95"/>
      <c r="AQ785" s="95"/>
      <c r="AR785" s="96"/>
      <c r="AS785" s="97"/>
      <c r="AT785" s="98"/>
      <c r="AU785" s="98"/>
      <c r="AV785" s="98"/>
      <c r="AW785" s="98"/>
      <c r="AX785" s="99"/>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c r="GQ785" s="2"/>
      <c r="GR785" s="2"/>
      <c r="GS785" s="2"/>
      <c r="GT785" s="2"/>
      <c r="GU785" s="2"/>
      <c r="GV785" s="2"/>
      <c r="GW785" s="2"/>
      <c r="GX785" s="2"/>
      <c r="GY785" s="2"/>
      <c r="GZ785" s="2"/>
      <c r="HA785" s="2"/>
      <c r="HB785" s="2"/>
      <c r="HC785" s="2"/>
      <c r="HD785" s="2"/>
      <c r="HE785" s="2"/>
      <c r="HF785" s="2"/>
      <c r="HG785" s="2"/>
      <c r="HH785" s="2"/>
      <c r="HI785" s="2"/>
      <c r="HJ785" s="2"/>
      <c r="HK785" s="2"/>
      <c r="HL785" s="2"/>
      <c r="HM785" s="2"/>
      <c r="HN785" s="2"/>
      <c r="HO785" s="2"/>
      <c r="HP785" s="2"/>
      <c r="HQ785" s="2"/>
      <c r="HR785" s="2"/>
      <c r="HS785" s="2"/>
      <c r="HT785" s="2"/>
      <c r="HU785" s="2"/>
      <c r="HV785" s="2"/>
      <c r="HW785" s="2"/>
      <c r="HX785" s="2"/>
      <c r="HY785" s="2"/>
      <c r="HZ785" s="2"/>
      <c r="IA785" s="2"/>
      <c r="IB785" s="2"/>
      <c r="IC785" s="2"/>
      <c r="ID785" s="2"/>
      <c r="IE785" s="2"/>
      <c r="IF785" s="2"/>
      <c r="IG785" s="2"/>
      <c r="IH785" s="2"/>
      <c r="II785" s="2"/>
      <c r="IJ785" s="2"/>
      <c r="IK785" s="2"/>
      <c r="IL785" s="2"/>
      <c r="IM785" s="2"/>
      <c r="IN785" s="2"/>
      <c r="IO785" s="2"/>
      <c r="IP785" s="2"/>
      <c r="IQ785" s="2"/>
    </row>
    <row r="786" spans="1:251" s="16" customFormat="1" ht="18.75" customHeight="1">
      <c r="A786" s="8"/>
      <c r="B786" s="25"/>
      <c r="C786" s="91" t="s">
        <v>143</v>
      </c>
      <c r="D786" s="92"/>
      <c r="E786" s="92"/>
      <c r="F786" s="92"/>
      <c r="G786" s="92"/>
      <c r="H786" s="92"/>
      <c r="I786" s="92"/>
      <c r="J786" s="92"/>
      <c r="K786" s="92"/>
      <c r="L786" s="92"/>
      <c r="M786" s="92"/>
      <c r="N786" s="92"/>
      <c r="O786" s="92"/>
      <c r="P786" s="92"/>
      <c r="Q786" s="92"/>
      <c r="R786" s="92"/>
      <c r="S786" s="92"/>
      <c r="T786" s="92"/>
      <c r="U786" s="92"/>
      <c r="V786" s="92"/>
      <c r="W786" s="92"/>
      <c r="X786" s="92"/>
      <c r="Y786" s="92"/>
      <c r="Z786" s="93"/>
      <c r="AA786" s="94">
        <v>1699</v>
      </c>
      <c r="AB786" s="95"/>
      <c r="AC786" s="95"/>
      <c r="AD786" s="95"/>
      <c r="AE786" s="95"/>
      <c r="AF786" s="95"/>
      <c r="AG786" s="95"/>
      <c r="AH786" s="95"/>
      <c r="AI786" s="96"/>
      <c r="AJ786" s="94">
        <v>1596</v>
      </c>
      <c r="AK786" s="95"/>
      <c r="AL786" s="95"/>
      <c r="AM786" s="95"/>
      <c r="AN786" s="95"/>
      <c r="AO786" s="95"/>
      <c r="AP786" s="95"/>
      <c r="AQ786" s="95"/>
      <c r="AR786" s="96"/>
      <c r="AS786" s="97"/>
      <c r="AT786" s="98"/>
      <c r="AU786" s="98"/>
      <c r="AV786" s="98"/>
      <c r="AW786" s="98"/>
      <c r="AX786" s="99"/>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c r="GS786" s="2"/>
      <c r="GT786" s="2"/>
      <c r="GU786" s="2"/>
      <c r="GV786" s="2"/>
      <c r="GW786" s="2"/>
      <c r="GX786" s="2"/>
      <c r="GY786" s="2"/>
      <c r="GZ786" s="2"/>
      <c r="HA786" s="2"/>
      <c r="HB786" s="2"/>
      <c r="HC786" s="2"/>
      <c r="HD786" s="2"/>
      <c r="HE786" s="2"/>
      <c r="HF786" s="2"/>
      <c r="HG786" s="2"/>
      <c r="HH786" s="2"/>
      <c r="HI786" s="2"/>
      <c r="HJ786" s="2"/>
      <c r="HK786" s="2"/>
      <c r="HL786" s="2"/>
      <c r="HM786" s="2"/>
      <c r="HN786" s="2"/>
      <c r="HO786" s="2"/>
      <c r="HP786" s="2"/>
      <c r="HQ786" s="2"/>
      <c r="HR786" s="2"/>
      <c r="HS786" s="2"/>
      <c r="HT786" s="2"/>
      <c r="HU786" s="2"/>
      <c r="HV786" s="2"/>
      <c r="HW786" s="2"/>
      <c r="HX786" s="2"/>
      <c r="HY786" s="2"/>
      <c r="HZ786" s="2"/>
      <c r="IA786" s="2"/>
      <c r="IB786" s="2"/>
      <c r="IC786" s="2"/>
      <c r="ID786" s="2"/>
      <c r="IE786" s="2"/>
      <c r="IF786" s="2"/>
      <c r="IG786" s="2"/>
      <c r="IH786" s="2"/>
      <c r="II786" s="2"/>
      <c r="IJ786" s="2"/>
      <c r="IK786" s="2"/>
      <c r="IL786" s="2"/>
      <c r="IM786" s="2"/>
      <c r="IN786" s="2"/>
      <c r="IO786" s="2"/>
      <c r="IP786" s="2"/>
      <c r="IQ786" s="2"/>
    </row>
    <row r="787" spans="1:251" s="16" customFormat="1" ht="18.75" customHeight="1">
      <c r="A787" s="8"/>
      <c r="B787" s="25"/>
      <c r="C787" s="91" t="s">
        <v>144</v>
      </c>
      <c r="D787" s="92"/>
      <c r="E787" s="92"/>
      <c r="F787" s="92"/>
      <c r="G787" s="92"/>
      <c r="H787" s="92"/>
      <c r="I787" s="92"/>
      <c r="J787" s="92"/>
      <c r="K787" s="92"/>
      <c r="L787" s="92"/>
      <c r="M787" s="92"/>
      <c r="N787" s="92"/>
      <c r="O787" s="92"/>
      <c r="P787" s="92"/>
      <c r="Q787" s="92"/>
      <c r="R787" s="92"/>
      <c r="S787" s="92"/>
      <c r="T787" s="92"/>
      <c r="U787" s="92"/>
      <c r="V787" s="92"/>
      <c r="W787" s="92"/>
      <c r="X787" s="92"/>
      <c r="Y787" s="92"/>
      <c r="Z787" s="93"/>
      <c r="AA787" s="94">
        <v>148</v>
      </c>
      <c r="AB787" s="95"/>
      <c r="AC787" s="95"/>
      <c r="AD787" s="95"/>
      <c r="AE787" s="95"/>
      <c r="AF787" s="95"/>
      <c r="AG787" s="95"/>
      <c r="AH787" s="95"/>
      <c r="AI787" s="96"/>
      <c r="AJ787" s="94">
        <v>206</v>
      </c>
      <c r="AK787" s="95"/>
      <c r="AL787" s="95"/>
      <c r="AM787" s="95"/>
      <c r="AN787" s="95"/>
      <c r="AO787" s="95"/>
      <c r="AP787" s="95"/>
      <c r="AQ787" s="95"/>
      <c r="AR787" s="96"/>
      <c r="AS787" s="97"/>
      <c r="AT787" s="98"/>
      <c r="AU787" s="98"/>
      <c r="AV787" s="98"/>
      <c r="AW787" s="98"/>
      <c r="AX787" s="99"/>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c r="GS787" s="2"/>
      <c r="GT787" s="2"/>
      <c r="GU787" s="2"/>
      <c r="GV787" s="2"/>
      <c r="GW787" s="2"/>
      <c r="GX787" s="2"/>
      <c r="GY787" s="2"/>
      <c r="GZ787" s="2"/>
      <c r="HA787" s="2"/>
      <c r="HB787" s="2"/>
      <c r="HC787" s="2"/>
      <c r="HD787" s="2"/>
      <c r="HE787" s="2"/>
      <c r="HF787" s="2"/>
      <c r="HG787" s="2"/>
      <c r="HH787" s="2"/>
      <c r="HI787" s="2"/>
      <c r="HJ787" s="2"/>
      <c r="HK787" s="2"/>
      <c r="HL787" s="2"/>
      <c r="HM787" s="2"/>
      <c r="HN787" s="2"/>
      <c r="HO787" s="2"/>
      <c r="HP787" s="2"/>
      <c r="HQ787" s="2"/>
      <c r="HR787" s="2"/>
      <c r="HS787" s="2"/>
      <c r="HT787" s="2"/>
      <c r="HU787" s="2"/>
      <c r="HV787" s="2"/>
      <c r="HW787" s="2"/>
      <c r="HX787" s="2"/>
      <c r="HY787" s="2"/>
      <c r="HZ787" s="2"/>
      <c r="IA787" s="2"/>
      <c r="IB787" s="2"/>
      <c r="IC787" s="2"/>
      <c r="ID787" s="2"/>
      <c r="IE787" s="2"/>
      <c r="IF787" s="2"/>
      <c r="IG787" s="2"/>
      <c r="IH787" s="2"/>
      <c r="II787" s="2"/>
      <c r="IJ787" s="2"/>
      <c r="IK787" s="2"/>
      <c r="IL787" s="2"/>
      <c r="IM787" s="2"/>
      <c r="IN787" s="2"/>
      <c r="IO787" s="2"/>
      <c r="IP787" s="2"/>
      <c r="IQ787" s="2"/>
    </row>
    <row r="788" spans="1:251" s="16" customFormat="1" ht="18.75" customHeight="1">
      <c r="A788" s="8"/>
      <c r="B788" s="25"/>
      <c r="C788" s="91" t="s">
        <v>145</v>
      </c>
      <c r="D788" s="92"/>
      <c r="E788" s="92"/>
      <c r="F788" s="92"/>
      <c r="G788" s="92"/>
      <c r="H788" s="92"/>
      <c r="I788" s="92"/>
      <c r="J788" s="92"/>
      <c r="K788" s="92"/>
      <c r="L788" s="92"/>
      <c r="M788" s="92"/>
      <c r="N788" s="92"/>
      <c r="O788" s="92"/>
      <c r="P788" s="92"/>
      <c r="Q788" s="92"/>
      <c r="R788" s="92"/>
      <c r="S788" s="92"/>
      <c r="T788" s="92"/>
      <c r="U788" s="92"/>
      <c r="V788" s="92"/>
      <c r="W788" s="92"/>
      <c r="X788" s="92"/>
      <c r="Y788" s="92"/>
      <c r="Z788" s="93"/>
      <c r="AA788" s="94">
        <v>22</v>
      </c>
      <c r="AB788" s="95"/>
      <c r="AC788" s="95"/>
      <c r="AD788" s="95"/>
      <c r="AE788" s="95"/>
      <c r="AF788" s="95"/>
      <c r="AG788" s="95"/>
      <c r="AH788" s="95"/>
      <c r="AI788" s="96"/>
      <c r="AJ788" s="94">
        <v>32</v>
      </c>
      <c r="AK788" s="95"/>
      <c r="AL788" s="95"/>
      <c r="AM788" s="95"/>
      <c r="AN788" s="95"/>
      <c r="AO788" s="95"/>
      <c r="AP788" s="95"/>
      <c r="AQ788" s="95"/>
      <c r="AR788" s="96"/>
      <c r="AS788" s="97"/>
      <c r="AT788" s="98"/>
      <c r="AU788" s="98"/>
      <c r="AV788" s="98"/>
      <c r="AW788" s="98"/>
      <c r="AX788" s="99"/>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c r="GQ788" s="2"/>
      <c r="GR788" s="2"/>
      <c r="GS788" s="2"/>
      <c r="GT788" s="2"/>
      <c r="GU788" s="2"/>
      <c r="GV788" s="2"/>
      <c r="GW788" s="2"/>
      <c r="GX788" s="2"/>
      <c r="GY788" s="2"/>
      <c r="GZ788" s="2"/>
      <c r="HA788" s="2"/>
      <c r="HB788" s="2"/>
      <c r="HC788" s="2"/>
      <c r="HD788" s="2"/>
      <c r="HE788" s="2"/>
      <c r="HF788" s="2"/>
      <c r="HG788" s="2"/>
      <c r="HH788" s="2"/>
      <c r="HI788" s="2"/>
      <c r="HJ788" s="2"/>
      <c r="HK788" s="2"/>
      <c r="HL788" s="2"/>
      <c r="HM788" s="2"/>
      <c r="HN788" s="2"/>
      <c r="HO788" s="2"/>
      <c r="HP788" s="2"/>
      <c r="HQ788" s="2"/>
      <c r="HR788" s="2"/>
      <c r="HS788" s="2"/>
      <c r="HT788" s="2"/>
      <c r="HU788" s="2"/>
      <c r="HV788" s="2"/>
      <c r="HW788" s="2"/>
      <c r="HX788" s="2"/>
      <c r="HY788" s="2"/>
      <c r="HZ788" s="2"/>
      <c r="IA788" s="2"/>
      <c r="IB788" s="2"/>
      <c r="IC788" s="2"/>
      <c r="ID788" s="2"/>
      <c r="IE788" s="2"/>
      <c r="IF788" s="2"/>
      <c r="IG788" s="2"/>
      <c r="IH788" s="2"/>
      <c r="II788" s="2"/>
      <c r="IJ788" s="2"/>
      <c r="IK788" s="2"/>
      <c r="IL788" s="2"/>
      <c r="IM788" s="2"/>
      <c r="IN788" s="2"/>
      <c r="IO788" s="2"/>
      <c r="IP788" s="2"/>
      <c r="IQ788" s="2"/>
    </row>
    <row r="789" spans="1:251" s="16" customFormat="1" ht="18.75" customHeight="1">
      <c r="A789" s="8"/>
      <c r="B789" s="25"/>
      <c r="C789" s="91" t="s">
        <v>146</v>
      </c>
      <c r="D789" s="92"/>
      <c r="E789" s="92"/>
      <c r="F789" s="92"/>
      <c r="G789" s="92"/>
      <c r="H789" s="92"/>
      <c r="I789" s="92"/>
      <c r="J789" s="92"/>
      <c r="K789" s="92"/>
      <c r="L789" s="92"/>
      <c r="M789" s="92"/>
      <c r="N789" s="92"/>
      <c r="O789" s="92"/>
      <c r="P789" s="92"/>
      <c r="Q789" s="92"/>
      <c r="R789" s="92"/>
      <c r="S789" s="92"/>
      <c r="T789" s="92"/>
      <c r="U789" s="92"/>
      <c r="V789" s="92"/>
      <c r="W789" s="92"/>
      <c r="X789" s="92"/>
      <c r="Y789" s="92"/>
      <c r="Z789" s="93"/>
      <c r="AA789" s="94">
        <v>62</v>
      </c>
      <c r="AB789" s="95"/>
      <c r="AC789" s="95"/>
      <c r="AD789" s="95"/>
      <c r="AE789" s="95"/>
      <c r="AF789" s="95"/>
      <c r="AG789" s="95"/>
      <c r="AH789" s="95"/>
      <c r="AI789" s="96"/>
      <c r="AJ789" s="94">
        <v>0</v>
      </c>
      <c r="AK789" s="95"/>
      <c r="AL789" s="95"/>
      <c r="AM789" s="95"/>
      <c r="AN789" s="95"/>
      <c r="AO789" s="95"/>
      <c r="AP789" s="95"/>
      <c r="AQ789" s="95"/>
      <c r="AR789" s="96"/>
      <c r="AS789" s="97"/>
      <c r="AT789" s="98"/>
      <c r="AU789" s="98"/>
      <c r="AV789" s="98"/>
      <c r="AW789" s="98"/>
      <c r="AX789" s="99"/>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c r="GQ789" s="2"/>
      <c r="GR789" s="2"/>
      <c r="GS789" s="2"/>
      <c r="GT789" s="2"/>
      <c r="GU789" s="2"/>
      <c r="GV789" s="2"/>
      <c r="GW789" s="2"/>
      <c r="GX789" s="2"/>
      <c r="GY789" s="2"/>
      <c r="GZ789" s="2"/>
      <c r="HA789" s="2"/>
      <c r="HB789" s="2"/>
      <c r="HC789" s="2"/>
      <c r="HD789" s="2"/>
      <c r="HE789" s="2"/>
      <c r="HF789" s="2"/>
      <c r="HG789" s="2"/>
      <c r="HH789" s="2"/>
      <c r="HI789" s="2"/>
      <c r="HJ789" s="2"/>
      <c r="HK789" s="2"/>
      <c r="HL789" s="2"/>
      <c r="HM789" s="2"/>
      <c r="HN789" s="2"/>
      <c r="HO789" s="2"/>
      <c r="HP789" s="2"/>
      <c r="HQ789" s="2"/>
      <c r="HR789" s="2"/>
      <c r="HS789" s="2"/>
      <c r="HT789" s="2"/>
      <c r="HU789" s="2"/>
      <c r="HV789" s="2"/>
      <c r="HW789" s="2"/>
      <c r="HX789" s="2"/>
      <c r="HY789" s="2"/>
      <c r="HZ789" s="2"/>
      <c r="IA789" s="2"/>
      <c r="IB789" s="2"/>
      <c r="IC789" s="2"/>
      <c r="ID789" s="2"/>
      <c r="IE789" s="2"/>
      <c r="IF789" s="2"/>
      <c r="IG789" s="2"/>
      <c r="IH789" s="2"/>
      <c r="II789" s="2"/>
      <c r="IJ789" s="2"/>
      <c r="IK789" s="2"/>
      <c r="IL789" s="2"/>
      <c r="IM789" s="2"/>
      <c r="IN789" s="2"/>
      <c r="IO789" s="2"/>
      <c r="IP789" s="2"/>
      <c r="IQ789" s="2"/>
    </row>
    <row r="790" spans="1:251" s="16" customFormat="1" ht="18.75" customHeight="1" thickBot="1">
      <c r="A790" s="17"/>
      <c r="B790" s="100" t="s">
        <v>13</v>
      </c>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2"/>
      <c r="AA790" s="103">
        <f>SUM($AA$785:$AA$789)</f>
        <v>5937</v>
      </c>
      <c r="AB790" s="104"/>
      <c r="AC790" s="104"/>
      <c r="AD790" s="104"/>
      <c r="AE790" s="104"/>
      <c r="AF790" s="104"/>
      <c r="AG790" s="104"/>
      <c r="AH790" s="104"/>
      <c r="AI790" s="105"/>
      <c r="AJ790" s="103">
        <f>SUM($AJ$785:$AJ$789)</f>
        <v>6224</v>
      </c>
      <c r="AK790" s="104"/>
      <c r="AL790" s="104"/>
      <c r="AM790" s="104"/>
      <c r="AN790" s="104"/>
      <c r="AO790" s="104"/>
      <c r="AP790" s="104"/>
      <c r="AQ790" s="104"/>
      <c r="AR790" s="105"/>
      <c r="AS790" s="106"/>
      <c r="AT790" s="107"/>
      <c r="AU790" s="107"/>
      <c r="AV790" s="107"/>
      <c r="AW790" s="107"/>
      <c r="AX790" s="108"/>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2" spans="1:251" ht="19.2">
      <c r="A792" s="1" t="s">
        <v>0</v>
      </c>
      <c r="AW792" s="3"/>
      <c r="AX792" s="4"/>
      <c r="AY792" s="3"/>
    </row>
    <row r="794" spans="1:251" ht="18">
      <c r="B794" s="109" t="s">
        <v>8</v>
      </c>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row>
    <row r="795" spans="1:251">
      <c r="Z795" s="5"/>
      <c r="AD795" s="5"/>
      <c r="AE795" s="5"/>
      <c r="AF795" s="5"/>
      <c r="AG795" s="5"/>
      <c r="AH795" s="5"/>
      <c r="AI795" s="5"/>
      <c r="AO795" s="5"/>
    </row>
    <row r="796" spans="1:251" ht="13.8" thickBot="1">
      <c r="Z796" s="5"/>
      <c r="AD796" s="5"/>
      <c r="AE796" s="5"/>
      <c r="AF796" s="5"/>
      <c r="AG796" s="5"/>
      <c r="AH796" s="5"/>
      <c r="AI796" s="5"/>
      <c r="AO796" s="5"/>
      <c r="DI796" s="6"/>
    </row>
    <row r="797" spans="1:251" ht="24.75" customHeight="1" thickBot="1">
      <c r="B797" s="111" t="s">
        <v>1</v>
      </c>
      <c r="C797" s="112"/>
      <c r="D797" s="112"/>
      <c r="E797" s="112"/>
      <c r="F797" s="112"/>
      <c r="G797" s="112"/>
      <c r="H797" s="113" t="s">
        <v>147</v>
      </c>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c r="AL797" s="114"/>
      <c r="AM797" s="114"/>
      <c r="AN797" s="114"/>
      <c r="AO797" s="114"/>
      <c r="AP797" s="114"/>
      <c r="AQ797" s="114"/>
      <c r="AR797" s="114"/>
      <c r="AS797" s="114"/>
      <c r="AT797" s="114"/>
      <c r="AU797" s="114"/>
      <c r="AV797" s="114"/>
      <c r="AW797" s="114"/>
      <c r="AX797" s="115"/>
      <c r="DI797" s="6"/>
    </row>
    <row r="798" spans="1:251" ht="14.4">
      <c r="B798" s="7"/>
      <c r="C798" s="7"/>
      <c r="D798" s="7"/>
      <c r="E798" s="7"/>
      <c r="F798" s="7"/>
      <c r="G798" s="7"/>
      <c r="H798" s="8"/>
      <c r="I798" s="8"/>
      <c r="J798" s="8"/>
      <c r="K798" s="8"/>
      <c r="L798" s="9"/>
      <c r="M798" s="9"/>
      <c r="N798" s="9"/>
      <c r="O798" s="9"/>
      <c r="P798" s="8"/>
      <c r="Q798" s="8"/>
      <c r="R798" s="8"/>
      <c r="S798" s="8"/>
      <c r="T798" s="8"/>
      <c r="U798" s="8"/>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DI798" s="6"/>
    </row>
    <row r="799" spans="1:251" ht="15" thickBot="1">
      <c r="A799" s="11"/>
      <c r="B799" s="10" t="s">
        <v>2</v>
      </c>
      <c r="C799" s="8"/>
      <c r="D799" s="8"/>
      <c r="E799" s="8"/>
      <c r="F799" s="8"/>
      <c r="G799" s="8"/>
      <c r="H799" s="8"/>
      <c r="I799" s="8"/>
      <c r="J799" s="8"/>
      <c r="K799" s="8"/>
      <c r="L799" s="9"/>
      <c r="M799" s="9"/>
      <c r="N799" s="9"/>
      <c r="O799" s="9"/>
      <c r="P799" s="8"/>
      <c r="Q799" s="8"/>
      <c r="R799" s="8"/>
      <c r="S799" s="8"/>
      <c r="T799" s="8"/>
      <c r="U799" s="8"/>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DI799" s="6"/>
    </row>
    <row r="800" spans="1:251" ht="14.4">
      <c r="A800" s="8"/>
      <c r="B800" s="12"/>
      <c r="C800" s="7"/>
      <c r="D800" s="7"/>
      <c r="E800" s="7"/>
      <c r="F800" s="7"/>
      <c r="G800" s="7"/>
      <c r="H800" s="7"/>
      <c r="I800" s="7"/>
      <c r="J800" s="7"/>
      <c r="K800" s="7"/>
      <c r="L800" s="13"/>
      <c r="M800" s="13"/>
      <c r="N800" s="13"/>
      <c r="O800" s="13"/>
      <c r="P800" s="7"/>
      <c r="Q800" s="7"/>
      <c r="R800" s="7"/>
      <c r="S800" s="7"/>
      <c r="T800" s="7"/>
      <c r="U800" s="7"/>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5"/>
    </row>
    <row r="801" spans="1:113" ht="12" customHeight="1">
      <c r="A801" s="8"/>
      <c r="B801" s="116" t="s">
        <v>148</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8"/>
    </row>
    <row r="802" spans="1:113" ht="12" customHeight="1">
      <c r="A802" s="8"/>
      <c r="B802" s="116"/>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8"/>
      <c r="BC802" s="16"/>
    </row>
    <row r="803" spans="1:113" ht="12" customHeight="1">
      <c r="A803" s="8"/>
      <c r="B803" s="116"/>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8"/>
    </row>
    <row r="804" spans="1:113" ht="12" customHeight="1">
      <c r="A804" s="8"/>
      <c r="B804" s="116"/>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8"/>
    </row>
    <row r="805" spans="1:113" ht="12" customHeight="1">
      <c r="A805" s="8"/>
      <c r="B805" s="116"/>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8"/>
    </row>
    <row r="806" spans="1:113" ht="15" thickBot="1">
      <c r="A806" s="17"/>
      <c r="B806" s="18"/>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20"/>
    </row>
    <row r="807" spans="1:113">
      <c r="B807" s="21"/>
    </row>
    <row r="808" spans="1:113" ht="15" thickBot="1">
      <c r="A808" s="11"/>
      <c r="B808" s="10" t="s">
        <v>3</v>
      </c>
      <c r="C808" s="8"/>
      <c r="D808" s="8"/>
      <c r="E808" s="8"/>
      <c r="F808" s="8"/>
      <c r="G808" s="8"/>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DI808" s="6"/>
    </row>
    <row r="809" spans="1:113" ht="14.4">
      <c r="A809" s="8"/>
      <c r="B809" s="12"/>
      <c r="C809" s="7"/>
      <c r="D809" s="7"/>
      <c r="E809" s="7"/>
      <c r="F809" s="7"/>
      <c r="G809" s="7"/>
      <c r="H809" s="7"/>
      <c r="I809" s="7"/>
      <c r="J809" s="7"/>
      <c r="K809" s="7"/>
      <c r="L809" s="13"/>
      <c r="M809" s="13"/>
      <c r="N809" s="13"/>
      <c r="O809" s="13"/>
      <c r="P809" s="7"/>
      <c r="Q809" s="7"/>
      <c r="R809" s="7"/>
      <c r="S809" s="7"/>
      <c r="T809" s="7"/>
      <c r="U809" s="7"/>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5"/>
    </row>
    <row r="810" spans="1:113" ht="12" customHeight="1">
      <c r="A810" s="8"/>
      <c r="B810" s="116" t="s">
        <v>149</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row>
    <row r="811" spans="1:113" ht="12" customHeight="1">
      <c r="A811" s="8"/>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2" customHeight="1">
      <c r="A812" s="8"/>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113" ht="12" customHeight="1">
      <c r="A813" s="8"/>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2" customHeight="1">
      <c r="A814" s="8"/>
      <c r="B814" s="116"/>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8"/>
    </row>
    <row r="815" spans="1:113" ht="12" customHeight="1">
      <c r="A815" s="8"/>
      <c r="B815" s="116"/>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8"/>
    </row>
    <row r="816" spans="1:113" ht="12" customHeight="1">
      <c r="A816" s="8"/>
      <c r="B816" s="116"/>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8"/>
    </row>
    <row r="817" spans="1:251" ht="12" customHeight="1">
      <c r="A817" s="8"/>
      <c r="B817" s="116"/>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8"/>
    </row>
    <row r="818" spans="1:251" ht="12" customHeight="1">
      <c r="A818" s="8"/>
      <c r="B818" s="116"/>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c r="BC818" s="16"/>
    </row>
    <row r="819" spans="1:251" ht="12" customHeight="1">
      <c r="A819" s="8"/>
      <c r="B819" s="116"/>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8"/>
    </row>
    <row r="820" spans="1:251" ht="12" customHeight="1">
      <c r="A820" s="8"/>
      <c r="B820" s="116"/>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251" ht="12" customHeight="1">
      <c r="A821" s="8"/>
      <c r="B821" s="116"/>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8"/>
    </row>
    <row r="822" spans="1:251" ht="15" thickBot="1">
      <c r="A822" s="17"/>
      <c r="B822" s="18"/>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20"/>
    </row>
    <row r="823" spans="1:251">
      <c r="B823" s="21"/>
    </row>
    <row r="824" spans="1:251" ht="14.4">
      <c r="B824" s="10" t="s">
        <v>4</v>
      </c>
      <c r="C824" s="8"/>
      <c r="D824" s="8"/>
      <c r="E824" s="8"/>
      <c r="F824" s="8"/>
      <c r="G824" s="8"/>
      <c r="H824" s="8"/>
      <c r="I824" s="8"/>
      <c r="J824" s="8"/>
      <c r="K824" s="8"/>
      <c r="L824" s="9"/>
      <c r="M824" s="9"/>
      <c r="N824" s="9"/>
      <c r="O824" s="9"/>
      <c r="P824" s="8"/>
      <c r="Q824" s="8"/>
      <c r="R824" s="8"/>
      <c r="S824" s="8"/>
      <c r="T824" s="8"/>
      <c r="U824" s="8"/>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row>
    <row r="825" spans="1:251" ht="15" thickBot="1">
      <c r="B825" s="8"/>
      <c r="C825" s="8"/>
      <c r="D825" s="8"/>
      <c r="E825" s="8"/>
      <c r="F825" s="8"/>
      <c r="G825" s="8"/>
      <c r="H825" s="8"/>
      <c r="I825" s="8"/>
      <c r="J825" s="8"/>
      <c r="K825" s="8"/>
      <c r="L825" s="9"/>
      <c r="M825" s="9"/>
      <c r="N825" s="9"/>
      <c r="O825" s="9"/>
      <c r="P825" s="8"/>
      <c r="Q825" s="8"/>
      <c r="R825" s="8"/>
      <c r="S825" s="8"/>
      <c r="T825" s="8"/>
      <c r="U825" s="8"/>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22" t="s">
        <v>5</v>
      </c>
    </row>
    <row r="826" spans="1:251" s="16" customFormat="1" ht="13.5" customHeight="1">
      <c r="A826" s="8"/>
      <c r="B826" s="119" t="s">
        <v>6</v>
      </c>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1"/>
      <c r="AA826" s="125" t="s">
        <v>11</v>
      </c>
      <c r="AB826" s="120"/>
      <c r="AC826" s="120"/>
      <c r="AD826" s="120"/>
      <c r="AE826" s="120"/>
      <c r="AF826" s="120"/>
      <c r="AG826" s="120"/>
      <c r="AH826" s="120"/>
      <c r="AI826" s="121"/>
      <c r="AJ826" s="125" t="s">
        <v>12</v>
      </c>
      <c r="AK826" s="120"/>
      <c r="AL826" s="120"/>
      <c r="AM826" s="120"/>
      <c r="AN826" s="120"/>
      <c r="AO826" s="120"/>
      <c r="AP826" s="120"/>
      <c r="AQ826" s="120"/>
      <c r="AR826" s="121"/>
      <c r="AS826" s="125" t="s">
        <v>7</v>
      </c>
      <c r="AT826" s="120"/>
      <c r="AU826" s="120"/>
      <c r="AV826" s="120"/>
      <c r="AW826" s="120"/>
      <c r="AX826" s="127"/>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c r="IE826" s="2"/>
      <c r="IF826" s="2"/>
      <c r="IG826" s="2"/>
      <c r="IH826" s="2"/>
      <c r="II826" s="2"/>
      <c r="IJ826" s="2"/>
      <c r="IK826" s="2"/>
      <c r="IL826" s="2"/>
      <c r="IM826" s="2"/>
      <c r="IN826" s="2"/>
      <c r="IO826" s="2"/>
      <c r="IP826" s="2"/>
      <c r="IQ826" s="2"/>
    </row>
    <row r="827" spans="1:251" s="16" customFormat="1">
      <c r="A827" s="8"/>
      <c r="B827" s="122"/>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4"/>
      <c r="AA827" s="126"/>
      <c r="AB827" s="123"/>
      <c r="AC827" s="123"/>
      <c r="AD827" s="123"/>
      <c r="AE827" s="123"/>
      <c r="AF827" s="123"/>
      <c r="AG827" s="123"/>
      <c r="AH827" s="123"/>
      <c r="AI827" s="124"/>
      <c r="AJ827" s="126"/>
      <c r="AK827" s="123"/>
      <c r="AL827" s="123"/>
      <c r="AM827" s="123"/>
      <c r="AN827" s="123"/>
      <c r="AO827" s="123"/>
      <c r="AP827" s="123"/>
      <c r="AQ827" s="123"/>
      <c r="AR827" s="124"/>
      <c r="AS827" s="126"/>
      <c r="AT827" s="123"/>
      <c r="AU827" s="123"/>
      <c r="AV827" s="123"/>
      <c r="AW827" s="123"/>
      <c r="AX827" s="128"/>
      <c r="AY827" s="2"/>
      <c r="AZ827" s="2"/>
      <c r="BA827" s="2"/>
      <c r="BB827" s="23"/>
      <c r="BC827" s="24"/>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c r="IE827" s="2"/>
      <c r="IF827" s="2"/>
      <c r="IG827" s="2"/>
      <c r="IH827" s="2"/>
      <c r="II827" s="2"/>
      <c r="IJ827" s="2"/>
      <c r="IK827" s="2"/>
      <c r="IL827" s="2"/>
      <c r="IM827" s="2"/>
      <c r="IN827" s="2"/>
      <c r="IO827" s="2"/>
      <c r="IP827" s="2"/>
      <c r="IQ827" s="2"/>
    </row>
    <row r="828" spans="1:251" s="16" customFormat="1" ht="18.75" customHeight="1">
      <c r="A828" s="8"/>
      <c r="B828" s="25"/>
      <c r="C828" s="91" t="s">
        <v>150</v>
      </c>
      <c r="D828" s="92"/>
      <c r="E828" s="92"/>
      <c r="F828" s="92"/>
      <c r="G828" s="92"/>
      <c r="H828" s="92"/>
      <c r="I828" s="92"/>
      <c r="J828" s="92"/>
      <c r="K828" s="92"/>
      <c r="L828" s="92"/>
      <c r="M828" s="92"/>
      <c r="N828" s="92"/>
      <c r="O828" s="92"/>
      <c r="P828" s="92"/>
      <c r="Q828" s="92"/>
      <c r="R828" s="92"/>
      <c r="S828" s="92"/>
      <c r="T828" s="92"/>
      <c r="U828" s="92"/>
      <c r="V828" s="92"/>
      <c r="W828" s="92"/>
      <c r="X828" s="92"/>
      <c r="Y828" s="92"/>
      <c r="Z828" s="93"/>
      <c r="AA828" s="94">
        <v>3898</v>
      </c>
      <c r="AB828" s="95"/>
      <c r="AC828" s="95"/>
      <c r="AD828" s="95"/>
      <c r="AE828" s="95"/>
      <c r="AF828" s="95"/>
      <c r="AG828" s="95"/>
      <c r="AH828" s="95"/>
      <c r="AI828" s="96"/>
      <c r="AJ828" s="94">
        <v>4341</v>
      </c>
      <c r="AK828" s="95"/>
      <c r="AL828" s="95"/>
      <c r="AM828" s="95"/>
      <c r="AN828" s="95"/>
      <c r="AO828" s="95"/>
      <c r="AP828" s="95"/>
      <c r="AQ828" s="95"/>
      <c r="AR828" s="96"/>
      <c r="AS828" s="97"/>
      <c r="AT828" s="98"/>
      <c r="AU828" s="98"/>
      <c r="AV828" s="98"/>
      <c r="AW828" s="98"/>
      <c r="AX828" s="99"/>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c r="IE828" s="2"/>
      <c r="IF828" s="2"/>
      <c r="IG828" s="2"/>
      <c r="IH828" s="2"/>
      <c r="II828" s="2"/>
      <c r="IJ828" s="2"/>
      <c r="IK828" s="2"/>
      <c r="IL828" s="2"/>
      <c r="IM828" s="2"/>
      <c r="IN828" s="2"/>
      <c r="IO828" s="2"/>
      <c r="IP828" s="2"/>
      <c r="IQ828" s="2"/>
    </row>
    <row r="829" spans="1:251" s="16" customFormat="1" ht="18.75" customHeight="1">
      <c r="A829" s="8"/>
      <c r="B829" s="25"/>
      <c r="C829" s="91" t="s">
        <v>151</v>
      </c>
      <c r="D829" s="92"/>
      <c r="E829" s="92"/>
      <c r="F829" s="92"/>
      <c r="G829" s="92"/>
      <c r="H829" s="92"/>
      <c r="I829" s="92"/>
      <c r="J829" s="92"/>
      <c r="K829" s="92"/>
      <c r="L829" s="92"/>
      <c r="M829" s="92"/>
      <c r="N829" s="92"/>
      <c r="O829" s="92"/>
      <c r="P829" s="92"/>
      <c r="Q829" s="92"/>
      <c r="R829" s="92"/>
      <c r="S829" s="92"/>
      <c r="T829" s="92"/>
      <c r="U829" s="92"/>
      <c r="V829" s="92"/>
      <c r="W829" s="92"/>
      <c r="X829" s="92"/>
      <c r="Y829" s="92"/>
      <c r="Z829" s="93"/>
      <c r="AA829" s="94">
        <v>528</v>
      </c>
      <c r="AB829" s="95"/>
      <c r="AC829" s="95"/>
      <c r="AD829" s="95"/>
      <c r="AE829" s="95"/>
      <c r="AF829" s="95"/>
      <c r="AG829" s="95"/>
      <c r="AH829" s="95"/>
      <c r="AI829" s="96"/>
      <c r="AJ829" s="94">
        <v>554</v>
      </c>
      <c r="AK829" s="95"/>
      <c r="AL829" s="95"/>
      <c r="AM829" s="95"/>
      <c r="AN829" s="95"/>
      <c r="AO829" s="95"/>
      <c r="AP829" s="95"/>
      <c r="AQ829" s="95"/>
      <c r="AR829" s="96"/>
      <c r="AS829" s="97"/>
      <c r="AT829" s="98"/>
      <c r="AU829" s="98"/>
      <c r="AV829" s="98"/>
      <c r="AW829" s="98"/>
      <c r="AX829" s="99"/>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c r="GS829" s="2"/>
      <c r="GT829" s="2"/>
      <c r="GU829" s="2"/>
      <c r="GV829" s="2"/>
      <c r="GW829" s="2"/>
      <c r="GX829" s="2"/>
      <c r="GY829" s="2"/>
      <c r="GZ829" s="2"/>
      <c r="HA829" s="2"/>
      <c r="HB829" s="2"/>
      <c r="HC829" s="2"/>
      <c r="HD829" s="2"/>
      <c r="HE829" s="2"/>
      <c r="HF829" s="2"/>
      <c r="HG829" s="2"/>
      <c r="HH829" s="2"/>
      <c r="HI829" s="2"/>
      <c r="HJ829" s="2"/>
      <c r="HK829" s="2"/>
      <c r="HL829" s="2"/>
      <c r="HM829" s="2"/>
      <c r="HN829" s="2"/>
      <c r="HO829" s="2"/>
      <c r="HP829" s="2"/>
      <c r="HQ829" s="2"/>
      <c r="HR829" s="2"/>
      <c r="HS829" s="2"/>
      <c r="HT829" s="2"/>
      <c r="HU829" s="2"/>
      <c r="HV829" s="2"/>
      <c r="HW829" s="2"/>
      <c r="HX829" s="2"/>
      <c r="HY829" s="2"/>
      <c r="HZ829" s="2"/>
      <c r="IA829" s="2"/>
      <c r="IB829" s="2"/>
      <c r="IC829" s="2"/>
      <c r="ID829" s="2"/>
      <c r="IE829" s="2"/>
      <c r="IF829" s="2"/>
      <c r="IG829" s="2"/>
      <c r="IH829" s="2"/>
      <c r="II829" s="2"/>
      <c r="IJ829" s="2"/>
      <c r="IK829" s="2"/>
      <c r="IL829" s="2"/>
      <c r="IM829" s="2"/>
      <c r="IN829" s="2"/>
      <c r="IO829" s="2"/>
      <c r="IP829" s="2"/>
      <c r="IQ829" s="2"/>
    </row>
    <row r="830" spans="1:251" s="16" customFormat="1" ht="18.75" customHeight="1">
      <c r="A830" s="8"/>
      <c r="B830" s="25"/>
      <c r="C830" s="91" t="s">
        <v>152</v>
      </c>
      <c r="D830" s="92"/>
      <c r="E830" s="92"/>
      <c r="F830" s="92"/>
      <c r="G830" s="92"/>
      <c r="H830" s="92"/>
      <c r="I830" s="92"/>
      <c r="J830" s="92"/>
      <c r="K830" s="92"/>
      <c r="L830" s="92"/>
      <c r="M830" s="92"/>
      <c r="N830" s="92"/>
      <c r="O830" s="92"/>
      <c r="P830" s="92"/>
      <c r="Q830" s="92"/>
      <c r="R830" s="92"/>
      <c r="S830" s="92"/>
      <c r="T830" s="92"/>
      <c r="U830" s="92"/>
      <c r="V830" s="92"/>
      <c r="W830" s="92"/>
      <c r="X830" s="92"/>
      <c r="Y830" s="92"/>
      <c r="Z830" s="93"/>
      <c r="AA830" s="94">
        <v>195</v>
      </c>
      <c r="AB830" s="95"/>
      <c r="AC830" s="95"/>
      <c r="AD830" s="95"/>
      <c r="AE830" s="95"/>
      <c r="AF830" s="95"/>
      <c r="AG830" s="95"/>
      <c r="AH830" s="95"/>
      <c r="AI830" s="96"/>
      <c r="AJ830" s="94">
        <v>219</v>
      </c>
      <c r="AK830" s="95"/>
      <c r="AL830" s="95"/>
      <c r="AM830" s="95"/>
      <c r="AN830" s="95"/>
      <c r="AO830" s="95"/>
      <c r="AP830" s="95"/>
      <c r="AQ830" s="95"/>
      <c r="AR830" s="96"/>
      <c r="AS830" s="97"/>
      <c r="AT830" s="98"/>
      <c r="AU830" s="98"/>
      <c r="AV830" s="98"/>
      <c r="AW830" s="98"/>
      <c r="AX830" s="99"/>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c r="GQ830" s="2"/>
      <c r="GR830" s="2"/>
      <c r="GS830" s="2"/>
      <c r="GT830" s="2"/>
      <c r="GU830" s="2"/>
      <c r="GV830" s="2"/>
      <c r="GW830" s="2"/>
      <c r="GX830" s="2"/>
      <c r="GY830" s="2"/>
      <c r="GZ830" s="2"/>
      <c r="HA830" s="2"/>
      <c r="HB830" s="2"/>
      <c r="HC830" s="2"/>
      <c r="HD830" s="2"/>
      <c r="HE830" s="2"/>
      <c r="HF830" s="2"/>
      <c r="HG830" s="2"/>
      <c r="HH830" s="2"/>
      <c r="HI830" s="2"/>
      <c r="HJ830" s="2"/>
      <c r="HK830" s="2"/>
      <c r="HL830" s="2"/>
      <c r="HM830" s="2"/>
      <c r="HN830" s="2"/>
      <c r="HO830" s="2"/>
      <c r="HP830" s="2"/>
      <c r="HQ830" s="2"/>
      <c r="HR830" s="2"/>
      <c r="HS830" s="2"/>
      <c r="HT830" s="2"/>
      <c r="HU830" s="2"/>
      <c r="HV830" s="2"/>
      <c r="HW830" s="2"/>
      <c r="HX830" s="2"/>
      <c r="HY830" s="2"/>
      <c r="HZ830" s="2"/>
      <c r="IA830" s="2"/>
      <c r="IB830" s="2"/>
      <c r="IC830" s="2"/>
      <c r="ID830" s="2"/>
      <c r="IE830" s="2"/>
      <c r="IF830" s="2"/>
      <c r="IG830" s="2"/>
      <c r="IH830" s="2"/>
      <c r="II830" s="2"/>
      <c r="IJ830" s="2"/>
      <c r="IK830" s="2"/>
      <c r="IL830" s="2"/>
      <c r="IM830" s="2"/>
      <c r="IN830" s="2"/>
      <c r="IO830" s="2"/>
      <c r="IP830" s="2"/>
      <c r="IQ830" s="2"/>
    </row>
    <row r="831" spans="1:251" s="16" customFormat="1" ht="18.75" customHeight="1">
      <c r="A831" s="8"/>
      <c r="B831" s="25"/>
      <c r="C831" s="91" t="s">
        <v>153</v>
      </c>
      <c r="D831" s="92"/>
      <c r="E831" s="92"/>
      <c r="F831" s="92"/>
      <c r="G831" s="92"/>
      <c r="H831" s="92"/>
      <c r="I831" s="92"/>
      <c r="J831" s="92"/>
      <c r="K831" s="92"/>
      <c r="L831" s="92"/>
      <c r="M831" s="92"/>
      <c r="N831" s="92"/>
      <c r="O831" s="92"/>
      <c r="P831" s="92"/>
      <c r="Q831" s="92"/>
      <c r="R831" s="92"/>
      <c r="S831" s="92"/>
      <c r="T831" s="92"/>
      <c r="U831" s="92"/>
      <c r="V831" s="92"/>
      <c r="W831" s="92"/>
      <c r="X831" s="92"/>
      <c r="Y831" s="92"/>
      <c r="Z831" s="93"/>
      <c r="AA831" s="94">
        <v>150</v>
      </c>
      <c r="AB831" s="95"/>
      <c r="AC831" s="95"/>
      <c r="AD831" s="95"/>
      <c r="AE831" s="95"/>
      <c r="AF831" s="95"/>
      <c r="AG831" s="95"/>
      <c r="AH831" s="95"/>
      <c r="AI831" s="96"/>
      <c r="AJ831" s="94">
        <v>97</v>
      </c>
      <c r="AK831" s="95"/>
      <c r="AL831" s="95"/>
      <c r="AM831" s="95"/>
      <c r="AN831" s="95"/>
      <c r="AO831" s="95"/>
      <c r="AP831" s="95"/>
      <c r="AQ831" s="95"/>
      <c r="AR831" s="96"/>
      <c r="AS831" s="97"/>
      <c r="AT831" s="98"/>
      <c r="AU831" s="98"/>
      <c r="AV831" s="98"/>
      <c r="AW831" s="98"/>
      <c r="AX831" s="99"/>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row>
    <row r="832" spans="1:251" s="16" customFormat="1" ht="18.75" customHeight="1" thickBot="1">
      <c r="A832" s="17"/>
      <c r="B832" s="100" t="s">
        <v>13</v>
      </c>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2"/>
      <c r="AA832" s="103">
        <f>SUM($AA$828:$AA$831)</f>
        <v>4771</v>
      </c>
      <c r="AB832" s="104"/>
      <c r="AC832" s="104"/>
      <c r="AD832" s="104"/>
      <c r="AE832" s="104"/>
      <c r="AF832" s="104"/>
      <c r="AG832" s="104"/>
      <c r="AH832" s="104"/>
      <c r="AI832" s="105"/>
      <c r="AJ832" s="103">
        <f>SUM($AJ$828:$AJ$831)</f>
        <v>5211</v>
      </c>
      <c r="AK832" s="104"/>
      <c r="AL832" s="104"/>
      <c r="AM832" s="104"/>
      <c r="AN832" s="104"/>
      <c r="AO832" s="104"/>
      <c r="AP832" s="104"/>
      <c r="AQ832" s="104"/>
      <c r="AR832" s="105"/>
      <c r="AS832" s="106"/>
      <c r="AT832" s="107"/>
      <c r="AU832" s="107"/>
      <c r="AV832" s="107"/>
      <c r="AW832" s="107"/>
      <c r="AX832" s="108"/>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row>
    <row r="834" spans="1:113" ht="19.2">
      <c r="A834" s="1" t="s">
        <v>0</v>
      </c>
      <c r="AW834" s="3"/>
      <c r="AX834" s="4"/>
      <c r="AY834" s="3"/>
    </row>
    <row r="836" spans="1:113" ht="18">
      <c r="B836" s="109" t="s">
        <v>8</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row>
    <row r="837" spans="1:113">
      <c r="Z837" s="5"/>
      <c r="AD837" s="5"/>
      <c r="AE837" s="5"/>
      <c r="AF837" s="5"/>
      <c r="AG837" s="5"/>
      <c r="AH837" s="5"/>
      <c r="AI837" s="5"/>
      <c r="AO837" s="5"/>
    </row>
    <row r="838" spans="1:113" ht="13.8" thickBot="1">
      <c r="Z838" s="5"/>
      <c r="AD838" s="5"/>
      <c r="AE838" s="5"/>
      <c r="AF838" s="5"/>
      <c r="AG838" s="5"/>
      <c r="AH838" s="5"/>
      <c r="AI838" s="5"/>
      <c r="AO838" s="5"/>
      <c r="DI838" s="6"/>
    </row>
    <row r="839" spans="1:113" ht="24.75" customHeight="1" thickBot="1">
      <c r="B839" s="111" t="s">
        <v>1</v>
      </c>
      <c r="C839" s="112"/>
      <c r="D839" s="112"/>
      <c r="E839" s="112"/>
      <c r="F839" s="112"/>
      <c r="G839" s="112"/>
      <c r="H839" s="113" t="s">
        <v>154</v>
      </c>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c r="AL839" s="114"/>
      <c r="AM839" s="114"/>
      <c r="AN839" s="114"/>
      <c r="AO839" s="114"/>
      <c r="AP839" s="114"/>
      <c r="AQ839" s="114"/>
      <c r="AR839" s="114"/>
      <c r="AS839" s="114"/>
      <c r="AT839" s="114"/>
      <c r="AU839" s="114"/>
      <c r="AV839" s="114"/>
      <c r="AW839" s="114"/>
      <c r="AX839" s="115"/>
      <c r="DI839" s="6"/>
    </row>
    <row r="840" spans="1:113" ht="14.4">
      <c r="B840" s="7"/>
      <c r="C840" s="7"/>
      <c r="D840" s="7"/>
      <c r="E840" s="7"/>
      <c r="F840" s="7"/>
      <c r="G840" s="7"/>
      <c r="H840" s="8"/>
      <c r="I840" s="8"/>
      <c r="J840" s="8"/>
      <c r="K840" s="8"/>
      <c r="L840" s="9"/>
      <c r="M840" s="9"/>
      <c r="N840" s="9"/>
      <c r="O840" s="9"/>
      <c r="P840" s="8"/>
      <c r="Q840" s="8"/>
      <c r="R840" s="8"/>
      <c r="S840" s="8"/>
      <c r="T840" s="8"/>
      <c r="U840" s="8"/>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DI840" s="6"/>
    </row>
    <row r="841" spans="1:113" ht="15" thickBot="1">
      <c r="A841" s="11"/>
      <c r="B841" s="10" t="s">
        <v>2</v>
      </c>
      <c r="C841" s="8"/>
      <c r="D841" s="8"/>
      <c r="E841" s="8"/>
      <c r="F841" s="8"/>
      <c r="G841" s="8"/>
      <c r="H841" s="8"/>
      <c r="I841" s="8"/>
      <c r="J841" s="8"/>
      <c r="K841" s="8"/>
      <c r="L841" s="9"/>
      <c r="M841" s="9"/>
      <c r="N841" s="9"/>
      <c r="O841" s="9"/>
      <c r="P841" s="8"/>
      <c r="Q841" s="8"/>
      <c r="R841" s="8"/>
      <c r="S841" s="8"/>
      <c r="T841" s="8"/>
      <c r="U841" s="8"/>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DI841" s="6"/>
    </row>
    <row r="842" spans="1:113" ht="14.4">
      <c r="A842" s="8"/>
      <c r="B842" s="12"/>
      <c r="C842" s="7"/>
      <c r="D842" s="7"/>
      <c r="E842" s="7"/>
      <c r="F842" s="7"/>
      <c r="G842" s="7"/>
      <c r="H842" s="7"/>
      <c r="I842" s="7"/>
      <c r="J842" s="7"/>
      <c r="K842" s="7"/>
      <c r="L842" s="13"/>
      <c r="M842" s="13"/>
      <c r="N842" s="13"/>
      <c r="O842" s="13"/>
      <c r="P842" s="7"/>
      <c r="Q842" s="7"/>
      <c r="R842" s="7"/>
      <c r="S842" s="7"/>
      <c r="T842" s="7"/>
      <c r="U842" s="7"/>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5"/>
    </row>
    <row r="843" spans="1:113" ht="12" customHeight="1">
      <c r="A843" s="8"/>
      <c r="B843" s="116" t="s">
        <v>155</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row>
    <row r="844" spans="1:113" ht="12" customHeight="1">
      <c r="A844" s="8"/>
      <c r="B844" s="116"/>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c r="BC844" s="16"/>
    </row>
    <row r="845" spans="1:113" ht="12" customHeight="1">
      <c r="A845" s="8"/>
      <c r="B845" s="116"/>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8"/>
    </row>
    <row r="846" spans="1:113" ht="12" customHeight="1">
      <c r="A846" s="8"/>
      <c r="B846" s="116"/>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8"/>
    </row>
    <row r="847" spans="1:113" ht="12" customHeight="1">
      <c r="A847" s="8"/>
      <c r="B847" s="116"/>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8"/>
    </row>
    <row r="848" spans="1:113" ht="15" thickBot="1">
      <c r="A848" s="17"/>
      <c r="B848" s="18"/>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20"/>
    </row>
    <row r="849" spans="1:113">
      <c r="B849" s="21"/>
    </row>
    <row r="850" spans="1:113" ht="15" thickBot="1">
      <c r="A850" s="11"/>
      <c r="B850" s="10" t="s">
        <v>3</v>
      </c>
      <c r="C850" s="8"/>
      <c r="D850" s="8"/>
      <c r="E850" s="8"/>
      <c r="F850" s="8"/>
      <c r="G850" s="8"/>
      <c r="H850" s="8"/>
      <c r="I850" s="8"/>
      <c r="J850" s="8"/>
      <c r="K850" s="8"/>
      <c r="L850" s="9"/>
      <c r="M850" s="9"/>
      <c r="N850" s="9"/>
      <c r="O850" s="9"/>
      <c r="P850" s="8"/>
      <c r="Q850" s="8"/>
      <c r="R850" s="8"/>
      <c r="S850" s="8"/>
      <c r="T850" s="8"/>
      <c r="U850" s="8"/>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DI850" s="6"/>
    </row>
    <row r="851" spans="1:113" ht="14.4">
      <c r="A851" s="8"/>
      <c r="B851" s="12"/>
      <c r="C851" s="7"/>
      <c r="D851" s="7"/>
      <c r="E851" s="7"/>
      <c r="F851" s="7"/>
      <c r="G851" s="7"/>
      <c r="H851" s="7"/>
      <c r="I851" s="7"/>
      <c r="J851" s="7"/>
      <c r="K851" s="7"/>
      <c r="L851" s="13"/>
      <c r="M851" s="13"/>
      <c r="N851" s="13"/>
      <c r="O851" s="13"/>
      <c r="P851" s="7"/>
      <c r="Q851" s="7"/>
      <c r="R851" s="7"/>
      <c r="S851" s="7"/>
      <c r="T851" s="7"/>
      <c r="U851" s="7"/>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5"/>
    </row>
    <row r="852" spans="1:113" ht="12" customHeight="1">
      <c r="A852" s="8"/>
      <c r="B852" s="116" t="s">
        <v>156</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8"/>
    </row>
    <row r="853" spans="1:113" ht="12" customHeight="1">
      <c r="A853" s="8"/>
      <c r="B853" s="116"/>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113" ht="12" customHeight="1">
      <c r="A854" s="8"/>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113" ht="12" customHeight="1">
      <c r="A855" s="8"/>
      <c r="B855" s="116"/>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row>
    <row r="856" spans="1:113" ht="12" customHeight="1">
      <c r="A856" s="8"/>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113" ht="12" customHeight="1">
      <c r="A857" s="8"/>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c r="BC857" s="16"/>
    </row>
    <row r="858" spans="1:113" ht="12" customHeight="1">
      <c r="A858" s="8"/>
      <c r="B858" s="116"/>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8"/>
    </row>
    <row r="859" spans="1:113" ht="12" customHeight="1">
      <c r="A859" s="8"/>
      <c r="B859" s="116"/>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8"/>
    </row>
    <row r="860" spans="1:113" ht="12" customHeight="1">
      <c r="A860" s="8"/>
      <c r="B860" s="116"/>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8"/>
    </row>
    <row r="861" spans="1:113" ht="15" thickBot="1">
      <c r="A861" s="17"/>
      <c r="B861" s="18"/>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20"/>
    </row>
    <row r="862" spans="1:113">
      <c r="B862" s="21"/>
    </row>
    <row r="863" spans="1:113" ht="14.4">
      <c r="B863" s="10" t="s">
        <v>4</v>
      </c>
      <c r="C863" s="8"/>
      <c r="D863" s="8"/>
      <c r="E863" s="8"/>
      <c r="F863" s="8"/>
      <c r="G863" s="8"/>
      <c r="H863" s="8"/>
      <c r="I863" s="8"/>
      <c r="J863" s="8"/>
      <c r="K863" s="8"/>
      <c r="L863" s="9"/>
      <c r="M863" s="9"/>
      <c r="N863" s="9"/>
      <c r="O863" s="9"/>
      <c r="P863" s="8"/>
      <c r="Q863" s="8"/>
      <c r="R863" s="8"/>
      <c r="S863" s="8"/>
      <c r="T863" s="8"/>
      <c r="U863" s="8"/>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row>
    <row r="864" spans="1:113" ht="15" thickBot="1">
      <c r="B864" s="8"/>
      <c r="C864" s="8"/>
      <c r="D864" s="8"/>
      <c r="E864" s="8"/>
      <c r="F864" s="8"/>
      <c r="G864" s="8"/>
      <c r="H864" s="8"/>
      <c r="I864" s="8"/>
      <c r="J864" s="8"/>
      <c r="K864" s="8"/>
      <c r="L864" s="9"/>
      <c r="M864" s="9"/>
      <c r="N864" s="9"/>
      <c r="O864" s="9"/>
      <c r="P864" s="8"/>
      <c r="Q864" s="8"/>
      <c r="R864" s="8"/>
      <c r="S864" s="8"/>
      <c r="T864" s="8"/>
      <c r="U864" s="8"/>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22" t="s">
        <v>5</v>
      </c>
    </row>
    <row r="865" spans="1:251" s="16" customFormat="1" ht="13.5" customHeight="1">
      <c r="A865" s="8"/>
      <c r="B865" s="119" t="s">
        <v>6</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1"/>
      <c r="AA865" s="125" t="s">
        <v>11</v>
      </c>
      <c r="AB865" s="120"/>
      <c r="AC865" s="120"/>
      <c r="AD865" s="120"/>
      <c r="AE865" s="120"/>
      <c r="AF865" s="120"/>
      <c r="AG865" s="120"/>
      <c r="AH865" s="120"/>
      <c r="AI865" s="121"/>
      <c r="AJ865" s="125" t="s">
        <v>12</v>
      </c>
      <c r="AK865" s="120"/>
      <c r="AL865" s="120"/>
      <c r="AM865" s="120"/>
      <c r="AN865" s="120"/>
      <c r="AO865" s="120"/>
      <c r="AP865" s="120"/>
      <c r="AQ865" s="120"/>
      <c r="AR865" s="121"/>
      <c r="AS865" s="125" t="s">
        <v>7</v>
      </c>
      <c r="AT865" s="120"/>
      <c r="AU865" s="120"/>
      <c r="AV865" s="120"/>
      <c r="AW865" s="120"/>
      <c r="AX865" s="127"/>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c r="GQ865" s="2"/>
      <c r="GR865" s="2"/>
      <c r="GS865" s="2"/>
      <c r="GT865" s="2"/>
      <c r="GU865" s="2"/>
      <c r="GV865" s="2"/>
      <c r="GW865" s="2"/>
      <c r="GX865" s="2"/>
      <c r="GY865" s="2"/>
      <c r="GZ865" s="2"/>
      <c r="HA865" s="2"/>
      <c r="HB865" s="2"/>
      <c r="HC865" s="2"/>
      <c r="HD865" s="2"/>
      <c r="HE865" s="2"/>
      <c r="HF865" s="2"/>
      <c r="HG865" s="2"/>
      <c r="HH865" s="2"/>
      <c r="HI865" s="2"/>
      <c r="HJ865" s="2"/>
      <c r="HK865" s="2"/>
      <c r="HL865" s="2"/>
      <c r="HM865" s="2"/>
      <c r="HN865" s="2"/>
      <c r="HO865" s="2"/>
      <c r="HP865" s="2"/>
      <c r="HQ865" s="2"/>
      <c r="HR865" s="2"/>
      <c r="HS865" s="2"/>
      <c r="HT865" s="2"/>
      <c r="HU865" s="2"/>
      <c r="HV865" s="2"/>
      <c r="HW865" s="2"/>
      <c r="HX865" s="2"/>
      <c r="HY865" s="2"/>
      <c r="HZ865" s="2"/>
      <c r="IA865" s="2"/>
      <c r="IB865" s="2"/>
      <c r="IC865" s="2"/>
      <c r="ID865" s="2"/>
      <c r="IE865" s="2"/>
      <c r="IF865" s="2"/>
      <c r="IG865" s="2"/>
      <c r="IH865" s="2"/>
      <c r="II865" s="2"/>
      <c r="IJ865" s="2"/>
      <c r="IK865" s="2"/>
      <c r="IL865" s="2"/>
      <c r="IM865" s="2"/>
      <c r="IN865" s="2"/>
      <c r="IO865" s="2"/>
      <c r="IP865" s="2"/>
      <c r="IQ865" s="2"/>
    </row>
    <row r="866" spans="1:251" s="16" customFormat="1">
      <c r="A866" s="8"/>
      <c r="B866" s="122"/>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4"/>
      <c r="AA866" s="126"/>
      <c r="AB866" s="123"/>
      <c r="AC866" s="123"/>
      <c r="AD866" s="123"/>
      <c r="AE866" s="123"/>
      <c r="AF866" s="123"/>
      <c r="AG866" s="123"/>
      <c r="AH866" s="123"/>
      <c r="AI866" s="124"/>
      <c r="AJ866" s="126"/>
      <c r="AK866" s="123"/>
      <c r="AL866" s="123"/>
      <c r="AM866" s="123"/>
      <c r="AN866" s="123"/>
      <c r="AO866" s="123"/>
      <c r="AP866" s="123"/>
      <c r="AQ866" s="123"/>
      <c r="AR866" s="124"/>
      <c r="AS866" s="126"/>
      <c r="AT866" s="123"/>
      <c r="AU866" s="123"/>
      <c r="AV866" s="123"/>
      <c r="AW866" s="123"/>
      <c r="AX866" s="128"/>
      <c r="AY866" s="2"/>
      <c r="AZ866" s="2"/>
      <c r="BA866" s="2"/>
      <c r="BB866" s="23"/>
      <c r="BC866" s="24"/>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c r="GQ866" s="2"/>
      <c r="GR866" s="2"/>
      <c r="GS866" s="2"/>
      <c r="GT866" s="2"/>
      <c r="GU866" s="2"/>
      <c r="GV866" s="2"/>
      <c r="GW866" s="2"/>
      <c r="GX866" s="2"/>
      <c r="GY866" s="2"/>
      <c r="GZ866" s="2"/>
      <c r="HA866" s="2"/>
      <c r="HB866" s="2"/>
      <c r="HC866" s="2"/>
      <c r="HD866" s="2"/>
      <c r="HE866" s="2"/>
      <c r="HF866" s="2"/>
      <c r="HG866" s="2"/>
      <c r="HH866" s="2"/>
      <c r="HI866" s="2"/>
      <c r="HJ866" s="2"/>
      <c r="HK866" s="2"/>
      <c r="HL866" s="2"/>
      <c r="HM866" s="2"/>
      <c r="HN866" s="2"/>
      <c r="HO866" s="2"/>
      <c r="HP866" s="2"/>
      <c r="HQ866" s="2"/>
      <c r="HR866" s="2"/>
      <c r="HS866" s="2"/>
      <c r="HT866" s="2"/>
      <c r="HU866" s="2"/>
      <c r="HV866" s="2"/>
      <c r="HW866" s="2"/>
      <c r="HX866" s="2"/>
      <c r="HY866" s="2"/>
      <c r="HZ866" s="2"/>
      <c r="IA866" s="2"/>
      <c r="IB866" s="2"/>
      <c r="IC866" s="2"/>
      <c r="ID866" s="2"/>
      <c r="IE866" s="2"/>
      <c r="IF866" s="2"/>
      <c r="IG866" s="2"/>
      <c r="IH866" s="2"/>
      <c r="II866" s="2"/>
      <c r="IJ866" s="2"/>
      <c r="IK866" s="2"/>
      <c r="IL866" s="2"/>
      <c r="IM866" s="2"/>
      <c r="IN866" s="2"/>
      <c r="IO866" s="2"/>
      <c r="IP866" s="2"/>
      <c r="IQ866" s="2"/>
    </row>
    <row r="867" spans="1:251" s="16" customFormat="1" ht="18.75" customHeight="1">
      <c r="A867" s="8"/>
      <c r="B867" s="25"/>
      <c r="C867" s="91" t="s">
        <v>157</v>
      </c>
      <c r="D867" s="92"/>
      <c r="E867" s="92"/>
      <c r="F867" s="92"/>
      <c r="G867" s="92"/>
      <c r="H867" s="92"/>
      <c r="I867" s="92"/>
      <c r="J867" s="92"/>
      <c r="K867" s="92"/>
      <c r="L867" s="92"/>
      <c r="M867" s="92"/>
      <c r="N867" s="92"/>
      <c r="O867" s="92"/>
      <c r="P867" s="92"/>
      <c r="Q867" s="92"/>
      <c r="R867" s="92"/>
      <c r="S867" s="92"/>
      <c r="T867" s="92"/>
      <c r="U867" s="92"/>
      <c r="V867" s="92"/>
      <c r="W867" s="92"/>
      <c r="X867" s="92"/>
      <c r="Y867" s="92"/>
      <c r="Z867" s="93"/>
      <c r="AA867" s="94">
        <v>3839</v>
      </c>
      <c r="AB867" s="95"/>
      <c r="AC867" s="95"/>
      <c r="AD867" s="95"/>
      <c r="AE867" s="95"/>
      <c r="AF867" s="95"/>
      <c r="AG867" s="95"/>
      <c r="AH867" s="95"/>
      <c r="AI867" s="96"/>
      <c r="AJ867" s="94">
        <v>4307</v>
      </c>
      <c r="AK867" s="95"/>
      <c r="AL867" s="95"/>
      <c r="AM867" s="95"/>
      <c r="AN867" s="95"/>
      <c r="AO867" s="95"/>
      <c r="AP867" s="95"/>
      <c r="AQ867" s="95"/>
      <c r="AR867" s="96"/>
      <c r="AS867" s="97"/>
      <c r="AT867" s="98"/>
      <c r="AU867" s="98"/>
      <c r="AV867" s="98"/>
      <c r="AW867" s="98"/>
      <c r="AX867" s="99"/>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row>
    <row r="868" spans="1:251" s="16" customFormat="1" ht="18.75" customHeight="1">
      <c r="A868" s="8"/>
      <c r="B868" s="25"/>
      <c r="C868" s="91" t="s">
        <v>158</v>
      </c>
      <c r="D868" s="92"/>
      <c r="E868" s="92"/>
      <c r="F868" s="92"/>
      <c r="G868" s="92"/>
      <c r="H868" s="92"/>
      <c r="I868" s="92"/>
      <c r="J868" s="92"/>
      <c r="K868" s="92"/>
      <c r="L868" s="92"/>
      <c r="M868" s="92"/>
      <c r="N868" s="92"/>
      <c r="O868" s="92"/>
      <c r="P868" s="92"/>
      <c r="Q868" s="92"/>
      <c r="R868" s="92"/>
      <c r="S868" s="92"/>
      <c r="T868" s="92"/>
      <c r="U868" s="92"/>
      <c r="V868" s="92"/>
      <c r="W868" s="92"/>
      <c r="X868" s="92"/>
      <c r="Y868" s="92"/>
      <c r="Z868" s="93"/>
      <c r="AA868" s="94">
        <v>326</v>
      </c>
      <c r="AB868" s="95"/>
      <c r="AC868" s="95"/>
      <c r="AD868" s="95"/>
      <c r="AE868" s="95"/>
      <c r="AF868" s="95"/>
      <c r="AG868" s="95"/>
      <c r="AH868" s="95"/>
      <c r="AI868" s="96"/>
      <c r="AJ868" s="94">
        <v>315</v>
      </c>
      <c r="AK868" s="95"/>
      <c r="AL868" s="95"/>
      <c r="AM868" s="95"/>
      <c r="AN868" s="95"/>
      <c r="AO868" s="95"/>
      <c r="AP868" s="95"/>
      <c r="AQ868" s="95"/>
      <c r="AR868" s="96"/>
      <c r="AS868" s="97"/>
      <c r="AT868" s="98"/>
      <c r="AU868" s="98"/>
      <c r="AV868" s="98"/>
      <c r="AW868" s="98"/>
      <c r="AX868" s="99"/>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8.75" customHeight="1">
      <c r="A869" s="8"/>
      <c r="B869" s="25"/>
      <c r="C869" s="91" t="s">
        <v>159</v>
      </c>
      <c r="D869" s="92"/>
      <c r="E869" s="92"/>
      <c r="F869" s="92"/>
      <c r="G869" s="92"/>
      <c r="H869" s="92"/>
      <c r="I869" s="92"/>
      <c r="J869" s="92"/>
      <c r="K869" s="92"/>
      <c r="L869" s="92"/>
      <c r="M869" s="92"/>
      <c r="N869" s="92"/>
      <c r="O869" s="92"/>
      <c r="P869" s="92"/>
      <c r="Q869" s="92"/>
      <c r="R869" s="92"/>
      <c r="S869" s="92"/>
      <c r="T869" s="92"/>
      <c r="U869" s="92"/>
      <c r="V869" s="92"/>
      <c r="W869" s="92"/>
      <c r="X869" s="92"/>
      <c r="Y869" s="92"/>
      <c r="Z869" s="93"/>
      <c r="AA869" s="94">
        <v>220</v>
      </c>
      <c r="AB869" s="95"/>
      <c r="AC869" s="95"/>
      <c r="AD869" s="95"/>
      <c r="AE869" s="95"/>
      <c r="AF869" s="95"/>
      <c r="AG869" s="95"/>
      <c r="AH869" s="95"/>
      <c r="AI869" s="96"/>
      <c r="AJ869" s="94">
        <v>62</v>
      </c>
      <c r="AK869" s="95"/>
      <c r="AL869" s="95"/>
      <c r="AM869" s="95"/>
      <c r="AN869" s="95"/>
      <c r="AO869" s="95"/>
      <c r="AP869" s="95"/>
      <c r="AQ869" s="95"/>
      <c r="AR869" s="96"/>
      <c r="AS869" s="97"/>
      <c r="AT869" s="98"/>
      <c r="AU869" s="98"/>
      <c r="AV869" s="98"/>
      <c r="AW869" s="98"/>
      <c r="AX869" s="99"/>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0" spans="1:251" s="16" customFormat="1" ht="18.75" customHeight="1">
      <c r="A870" s="8"/>
      <c r="B870" s="25"/>
      <c r="C870" s="91" t="s">
        <v>160</v>
      </c>
      <c r="D870" s="92"/>
      <c r="E870" s="92"/>
      <c r="F870" s="92"/>
      <c r="G870" s="92"/>
      <c r="H870" s="92"/>
      <c r="I870" s="92"/>
      <c r="J870" s="92"/>
      <c r="K870" s="92"/>
      <c r="L870" s="92"/>
      <c r="M870" s="92"/>
      <c r="N870" s="92"/>
      <c r="O870" s="92"/>
      <c r="P870" s="92"/>
      <c r="Q870" s="92"/>
      <c r="R870" s="92"/>
      <c r="S870" s="92"/>
      <c r="T870" s="92"/>
      <c r="U870" s="92"/>
      <c r="V870" s="92"/>
      <c r="W870" s="92"/>
      <c r="X870" s="92"/>
      <c r="Y870" s="92"/>
      <c r="Z870" s="93"/>
      <c r="AA870" s="94">
        <v>9</v>
      </c>
      <c r="AB870" s="95"/>
      <c r="AC870" s="95"/>
      <c r="AD870" s="95"/>
      <c r="AE870" s="95"/>
      <c r="AF870" s="95"/>
      <c r="AG870" s="95"/>
      <c r="AH870" s="95"/>
      <c r="AI870" s="96"/>
      <c r="AJ870" s="94">
        <v>5</v>
      </c>
      <c r="AK870" s="95"/>
      <c r="AL870" s="95"/>
      <c r="AM870" s="95"/>
      <c r="AN870" s="95"/>
      <c r="AO870" s="95"/>
      <c r="AP870" s="95"/>
      <c r="AQ870" s="95"/>
      <c r="AR870" s="96"/>
      <c r="AS870" s="97"/>
      <c r="AT870" s="98"/>
      <c r="AU870" s="98"/>
      <c r="AV870" s="98"/>
      <c r="AW870" s="98"/>
      <c r="AX870" s="99"/>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8.75" customHeight="1" thickBot="1">
      <c r="A871" s="17"/>
      <c r="B871" s="100" t="s">
        <v>13</v>
      </c>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2"/>
      <c r="AA871" s="103">
        <f>SUM($AA$867:$AA$870)</f>
        <v>4394</v>
      </c>
      <c r="AB871" s="104"/>
      <c r="AC871" s="104"/>
      <c r="AD871" s="104"/>
      <c r="AE871" s="104"/>
      <c r="AF871" s="104"/>
      <c r="AG871" s="104"/>
      <c r="AH871" s="104"/>
      <c r="AI871" s="105"/>
      <c r="AJ871" s="103">
        <f>SUM($AJ$867:$AJ$870)</f>
        <v>4689</v>
      </c>
      <c r="AK871" s="104"/>
      <c r="AL871" s="104"/>
      <c r="AM871" s="104"/>
      <c r="AN871" s="104"/>
      <c r="AO871" s="104"/>
      <c r="AP871" s="104"/>
      <c r="AQ871" s="104"/>
      <c r="AR871" s="105"/>
      <c r="AS871" s="106"/>
      <c r="AT871" s="107"/>
      <c r="AU871" s="107"/>
      <c r="AV871" s="107"/>
      <c r="AW871" s="107"/>
      <c r="AX871" s="108"/>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3" spans="1:251" ht="19.2">
      <c r="A873" s="1" t="s">
        <v>0</v>
      </c>
      <c r="AW873" s="3"/>
      <c r="AX873" s="4"/>
      <c r="AY873" s="3"/>
    </row>
    <row r="875" spans="1:251" ht="18">
      <c r="B875" s="109" t="s">
        <v>8</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row>
    <row r="876" spans="1:251">
      <c r="Z876" s="5"/>
      <c r="AD876" s="5"/>
      <c r="AE876" s="5"/>
      <c r="AF876" s="5"/>
      <c r="AG876" s="5"/>
      <c r="AH876" s="5"/>
      <c r="AI876" s="5"/>
      <c r="AO876" s="5"/>
    </row>
    <row r="877" spans="1:251" ht="13.8" thickBot="1">
      <c r="Z877" s="5"/>
      <c r="AD877" s="5"/>
      <c r="AE877" s="5"/>
      <c r="AF877" s="5"/>
      <c r="AG877" s="5"/>
      <c r="AH877" s="5"/>
      <c r="AI877" s="5"/>
      <c r="AO877" s="5"/>
      <c r="DI877" s="6"/>
    </row>
    <row r="878" spans="1:251" ht="24.75" customHeight="1" thickBot="1">
      <c r="B878" s="111" t="s">
        <v>1</v>
      </c>
      <c r="C878" s="112"/>
      <c r="D878" s="112"/>
      <c r="E878" s="112"/>
      <c r="F878" s="112"/>
      <c r="G878" s="112"/>
      <c r="H878" s="113" t="s">
        <v>161</v>
      </c>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c r="AL878" s="114"/>
      <c r="AM878" s="114"/>
      <c r="AN878" s="114"/>
      <c r="AO878" s="114"/>
      <c r="AP878" s="114"/>
      <c r="AQ878" s="114"/>
      <c r="AR878" s="114"/>
      <c r="AS878" s="114"/>
      <c r="AT878" s="114"/>
      <c r="AU878" s="114"/>
      <c r="AV878" s="114"/>
      <c r="AW878" s="114"/>
      <c r="AX878" s="115"/>
      <c r="DI878" s="6"/>
    </row>
    <row r="879" spans="1:251" ht="14.4">
      <c r="B879" s="7"/>
      <c r="C879" s="7"/>
      <c r="D879" s="7"/>
      <c r="E879" s="7"/>
      <c r="F879" s="7"/>
      <c r="G879" s="7"/>
      <c r="H879" s="8"/>
      <c r="I879" s="8"/>
      <c r="J879" s="8"/>
      <c r="K879" s="8"/>
      <c r="L879" s="9"/>
      <c r="M879" s="9"/>
      <c r="N879" s="9"/>
      <c r="O879" s="9"/>
      <c r="P879" s="8"/>
      <c r="Q879" s="8"/>
      <c r="R879" s="8"/>
      <c r="S879" s="8"/>
      <c r="T879" s="8"/>
      <c r="U879" s="8"/>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DI879" s="6"/>
    </row>
    <row r="880" spans="1:251" ht="15" thickBot="1">
      <c r="A880" s="11"/>
      <c r="B880" s="10" t="s">
        <v>2</v>
      </c>
      <c r="C880" s="8"/>
      <c r="D880" s="8"/>
      <c r="E880" s="8"/>
      <c r="F880" s="8"/>
      <c r="G880" s="8"/>
      <c r="H880" s="8"/>
      <c r="I880" s="8"/>
      <c r="J880" s="8"/>
      <c r="K880" s="8"/>
      <c r="L880" s="9"/>
      <c r="M880" s="9"/>
      <c r="N880" s="9"/>
      <c r="O880" s="9"/>
      <c r="P880" s="8"/>
      <c r="Q880" s="8"/>
      <c r="R880" s="8"/>
      <c r="S880" s="8"/>
      <c r="T880" s="8"/>
      <c r="U880" s="8"/>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DI880" s="6"/>
    </row>
    <row r="881" spans="1:113" ht="14.4">
      <c r="A881" s="8"/>
      <c r="B881" s="12"/>
      <c r="C881" s="7"/>
      <c r="D881" s="7"/>
      <c r="E881" s="7"/>
      <c r="F881" s="7"/>
      <c r="G881" s="7"/>
      <c r="H881" s="7"/>
      <c r="I881" s="7"/>
      <c r="J881" s="7"/>
      <c r="K881" s="7"/>
      <c r="L881" s="13"/>
      <c r="M881" s="13"/>
      <c r="N881" s="13"/>
      <c r="O881" s="13"/>
      <c r="P881" s="7"/>
      <c r="Q881" s="7"/>
      <c r="R881" s="7"/>
      <c r="S881" s="7"/>
      <c r="T881" s="7"/>
      <c r="U881" s="7"/>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5"/>
    </row>
    <row r="882" spans="1:113" ht="12" customHeight="1">
      <c r="A882" s="8"/>
      <c r="B882" s="116" t="s">
        <v>162</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8"/>
    </row>
    <row r="883" spans="1:113" ht="12" customHeight="1">
      <c r="A883" s="8"/>
      <c r="B883" s="116"/>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8"/>
      <c r="BC883" s="16"/>
    </row>
    <row r="884" spans="1:113" ht="12" customHeight="1">
      <c r="A884" s="8"/>
      <c r="B884" s="116"/>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8"/>
    </row>
    <row r="885" spans="1:113" ht="12" customHeight="1">
      <c r="A885" s="8"/>
      <c r="B885" s="116"/>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8"/>
    </row>
    <row r="886" spans="1:113" ht="12" customHeight="1">
      <c r="A886" s="8"/>
      <c r="B886" s="116"/>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8"/>
    </row>
    <row r="887" spans="1:113" ht="15" thickBot="1">
      <c r="A887" s="17"/>
      <c r="B887" s="18"/>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20"/>
    </row>
    <row r="888" spans="1:113">
      <c r="B888" s="21"/>
    </row>
    <row r="889" spans="1:113" ht="15" thickBot="1">
      <c r="A889" s="11"/>
      <c r="B889" s="10" t="s">
        <v>3</v>
      </c>
      <c r="C889" s="8"/>
      <c r="D889" s="8"/>
      <c r="E889" s="8"/>
      <c r="F889" s="8"/>
      <c r="G889" s="8"/>
      <c r="H889" s="8"/>
      <c r="I889" s="8"/>
      <c r="J889" s="8"/>
      <c r="K889" s="8"/>
      <c r="L889" s="9"/>
      <c r="M889" s="9"/>
      <c r="N889" s="9"/>
      <c r="O889" s="9"/>
      <c r="P889" s="8"/>
      <c r="Q889" s="8"/>
      <c r="R889" s="8"/>
      <c r="S889" s="8"/>
      <c r="T889" s="8"/>
      <c r="U889" s="8"/>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DI889" s="6"/>
    </row>
    <row r="890" spans="1:113" ht="14.4">
      <c r="A890" s="8"/>
      <c r="B890" s="12"/>
      <c r="C890" s="7"/>
      <c r="D890" s="7"/>
      <c r="E890" s="7"/>
      <c r="F890" s="7"/>
      <c r="G890" s="7"/>
      <c r="H890" s="7"/>
      <c r="I890" s="7"/>
      <c r="J890" s="7"/>
      <c r="K890" s="7"/>
      <c r="L890" s="13"/>
      <c r="M890" s="13"/>
      <c r="N890" s="13"/>
      <c r="O890" s="13"/>
      <c r="P890" s="7"/>
      <c r="Q890" s="7"/>
      <c r="R890" s="7"/>
      <c r="S890" s="7"/>
      <c r="T890" s="7"/>
      <c r="U890" s="7"/>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5"/>
    </row>
    <row r="891" spans="1:113" ht="12" customHeight="1">
      <c r="A891" s="8"/>
      <c r="B891" s="116" t="s">
        <v>163</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113" ht="12" customHeight="1">
      <c r="A892" s="8"/>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row>
    <row r="893" spans="1:113" ht="12" customHeight="1">
      <c r="A893" s="8"/>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c r="BC893" s="16"/>
    </row>
    <row r="894" spans="1:113" ht="12" customHeight="1">
      <c r="A894" s="8"/>
      <c r="B894" s="116"/>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8"/>
    </row>
    <row r="895" spans="1:113" ht="12" customHeight="1">
      <c r="A895" s="8"/>
      <c r="B895" s="116"/>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8"/>
    </row>
    <row r="896" spans="1:113" ht="12" customHeight="1">
      <c r="A896" s="8"/>
      <c r="B896" s="116"/>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8"/>
    </row>
    <row r="897" spans="1:251" ht="15" thickBot="1">
      <c r="A897" s="17"/>
      <c r="B897" s="18"/>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20"/>
    </row>
    <row r="898" spans="1:251">
      <c r="B898" s="21"/>
    </row>
    <row r="899" spans="1:251" ht="14.4">
      <c r="B899" s="10" t="s">
        <v>4</v>
      </c>
      <c r="C899" s="8"/>
      <c r="D899" s="8"/>
      <c r="E899" s="8"/>
      <c r="F899" s="8"/>
      <c r="G899" s="8"/>
      <c r="H899" s="8"/>
      <c r="I899" s="8"/>
      <c r="J899" s="8"/>
      <c r="K899" s="8"/>
      <c r="L899" s="9"/>
      <c r="M899" s="9"/>
      <c r="N899" s="9"/>
      <c r="O899" s="9"/>
      <c r="P899" s="8"/>
      <c r="Q899" s="8"/>
      <c r="R899" s="8"/>
      <c r="S899" s="8"/>
      <c r="T899" s="8"/>
      <c r="U899" s="8"/>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row>
    <row r="900" spans="1:251" ht="15" thickBot="1">
      <c r="B900" s="8"/>
      <c r="C900" s="8"/>
      <c r="D900" s="8"/>
      <c r="E900" s="8"/>
      <c r="F900" s="8"/>
      <c r="G900" s="8"/>
      <c r="H900" s="8"/>
      <c r="I900" s="8"/>
      <c r="J900" s="8"/>
      <c r="K900" s="8"/>
      <c r="L900" s="9"/>
      <c r="M900" s="9"/>
      <c r="N900" s="9"/>
      <c r="O900" s="9"/>
      <c r="P900" s="8"/>
      <c r="Q900" s="8"/>
      <c r="R900" s="8"/>
      <c r="S900" s="8"/>
      <c r="T900" s="8"/>
      <c r="U900" s="8"/>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22" t="s">
        <v>5</v>
      </c>
    </row>
    <row r="901" spans="1:251" s="16" customFormat="1" ht="13.5" customHeight="1">
      <c r="A901" s="8"/>
      <c r="B901" s="119" t="s">
        <v>6</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1"/>
      <c r="AA901" s="125" t="s">
        <v>11</v>
      </c>
      <c r="AB901" s="120"/>
      <c r="AC901" s="120"/>
      <c r="AD901" s="120"/>
      <c r="AE901" s="120"/>
      <c r="AF901" s="120"/>
      <c r="AG901" s="120"/>
      <c r="AH901" s="120"/>
      <c r="AI901" s="121"/>
      <c r="AJ901" s="125" t="s">
        <v>12</v>
      </c>
      <c r="AK901" s="120"/>
      <c r="AL901" s="120"/>
      <c r="AM901" s="120"/>
      <c r="AN901" s="120"/>
      <c r="AO901" s="120"/>
      <c r="AP901" s="120"/>
      <c r="AQ901" s="120"/>
      <c r="AR901" s="121"/>
      <c r="AS901" s="125" t="s">
        <v>7</v>
      </c>
      <c r="AT901" s="120"/>
      <c r="AU901" s="120"/>
      <c r="AV901" s="120"/>
      <c r="AW901" s="120"/>
      <c r="AX901" s="127"/>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c r="IE901" s="2"/>
      <c r="IF901" s="2"/>
      <c r="IG901" s="2"/>
      <c r="IH901" s="2"/>
      <c r="II901" s="2"/>
      <c r="IJ901" s="2"/>
      <c r="IK901" s="2"/>
      <c r="IL901" s="2"/>
      <c r="IM901" s="2"/>
      <c r="IN901" s="2"/>
      <c r="IO901" s="2"/>
      <c r="IP901" s="2"/>
      <c r="IQ901" s="2"/>
    </row>
    <row r="902" spans="1:251" s="16" customFormat="1">
      <c r="A902" s="8"/>
      <c r="B902" s="122"/>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4"/>
      <c r="AA902" s="126"/>
      <c r="AB902" s="123"/>
      <c r="AC902" s="123"/>
      <c r="AD902" s="123"/>
      <c r="AE902" s="123"/>
      <c r="AF902" s="123"/>
      <c r="AG902" s="123"/>
      <c r="AH902" s="123"/>
      <c r="AI902" s="124"/>
      <c r="AJ902" s="126"/>
      <c r="AK902" s="123"/>
      <c r="AL902" s="123"/>
      <c r="AM902" s="123"/>
      <c r="AN902" s="123"/>
      <c r="AO902" s="123"/>
      <c r="AP902" s="123"/>
      <c r="AQ902" s="123"/>
      <c r="AR902" s="124"/>
      <c r="AS902" s="126"/>
      <c r="AT902" s="123"/>
      <c r="AU902" s="123"/>
      <c r="AV902" s="123"/>
      <c r="AW902" s="123"/>
      <c r="AX902" s="128"/>
      <c r="AY902" s="2"/>
      <c r="AZ902" s="2"/>
      <c r="BA902" s="2"/>
      <c r="BB902" s="23"/>
      <c r="BC902" s="24"/>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c r="IE902" s="2"/>
      <c r="IF902" s="2"/>
      <c r="IG902" s="2"/>
      <c r="IH902" s="2"/>
      <c r="II902" s="2"/>
      <c r="IJ902" s="2"/>
      <c r="IK902" s="2"/>
      <c r="IL902" s="2"/>
      <c r="IM902" s="2"/>
      <c r="IN902" s="2"/>
      <c r="IO902" s="2"/>
      <c r="IP902" s="2"/>
      <c r="IQ902" s="2"/>
    </row>
    <row r="903" spans="1:251" s="16" customFormat="1" ht="18.75" customHeight="1">
      <c r="A903" s="8"/>
      <c r="B903" s="25"/>
      <c r="C903" s="91" t="s">
        <v>164</v>
      </c>
      <c r="D903" s="92"/>
      <c r="E903" s="92"/>
      <c r="F903" s="92"/>
      <c r="G903" s="92"/>
      <c r="H903" s="92"/>
      <c r="I903" s="92"/>
      <c r="J903" s="92"/>
      <c r="K903" s="92"/>
      <c r="L903" s="92"/>
      <c r="M903" s="92"/>
      <c r="N903" s="92"/>
      <c r="O903" s="92"/>
      <c r="P903" s="92"/>
      <c r="Q903" s="92"/>
      <c r="R903" s="92"/>
      <c r="S903" s="92"/>
      <c r="T903" s="92"/>
      <c r="U903" s="92"/>
      <c r="V903" s="92"/>
      <c r="W903" s="92"/>
      <c r="X903" s="92"/>
      <c r="Y903" s="92"/>
      <c r="Z903" s="93"/>
      <c r="AA903" s="94">
        <v>1826</v>
      </c>
      <c r="AB903" s="95"/>
      <c r="AC903" s="95"/>
      <c r="AD903" s="95"/>
      <c r="AE903" s="95"/>
      <c r="AF903" s="95"/>
      <c r="AG903" s="95"/>
      <c r="AH903" s="95"/>
      <c r="AI903" s="96"/>
      <c r="AJ903" s="94">
        <v>1949</v>
      </c>
      <c r="AK903" s="95"/>
      <c r="AL903" s="95"/>
      <c r="AM903" s="95"/>
      <c r="AN903" s="95"/>
      <c r="AO903" s="95"/>
      <c r="AP903" s="95"/>
      <c r="AQ903" s="95"/>
      <c r="AR903" s="96"/>
      <c r="AS903" s="97"/>
      <c r="AT903" s="98"/>
      <c r="AU903" s="98"/>
      <c r="AV903" s="98"/>
      <c r="AW903" s="98"/>
      <c r="AX903" s="99"/>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c r="IE903" s="2"/>
      <c r="IF903" s="2"/>
      <c r="IG903" s="2"/>
      <c r="IH903" s="2"/>
      <c r="II903" s="2"/>
      <c r="IJ903" s="2"/>
      <c r="IK903" s="2"/>
      <c r="IL903" s="2"/>
      <c r="IM903" s="2"/>
      <c r="IN903" s="2"/>
      <c r="IO903" s="2"/>
      <c r="IP903" s="2"/>
      <c r="IQ903" s="2"/>
    </row>
    <row r="904" spans="1:251" s="16" customFormat="1" ht="18.75" customHeight="1">
      <c r="A904" s="8"/>
      <c r="B904" s="25"/>
      <c r="C904" s="91" t="s">
        <v>165</v>
      </c>
      <c r="D904" s="92"/>
      <c r="E904" s="92"/>
      <c r="F904" s="92"/>
      <c r="G904" s="92"/>
      <c r="H904" s="92"/>
      <c r="I904" s="92"/>
      <c r="J904" s="92"/>
      <c r="K904" s="92"/>
      <c r="L904" s="92"/>
      <c r="M904" s="92"/>
      <c r="N904" s="92"/>
      <c r="O904" s="92"/>
      <c r="P904" s="92"/>
      <c r="Q904" s="92"/>
      <c r="R904" s="92"/>
      <c r="S904" s="92"/>
      <c r="T904" s="92"/>
      <c r="U904" s="92"/>
      <c r="V904" s="92"/>
      <c r="W904" s="92"/>
      <c r="X904" s="92"/>
      <c r="Y904" s="92"/>
      <c r="Z904" s="93"/>
      <c r="AA904" s="94">
        <v>938</v>
      </c>
      <c r="AB904" s="95"/>
      <c r="AC904" s="95"/>
      <c r="AD904" s="95"/>
      <c r="AE904" s="95"/>
      <c r="AF904" s="95"/>
      <c r="AG904" s="95"/>
      <c r="AH904" s="95"/>
      <c r="AI904" s="96"/>
      <c r="AJ904" s="94">
        <v>819</v>
      </c>
      <c r="AK904" s="95"/>
      <c r="AL904" s="95"/>
      <c r="AM904" s="95"/>
      <c r="AN904" s="95"/>
      <c r="AO904" s="95"/>
      <c r="AP904" s="95"/>
      <c r="AQ904" s="95"/>
      <c r="AR904" s="96"/>
      <c r="AS904" s="97"/>
      <c r="AT904" s="98"/>
      <c r="AU904" s="98"/>
      <c r="AV904" s="98"/>
      <c r="AW904" s="98"/>
      <c r="AX904" s="99"/>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5" spans="1:251" s="16" customFormat="1" ht="18.75" customHeight="1">
      <c r="A905" s="8"/>
      <c r="B905" s="25"/>
      <c r="C905" s="91" t="s">
        <v>166</v>
      </c>
      <c r="D905" s="92"/>
      <c r="E905" s="92"/>
      <c r="F905" s="92"/>
      <c r="G905" s="92"/>
      <c r="H905" s="92"/>
      <c r="I905" s="92"/>
      <c r="J905" s="92"/>
      <c r="K905" s="92"/>
      <c r="L905" s="92"/>
      <c r="M905" s="92"/>
      <c r="N905" s="92"/>
      <c r="O905" s="92"/>
      <c r="P905" s="92"/>
      <c r="Q905" s="92"/>
      <c r="R905" s="92"/>
      <c r="S905" s="92"/>
      <c r="T905" s="92"/>
      <c r="U905" s="92"/>
      <c r="V905" s="92"/>
      <c r="W905" s="92"/>
      <c r="X905" s="92"/>
      <c r="Y905" s="92"/>
      <c r="Z905" s="93"/>
      <c r="AA905" s="94">
        <v>95</v>
      </c>
      <c r="AB905" s="95"/>
      <c r="AC905" s="95"/>
      <c r="AD905" s="95"/>
      <c r="AE905" s="95"/>
      <c r="AF905" s="95"/>
      <c r="AG905" s="95"/>
      <c r="AH905" s="95"/>
      <c r="AI905" s="96"/>
      <c r="AJ905" s="94">
        <v>91</v>
      </c>
      <c r="AK905" s="95"/>
      <c r="AL905" s="95"/>
      <c r="AM905" s="95"/>
      <c r="AN905" s="95"/>
      <c r="AO905" s="95"/>
      <c r="AP905" s="95"/>
      <c r="AQ905" s="95"/>
      <c r="AR905" s="96"/>
      <c r="AS905" s="97"/>
      <c r="AT905" s="98"/>
      <c r="AU905" s="98"/>
      <c r="AV905" s="98"/>
      <c r="AW905" s="98"/>
      <c r="AX905" s="99"/>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ht="18.75" customHeight="1" thickBot="1">
      <c r="A906" s="17"/>
      <c r="B906" s="100" t="s">
        <v>13</v>
      </c>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2"/>
      <c r="AA906" s="103">
        <f>SUM($AA$903:$AA$905)</f>
        <v>2859</v>
      </c>
      <c r="AB906" s="104"/>
      <c r="AC906" s="104"/>
      <c r="AD906" s="104"/>
      <c r="AE906" s="104"/>
      <c r="AF906" s="104"/>
      <c r="AG906" s="104"/>
      <c r="AH906" s="104"/>
      <c r="AI906" s="105"/>
      <c r="AJ906" s="103">
        <f>SUM($AJ$903:$AJ$905)</f>
        <v>2859</v>
      </c>
      <c r="AK906" s="104"/>
      <c r="AL906" s="104"/>
      <c r="AM906" s="104"/>
      <c r="AN906" s="104"/>
      <c r="AO906" s="104"/>
      <c r="AP906" s="104"/>
      <c r="AQ906" s="104"/>
      <c r="AR906" s="105"/>
      <c r="AS906" s="106"/>
      <c r="AT906" s="107"/>
      <c r="AU906" s="107"/>
      <c r="AV906" s="107"/>
      <c r="AW906" s="107"/>
      <c r="AX906" s="108"/>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8" spans="1:251" ht="19.2">
      <c r="A908" s="1" t="s">
        <v>0</v>
      </c>
      <c r="AW908" s="3"/>
      <c r="AX908" s="4"/>
      <c r="AY908" s="3"/>
    </row>
    <row r="910" spans="1:251" ht="18">
      <c r="B910" s="109" t="s">
        <v>8</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row>
    <row r="911" spans="1:251">
      <c r="Z911" s="5"/>
      <c r="AD911" s="5"/>
      <c r="AE911" s="5"/>
      <c r="AF911" s="5"/>
      <c r="AG911" s="5"/>
      <c r="AH911" s="5"/>
      <c r="AI911" s="5"/>
      <c r="AO911" s="5"/>
    </row>
    <row r="912" spans="1:251" ht="13.8" thickBot="1">
      <c r="Z912" s="5"/>
      <c r="AD912" s="5"/>
      <c r="AE912" s="5"/>
      <c r="AF912" s="5"/>
      <c r="AG912" s="5"/>
      <c r="AH912" s="5"/>
      <c r="AI912" s="5"/>
      <c r="AO912" s="5"/>
      <c r="DI912" s="6"/>
    </row>
    <row r="913" spans="1:113" ht="24.75" customHeight="1" thickBot="1">
      <c r="B913" s="111" t="s">
        <v>1</v>
      </c>
      <c r="C913" s="112"/>
      <c r="D913" s="112"/>
      <c r="E913" s="112"/>
      <c r="F913" s="112"/>
      <c r="G913" s="112"/>
      <c r="H913" s="113" t="s">
        <v>167</v>
      </c>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c r="AL913" s="114"/>
      <c r="AM913" s="114"/>
      <c r="AN913" s="114"/>
      <c r="AO913" s="114"/>
      <c r="AP913" s="114"/>
      <c r="AQ913" s="114"/>
      <c r="AR913" s="114"/>
      <c r="AS913" s="114"/>
      <c r="AT913" s="114"/>
      <c r="AU913" s="114"/>
      <c r="AV913" s="114"/>
      <c r="AW913" s="114"/>
      <c r="AX913" s="115"/>
      <c r="DI913" s="6"/>
    </row>
    <row r="914" spans="1:113" ht="14.4">
      <c r="B914" s="7"/>
      <c r="C914" s="7"/>
      <c r="D914" s="7"/>
      <c r="E914" s="7"/>
      <c r="F914" s="7"/>
      <c r="G914" s="7"/>
      <c r="H914" s="8"/>
      <c r="I914" s="8"/>
      <c r="J914" s="8"/>
      <c r="K914" s="8"/>
      <c r="L914" s="9"/>
      <c r="M914" s="9"/>
      <c r="N914" s="9"/>
      <c r="O914" s="9"/>
      <c r="P914" s="8"/>
      <c r="Q914" s="8"/>
      <c r="R914" s="8"/>
      <c r="S914" s="8"/>
      <c r="T914" s="8"/>
      <c r="U914" s="8"/>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DI914" s="6"/>
    </row>
    <row r="915" spans="1:113" ht="15" thickBot="1">
      <c r="A915" s="11"/>
      <c r="B915" s="10" t="s">
        <v>2</v>
      </c>
      <c r="C915" s="8"/>
      <c r="D915" s="8"/>
      <c r="E915" s="8"/>
      <c r="F915" s="8"/>
      <c r="G915" s="8"/>
      <c r="H915" s="8"/>
      <c r="I915" s="8"/>
      <c r="J915" s="8"/>
      <c r="K915" s="8"/>
      <c r="L915" s="9"/>
      <c r="M915" s="9"/>
      <c r="N915" s="9"/>
      <c r="O915" s="9"/>
      <c r="P915" s="8"/>
      <c r="Q915" s="8"/>
      <c r="R915" s="8"/>
      <c r="S915" s="8"/>
      <c r="T915" s="8"/>
      <c r="U915" s="8"/>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DI915" s="6"/>
    </row>
    <row r="916" spans="1:113" ht="14.4">
      <c r="A916" s="8"/>
      <c r="B916" s="12"/>
      <c r="C916" s="7"/>
      <c r="D916" s="7"/>
      <c r="E916" s="7"/>
      <c r="F916" s="7"/>
      <c r="G916" s="7"/>
      <c r="H916" s="7"/>
      <c r="I916" s="7"/>
      <c r="J916" s="7"/>
      <c r="K916" s="7"/>
      <c r="L916" s="13"/>
      <c r="M916" s="13"/>
      <c r="N916" s="13"/>
      <c r="O916" s="13"/>
      <c r="P916" s="7"/>
      <c r="Q916" s="7"/>
      <c r="R916" s="7"/>
      <c r="S916" s="7"/>
      <c r="T916" s="7"/>
      <c r="U916" s="7"/>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5"/>
    </row>
    <row r="917" spans="1:113" ht="12" customHeight="1">
      <c r="A917" s="8"/>
      <c r="B917" s="116" t="s">
        <v>168</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8"/>
    </row>
    <row r="918" spans="1:113" ht="12" customHeight="1">
      <c r="A918" s="8"/>
      <c r="B918" s="116"/>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8"/>
    </row>
    <row r="919" spans="1:113" ht="12" customHeight="1">
      <c r="A919" s="8"/>
      <c r="B919" s="116"/>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8"/>
    </row>
    <row r="920" spans="1:113" ht="12" customHeight="1">
      <c r="A920" s="8"/>
      <c r="B920" s="116"/>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8"/>
      <c r="BC920" s="16"/>
    </row>
    <row r="921" spans="1:113" ht="12" customHeight="1">
      <c r="A921" s="8"/>
      <c r="B921" s="116"/>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8"/>
    </row>
    <row r="922" spans="1:113" ht="12" customHeight="1">
      <c r="A922" s="8"/>
      <c r="B922" s="116"/>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8"/>
    </row>
    <row r="923" spans="1:113" ht="12" customHeight="1">
      <c r="A923" s="8"/>
      <c r="B923" s="116"/>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row>
    <row r="924" spans="1:113" ht="15" thickBot="1">
      <c r="A924" s="17"/>
      <c r="B924" s="18"/>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20"/>
    </row>
    <row r="925" spans="1:113">
      <c r="B925" s="21"/>
    </row>
    <row r="926" spans="1:113" ht="15" thickBot="1">
      <c r="A926" s="11"/>
      <c r="B926" s="10" t="s">
        <v>3</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113" ht="14.4">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113" ht="12" customHeight="1">
      <c r="A928" s="8"/>
      <c r="B928" s="116" t="s">
        <v>169</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8"/>
    </row>
    <row r="929" spans="1:251" ht="12" customHeight="1">
      <c r="A929" s="8"/>
      <c r="B929" s="116"/>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8"/>
    </row>
    <row r="930" spans="1:251" ht="12" customHeight="1">
      <c r="A930" s="8"/>
      <c r="B930" s="116"/>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8"/>
    </row>
    <row r="931" spans="1:251" ht="12" customHeight="1">
      <c r="A931" s="8"/>
      <c r="B931" s="116"/>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8"/>
      <c r="BC931" s="16"/>
    </row>
    <row r="932" spans="1:251" ht="12" customHeight="1">
      <c r="A932" s="8"/>
      <c r="B932" s="116"/>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8"/>
    </row>
    <row r="933" spans="1:251" ht="12" customHeight="1">
      <c r="A933" s="8"/>
      <c r="B933" s="116"/>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8"/>
    </row>
    <row r="934" spans="1:251" ht="12" customHeight="1">
      <c r="A934" s="8"/>
      <c r="B934" s="116"/>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8"/>
    </row>
    <row r="935" spans="1:251" ht="15" thickBot="1">
      <c r="A935" s="17"/>
      <c r="B935" s="18"/>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20"/>
    </row>
    <row r="936" spans="1:251">
      <c r="B936" s="21"/>
    </row>
    <row r="937" spans="1:251" ht="14.4">
      <c r="B937" s="10" t="s">
        <v>4</v>
      </c>
      <c r="C937" s="8"/>
      <c r="D937" s="8"/>
      <c r="E937" s="8"/>
      <c r="F937" s="8"/>
      <c r="G937" s="8"/>
      <c r="H937" s="8"/>
      <c r="I937" s="8"/>
      <c r="J937" s="8"/>
      <c r="K937" s="8"/>
      <c r="L937" s="9"/>
      <c r="M937" s="9"/>
      <c r="N937" s="9"/>
      <c r="O937" s="9"/>
      <c r="P937" s="8"/>
      <c r="Q937" s="8"/>
      <c r="R937" s="8"/>
      <c r="S937" s="8"/>
      <c r="T937" s="8"/>
      <c r="U937" s="8"/>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row>
    <row r="938" spans="1:251" ht="15" thickBot="1">
      <c r="B938" s="8"/>
      <c r="C938" s="8"/>
      <c r="D938" s="8"/>
      <c r="E938" s="8"/>
      <c r="F938" s="8"/>
      <c r="G938" s="8"/>
      <c r="H938" s="8"/>
      <c r="I938" s="8"/>
      <c r="J938" s="8"/>
      <c r="K938" s="8"/>
      <c r="L938" s="9"/>
      <c r="M938" s="9"/>
      <c r="N938" s="9"/>
      <c r="O938" s="9"/>
      <c r="P938" s="8"/>
      <c r="Q938" s="8"/>
      <c r="R938" s="8"/>
      <c r="S938" s="8"/>
      <c r="T938" s="8"/>
      <c r="U938" s="8"/>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22" t="s">
        <v>5</v>
      </c>
    </row>
    <row r="939" spans="1:251" s="16" customFormat="1" ht="13.5" customHeight="1">
      <c r="A939" s="8"/>
      <c r="B939" s="119" t="s">
        <v>6</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1"/>
      <c r="AA939" s="125" t="s">
        <v>11</v>
      </c>
      <c r="AB939" s="120"/>
      <c r="AC939" s="120"/>
      <c r="AD939" s="120"/>
      <c r="AE939" s="120"/>
      <c r="AF939" s="120"/>
      <c r="AG939" s="120"/>
      <c r="AH939" s="120"/>
      <c r="AI939" s="121"/>
      <c r="AJ939" s="125" t="s">
        <v>12</v>
      </c>
      <c r="AK939" s="120"/>
      <c r="AL939" s="120"/>
      <c r="AM939" s="120"/>
      <c r="AN939" s="120"/>
      <c r="AO939" s="120"/>
      <c r="AP939" s="120"/>
      <c r="AQ939" s="120"/>
      <c r="AR939" s="121"/>
      <c r="AS939" s="125" t="s">
        <v>7</v>
      </c>
      <c r="AT939" s="120"/>
      <c r="AU939" s="120"/>
      <c r="AV939" s="120"/>
      <c r="AW939" s="120"/>
      <c r="AX939" s="127"/>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row>
    <row r="940" spans="1:251" s="16" customFormat="1">
      <c r="A940" s="8"/>
      <c r="B940" s="122"/>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4"/>
      <c r="AA940" s="126"/>
      <c r="AB940" s="123"/>
      <c r="AC940" s="123"/>
      <c r="AD940" s="123"/>
      <c r="AE940" s="123"/>
      <c r="AF940" s="123"/>
      <c r="AG940" s="123"/>
      <c r="AH940" s="123"/>
      <c r="AI940" s="124"/>
      <c r="AJ940" s="126"/>
      <c r="AK940" s="123"/>
      <c r="AL940" s="123"/>
      <c r="AM940" s="123"/>
      <c r="AN940" s="123"/>
      <c r="AO940" s="123"/>
      <c r="AP940" s="123"/>
      <c r="AQ940" s="123"/>
      <c r="AR940" s="124"/>
      <c r="AS940" s="126"/>
      <c r="AT940" s="123"/>
      <c r="AU940" s="123"/>
      <c r="AV940" s="123"/>
      <c r="AW940" s="123"/>
      <c r="AX940" s="128"/>
      <c r="AY940" s="2"/>
      <c r="AZ940" s="2"/>
      <c r="BA940" s="2"/>
      <c r="BB940" s="23"/>
      <c r="BC940" s="24"/>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row>
    <row r="941" spans="1:251" s="16" customFormat="1" ht="18.75" customHeight="1">
      <c r="A941" s="8"/>
      <c r="B941" s="25"/>
      <c r="C941" s="91" t="s">
        <v>170</v>
      </c>
      <c r="D941" s="92"/>
      <c r="E941" s="92"/>
      <c r="F941" s="92"/>
      <c r="G941" s="92"/>
      <c r="H941" s="92"/>
      <c r="I941" s="92"/>
      <c r="J941" s="92"/>
      <c r="K941" s="92"/>
      <c r="L941" s="92"/>
      <c r="M941" s="92"/>
      <c r="N941" s="92"/>
      <c r="O941" s="92"/>
      <c r="P941" s="92"/>
      <c r="Q941" s="92"/>
      <c r="R941" s="92"/>
      <c r="S941" s="92"/>
      <c r="T941" s="92"/>
      <c r="U941" s="92"/>
      <c r="V941" s="92"/>
      <c r="W941" s="92"/>
      <c r="X941" s="92"/>
      <c r="Y941" s="92"/>
      <c r="Z941" s="93"/>
      <c r="AA941" s="94">
        <v>1745</v>
      </c>
      <c r="AB941" s="95"/>
      <c r="AC941" s="95"/>
      <c r="AD941" s="95"/>
      <c r="AE941" s="95"/>
      <c r="AF941" s="95"/>
      <c r="AG941" s="95"/>
      <c r="AH941" s="95"/>
      <c r="AI941" s="96"/>
      <c r="AJ941" s="94">
        <v>1794</v>
      </c>
      <c r="AK941" s="95"/>
      <c r="AL941" s="95"/>
      <c r="AM941" s="95"/>
      <c r="AN941" s="95"/>
      <c r="AO941" s="95"/>
      <c r="AP941" s="95"/>
      <c r="AQ941" s="95"/>
      <c r="AR941" s="96"/>
      <c r="AS941" s="97"/>
      <c r="AT941" s="98"/>
      <c r="AU941" s="98"/>
      <c r="AV941" s="98"/>
      <c r="AW941" s="98"/>
      <c r="AX941" s="99"/>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8.75" customHeight="1">
      <c r="A942" s="8"/>
      <c r="B942" s="25"/>
      <c r="C942" s="91" t="s">
        <v>171</v>
      </c>
      <c r="D942" s="92"/>
      <c r="E942" s="92"/>
      <c r="F942" s="92"/>
      <c r="G942" s="92"/>
      <c r="H942" s="92"/>
      <c r="I942" s="92"/>
      <c r="J942" s="92"/>
      <c r="K942" s="92"/>
      <c r="L942" s="92"/>
      <c r="M942" s="92"/>
      <c r="N942" s="92"/>
      <c r="O942" s="92"/>
      <c r="P942" s="92"/>
      <c r="Q942" s="92"/>
      <c r="R942" s="92"/>
      <c r="S942" s="92"/>
      <c r="T942" s="92"/>
      <c r="U942" s="92"/>
      <c r="V942" s="92"/>
      <c r="W942" s="92"/>
      <c r="X942" s="92"/>
      <c r="Y942" s="92"/>
      <c r="Z942" s="93"/>
      <c r="AA942" s="94">
        <v>223</v>
      </c>
      <c r="AB942" s="95"/>
      <c r="AC942" s="95"/>
      <c r="AD942" s="95"/>
      <c r="AE942" s="95"/>
      <c r="AF942" s="95"/>
      <c r="AG942" s="95"/>
      <c r="AH942" s="95"/>
      <c r="AI942" s="96"/>
      <c r="AJ942" s="94">
        <v>171</v>
      </c>
      <c r="AK942" s="95"/>
      <c r="AL942" s="95"/>
      <c r="AM942" s="95"/>
      <c r="AN942" s="95"/>
      <c r="AO942" s="95"/>
      <c r="AP942" s="95"/>
      <c r="AQ942" s="95"/>
      <c r="AR942" s="96"/>
      <c r="AS942" s="97"/>
      <c r="AT942" s="98"/>
      <c r="AU942" s="98"/>
      <c r="AV942" s="98"/>
      <c r="AW942" s="98"/>
      <c r="AX942" s="99"/>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c r="A943" s="8"/>
      <c r="B943" s="25"/>
      <c r="C943" s="91" t="s">
        <v>172</v>
      </c>
      <c r="D943" s="92"/>
      <c r="E943" s="92"/>
      <c r="F943" s="92"/>
      <c r="G943" s="92"/>
      <c r="H943" s="92"/>
      <c r="I943" s="92"/>
      <c r="J943" s="92"/>
      <c r="K943" s="92"/>
      <c r="L943" s="92"/>
      <c r="M943" s="92"/>
      <c r="N943" s="92"/>
      <c r="O943" s="92"/>
      <c r="P943" s="92"/>
      <c r="Q943" s="92"/>
      <c r="R943" s="92"/>
      <c r="S943" s="92"/>
      <c r="T943" s="92"/>
      <c r="U943" s="92"/>
      <c r="V943" s="92"/>
      <c r="W943" s="92"/>
      <c r="X943" s="92"/>
      <c r="Y943" s="92"/>
      <c r="Z943" s="93"/>
      <c r="AA943" s="94">
        <v>19</v>
      </c>
      <c r="AB943" s="95"/>
      <c r="AC943" s="95"/>
      <c r="AD943" s="95"/>
      <c r="AE943" s="95"/>
      <c r="AF943" s="95"/>
      <c r="AG943" s="95"/>
      <c r="AH943" s="95"/>
      <c r="AI943" s="96"/>
      <c r="AJ943" s="94">
        <v>20</v>
      </c>
      <c r="AK943" s="95"/>
      <c r="AL943" s="95"/>
      <c r="AM943" s="95"/>
      <c r="AN943" s="95"/>
      <c r="AO943" s="95"/>
      <c r="AP943" s="95"/>
      <c r="AQ943" s="95"/>
      <c r="AR943" s="96"/>
      <c r="AS943" s="97"/>
      <c r="AT943" s="98"/>
      <c r="AU943" s="98"/>
      <c r="AV943" s="98"/>
      <c r="AW943" s="98"/>
      <c r="AX943" s="99"/>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c r="A944" s="8"/>
      <c r="B944" s="25"/>
      <c r="C944" s="91" t="s">
        <v>173</v>
      </c>
      <c r="D944" s="92"/>
      <c r="E944" s="92"/>
      <c r="F944" s="92"/>
      <c r="G944" s="92"/>
      <c r="H944" s="92"/>
      <c r="I944" s="92"/>
      <c r="J944" s="92"/>
      <c r="K944" s="92"/>
      <c r="L944" s="92"/>
      <c r="M944" s="92"/>
      <c r="N944" s="92"/>
      <c r="O944" s="92"/>
      <c r="P944" s="92"/>
      <c r="Q944" s="92"/>
      <c r="R944" s="92"/>
      <c r="S944" s="92"/>
      <c r="T944" s="92"/>
      <c r="U944" s="92"/>
      <c r="V944" s="92"/>
      <c r="W944" s="92"/>
      <c r="X944" s="92"/>
      <c r="Y944" s="92"/>
      <c r="Z944" s="93"/>
      <c r="AA944" s="94">
        <v>13</v>
      </c>
      <c r="AB944" s="95"/>
      <c r="AC944" s="95"/>
      <c r="AD944" s="95"/>
      <c r="AE944" s="95"/>
      <c r="AF944" s="95"/>
      <c r="AG944" s="95"/>
      <c r="AH944" s="95"/>
      <c r="AI944" s="96"/>
      <c r="AJ944" s="94">
        <v>15</v>
      </c>
      <c r="AK944" s="95"/>
      <c r="AL944" s="95"/>
      <c r="AM944" s="95"/>
      <c r="AN944" s="95"/>
      <c r="AO944" s="95"/>
      <c r="AP944" s="95"/>
      <c r="AQ944" s="95"/>
      <c r="AR944" s="96"/>
      <c r="AS944" s="97"/>
      <c r="AT944" s="98"/>
      <c r="AU944" s="98"/>
      <c r="AV944" s="98"/>
      <c r="AW944" s="98"/>
      <c r="AX944" s="99"/>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5" spans="1:251" s="16" customFormat="1" ht="18.75" customHeight="1" thickBot="1">
      <c r="A945" s="17"/>
      <c r="B945" s="100" t="s">
        <v>13</v>
      </c>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2"/>
      <c r="AA945" s="103">
        <f>SUM($AA$941:$AA$944)</f>
        <v>2000</v>
      </c>
      <c r="AB945" s="104"/>
      <c r="AC945" s="104"/>
      <c r="AD945" s="104"/>
      <c r="AE945" s="104"/>
      <c r="AF945" s="104"/>
      <c r="AG945" s="104"/>
      <c r="AH945" s="104"/>
      <c r="AI945" s="105"/>
      <c r="AJ945" s="103">
        <f>SUM($AJ$941:$AJ$944)</f>
        <v>2000</v>
      </c>
      <c r="AK945" s="104"/>
      <c r="AL945" s="104"/>
      <c r="AM945" s="104"/>
      <c r="AN945" s="104"/>
      <c r="AO945" s="104"/>
      <c r="AP945" s="104"/>
      <c r="AQ945" s="104"/>
      <c r="AR945" s="105"/>
      <c r="AS945" s="106"/>
      <c r="AT945" s="107"/>
      <c r="AU945" s="107"/>
      <c r="AV945" s="107"/>
      <c r="AW945" s="107"/>
      <c r="AX945" s="108"/>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row>
    <row r="947" spans="1:251" ht="19.2">
      <c r="A947" s="1" t="s">
        <v>0</v>
      </c>
      <c r="AW947" s="3"/>
      <c r="AX947" s="4"/>
      <c r="AY947" s="3"/>
    </row>
    <row r="949" spans="1:251" ht="18">
      <c r="B949" s="109" t="s">
        <v>8</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row>
    <row r="950" spans="1:251">
      <c r="Z950" s="5"/>
      <c r="AD950" s="5"/>
      <c r="AE950" s="5"/>
      <c r="AF950" s="5"/>
      <c r="AG950" s="5"/>
      <c r="AH950" s="5"/>
      <c r="AI950" s="5"/>
      <c r="AO950" s="5"/>
    </row>
    <row r="951" spans="1:251" ht="13.8" thickBot="1">
      <c r="Z951" s="5"/>
      <c r="AD951" s="5"/>
      <c r="AE951" s="5"/>
      <c r="AF951" s="5"/>
      <c r="AG951" s="5"/>
      <c r="AH951" s="5"/>
      <c r="AI951" s="5"/>
      <c r="AO951" s="5"/>
      <c r="DI951" s="6"/>
    </row>
    <row r="952" spans="1:251" ht="24.75" customHeight="1" thickBot="1">
      <c r="B952" s="111" t="s">
        <v>1</v>
      </c>
      <c r="C952" s="112"/>
      <c r="D952" s="112"/>
      <c r="E952" s="112"/>
      <c r="F952" s="112"/>
      <c r="G952" s="112"/>
      <c r="H952" s="113" t="s">
        <v>174</v>
      </c>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c r="AL952" s="114"/>
      <c r="AM952" s="114"/>
      <c r="AN952" s="114"/>
      <c r="AO952" s="114"/>
      <c r="AP952" s="114"/>
      <c r="AQ952" s="114"/>
      <c r="AR952" s="114"/>
      <c r="AS952" s="114"/>
      <c r="AT952" s="114"/>
      <c r="AU952" s="114"/>
      <c r="AV952" s="114"/>
      <c r="AW952" s="114"/>
      <c r="AX952" s="115"/>
      <c r="DI952" s="6"/>
    </row>
    <row r="953" spans="1:251" ht="14.4">
      <c r="B953" s="7"/>
      <c r="C953" s="7"/>
      <c r="D953" s="7"/>
      <c r="E953" s="7"/>
      <c r="F953" s="7"/>
      <c r="G953" s="7"/>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251" ht="15" thickBot="1">
      <c r="A954" s="11"/>
      <c r="B954" s="10" t="s">
        <v>2</v>
      </c>
      <c r="C954" s="8"/>
      <c r="D954" s="8"/>
      <c r="E954" s="8"/>
      <c r="F954" s="8"/>
      <c r="G954" s="8"/>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DI954" s="6"/>
    </row>
    <row r="955" spans="1:251" ht="14.4">
      <c r="A955" s="8"/>
      <c r="B955" s="12"/>
      <c r="C955" s="7"/>
      <c r="D955" s="7"/>
      <c r="E955" s="7"/>
      <c r="F955" s="7"/>
      <c r="G955" s="7"/>
      <c r="H955" s="7"/>
      <c r="I955" s="7"/>
      <c r="J955" s="7"/>
      <c r="K955" s="7"/>
      <c r="L955" s="13"/>
      <c r="M955" s="13"/>
      <c r="N955" s="13"/>
      <c r="O955" s="13"/>
      <c r="P955" s="7"/>
      <c r="Q955" s="7"/>
      <c r="R955" s="7"/>
      <c r="S955" s="7"/>
      <c r="T955" s="7"/>
      <c r="U955" s="7"/>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5"/>
    </row>
    <row r="956" spans="1:251" ht="12" customHeight="1">
      <c r="A956" s="8"/>
      <c r="B956" s="116" t="s">
        <v>175</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row>
    <row r="957" spans="1:251" ht="12" customHeight="1">
      <c r="A957" s="8"/>
      <c r="B957" s="116"/>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8"/>
      <c r="BC957" s="16"/>
    </row>
    <row r="958" spans="1:251" ht="12" customHeight="1">
      <c r="A958" s="8"/>
      <c r="B958" s="116"/>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251" ht="12" customHeight="1">
      <c r="A959" s="8"/>
      <c r="B959" s="116"/>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8"/>
    </row>
    <row r="960" spans="1:251" ht="12" customHeight="1">
      <c r="A960" s="8"/>
      <c r="B960" s="116"/>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8"/>
    </row>
    <row r="961" spans="1:251" ht="15" thickBot="1">
      <c r="A961" s="17"/>
      <c r="B961" s="18"/>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20"/>
    </row>
    <row r="962" spans="1:251">
      <c r="B962" s="21"/>
    </row>
    <row r="963" spans="1:251" ht="15" thickBot="1">
      <c r="A963" s="11"/>
      <c r="B963" s="10" t="s">
        <v>3</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DI963" s="6"/>
    </row>
    <row r="964" spans="1:251" ht="14.4">
      <c r="A964" s="8"/>
      <c r="B964" s="12"/>
      <c r="C964" s="7"/>
      <c r="D964" s="7"/>
      <c r="E964" s="7"/>
      <c r="F964" s="7"/>
      <c r="G964" s="7"/>
      <c r="H964" s="7"/>
      <c r="I964" s="7"/>
      <c r="J964" s="7"/>
      <c r="K964" s="7"/>
      <c r="L964" s="13"/>
      <c r="M964" s="13"/>
      <c r="N964" s="13"/>
      <c r="O964" s="13"/>
      <c r="P964" s="7"/>
      <c r="Q964" s="7"/>
      <c r="R964" s="7"/>
      <c r="S964" s="7"/>
      <c r="T964" s="7"/>
      <c r="U964" s="7"/>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5"/>
    </row>
    <row r="965" spans="1:251" ht="12" customHeight="1">
      <c r="A965" s="8"/>
      <c r="B965" s="116" t="s">
        <v>176</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8"/>
    </row>
    <row r="966" spans="1:251" ht="12" customHeight="1">
      <c r="A966" s="8"/>
      <c r="B966" s="116"/>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8"/>
    </row>
    <row r="967" spans="1:251" ht="12" customHeight="1">
      <c r="A967" s="8"/>
      <c r="B967" s="116"/>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8"/>
    </row>
    <row r="968" spans="1:251" ht="12" customHeight="1">
      <c r="A968" s="8"/>
      <c r="B968" s="116"/>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8"/>
      <c r="BC968" s="16"/>
    </row>
    <row r="969" spans="1:251" ht="12" customHeight="1">
      <c r="A969" s="8"/>
      <c r="B969" s="116"/>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8"/>
    </row>
    <row r="970" spans="1:251" ht="12" customHeight="1">
      <c r="A970" s="8"/>
      <c r="B970" s="116"/>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8"/>
    </row>
    <row r="971" spans="1:251" ht="12" customHeight="1">
      <c r="A971" s="8"/>
      <c r="B971" s="116"/>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8"/>
    </row>
    <row r="972" spans="1:251" ht="15" thickBot="1">
      <c r="A972" s="17"/>
      <c r="B972" s="18"/>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20"/>
    </row>
    <row r="973" spans="1:251">
      <c r="B973" s="21"/>
    </row>
    <row r="974" spans="1:251" ht="14.4">
      <c r="B974" s="10" t="s">
        <v>4</v>
      </c>
      <c r="C974" s="8"/>
      <c r="D974" s="8"/>
      <c r="E974" s="8"/>
      <c r="F974" s="8"/>
      <c r="G974" s="8"/>
      <c r="H974" s="8"/>
      <c r="I974" s="8"/>
      <c r="J974" s="8"/>
      <c r="K974" s="8"/>
      <c r="L974" s="9"/>
      <c r="M974" s="9"/>
      <c r="N974" s="9"/>
      <c r="O974" s="9"/>
      <c r="P974" s="8"/>
      <c r="Q974" s="8"/>
      <c r="R974" s="8"/>
      <c r="S974" s="8"/>
      <c r="T974" s="8"/>
      <c r="U974" s="8"/>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row>
    <row r="975" spans="1:251" ht="15" thickBot="1">
      <c r="B975" s="8"/>
      <c r="C975" s="8"/>
      <c r="D975" s="8"/>
      <c r="E975" s="8"/>
      <c r="F975" s="8"/>
      <c r="G975" s="8"/>
      <c r="H975" s="8"/>
      <c r="I975" s="8"/>
      <c r="J975" s="8"/>
      <c r="K975" s="8"/>
      <c r="L975" s="9"/>
      <c r="M975" s="9"/>
      <c r="N975" s="9"/>
      <c r="O975" s="9"/>
      <c r="P975" s="8"/>
      <c r="Q975" s="8"/>
      <c r="R975" s="8"/>
      <c r="S975" s="8"/>
      <c r="T975" s="8"/>
      <c r="U975" s="8"/>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22" t="s">
        <v>5</v>
      </c>
    </row>
    <row r="976" spans="1:251" s="16" customFormat="1" ht="13.5" customHeight="1">
      <c r="A976" s="8"/>
      <c r="B976" s="119" t="s">
        <v>6</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1"/>
      <c r="AA976" s="125" t="s">
        <v>11</v>
      </c>
      <c r="AB976" s="120"/>
      <c r="AC976" s="120"/>
      <c r="AD976" s="120"/>
      <c r="AE976" s="120"/>
      <c r="AF976" s="120"/>
      <c r="AG976" s="120"/>
      <c r="AH976" s="120"/>
      <c r="AI976" s="121"/>
      <c r="AJ976" s="125" t="s">
        <v>12</v>
      </c>
      <c r="AK976" s="120"/>
      <c r="AL976" s="120"/>
      <c r="AM976" s="120"/>
      <c r="AN976" s="120"/>
      <c r="AO976" s="120"/>
      <c r="AP976" s="120"/>
      <c r="AQ976" s="120"/>
      <c r="AR976" s="121"/>
      <c r="AS976" s="125" t="s">
        <v>7</v>
      </c>
      <c r="AT976" s="120"/>
      <c r="AU976" s="120"/>
      <c r="AV976" s="120"/>
      <c r="AW976" s="120"/>
      <c r="AX976" s="127"/>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c r="GS976" s="2"/>
      <c r="GT976" s="2"/>
      <c r="GU976" s="2"/>
      <c r="GV976" s="2"/>
      <c r="GW976" s="2"/>
      <c r="GX976" s="2"/>
      <c r="GY976" s="2"/>
      <c r="GZ976" s="2"/>
      <c r="HA976" s="2"/>
      <c r="HB976" s="2"/>
      <c r="HC976" s="2"/>
      <c r="HD976" s="2"/>
      <c r="HE976" s="2"/>
      <c r="HF976" s="2"/>
      <c r="HG976" s="2"/>
      <c r="HH976" s="2"/>
      <c r="HI976" s="2"/>
      <c r="HJ976" s="2"/>
      <c r="HK976" s="2"/>
      <c r="HL976" s="2"/>
      <c r="HM976" s="2"/>
      <c r="HN976" s="2"/>
      <c r="HO976" s="2"/>
      <c r="HP976" s="2"/>
      <c r="HQ976" s="2"/>
      <c r="HR976" s="2"/>
      <c r="HS976" s="2"/>
      <c r="HT976" s="2"/>
      <c r="HU976" s="2"/>
      <c r="HV976" s="2"/>
      <c r="HW976" s="2"/>
      <c r="HX976" s="2"/>
      <c r="HY976" s="2"/>
      <c r="HZ976" s="2"/>
      <c r="IA976" s="2"/>
      <c r="IB976" s="2"/>
      <c r="IC976" s="2"/>
      <c r="ID976" s="2"/>
      <c r="IE976" s="2"/>
      <c r="IF976" s="2"/>
      <c r="IG976" s="2"/>
      <c r="IH976" s="2"/>
      <c r="II976" s="2"/>
      <c r="IJ976" s="2"/>
      <c r="IK976" s="2"/>
      <c r="IL976" s="2"/>
      <c r="IM976" s="2"/>
      <c r="IN976" s="2"/>
      <c r="IO976" s="2"/>
      <c r="IP976" s="2"/>
      <c r="IQ976" s="2"/>
    </row>
    <row r="977" spans="1:251" s="16" customFormat="1">
      <c r="A977" s="8"/>
      <c r="B977" s="122"/>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4"/>
      <c r="AA977" s="126"/>
      <c r="AB977" s="123"/>
      <c r="AC977" s="123"/>
      <c r="AD977" s="123"/>
      <c r="AE977" s="123"/>
      <c r="AF977" s="123"/>
      <c r="AG977" s="123"/>
      <c r="AH977" s="123"/>
      <c r="AI977" s="124"/>
      <c r="AJ977" s="126"/>
      <c r="AK977" s="123"/>
      <c r="AL977" s="123"/>
      <c r="AM977" s="123"/>
      <c r="AN977" s="123"/>
      <c r="AO977" s="123"/>
      <c r="AP977" s="123"/>
      <c r="AQ977" s="123"/>
      <c r="AR977" s="124"/>
      <c r="AS977" s="126"/>
      <c r="AT977" s="123"/>
      <c r="AU977" s="123"/>
      <c r="AV977" s="123"/>
      <c r="AW977" s="123"/>
      <c r="AX977" s="128"/>
      <c r="AY977" s="2"/>
      <c r="AZ977" s="2"/>
      <c r="BA977" s="2"/>
      <c r="BB977" s="23"/>
      <c r="BC977" s="24"/>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c r="GQ977" s="2"/>
      <c r="GR977" s="2"/>
      <c r="GS977" s="2"/>
      <c r="GT977" s="2"/>
      <c r="GU977" s="2"/>
      <c r="GV977" s="2"/>
      <c r="GW977" s="2"/>
      <c r="GX977" s="2"/>
      <c r="GY977" s="2"/>
      <c r="GZ977" s="2"/>
      <c r="HA977" s="2"/>
      <c r="HB977" s="2"/>
      <c r="HC977" s="2"/>
      <c r="HD977" s="2"/>
      <c r="HE977" s="2"/>
      <c r="HF977" s="2"/>
      <c r="HG977" s="2"/>
      <c r="HH977" s="2"/>
      <c r="HI977" s="2"/>
      <c r="HJ977" s="2"/>
      <c r="HK977" s="2"/>
      <c r="HL977" s="2"/>
      <c r="HM977" s="2"/>
      <c r="HN977" s="2"/>
      <c r="HO977" s="2"/>
      <c r="HP977" s="2"/>
      <c r="HQ977" s="2"/>
      <c r="HR977" s="2"/>
      <c r="HS977" s="2"/>
      <c r="HT977" s="2"/>
      <c r="HU977" s="2"/>
      <c r="HV977" s="2"/>
      <c r="HW977" s="2"/>
      <c r="HX977" s="2"/>
      <c r="HY977" s="2"/>
      <c r="HZ977" s="2"/>
      <c r="IA977" s="2"/>
      <c r="IB977" s="2"/>
      <c r="IC977" s="2"/>
      <c r="ID977" s="2"/>
      <c r="IE977" s="2"/>
      <c r="IF977" s="2"/>
      <c r="IG977" s="2"/>
      <c r="IH977" s="2"/>
      <c r="II977" s="2"/>
      <c r="IJ977" s="2"/>
      <c r="IK977" s="2"/>
      <c r="IL977" s="2"/>
      <c r="IM977" s="2"/>
      <c r="IN977" s="2"/>
      <c r="IO977" s="2"/>
      <c r="IP977" s="2"/>
      <c r="IQ977" s="2"/>
    </row>
    <row r="978" spans="1:251" s="16" customFormat="1" ht="18.75" customHeight="1">
      <c r="A978" s="8"/>
      <c r="B978" s="25"/>
      <c r="C978" s="91" t="s">
        <v>177</v>
      </c>
      <c r="D978" s="92"/>
      <c r="E978" s="92"/>
      <c r="F978" s="92"/>
      <c r="G978" s="92"/>
      <c r="H978" s="92"/>
      <c r="I978" s="92"/>
      <c r="J978" s="92"/>
      <c r="K978" s="92"/>
      <c r="L978" s="92"/>
      <c r="M978" s="92"/>
      <c r="N978" s="92"/>
      <c r="O978" s="92"/>
      <c r="P978" s="92"/>
      <c r="Q978" s="92"/>
      <c r="R978" s="92"/>
      <c r="S978" s="92"/>
      <c r="T978" s="92"/>
      <c r="U978" s="92"/>
      <c r="V978" s="92"/>
      <c r="W978" s="92"/>
      <c r="X978" s="92"/>
      <c r="Y978" s="92"/>
      <c r="Z978" s="93"/>
      <c r="AA978" s="94">
        <v>577</v>
      </c>
      <c r="AB978" s="95"/>
      <c r="AC978" s="95"/>
      <c r="AD978" s="95"/>
      <c r="AE978" s="95"/>
      <c r="AF978" s="95"/>
      <c r="AG978" s="95"/>
      <c r="AH978" s="95"/>
      <c r="AI978" s="96"/>
      <c r="AJ978" s="94">
        <v>1103</v>
      </c>
      <c r="AK978" s="95"/>
      <c r="AL978" s="95"/>
      <c r="AM978" s="95"/>
      <c r="AN978" s="95"/>
      <c r="AO978" s="95"/>
      <c r="AP978" s="95"/>
      <c r="AQ978" s="95"/>
      <c r="AR978" s="96"/>
      <c r="AS978" s="97"/>
      <c r="AT978" s="98"/>
      <c r="AU978" s="98"/>
      <c r="AV978" s="98"/>
      <c r="AW978" s="98"/>
      <c r="AX978" s="99"/>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c r="GQ978" s="2"/>
      <c r="GR978" s="2"/>
      <c r="GS978" s="2"/>
      <c r="GT978" s="2"/>
      <c r="GU978" s="2"/>
      <c r="GV978" s="2"/>
      <c r="GW978" s="2"/>
      <c r="GX978" s="2"/>
      <c r="GY978" s="2"/>
      <c r="GZ978" s="2"/>
      <c r="HA978" s="2"/>
      <c r="HB978" s="2"/>
      <c r="HC978" s="2"/>
      <c r="HD978" s="2"/>
      <c r="HE978" s="2"/>
      <c r="HF978" s="2"/>
      <c r="HG978" s="2"/>
      <c r="HH978" s="2"/>
      <c r="HI978" s="2"/>
      <c r="HJ978" s="2"/>
      <c r="HK978" s="2"/>
      <c r="HL978" s="2"/>
      <c r="HM978" s="2"/>
      <c r="HN978" s="2"/>
      <c r="HO978" s="2"/>
      <c r="HP978" s="2"/>
      <c r="HQ978" s="2"/>
      <c r="HR978" s="2"/>
      <c r="HS978" s="2"/>
      <c r="HT978" s="2"/>
      <c r="HU978" s="2"/>
      <c r="HV978" s="2"/>
      <c r="HW978" s="2"/>
      <c r="HX978" s="2"/>
      <c r="HY978" s="2"/>
      <c r="HZ978" s="2"/>
      <c r="IA978" s="2"/>
      <c r="IB978" s="2"/>
      <c r="IC978" s="2"/>
      <c r="ID978" s="2"/>
      <c r="IE978" s="2"/>
      <c r="IF978" s="2"/>
      <c r="IG978" s="2"/>
      <c r="IH978" s="2"/>
      <c r="II978" s="2"/>
      <c r="IJ978" s="2"/>
      <c r="IK978" s="2"/>
      <c r="IL978" s="2"/>
      <c r="IM978" s="2"/>
      <c r="IN978" s="2"/>
      <c r="IO978" s="2"/>
      <c r="IP978" s="2"/>
      <c r="IQ978" s="2"/>
    </row>
    <row r="979" spans="1:251" s="16" customFormat="1" ht="18.75" customHeight="1">
      <c r="A979" s="8"/>
      <c r="B979" s="25"/>
      <c r="C979" s="91" t="s">
        <v>178</v>
      </c>
      <c r="D979" s="92"/>
      <c r="E979" s="92"/>
      <c r="F979" s="92"/>
      <c r="G979" s="92"/>
      <c r="H979" s="92"/>
      <c r="I979" s="92"/>
      <c r="J979" s="92"/>
      <c r="K979" s="92"/>
      <c r="L979" s="92"/>
      <c r="M979" s="92"/>
      <c r="N979" s="92"/>
      <c r="O979" s="92"/>
      <c r="P979" s="92"/>
      <c r="Q979" s="92"/>
      <c r="R979" s="92"/>
      <c r="S979" s="92"/>
      <c r="T979" s="92"/>
      <c r="U979" s="92"/>
      <c r="V979" s="92"/>
      <c r="W979" s="92"/>
      <c r="X979" s="92"/>
      <c r="Y979" s="92"/>
      <c r="Z979" s="93"/>
      <c r="AA979" s="94">
        <v>194</v>
      </c>
      <c r="AB979" s="95"/>
      <c r="AC979" s="95"/>
      <c r="AD979" s="95"/>
      <c r="AE979" s="95"/>
      <c r="AF979" s="95"/>
      <c r="AG979" s="95"/>
      <c r="AH979" s="95"/>
      <c r="AI979" s="96"/>
      <c r="AJ979" s="94">
        <v>175</v>
      </c>
      <c r="AK979" s="95"/>
      <c r="AL979" s="95"/>
      <c r="AM979" s="95"/>
      <c r="AN979" s="95"/>
      <c r="AO979" s="95"/>
      <c r="AP979" s="95"/>
      <c r="AQ979" s="95"/>
      <c r="AR979" s="96"/>
      <c r="AS979" s="97"/>
      <c r="AT979" s="98"/>
      <c r="AU979" s="98"/>
      <c r="AV979" s="98"/>
      <c r="AW979" s="98"/>
      <c r="AX979" s="99"/>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c r="IE979" s="2"/>
      <c r="IF979" s="2"/>
      <c r="IG979" s="2"/>
      <c r="IH979" s="2"/>
      <c r="II979" s="2"/>
      <c r="IJ979" s="2"/>
      <c r="IK979" s="2"/>
      <c r="IL979" s="2"/>
      <c r="IM979" s="2"/>
      <c r="IN979" s="2"/>
      <c r="IO979" s="2"/>
      <c r="IP979" s="2"/>
      <c r="IQ979" s="2"/>
    </row>
    <row r="980" spans="1:251" s="16" customFormat="1" ht="18.75" customHeight="1">
      <c r="A980" s="8"/>
      <c r="B980" s="25"/>
      <c r="C980" s="91" t="s">
        <v>179</v>
      </c>
      <c r="D980" s="92"/>
      <c r="E980" s="92"/>
      <c r="F980" s="92"/>
      <c r="G980" s="92"/>
      <c r="H980" s="92"/>
      <c r="I980" s="92"/>
      <c r="J980" s="92"/>
      <c r="K980" s="92"/>
      <c r="L980" s="92"/>
      <c r="M980" s="92"/>
      <c r="N980" s="92"/>
      <c r="O980" s="92"/>
      <c r="P980" s="92"/>
      <c r="Q980" s="92"/>
      <c r="R980" s="92"/>
      <c r="S980" s="92"/>
      <c r="T980" s="92"/>
      <c r="U980" s="92"/>
      <c r="V980" s="92"/>
      <c r="W980" s="92"/>
      <c r="X980" s="92"/>
      <c r="Y980" s="92"/>
      <c r="Z980" s="93"/>
      <c r="AA980" s="94">
        <v>43</v>
      </c>
      <c r="AB980" s="95"/>
      <c r="AC980" s="95"/>
      <c r="AD980" s="95"/>
      <c r="AE980" s="95"/>
      <c r="AF980" s="95"/>
      <c r="AG980" s="95"/>
      <c r="AH980" s="95"/>
      <c r="AI980" s="96"/>
      <c r="AJ980" s="94">
        <v>43</v>
      </c>
      <c r="AK980" s="95"/>
      <c r="AL980" s="95"/>
      <c r="AM980" s="95"/>
      <c r="AN980" s="95"/>
      <c r="AO980" s="95"/>
      <c r="AP980" s="95"/>
      <c r="AQ980" s="95"/>
      <c r="AR980" s="96"/>
      <c r="AS980" s="97"/>
      <c r="AT980" s="98"/>
      <c r="AU980" s="98"/>
      <c r="AV980" s="98"/>
      <c r="AW980" s="98"/>
      <c r="AX980" s="99"/>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8.75" customHeight="1" thickBot="1">
      <c r="A981" s="17"/>
      <c r="B981" s="100" t="s">
        <v>13</v>
      </c>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2"/>
      <c r="AA981" s="103">
        <f>SUM($AA$978:$AA$980)</f>
        <v>814</v>
      </c>
      <c r="AB981" s="104"/>
      <c r="AC981" s="104"/>
      <c r="AD981" s="104"/>
      <c r="AE981" s="104"/>
      <c r="AF981" s="104"/>
      <c r="AG981" s="104"/>
      <c r="AH981" s="104"/>
      <c r="AI981" s="105"/>
      <c r="AJ981" s="103">
        <f>SUM($AJ$978:$AJ$980)</f>
        <v>1321</v>
      </c>
      <c r="AK981" s="104"/>
      <c r="AL981" s="104"/>
      <c r="AM981" s="104"/>
      <c r="AN981" s="104"/>
      <c r="AO981" s="104"/>
      <c r="AP981" s="104"/>
      <c r="AQ981" s="104"/>
      <c r="AR981" s="105"/>
      <c r="AS981" s="106"/>
      <c r="AT981" s="107"/>
      <c r="AU981" s="107"/>
      <c r="AV981" s="107"/>
      <c r="AW981" s="107"/>
      <c r="AX981" s="108"/>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3" spans="1:251" ht="19.2">
      <c r="A983" s="1" t="s">
        <v>0</v>
      </c>
      <c r="AW983" s="3"/>
      <c r="AX983" s="4"/>
      <c r="AY983" s="3"/>
    </row>
    <row r="985" spans="1:251" ht="18">
      <c r="B985" s="109" t="s">
        <v>8</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29"/>
      <c r="AL985" s="129"/>
      <c r="AM985" s="129"/>
      <c r="AN985" s="129"/>
      <c r="AO985" s="129"/>
      <c r="AP985" s="129"/>
      <c r="AQ985" s="129"/>
      <c r="AR985" s="129"/>
      <c r="AS985" s="129"/>
      <c r="AT985" s="129"/>
      <c r="AU985" s="129"/>
      <c r="AV985" s="129"/>
      <c r="AW985" s="129"/>
      <c r="AX985" s="129"/>
    </row>
    <row r="986" spans="1:251">
      <c r="Z986" s="5"/>
      <c r="AD986" s="5"/>
      <c r="AE986" s="5"/>
      <c r="AF986" s="5"/>
      <c r="AG986" s="5"/>
      <c r="AH986" s="5"/>
      <c r="AI986" s="5"/>
      <c r="AO986" s="5"/>
    </row>
    <row r="987" spans="1:251" ht="13.8" thickBot="1">
      <c r="Z987" s="5"/>
      <c r="AD987" s="5"/>
      <c r="AE987" s="5"/>
      <c r="AF987" s="5"/>
      <c r="AG987" s="5"/>
      <c r="AH987" s="5"/>
      <c r="AI987" s="5"/>
      <c r="AO987" s="5"/>
      <c r="DI987" s="6"/>
    </row>
    <row r="988" spans="1:251" ht="24.75" customHeight="1" thickBot="1">
      <c r="B988" s="111" t="s">
        <v>1</v>
      </c>
      <c r="C988" s="112"/>
      <c r="D988" s="112"/>
      <c r="E988" s="112"/>
      <c r="F988" s="112"/>
      <c r="G988" s="112"/>
      <c r="H988" s="113" t="s">
        <v>180</v>
      </c>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c r="AL988" s="114"/>
      <c r="AM988" s="114"/>
      <c r="AN988" s="114"/>
      <c r="AO988" s="114"/>
      <c r="AP988" s="114"/>
      <c r="AQ988" s="114"/>
      <c r="AR988" s="114"/>
      <c r="AS988" s="114"/>
      <c r="AT988" s="114"/>
      <c r="AU988" s="114"/>
      <c r="AV988" s="114"/>
      <c r="AW988" s="114"/>
      <c r="AX988" s="115"/>
      <c r="DI988" s="6"/>
    </row>
    <row r="989" spans="1:251" ht="14.4">
      <c r="B989" s="7"/>
      <c r="C989" s="7"/>
      <c r="D989" s="7"/>
      <c r="E989" s="7"/>
      <c r="F989" s="7"/>
      <c r="G989" s="7"/>
      <c r="H989" s="8"/>
      <c r="I989" s="8"/>
      <c r="J989" s="8"/>
      <c r="K989" s="8"/>
      <c r="L989" s="9"/>
      <c r="M989" s="9"/>
      <c r="N989" s="9"/>
      <c r="O989" s="9"/>
      <c r="P989" s="8"/>
      <c r="Q989" s="8"/>
      <c r="R989" s="8"/>
      <c r="S989" s="8"/>
      <c r="T989" s="8"/>
      <c r="U989" s="8"/>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DI989" s="6"/>
    </row>
    <row r="990" spans="1:251" ht="15" thickBot="1">
      <c r="A990" s="11"/>
      <c r="B990" s="10" t="s">
        <v>2</v>
      </c>
      <c r="C990" s="8"/>
      <c r="D990" s="8"/>
      <c r="E990" s="8"/>
      <c r="F990" s="8"/>
      <c r="G990" s="8"/>
      <c r="H990" s="8"/>
      <c r="I990" s="8"/>
      <c r="J990" s="8"/>
      <c r="K990" s="8"/>
      <c r="L990" s="9"/>
      <c r="M990" s="9"/>
      <c r="N990" s="9"/>
      <c r="O990" s="9"/>
      <c r="P990" s="8"/>
      <c r="Q990" s="8"/>
      <c r="R990" s="8"/>
      <c r="S990" s="8"/>
      <c r="T990" s="8"/>
      <c r="U990" s="8"/>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DI990" s="6"/>
    </row>
    <row r="991" spans="1:251" ht="14.4">
      <c r="A991" s="8"/>
      <c r="B991" s="12"/>
      <c r="C991" s="7"/>
      <c r="D991" s="7"/>
      <c r="E991" s="7"/>
      <c r="F991" s="7"/>
      <c r="G991" s="7"/>
      <c r="H991" s="7"/>
      <c r="I991" s="7"/>
      <c r="J991" s="7"/>
      <c r="K991" s="7"/>
      <c r="L991" s="13"/>
      <c r="M991" s="13"/>
      <c r="N991" s="13"/>
      <c r="O991" s="13"/>
      <c r="P991" s="7"/>
      <c r="Q991" s="7"/>
      <c r="R991" s="7"/>
      <c r="S991" s="7"/>
      <c r="T991" s="7"/>
      <c r="U991" s="7"/>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5"/>
    </row>
    <row r="992" spans="1:251" ht="12" customHeight="1">
      <c r="A992" s="8"/>
      <c r="B992" s="116" t="s">
        <v>181</v>
      </c>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row>
    <row r="993" spans="1:113" ht="12" customHeight="1">
      <c r="A993" s="8"/>
      <c r="B993" s="116"/>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8"/>
      <c r="BC993" s="16"/>
    </row>
    <row r="994" spans="1:113" ht="12" customHeight="1">
      <c r="A994" s="8"/>
      <c r="B994" s="116"/>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8"/>
    </row>
    <row r="995" spans="1:113" ht="12" customHeight="1">
      <c r="A995" s="8"/>
      <c r="B995" s="116"/>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row>
    <row r="996" spans="1:113" ht="12" customHeight="1">
      <c r="A996" s="8"/>
      <c r="B996" s="116"/>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8"/>
    </row>
    <row r="997" spans="1:113" ht="15" thickBot="1">
      <c r="A997" s="17"/>
      <c r="B997" s="18"/>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20"/>
    </row>
    <row r="998" spans="1:113">
      <c r="B998" s="21"/>
    </row>
    <row r="999" spans="1:113" ht="15" thickBot="1">
      <c r="A999" s="11"/>
      <c r="B999" s="10" t="s">
        <v>3</v>
      </c>
      <c r="C999" s="8"/>
      <c r="D999" s="8"/>
      <c r="E999" s="8"/>
      <c r="F999" s="8"/>
      <c r="G999" s="8"/>
      <c r="H999" s="8"/>
      <c r="I999" s="8"/>
      <c r="J999" s="8"/>
      <c r="K999" s="8"/>
      <c r="L999" s="9"/>
      <c r="M999" s="9"/>
      <c r="N999" s="9"/>
      <c r="O999" s="9"/>
      <c r="P999" s="8"/>
      <c r="Q999" s="8"/>
      <c r="R999" s="8"/>
      <c r="S999" s="8"/>
      <c r="T999" s="8"/>
      <c r="U999" s="8"/>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DI999" s="6"/>
    </row>
    <row r="1000" spans="1:113" ht="14.4">
      <c r="A1000" s="8"/>
      <c r="B1000" s="12"/>
      <c r="C1000" s="7"/>
      <c r="D1000" s="7"/>
      <c r="E1000" s="7"/>
      <c r="F1000" s="7"/>
      <c r="G1000" s="7"/>
      <c r="H1000" s="7"/>
      <c r="I1000" s="7"/>
      <c r="J1000" s="7"/>
      <c r="K1000" s="7"/>
      <c r="L1000" s="13"/>
      <c r="M1000" s="13"/>
      <c r="N1000" s="13"/>
      <c r="O1000" s="13"/>
      <c r="P1000" s="7"/>
      <c r="Q1000" s="7"/>
      <c r="R1000" s="7"/>
      <c r="S1000" s="7"/>
      <c r="T1000" s="7"/>
      <c r="U1000" s="7"/>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5"/>
    </row>
    <row r="1001" spans="1:113" ht="12" customHeight="1">
      <c r="A1001" s="8"/>
      <c r="B1001" s="116" t="s">
        <v>182</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7"/>
      <c r="AL1001" s="117"/>
      <c r="AM1001" s="117"/>
      <c r="AN1001" s="117"/>
      <c r="AO1001" s="117"/>
      <c r="AP1001" s="117"/>
      <c r="AQ1001" s="117"/>
      <c r="AR1001" s="117"/>
      <c r="AS1001" s="117"/>
      <c r="AT1001" s="117"/>
      <c r="AU1001" s="117"/>
      <c r="AV1001" s="117"/>
      <c r="AW1001" s="117"/>
      <c r="AX1001" s="118"/>
    </row>
    <row r="1002" spans="1:113" ht="12" customHeight="1">
      <c r="A1002" s="8"/>
      <c r="B1002" s="116"/>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7"/>
      <c r="AL1002" s="117"/>
      <c r="AM1002" s="117"/>
      <c r="AN1002" s="117"/>
      <c r="AO1002" s="117"/>
      <c r="AP1002" s="117"/>
      <c r="AQ1002" s="117"/>
      <c r="AR1002" s="117"/>
      <c r="AS1002" s="117"/>
      <c r="AT1002" s="117"/>
      <c r="AU1002" s="117"/>
      <c r="AV1002" s="117"/>
      <c r="AW1002" s="117"/>
      <c r="AX1002" s="118"/>
      <c r="BC1002" s="16"/>
    </row>
    <row r="1003" spans="1:113" ht="12" customHeight="1">
      <c r="A1003" s="8"/>
      <c r="B1003" s="116"/>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c r="AL1003" s="117"/>
      <c r="AM1003" s="117"/>
      <c r="AN1003" s="117"/>
      <c r="AO1003" s="117"/>
      <c r="AP1003" s="117"/>
      <c r="AQ1003" s="117"/>
      <c r="AR1003" s="117"/>
      <c r="AS1003" s="117"/>
      <c r="AT1003" s="117"/>
      <c r="AU1003" s="117"/>
      <c r="AV1003" s="117"/>
      <c r="AW1003" s="117"/>
      <c r="AX1003" s="118"/>
    </row>
    <row r="1004" spans="1:113" ht="12" customHeight="1">
      <c r="A1004" s="8"/>
      <c r="B1004" s="116"/>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17"/>
      <c r="AQ1004" s="117"/>
      <c r="AR1004" s="117"/>
      <c r="AS1004" s="117"/>
      <c r="AT1004" s="117"/>
      <c r="AU1004" s="117"/>
      <c r="AV1004" s="117"/>
      <c r="AW1004" s="117"/>
      <c r="AX1004" s="118"/>
    </row>
    <row r="1005" spans="1:113" ht="12" customHeight="1">
      <c r="A1005" s="8"/>
      <c r="B1005" s="116"/>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17"/>
      <c r="AQ1005" s="117"/>
      <c r="AR1005" s="117"/>
      <c r="AS1005" s="117"/>
      <c r="AT1005" s="117"/>
      <c r="AU1005" s="117"/>
      <c r="AV1005" s="117"/>
      <c r="AW1005" s="117"/>
      <c r="AX1005" s="118"/>
    </row>
    <row r="1006" spans="1:113" ht="15" thickBot="1">
      <c r="A1006" s="17"/>
      <c r="B1006" s="18"/>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20"/>
    </row>
    <row r="1007" spans="1:113">
      <c r="B1007" s="21"/>
    </row>
    <row r="1008" spans="1:113" ht="14.4">
      <c r="B1008" s="10" t="s">
        <v>4</v>
      </c>
      <c r="C1008" s="8"/>
      <c r="D1008" s="8"/>
      <c r="E1008" s="8"/>
      <c r="F1008" s="8"/>
      <c r="G1008" s="8"/>
      <c r="H1008" s="8"/>
      <c r="I1008" s="8"/>
      <c r="J1008" s="8"/>
      <c r="K1008" s="8"/>
      <c r="L1008" s="9"/>
      <c r="M1008" s="9"/>
      <c r="N1008" s="9"/>
      <c r="O1008" s="9"/>
      <c r="P1008" s="8"/>
      <c r="Q1008" s="8"/>
      <c r="R1008" s="8"/>
      <c r="S1008" s="8"/>
      <c r="T1008" s="8"/>
      <c r="U1008" s="8"/>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row>
    <row r="1009" spans="1:251" ht="15" thickBot="1">
      <c r="B1009" s="8"/>
      <c r="C1009" s="8"/>
      <c r="D1009" s="8"/>
      <c r="E1009" s="8"/>
      <c r="F1009" s="8"/>
      <c r="G1009" s="8"/>
      <c r="H1009" s="8"/>
      <c r="I1009" s="8"/>
      <c r="J1009" s="8"/>
      <c r="K1009" s="8"/>
      <c r="L1009" s="9"/>
      <c r="M1009" s="9"/>
      <c r="N1009" s="9"/>
      <c r="O1009" s="9"/>
      <c r="P1009" s="8"/>
      <c r="Q1009" s="8"/>
      <c r="R1009" s="8"/>
      <c r="S1009" s="8"/>
      <c r="T1009" s="8"/>
      <c r="U1009" s="8"/>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22" t="s">
        <v>5</v>
      </c>
    </row>
    <row r="1010" spans="1:251" s="16" customFormat="1" ht="13.5" customHeight="1">
      <c r="A1010" s="8"/>
      <c r="B1010" s="119" t="s">
        <v>6</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1"/>
      <c r="AA1010" s="125" t="s">
        <v>11</v>
      </c>
      <c r="AB1010" s="120"/>
      <c r="AC1010" s="120"/>
      <c r="AD1010" s="120"/>
      <c r="AE1010" s="120"/>
      <c r="AF1010" s="120"/>
      <c r="AG1010" s="120"/>
      <c r="AH1010" s="120"/>
      <c r="AI1010" s="121"/>
      <c r="AJ1010" s="125" t="s">
        <v>12</v>
      </c>
      <c r="AK1010" s="120"/>
      <c r="AL1010" s="120"/>
      <c r="AM1010" s="120"/>
      <c r="AN1010" s="120"/>
      <c r="AO1010" s="120"/>
      <c r="AP1010" s="120"/>
      <c r="AQ1010" s="120"/>
      <c r="AR1010" s="121"/>
      <c r="AS1010" s="125" t="s">
        <v>7</v>
      </c>
      <c r="AT1010" s="120"/>
      <c r="AU1010" s="120"/>
      <c r="AV1010" s="120"/>
      <c r="AW1010" s="120"/>
      <c r="AX1010" s="127"/>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c r="IE1010" s="2"/>
      <c r="IF1010" s="2"/>
      <c r="IG1010" s="2"/>
      <c r="IH1010" s="2"/>
      <c r="II1010" s="2"/>
      <c r="IJ1010" s="2"/>
      <c r="IK1010" s="2"/>
      <c r="IL1010" s="2"/>
      <c r="IM1010" s="2"/>
      <c r="IN1010" s="2"/>
      <c r="IO1010" s="2"/>
      <c r="IP1010" s="2"/>
      <c r="IQ1010" s="2"/>
    </row>
    <row r="1011" spans="1:251" s="16" customFormat="1">
      <c r="A1011" s="8"/>
      <c r="B1011" s="122"/>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3"/>
      <c r="Z1011" s="124"/>
      <c r="AA1011" s="126"/>
      <c r="AB1011" s="123"/>
      <c r="AC1011" s="123"/>
      <c r="AD1011" s="123"/>
      <c r="AE1011" s="123"/>
      <c r="AF1011" s="123"/>
      <c r="AG1011" s="123"/>
      <c r="AH1011" s="123"/>
      <c r="AI1011" s="124"/>
      <c r="AJ1011" s="126"/>
      <c r="AK1011" s="123"/>
      <c r="AL1011" s="123"/>
      <c r="AM1011" s="123"/>
      <c r="AN1011" s="123"/>
      <c r="AO1011" s="123"/>
      <c r="AP1011" s="123"/>
      <c r="AQ1011" s="123"/>
      <c r="AR1011" s="124"/>
      <c r="AS1011" s="126"/>
      <c r="AT1011" s="123"/>
      <c r="AU1011" s="123"/>
      <c r="AV1011" s="123"/>
      <c r="AW1011" s="123"/>
      <c r="AX1011" s="128"/>
      <c r="AY1011" s="2"/>
      <c r="AZ1011" s="2"/>
      <c r="BA1011" s="2"/>
      <c r="BB1011" s="23"/>
      <c r="BC1011" s="24"/>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c r="HF1011" s="2"/>
      <c r="HG1011" s="2"/>
      <c r="HH1011" s="2"/>
      <c r="HI1011" s="2"/>
      <c r="HJ1011" s="2"/>
      <c r="HK1011" s="2"/>
      <c r="HL1011" s="2"/>
      <c r="HM1011" s="2"/>
      <c r="HN1011" s="2"/>
      <c r="HO1011" s="2"/>
      <c r="HP1011" s="2"/>
      <c r="HQ1011" s="2"/>
      <c r="HR1011" s="2"/>
      <c r="HS1011" s="2"/>
      <c r="HT1011" s="2"/>
      <c r="HU1011" s="2"/>
      <c r="HV1011" s="2"/>
      <c r="HW1011" s="2"/>
      <c r="HX1011" s="2"/>
      <c r="HY1011" s="2"/>
      <c r="HZ1011" s="2"/>
      <c r="IA1011" s="2"/>
      <c r="IB1011" s="2"/>
      <c r="IC1011" s="2"/>
      <c r="ID1011" s="2"/>
      <c r="IE1011" s="2"/>
      <c r="IF1011" s="2"/>
      <c r="IG1011" s="2"/>
      <c r="IH1011" s="2"/>
      <c r="II1011" s="2"/>
      <c r="IJ1011" s="2"/>
      <c r="IK1011" s="2"/>
      <c r="IL1011" s="2"/>
      <c r="IM1011" s="2"/>
      <c r="IN1011" s="2"/>
      <c r="IO1011" s="2"/>
      <c r="IP1011" s="2"/>
      <c r="IQ1011" s="2"/>
    </row>
    <row r="1012" spans="1:251" s="16" customFormat="1" ht="18.75" customHeight="1">
      <c r="A1012" s="8"/>
      <c r="B1012" s="25"/>
      <c r="C1012" s="91" t="s">
        <v>183</v>
      </c>
      <c r="D1012" s="92"/>
      <c r="E1012" s="92"/>
      <c r="F1012" s="92"/>
      <c r="G1012" s="92"/>
      <c r="H1012" s="92"/>
      <c r="I1012" s="92"/>
      <c r="J1012" s="92"/>
      <c r="K1012" s="92"/>
      <c r="L1012" s="92"/>
      <c r="M1012" s="92"/>
      <c r="N1012" s="92"/>
      <c r="O1012" s="92"/>
      <c r="P1012" s="92"/>
      <c r="Q1012" s="92"/>
      <c r="R1012" s="92"/>
      <c r="S1012" s="92"/>
      <c r="T1012" s="92"/>
      <c r="U1012" s="92"/>
      <c r="V1012" s="92"/>
      <c r="W1012" s="92"/>
      <c r="X1012" s="92"/>
      <c r="Y1012" s="92"/>
      <c r="Z1012" s="93"/>
      <c r="AA1012" s="94">
        <v>1</v>
      </c>
      <c r="AB1012" s="95"/>
      <c r="AC1012" s="95"/>
      <c r="AD1012" s="95"/>
      <c r="AE1012" s="95"/>
      <c r="AF1012" s="95"/>
      <c r="AG1012" s="95"/>
      <c r="AH1012" s="95"/>
      <c r="AI1012" s="96"/>
      <c r="AJ1012" s="94">
        <v>1</v>
      </c>
      <c r="AK1012" s="95"/>
      <c r="AL1012" s="95"/>
      <c r="AM1012" s="95"/>
      <c r="AN1012" s="95"/>
      <c r="AO1012" s="95"/>
      <c r="AP1012" s="95"/>
      <c r="AQ1012" s="95"/>
      <c r="AR1012" s="96"/>
      <c r="AS1012" s="97"/>
      <c r="AT1012" s="98"/>
      <c r="AU1012" s="98"/>
      <c r="AV1012" s="98"/>
      <c r="AW1012" s="98"/>
      <c r="AX1012" s="99"/>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c r="HF1012" s="2"/>
      <c r="HG1012" s="2"/>
      <c r="HH1012" s="2"/>
      <c r="HI1012" s="2"/>
      <c r="HJ1012" s="2"/>
      <c r="HK1012" s="2"/>
      <c r="HL1012" s="2"/>
      <c r="HM1012" s="2"/>
      <c r="HN1012" s="2"/>
      <c r="HO1012" s="2"/>
      <c r="HP1012" s="2"/>
      <c r="HQ1012" s="2"/>
      <c r="HR1012" s="2"/>
      <c r="HS1012" s="2"/>
      <c r="HT1012" s="2"/>
      <c r="HU1012" s="2"/>
      <c r="HV1012" s="2"/>
      <c r="HW1012" s="2"/>
      <c r="HX1012" s="2"/>
      <c r="HY1012" s="2"/>
      <c r="HZ1012" s="2"/>
      <c r="IA1012" s="2"/>
      <c r="IB1012" s="2"/>
      <c r="IC1012" s="2"/>
      <c r="ID1012" s="2"/>
      <c r="IE1012" s="2"/>
      <c r="IF1012" s="2"/>
      <c r="IG1012" s="2"/>
      <c r="IH1012" s="2"/>
      <c r="II1012" s="2"/>
      <c r="IJ1012" s="2"/>
      <c r="IK1012" s="2"/>
      <c r="IL1012" s="2"/>
      <c r="IM1012" s="2"/>
      <c r="IN1012" s="2"/>
      <c r="IO1012" s="2"/>
      <c r="IP1012" s="2"/>
      <c r="IQ1012" s="2"/>
    </row>
    <row r="1013" spans="1:251" s="16" customFormat="1" ht="18.75" customHeight="1" thickBot="1">
      <c r="A1013" s="17"/>
      <c r="B1013" s="100" t="s">
        <v>13</v>
      </c>
      <c r="C1013" s="101"/>
      <c r="D1013" s="101"/>
      <c r="E1013" s="101"/>
      <c r="F1013" s="101"/>
      <c r="G1013" s="101"/>
      <c r="H1013" s="101"/>
      <c r="I1013" s="101"/>
      <c r="J1013" s="101"/>
      <c r="K1013" s="101"/>
      <c r="L1013" s="101"/>
      <c r="M1013" s="101"/>
      <c r="N1013" s="101"/>
      <c r="O1013" s="101"/>
      <c r="P1013" s="101"/>
      <c r="Q1013" s="101"/>
      <c r="R1013" s="101"/>
      <c r="S1013" s="101"/>
      <c r="T1013" s="101"/>
      <c r="U1013" s="101"/>
      <c r="V1013" s="101"/>
      <c r="W1013" s="101"/>
      <c r="X1013" s="101"/>
      <c r="Y1013" s="101"/>
      <c r="Z1013" s="102"/>
      <c r="AA1013" s="103">
        <f>SUM($AA$1012:$AA$1012)</f>
        <v>1</v>
      </c>
      <c r="AB1013" s="104"/>
      <c r="AC1013" s="104"/>
      <c r="AD1013" s="104"/>
      <c r="AE1013" s="104"/>
      <c r="AF1013" s="104"/>
      <c r="AG1013" s="104"/>
      <c r="AH1013" s="104"/>
      <c r="AI1013" s="105"/>
      <c r="AJ1013" s="103">
        <f>SUM($AJ$1012:$AJ$1012)</f>
        <v>1</v>
      </c>
      <c r="AK1013" s="104"/>
      <c r="AL1013" s="104"/>
      <c r="AM1013" s="104"/>
      <c r="AN1013" s="104"/>
      <c r="AO1013" s="104"/>
      <c r="AP1013" s="104"/>
      <c r="AQ1013" s="104"/>
      <c r="AR1013" s="105"/>
      <c r="AS1013" s="106"/>
      <c r="AT1013" s="107"/>
      <c r="AU1013" s="107"/>
      <c r="AV1013" s="107"/>
      <c r="AW1013" s="107"/>
      <c r="AX1013" s="108"/>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c r="IE1013" s="2"/>
      <c r="IF1013" s="2"/>
      <c r="IG1013" s="2"/>
      <c r="IH1013" s="2"/>
      <c r="II1013" s="2"/>
      <c r="IJ1013" s="2"/>
      <c r="IK1013" s="2"/>
      <c r="IL1013" s="2"/>
      <c r="IM1013" s="2"/>
      <c r="IN1013" s="2"/>
      <c r="IO1013" s="2"/>
      <c r="IP1013" s="2"/>
      <c r="IQ1013" s="2"/>
    </row>
    <row r="1015" spans="1:251" ht="19.2">
      <c r="A1015" s="1" t="s">
        <v>0</v>
      </c>
      <c r="AW1015" s="3"/>
      <c r="AX1015" s="4"/>
      <c r="AY1015" s="3"/>
    </row>
    <row r="1017" spans="1:251" ht="18">
      <c r="B1017" s="109" t="s">
        <v>8</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29"/>
      <c r="AL1017" s="129"/>
      <c r="AM1017" s="129"/>
      <c r="AN1017" s="129"/>
      <c r="AO1017" s="129"/>
      <c r="AP1017" s="129"/>
      <c r="AQ1017" s="129"/>
      <c r="AR1017" s="129"/>
      <c r="AS1017" s="129"/>
      <c r="AT1017" s="129"/>
      <c r="AU1017" s="129"/>
      <c r="AV1017" s="129"/>
      <c r="AW1017" s="129"/>
      <c r="AX1017" s="129"/>
    </row>
    <row r="1018" spans="1:251">
      <c r="Z1018" s="5"/>
      <c r="AD1018" s="5"/>
      <c r="AE1018" s="5"/>
      <c r="AF1018" s="5"/>
      <c r="AG1018" s="5"/>
      <c r="AH1018" s="5"/>
      <c r="AI1018" s="5"/>
      <c r="AO1018" s="5"/>
    </row>
    <row r="1019" spans="1:251" ht="13.8" thickBot="1">
      <c r="Z1019" s="5"/>
      <c r="AD1019" s="5"/>
      <c r="AE1019" s="5"/>
      <c r="AF1019" s="5"/>
      <c r="AG1019" s="5"/>
      <c r="AH1019" s="5"/>
      <c r="AI1019" s="5"/>
      <c r="AO1019" s="5"/>
      <c r="DI1019" s="6"/>
    </row>
    <row r="1020" spans="1:251" ht="24.75" customHeight="1" thickBot="1">
      <c r="B1020" s="111" t="s">
        <v>1</v>
      </c>
      <c r="C1020" s="112"/>
      <c r="D1020" s="112"/>
      <c r="E1020" s="112"/>
      <c r="F1020" s="112"/>
      <c r="G1020" s="112"/>
      <c r="H1020" s="113" t="s">
        <v>184</v>
      </c>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4"/>
      <c r="AL1020" s="114"/>
      <c r="AM1020" s="114"/>
      <c r="AN1020" s="114"/>
      <c r="AO1020" s="114"/>
      <c r="AP1020" s="114"/>
      <c r="AQ1020" s="114"/>
      <c r="AR1020" s="114"/>
      <c r="AS1020" s="114"/>
      <c r="AT1020" s="114"/>
      <c r="AU1020" s="114"/>
      <c r="AV1020" s="114"/>
      <c r="AW1020" s="114"/>
      <c r="AX1020" s="115"/>
      <c r="DI1020" s="6"/>
    </row>
    <row r="1021" spans="1:251" ht="14.4">
      <c r="B1021" s="7"/>
      <c r="C1021" s="7"/>
      <c r="D1021" s="7"/>
      <c r="E1021" s="7"/>
      <c r="F1021" s="7"/>
      <c r="G1021" s="7"/>
      <c r="H1021" s="8"/>
      <c r="I1021" s="8"/>
      <c r="J1021" s="8"/>
      <c r="K1021" s="8"/>
      <c r="L1021" s="9"/>
      <c r="M1021" s="9"/>
      <c r="N1021" s="9"/>
      <c r="O1021" s="9"/>
      <c r="P1021" s="8"/>
      <c r="Q1021" s="8"/>
      <c r="R1021" s="8"/>
      <c r="S1021" s="8"/>
      <c r="T1021" s="8"/>
      <c r="U1021" s="8"/>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DI1021" s="6"/>
    </row>
    <row r="1022" spans="1:251" ht="15" thickBot="1">
      <c r="A1022" s="11"/>
      <c r="B1022" s="10" t="s">
        <v>2</v>
      </c>
      <c r="C1022" s="8"/>
      <c r="D1022" s="8"/>
      <c r="E1022" s="8"/>
      <c r="F1022" s="8"/>
      <c r="G1022" s="8"/>
      <c r="H1022" s="8"/>
      <c r="I1022" s="8"/>
      <c r="J1022" s="8"/>
      <c r="K1022" s="8"/>
      <c r="L1022" s="9"/>
      <c r="M1022" s="9"/>
      <c r="N1022" s="9"/>
      <c r="O1022" s="9"/>
      <c r="P1022" s="8"/>
      <c r="Q1022" s="8"/>
      <c r="R1022" s="8"/>
      <c r="S1022" s="8"/>
      <c r="T1022" s="8"/>
      <c r="U1022" s="8"/>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DI1022" s="6"/>
    </row>
    <row r="1023" spans="1:251" ht="14.4">
      <c r="A1023" s="8"/>
      <c r="B1023" s="12"/>
      <c r="C1023" s="7"/>
      <c r="D1023" s="7"/>
      <c r="E1023" s="7"/>
      <c r="F1023" s="7"/>
      <c r="G1023" s="7"/>
      <c r="H1023" s="7"/>
      <c r="I1023" s="7"/>
      <c r="J1023" s="7"/>
      <c r="K1023" s="7"/>
      <c r="L1023" s="13"/>
      <c r="M1023" s="13"/>
      <c r="N1023" s="13"/>
      <c r="O1023" s="13"/>
      <c r="P1023" s="7"/>
      <c r="Q1023" s="7"/>
      <c r="R1023" s="7"/>
      <c r="S1023" s="7"/>
      <c r="T1023" s="7"/>
      <c r="U1023" s="7"/>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c r="AW1023" s="14"/>
      <c r="AX1023" s="15"/>
    </row>
    <row r="1024" spans="1:251" ht="12" customHeight="1">
      <c r="A1024" s="8"/>
      <c r="B1024" s="116" t="s">
        <v>185</v>
      </c>
      <c r="C1024" s="117"/>
      <c r="D1024" s="117"/>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17"/>
      <c r="AQ1024" s="117"/>
      <c r="AR1024" s="117"/>
      <c r="AS1024" s="117"/>
      <c r="AT1024" s="117"/>
      <c r="AU1024" s="117"/>
      <c r="AV1024" s="117"/>
      <c r="AW1024" s="117"/>
      <c r="AX1024" s="118"/>
    </row>
    <row r="1025" spans="1:113" ht="12" customHeight="1">
      <c r="A1025" s="8"/>
      <c r="B1025" s="116"/>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c r="BC1025" s="16"/>
    </row>
    <row r="1026" spans="1:113" ht="12" customHeight="1">
      <c r="A1026" s="8"/>
      <c r="B1026" s="116"/>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113" ht="12" customHeight="1">
      <c r="A1027" s="8"/>
      <c r="B1027" s="116"/>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c r="AL1027" s="117"/>
      <c r="AM1027" s="117"/>
      <c r="AN1027" s="117"/>
      <c r="AO1027" s="117"/>
      <c r="AP1027" s="117"/>
      <c r="AQ1027" s="117"/>
      <c r="AR1027" s="117"/>
      <c r="AS1027" s="117"/>
      <c r="AT1027" s="117"/>
      <c r="AU1027" s="117"/>
      <c r="AV1027" s="117"/>
      <c r="AW1027" s="117"/>
      <c r="AX1027" s="118"/>
    </row>
    <row r="1028" spans="1:113" ht="12" customHeight="1">
      <c r="A1028" s="8"/>
      <c r="B1028" s="116"/>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17"/>
      <c r="AQ1028" s="117"/>
      <c r="AR1028" s="117"/>
      <c r="AS1028" s="117"/>
      <c r="AT1028" s="117"/>
      <c r="AU1028" s="117"/>
      <c r="AV1028" s="117"/>
      <c r="AW1028" s="117"/>
      <c r="AX1028" s="118"/>
    </row>
    <row r="1029" spans="1:113" ht="15" thickBot="1">
      <c r="A1029" s="17"/>
      <c r="B1029" s="18"/>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20"/>
    </row>
    <row r="1030" spans="1:113">
      <c r="B1030" s="21"/>
    </row>
    <row r="1031" spans="1:113" ht="15" thickBot="1">
      <c r="A1031" s="11"/>
      <c r="B1031" s="10" t="s">
        <v>3</v>
      </c>
      <c r="C1031" s="8"/>
      <c r="D1031" s="8"/>
      <c r="E1031" s="8"/>
      <c r="F1031" s="8"/>
      <c r="G1031" s="8"/>
      <c r="H1031" s="8"/>
      <c r="I1031" s="8"/>
      <c r="J1031" s="8"/>
      <c r="K1031" s="8"/>
      <c r="L1031" s="9"/>
      <c r="M1031" s="9"/>
      <c r="N1031" s="9"/>
      <c r="O1031" s="9"/>
      <c r="P1031" s="8"/>
      <c r="Q1031" s="8"/>
      <c r="R1031" s="8"/>
      <c r="S1031" s="8"/>
      <c r="T1031" s="8"/>
      <c r="U1031" s="8"/>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DI1031" s="6"/>
    </row>
    <row r="1032" spans="1:113" ht="14.4">
      <c r="A1032" s="8"/>
      <c r="B1032" s="12"/>
      <c r="C1032" s="7"/>
      <c r="D1032" s="7"/>
      <c r="E1032" s="7"/>
      <c r="F1032" s="7"/>
      <c r="G1032" s="7"/>
      <c r="H1032" s="7"/>
      <c r="I1032" s="7"/>
      <c r="J1032" s="7"/>
      <c r="K1032" s="7"/>
      <c r="L1032" s="13"/>
      <c r="M1032" s="13"/>
      <c r="N1032" s="13"/>
      <c r="O1032" s="13"/>
      <c r="P1032" s="7"/>
      <c r="Q1032" s="7"/>
      <c r="R1032" s="7"/>
      <c r="S1032" s="7"/>
      <c r="T1032" s="7"/>
      <c r="U1032" s="7"/>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c r="AW1032" s="14"/>
      <c r="AX1032" s="15"/>
    </row>
    <row r="1033" spans="1:113" ht="12" customHeight="1">
      <c r="A1033" s="8"/>
      <c r="B1033" s="116" t="s">
        <v>186</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7"/>
      <c r="AQ1033" s="117"/>
      <c r="AR1033" s="117"/>
      <c r="AS1033" s="117"/>
      <c r="AT1033" s="117"/>
      <c r="AU1033" s="117"/>
      <c r="AV1033" s="117"/>
      <c r="AW1033" s="117"/>
      <c r="AX1033" s="118"/>
    </row>
    <row r="1034" spans="1:113" ht="12" customHeight="1">
      <c r="A1034" s="8"/>
      <c r="B1034" s="116"/>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c r="AL1034" s="117"/>
      <c r="AM1034" s="117"/>
      <c r="AN1034" s="117"/>
      <c r="AO1034" s="117"/>
      <c r="AP1034" s="117"/>
      <c r="AQ1034" s="117"/>
      <c r="AR1034" s="117"/>
      <c r="AS1034" s="117"/>
      <c r="AT1034" s="117"/>
      <c r="AU1034" s="117"/>
      <c r="AV1034" s="117"/>
      <c r="AW1034" s="117"/>
      <c r="AX1034" s="118"/>
    </row>
    <row r="1035" spans="1:113" ht="12" customHeight="1">
      <c r="A1035" s="8"/>
      <c r="B1035" s="116"/>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c r="AL1035" s="117"/>
      <c r="AM1035" s="117"/>
      <c r="AN1035" s="117"/>
      <c r="AO1035" s="117"/>
      <c r="AP1035" s="117"/>
      <c r="AQ1035" s="117"/>
      <c r="AR1035" s="117"/>
      <c r="AS1035" s="117"/>
      <c r="AT1035" s="117"/>
      <c r="AU1035" s="117"/>
      <c r="AV1035" s="117"/>
      <c r="AW1035" s="117"/>
      <c r="AX1035" s="118"/>
    </row>
    <row r="1036" spans="1:113" ht="12" customHeight="1">
      <c r="A1036" s="8"/>
      <c r="B1036" s="116"/>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7"/>
      <c r="AL1036" s="117"/>
      <c r="AM1036" s="117"/>
      <c r="AN1036" s="117"/>
      <c r="AO1036" s="117"/>
      <c r="AP1036" s="117"/>
      <c r="AQ1036" s="117"/>
      <c r="AR1036" s="117"/>
      <c r="AS1036" s="117"/>
      <c r="AT1036" s="117"/>
      <c r="AU1036" s="117"/>
      <c r="AV1036" s="117"/>
      <c r="AW1036" s="117"/>
      <c r="AX1036" s="118"/>
    </row>
    <row r="1037" spans="1:113" ht="12" customHeight="1">
      <c r="A1037" s="8"/>
      <c r="B1037" s="116"/>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7"/>
      <c r="AN1037" s="117"/>
      <c r="AO1037" s="117"/>
      <c r="AP1037" s="117"/>
      <c r="AQ1037" s="117"/>
      <c r="AR1037" s="117"/>
      <c r="AS1037" s="117"/>
      <c r="AT1037" s="117"/>
      <c r="AU1037" s="117"/>
      <c r="AV1037" s="117"/>
      <c r="AW1037" s="117"/>
      <c r="AX1037" s="118"/>
    </row>
    <row r="1038" spans="1:113" ht="12" customHeight="1">
      <c r="A1038" s="8"/>
      <c r="B1038" s="116"/>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c r="AL1038" s="117"/>
      <c r="AM1038" s="117"/>
      <c r="AN1038" s="117"/>
      <c r="AO1038" s="117"/>
      <c r="AP1038" s="117"/>
      <c r="AQ1038" s="117"/>
      <c r="AR1038" s="117"/>
      <c r="AS1038" s="117"/>
      <c r="AT1038" s="117"/>
      <c r="AU1038" s="117"/>
      <c r="AV1038" s="117"/>
      <c r="AW1038" s="117"/>
      <c r="AX1038" s="118"/>
    </row>
    <row r="1039" spans="1:113" ht="12" customHeight="1">
      <c r="A1039" s="8"/>
      <c r="B1039" s="116"/>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7"/>
      <c r="AN1039" s="117"/>
      <c r="AO1039" s="117"/>
      <c r="AP1039" s="117"/>
      <c r="AQ1039" s="117"/>
      <c r="AR1039" s="117"/>
      <c r="AS1039" s="117"/>
      <c r="AT1039" s="117"/>
      <c r="AU1039" s="117"/>
      <c r="AV1039" s="117"/>
      <c r="AW1039" s="117"/>
      <c r="AX1039" s="118"/>
    </row>
    <row r="1040" spans="1:113" ht="12" customHeight="1">
      <c r="A1040" s="8"/>
      <c r="B1040" s="116"/>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c r="AL1040" s="117"/>
      <c r="AM1040" s="117"/>
      <c r="AN1040" s="117"/>
      <c r="AO1040" s="117"/>
      <c r="AP1040" s="117"/>
      <c r="AQ1040" s="117"/>
      <c r="AR1040" s="117"/>
      <c r="AS1040" s="117"/>
      <c r="AT1040" s="117"/>
      <c r="AU1040" s="117"/>
      <c r="AV1040" s="117"/>
      <c r="AW1040" s="117"/>
      <c r="AX1040" s="118"/>
    </row>
    <row r="1041" spans="1:251" ht="12" customHeight="1">
      <c r="A1041" s="8"/>
      <c r="B1041" s="116"/>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7"/>
      <c r="AL1041" s="117"/>
      <c r="AM1041" s="117"/>
      <c r="AN1041" s="117"/>
      <c r="AO1041" s="117"/>
      <c r="AP1041" s="117"/>
      <c r="AQ1041" s="117"/>
      <c r="AR1041" s="117"/>
      <c r="AS1041" s="117"/>
      <c r="AT1041" s="117"/>
      <c r="AU1041" s="117"/>
      <c r="AV1041" s="117"/>
      <c r="AW1041" s="117"/>
      <c r="AX1041" s="118"/>
    </row>
    <row r="1042" spans="1:251" ht="12" customHeight="1">
      <c r="A1042" s="8"/>
      <c r="B1042" s="116"/>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c r="AL1042" s="117"/>
      <c r="AM1042" s="117"/>
      <c r="AN1042" s="117"/>
      <c r="AO1042" s="117"/>
      <c r="AP1042" s="117"/>
      <c r="AQ1042" s="117"/>
      <c r="AR1042" s="117"/>
      <c r="AS1042" s="117"/>
      <c r="AT1042" s="117"/>
      <c r="AU1042" s="117"/>
      <c r="AV1042" s="117"/>
      <c r="AW1042" s="117"/>
      <c r="AX1042" s="118"/>
    </row>
    <row r="1043" spans="1:251" ht="12" customHeight="1">
      <c r="A1043" s="8"/>
      <c r="B1043" s="116"/>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7"/>
      <c r="AL1043" s="117"/>
      <c r="AM1043" s="117"/>
      <c r="AN1043" s="117"/>
      <c r="AO1043" s="117"/>
      <c r="AP1043" s="117"/>
      <c r="AQ1043" s="117"/>
      <c r="AR1043" s="117"/>
      <c r="AS1043" s="117"/>
      <c r="AT1043" s="117"/>
      <c r="AU1043" s="117"/>
      <c r="AV1043" s="117"/>
      <c r="AW1043" s="117"/>
      <c r="AX1043" s="118"/>
      <c r="BC1043" s="16"/>
    </row>
    <row r="1044" spans="1:251" ht="12" customHeight="1">
      <c r="A1044" s="8"/>
      <c r="B1044" s="116"/>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7"/>
      <c r="AL1044" s="117"/>
      <c r="AM1044" s="117"/>
      <c r="AN1044" s="117"/>
      <c r="AO1044" s="117"/>
      <c r="AP1044" s="117"/>
      <c r="AQ1044" s="117"/>
      <c r="AR1044" s="117"/>
      <c r="AS1044" s="117"/>
      <c r="AT1044" s="117"/>
      <c r="AU1044" s="117"/>
      <c r="AV1044" s="117"/>
      <c r="AW1044" s="117"/>
      <c r="AX1044" s="118"/>
    </row>
    <row r="1045" spans="1:251" ht="12" customHeight="1">
      <c r="A1045" s="8"/>
      <c r="B1045" s="116"/>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7"/>
      <c r="AL1045" s="117"/>
      <c r="AM1045" s="117"/>
      <c r="AN1045" s="117"/>
      <c r="AO1045" s="117"/>
      <c r="AP1045" s="117"/>
      <c r="AQ1045" s="117"/>
      <c r="AR1045" s="117"/>
      <c r="AS1045" s="117"/>
      <c r="AT1045" s="117"/>
      <c r="AU1045" s="117"/>
      <c r="AV1045" s="117"/>
      <c r="AW1045" s="117"/>
      <c r="AX1045" s="118"/>
    </row>
    <row r="1046" spans="1:251" ht="12" customHeight="1">
      <c r="A1046" s="8"/>
      <c r="B1046" s="116"/>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7"/>
      <c r="AL1046" s="117"/>
      <c r="AM1046" s="117"/>
      <c r="AN1046" s="117"/>
      <c r="AO1046" s="117"/>
      <c r="AP1046" s="117"/>
      <c r="AQ1046" s="117"/>
      <c r="AR1046" s="117"/>
      <c r="AS1046" s="117"/>
      <c r="AT1046" s="117"/>
      <c r="AU1046" s="117"/>
      <c r="AV1046" s="117"/>
      <c r="AW1046" s="117"/>
      <c r="AX1046" s="118"/>
    </row>
    <row r="1047" spans="1:251" ht="15" thickBot="1">
      <c r="A1047" s="17"/>
      <c r="B1047" s="18"/>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20"/>
    </row>
    <row r="1048" spans="1:251">
      <c r="B1048" s="21"/>
    </row>
    <row r="1049" spans="1:251" ht="14.4">
      <c r="B1049" s="10" t="s">
        <v>4</v>
      </c>
      <c r="C1049" s="8"/>
      <c r="D1049" s="8"/>
      <c r="E1049" s="8"/>
      <c r="F1049" s="8"/>
      <c r="G1049" s="8"/>
      <c r="H1049" s="8"/>
      <c r="I1049" s="8"/>
      <c r="J1049" s="8"/>
      <c r="K1049" s="8"/>
      <c r="L1049" s="9"/>
      <c r="M1049" s="9"/>
      <c r="N1049" s="9"/>
      <c r="O1049" s="9"/>
      <c r="P1049" s="8"/>
      <c r="Q1049" s="8"/>
      <c r="R1049" s="8"/>
      <c r="S1049" s="8"/>
      <c r="T1049" s="8"/>
      <c r="U1049" s="8"/>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row>
    <row r="1050" spans="1:251" ht="15" thickBot="1">
      <c r="B1050" s="8"/>
      <c r="C1050" s="8"/>
      <c r="D1050" s="8"/>
      <c r="E1050" s="8"/>
      <c r="F1050" s="8"/>
      <c r="G1050" s="8"/>
      <c r="H1050" s="8"/>
      <c r="I1050" s="8"/>
      <c r="J1050" s="8"/>
      <c r="K1050" s="8"/>
      <c r="L1050" s="9"/>
      <c r="M1050" s="9"/>
      <c r="N1050" s="9"/>
      <c r="O1050" s="9"/>
      <c r="P1050" s="8"/>
      <c r="Q1050" s="8"/>
      <c r="R1050" s="8"/>
      <c r="S1050" s="8"/>
      <c r="T1050" s="8"/>
      <c r="U1050" s="8"/>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22" t="s">
        <v>5</v>
      </c>
    </row>
    <row r="1051" spans="1:251" s="16" customFormat="1" ht="13.5" customHeight="1">
      <c r="A1051" s="8"/>
      <c r="B1051" s="119" t="s">
        <v>6</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1"/>
      <c r="AA1051" s="125" t="s">
        <v>11</v>
      </c>
      <c r="AB1051" s="120"/>
      <c r="AC1051" s="120"/>
      <c r="AD1051" s="120"/>
      <c r="AE1051" s="120"/>
      <c r="AF1051" s="120"/>
      <c r="AG1051" s="120"/>
      <c r="AH1051" s="120"/>
      <c r="AI1051" s="121"/>
      <c r="AJ1051" s="125" t="s">
        <v>12</v>
      </c>
      <c r="AK1051" s="120"/>
      <c r="AL1051" s="120"/>
      <c r="AM1051" s="120"/>
      <c r="AN1051" s="120"/>
      <c r="AO1051" s="120"/>
      <c r="AP1051" s="120"/>
      <c r="AQ1051" s="120"/>
      <c r="AR1051" s="121"/>
      <c r="AS1051" s="125" t="s">
        <v>7</v>
      </c>
      <c r="AT1051" s="120"/>
      <c r="AU1051" s="120"/>
      <c r="AV1051" s="120"/>
      <c r="AW1051" s="120"/>
      <c r="AX1051" s="127"/>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2" spans="1:251" s="16" customFormat="1">
      <c r="A1052" s="8"/>
      <c r="B1052" s="122"/>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3"/>
      <c r="Z1052" s="124"/>
      <c r="AA1052" s="126"/>
      <c r="AB1052" s="123"/>
      <c r="AC1052" s="123"/>
      <c r="AD1052" s="123"/>
      <c r="AE1052" s="123"/>
      <c r="AF1052" s="123"/>
      <c r="AG1052" s="123"/>
      <c r="AH1052" s="123"/>
      <c r="AI1052" s="124"/>
      <c r="AJ1052" s="126"/>
      <c r="AK1052" s="123"/>
      <c r="AL1052" s="123"/>
      <c r="AM1052" s="123"/>
      <c r="AN1052" s="123"/>
      <c r="AO1052" s="123"/>
      <c r="AP1052" s="123"/>
      <c r="AQ1052" s="123"/>
      <c r="AR1052" s="124"/>
      <c r="AS1052" s="126"/>
      <c r="AT1052" s="123"/>
      <c r="AU1052" s="123"/>
      <c r="AV1052" s="123"/>
      <c r="AW1052" s="123"/>
      <c r="AX1052" s="128"/>
      <c r="AY1052" s="2"/>
      <c r="AZ1052" s="2"/>
      <c r="BA1052" s="2"/>
      <c r="BB1052" s="23"/>
      <c r="BC1052" s="24"/>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ht="18.75" customHeight="1">
      <c r="A1053" s="8"/>
      <c r="B1053" s="25"/>
      <c r="C1053" s="91" t="s">
        <v>187</v>
      </c>
      <c r="D1053" s="92"/>
      <c r="E1053" s="92"/>
      <c r="F1053" s="92"/>
      <c r="G1053" s="92"/>
      <c r="H1053" s="92"/>
      <c r="I1053" s="92"/>
      <c r="J1053" s="92"/>
      <c r="K1053" s="92"/>
      <c r="L1053" s="92"/>
      <c r="M1053" s="92"/>
      <c r="N1053" s="92"/>
      <c r="O1053" s="92"/>
      <c r="P1053" s="92"/>
      <c r="Q1053" s="92"/>
      <c r="R1053" s="92"/>
      <c r="S1053" s="92"/>
      <c r="T1053" s="92"/>
      <c r="U1053" s="92"/>
      <c r="V1053" s="92"/>
      <c r="W1053" s="92"/>
      <c r="X1053" s="92"/>
      <c r="Y1053" s="92"/>
      <c r="Z1053" s="93"/>
      <c r="AA1053" s="94">
        <v>132144</v>
      </c>
      <c r="AB1053" s="95"/>
      <c r="AC1053" s="95"/>
      <c r="AD1053" s="95"/>
      <c r="AE1053" s="95"/>
      <c r="AF1053" s="95"/>
      <c r="AG1053" s="95"/>
      <c r="AH1053" s="95"/>
      <c r="AI1053" s="96"/>
      <c r="AJ1053" s="94">
        <v>132144</v>
      </c>
      <c r="AK1053" s="95"/>
      <c r="AL1053" s="95"/>
      <c r="AM1053" s="95"/>
      <c r="AN1053" s="95"/>
      <c r="AO1053" s="95"/>
      <c r="AP1053" s="95"/>
      <c r="AQ1053" s="95"/>
      <c r="AR1053" s="96"/>
      <c r="AS1053" s="97"/>
      <c r="AT1053" s="98"/>
      <c r="AU1053" s="98"/>
      <c r="AV1053" s="98"/>
      <c r="AW1053" s="98"/>
      <c r="AX1053" s="99"/>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4" spans="1:251" s="16" customFormat="1" ht="18.75" customHeight="1">
      <c r="A1054" s="8"/>
      <c r="B1054" s="25"/>
      <c r="C1054" s="91" t="s">
        <v>188</v>
      </c>
      <c r="D1054" s="92"/>
      <c r="E1054" s="92"/>
      <c r="F1054" s="92"/>
      <c r="G1054" s="92"/>
      <c r="H1054" s="92"/>
      <c r="I1054" s="92"/>
      <c r="J1054" s="92"/>
      <c r="K1054" s="92"/>
      <c r="L1054" s="92"/>
      <c r="M1054" s="92"/>
      <c r="N1054" s="92"/>
      <c r="O1054" s="92"/>
      <c r="P1054" s="92"/>
      <c r="Q1054" s="92"/>
      <c r="R1054" s="92"/>
      <c r="S1054" s="92"/>
      <c r="T1054" s="92"/>
      <c r="U1054" s="92"/>
      <c r="V1054" s="92"/>
      <c r="W1054" s="92"/>
      <c r="X1054" s="92"/>
      <c r="Y1054" s="92"/>
      <c r="Z1054" s="93"/>
      <c r="AA1054" s="94">
        <v>13715</v>
      </c>
      <c r="AB1054" s="95"/>
      <c r="AC1054" s="95"/>
      <c r="AD1054" s="95"/>
      <c r="AE1054" s="95"/>
      <c r="AF1054" s="95"/>
      <c r="AG1054" s="95"/>
      <c r="AH1054" s="95"/>
      <c r="AI1054" s="96"/>
      <c r="AJ1054" s="94">
        <v>13715</v>
      </c>
      <c r="AK1054" s="95"/>
      <c r="AL1054" s="95"/>
      <c r="AM1054" s="95"/>
      <c r="AN1054" s="95"/>
      <c r="AO1054" s="95"/>
      <c r="AP1054" s="95"/>
      <c r="AQ1054" s="95"/>
      <c r="AR1054" s="96"/>
      <c r="AS1054" s="97"/>
      <c r="AT1054" s="98"/>
      <c r="AU1054" s="98"/>
      <c r="AV1054" s="98"/>
      <c r="AW1054" s="98"/>
      <c r="AX1054" s="99"/>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5" spans="1:251" s="16" customFormat="1" ht="18.75" customHeight="1">
      <c r="A1055" s="8"/>
      <c r="B1055" s="25"/>
      <c r="C1055" s="91" t="s">
        <v>189</v>
      </c>
      <c r="D1055" s="92"/>
      <c r="E1055" s="92"/>
      <c r="F1055" s="92"/>
      <c r="G1055" s="92"/>
      <c r="H1055" s="92"/>
      <c r="I1055" s="92"/>
      <c r="J1055" s="92"/>
      <c r="K1055" s="92"/>
      <c r="L1055" s="92"/>
      <c r="M1055" s="92"/>
      <c r="N1055" s="92"/>
      <c r="O1055" s="92"/>
      <c r="P1055" s="92"/>
      <c r="Q1055" s="92"/>
      <c r="R1055" s="92"/>
      <c r="S1055" s="92"/>
      <c r="T1055" s="92"/>
      <c r="U1055" s="92"/>
      <c r="V1055" s="92"/>
      <c r="W1055" s="92"/>
      <c r="X1055" s="92"/>
      <c r="Y1055" s="92"/>
      <c r="Z1055" s="93"/>
      <c r="AA1055" s="94">
        <v>2000</v>
      </c>
      <c r="AB1055" s="95"/>
      <c r="AC1055" s="95"/>
      <c r="AD1055" s="95"/>
      <c r="AE1055" s="95"/>
      <c r="AF1055" s="95"/>
      <c r="AG1055" s="95"/>
      <c r="AH1055" s="95"/>
      <c r="AI1055" s="96"/>
      <c r="AJ1055" s="94">
        <v>0</v>
      </c>
      <c r="AK1055" s="95"/>
      <c r="AL1055" s="95"/>
      <c r="AM1055" s="95"/>
      <c r="AN1055" s="95"/>
      <c r="AO1055" s="95"/>
      <c r="AP1055" s="95"/>
      <c r="AQ1055" s="95"/>
      <c r="AR1055" s="96"/>
      <c r="AS1055" s="97"/>
      <c r="AT1055" s="98"/>
      <c r="AU1055" s="98"/>
      <c r="AV1055" s="98"/>
      <c r="AW1055" s="98"/>
      <c r="AX1055" s="99"/>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c r="IF1055" s="2"/>
      <c r="IG1055" s="2"/>
      <c r="IH1055" s="2"/>
      <c r="II1055" s="2"/>
      <c r="IJ1055" s="2"/>
      <c r="IK1055" s="2"/>
      <c r="IL1055" s="2"/>
      <c r="IM1055" s="2"/>
      <c r="IN1055" s="2"/>
      <c r="IO1055" s="2"/>
      <c r="IP1055" s="2"/>
      <c r="IQ1055" s="2"/>
    </row>
    <row r="1056" spans="1:251" s="16" customFormat="1" ht="18.75" customHeight="1" thickBot="1">
      <c r="A1056" s="17"/>
      <c r="B1056" s="100" t="s">
        <v>13</v>
      </c>
      <c r="C1056" s="101"/>
      <c r="D1056" s="101"/>
      <c r="E1056" s="101"/>
      <c r="F1056" s="101"/>
      <c r="G1056" s="101"/>
      <c r="H1056" s="101"/>
      <c r="I1056" s="101"/>
      <c r="J1056" s="101"/>
      <c r="K1056" s="101"/>
      <c r="L1056" s="101"/>
      <c r="M1056" s="101"/>
      <c r="N1056" s="101"/>
      <c r="O1056" s="101"/>
      <c r="P1056" s="101"/>
      <c r="Q1056" s="101"/>
      <c r="R1056" s="101"/>
      <c r="S1056" s="101"/>
      <c r="T1056" s="101"/>
      <c r="U1056" s="101"/>
      <c r="V1056" s="101"/>
      <c r="W1056" s="101"/>
      <c r="X1056" s="101"/>
      <c r="Y1056" s="101"/>
      <c r="Z1056" s="102"/>
      <c r="AA1056" s="103">
        <f>SUM($AA$1053:$AA$1055)</f>
        <v>147859</v>
      </c>
      <c r="AB1056" s="104"/>
      <c r="AC1056" s="104"/>
      <c r="AD1056" s="104"/>
      <c r="AE1056" s="104"/>
      <c r="AF1056" s="104"/>
      <c r="AG1056" s="104"/>
      <c r="AH1056" s="104"/>
      <c r="AI1056" s="105"/>
      <c r="AJ1056" s="103">
        <f>SUM($AJ$1053:$AJ$1055)</f>
        <v>145859</v>
      </c>
      <c r="AK1056" s="104"/>
      <c r="AL1056" s="104"/>
      <c r="AM1056" s="104"/>
      <c r="AN1056" s="104"/>
      <c r="AO1056" s="104"/>
      <c r="AP1056" s="104"/>
      <c r="AQ1056" s="104"/>
      <c r="AR1056" s="105"/>
      <c r="AS1056" s="106"/>
      <c r="AT1056" s="107"/>
      <c r="AU1056" s="107"/>
      <c r="AV1056" s="107"/>
      <c r="AW1056" s="107"/>
      <c r="AX1056" s="108"/>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8" spans="1:113" ht="19.2">
      <c r="A1058" s="1" t="s">
        <v>0</v>
      </c>
      <c r="AW1058" s="3"/>
      <c r="AX1058" s="4"/>
      <c r="AY1058" s="3"/>
    </row>
    <row r="1060" spans="1:113" ht="18">
      <c r="B1060" s="109" t="s">
        <v>8</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29"/>
      <c r="AL1060" s="129"/>
      <c r="AM1060" s="129"/>
      <c r="AN1060" s="129"/>
      <c r="AO1060" s="129"/>
      <c r="AP1060" s="129"/>
      <c r="AQ1060" s="129"/>
      <c r="AR1060" s="129"/>
      <c r="AS1060" s="129"/>
      <c r="AT1060" s="129"/>
      <c r="AU1060" s="129"/>
      <c r="AV1060" s="129"/>
      <c r="AW1060" s="129"/>
      <c r="AX1060" s="129"/>
    </row>
    <row r="1061" spans="1:113">
      <c r="Z1061" s="5"/>
      <c r="AD1061" s="5"/>
      <c r="AE1061" s="5"/>
      <c r="AF1061" s="5"/>
      <c r="AG1061" s="5"/>
      <c r="AH1061" s="5"/>
      <c r="AI1061" s="5"/>
      <c r="AO1061" s="5"/>
    </row>
    <row r="1062" spans="1:113" ht="13.8" thickBot="1">
      <c r="Z1062" s="5"/>
      <c r="AD1062" s="5"/>
      <c r="AE1062" s="5"/>
      <c r="AF1062" s="5"/>
      <c r="AG1062" s="5"/>
      <c r="AH1062" s="5"/>
      <c r="AI1062" s="5"/>
      <c r="AO1062" s="5"/>
      <c r="DI1062" s="6"/>
    </row>
    <row r="1063" spans="1:113" ht="24.75" customHeight="1" thickBot="1">
      <c r="B1063" s="111" t="s">
        <v>1</v>
      </c>
      <c r="C1063" s="112"/>
      <c r="D1063" s="112"/>
      <c r="E1063" s="112"/>
      <c r="F1063" s="112"/>
      <c r="G1063" s="112"/>
      <c r="H1063" s="113" t="s">
        <v>190</v>
      </c>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4"/>
      <c r="AL1063" s="114"/>
      <c r="AM1063" s="114"/>
      <c r="AN1063" s="114"/>
      <c r="AO1063" s="114"/>
      <c r="AP1063" s="114"/>
      <c r="AQ1063" s="114"/>
      <c r="AR1063" s="114"/>
      <c r="AS1063" s="114"/>
      <c r="AT1063" s="114"/>
      <c r="AU1063" s="114"/>
      <c r="AV1063" s="114"/>
      <c r="AW1063" s="114"/>
      <c r="AX1063" s="115"/>
      <c r="DI1063" s="6"/>
    </row>
    <row r="1064" spans="1:113" ht="14.4">
      <c r="B1064" s="7"/>
      <c r="C1064" s="7"/>
      <c r="D1064" s="7"/>
      <c r="E1064" s="7"/>
      <c r="F1064" s="7"/>
      <c r="G1064" s="7"/>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DI1064" s="6"/>
    </row>
    <row r="1065" spans="1:113" ht="15" thickBot="1">
      <c r="A1065" s="11"/>
      <c r="B1065" s="10" t="s">
        <v>2</v>
      </c>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DI1065" s="6"/>
    </row>
    <row r="1066" spans="1:113" ht="14.4">
      <c r="A1066" s="8"/>
      <c r="B1066" s="12"/>
      <c r="C1066" s="7"/>
      <c r="D1066" s="7"/>
      <c r="E1066" s="7"/>
      <c r="F1066" s="7"/>
      <c r="G1066" s="7"/>
      <c r="H1066" s="7"/>
      <c r="I1066" s="7"/>
      <c r="J1066" s="7"/>
      <c r="K1066" s="7"/>
      <c r="L1066" s="13"/>
      <c r="M1066" s="13"/>
      <c r="N1066" s="13"/>
      <c r="O1066" s="13"/>
      <c r="P1066" s="7"/>
      <c r="Q1066" s="7"/>
      <c r="R1066" s="7"/>
      <c r="S1066" s="7"/>
      <c r="T1066" s="7"/>
      <c r="U1066" s="7"/>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5"/>
    </row>
    <row r="1067" spans="1:113" ht="12" customHeight="1">
      <c r="A1067" s="8"/>
      <c r="B1067" s="116" t="s">
        <v>191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7"/>
      <c r="AN1067" s="117"/>
      <c r="AO1067" s="117"/>
      <c r="AP1067" s="117"/>
      <c r="AQ1067" s="117"/>
      <c r="AR1067" s="117"/>
      <c r="AS1067" s="117"/>
      <c r="AT1067" s="117"/>
      <c r="AU1067" s="117"/>
      <c r="AV1067" s="117"/>
      <c r="AW1067" s="117"/>
      <c r="AX1067" s="118"/>
    </row>
    <row r="1068" spans="1:113" ht="12" customHeight="1">
      <c r="A1068" s="8"/>
      <c r="B1068" s="116"/>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17"/>
      <c r="AQ1068" s="117"/>
      <c r="AR1068" s="117"/>
      <c r="AS1068" s="117"/>
      <c r="AT1068" s="117"/>
      <c r="AU1068" s="117"/>
      <c r="AV1068" s="117"/>
      <c r="AW1068" s="117"/>
      <c r="AX1068" s="118"/>
      <c r="BC1068" s="16"/>
    </row>
    <row r="1069" spans="1:113" ht="12" customHeight="1">
      <c r="A1069" s="8"/>
      <c r="B1069" s="116"/>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17"/>
      <c r="AQ1069" s="117"/>
      <c r="AR1069" s="117"/>
      <c r="AS1069" s="117"/>
      <c r="AT1069" s="117"/>
      <c r="AU1069" s="117"/>
      <c r="AV1069" s="117"/>
      <c r="AW1069" s="117"/>
      <c r="AX1069" s="118"/>
    </row>
    <row r="1070" spans="1:113" ht="12" customHeight="1">
      <c r="A1070" s="8"/>
      <c r="B1070" s="116"/>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7"/>
      <c r="AQ1070" s="117"/>
      <c r="AR1070" s="117"/>
      <c r="AS1070" s="117"/>
      <c r="AT1070" s="117"/>
      <c r="AU1070" s="117"/>
      <c r="AV1070" s="117"/>
      <c r="AW1070" s="117"/>
      <c r="AX1070" s="118"/>
    </row>
    <row r="1071" spans="1:113" ht="12" customHeight="1">
      <c r="A1071" s="8"/>
      <c r="B1071" s="116"/>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c r="AL1071" s="117"/>
      <c r="AM1071" s="117"/>
      <c r="AN1071" s="117"/>
      <c r="AO1071" s="117"/>
      <c r="AP1071" s="117"/>
      <c r="AQ1071" s="117"/>
      <c r="AR1071" s="117"/>
      <c r="AS1071" s="117"/>
      <c r="AT1071" s="117"/>
      <c r="AU1071" s="117"/>
      <c r="AV1071" s="117"/>
      <c r="AW1071" s="117"/>
      <c r="AX1071" s="118"/>
    </row>
    <row r="1072" spans="1:113" ht="15" thickBot="1">
      <c r="A1072" s="17"/>
      <c r="B1072" s="18"/>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20"/>
    </row>
    <row r="1073" spans="1:251">
      <c r="B1073" s="21"/>
    </row>
    <row r="1074" spans="1:251" ht="15" thickBot="1">
      <c r="A1074" s="11"/>
      <c r="B1074" s="10" t="s">
        <v>3</v>
      </c>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DI1074" s="6"/>
    </row>
    <row r="1075" spans="1:251" ht="14.4">
      <c r="A1075" s="8"/>
      <c r="B1075" s="12"/>
      <c r="C1075" s="7"/>
      <c r="D1075" s="7"/>
      <c r="E1075" s="7"/>
      <c r="F1075" s="7"/>
      <c r="G1075" s="7"/>
      <c r="H1075" s="7"/>
      <c r="I1075" s="7"/>
      <c r="J1075" s="7"/>
      <c r="K1075" s="7"/>
      <c r="L1075" s="13"/>
      <c r="M1075" s="13"/>
      <c r="N1075" s="13"/>
      <c r="O1075" s="13"/>
      <c r="P1075" s="7"/>
      <c r="Q1075" s="7"/>
      <c r="R1075" s="7"/>
      <c r="S1075" s="7"/>
      <c r="T1075" s="7"/>
      <c r="U1075" s="7"/>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5"/>
    </row>
    <row r="1076" spans="1:251" ht="12" customHeight="1">
      <c r="A1076" s="8"/>
      <c r="B1076" s="116" t="s">
        <v>192</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7"/>
      <c r="AL1076" s="117"/>
      <c r="AM1076" s="117"/>
      <c r="AN1076" s="117"/>
      <c r="AO1076" s="117"/>
      <c r="AP1076" s="117"/>
      <c r="AQ1076" s="117"/>
      <c r="AR1076" s="117"/>
      <c r="AS1076" s="117"/>
      <c r="AT1076" s="117"/>
      <c r="AU1076" s="117"/>
      <c r="AV1076" s="117"/>
      <c r="AW1076" s="117"/>
      <c r="AX1076" s="118"/>
    </row>
    <row r="1077" spans="1:251" ht="12" customHeight="1">
      <c r="A1077" s="8"/>
      <c r="B1077" s="116"/>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7"/>
      <c r="AL1077" s="117"/>
      <c r="AM1077" s="117"/>
      <c r="AN1077" s="117"/>
      <c r="AO1077" s="117"/>
      <c r="AP1077" s="117"/>
      <c r="AQ1077" s="117"/>
      <c r="AR1077" s="117"/>
      <c r="AS1077" s="117"/>
      <c r="AT1077" s="117"/>
      <c r="AU1077" s="117"/>
      <c r="AV1077" s="117"/>
      <c r="AW1077" s="117"/>
      <c r="AX1077" s="118"/>
    </row>
    <row r="1078" spans="1:251" ht="12" customHeight="1">
      <c r="A1078" s="8"/>
      <c r="B1078" s="116"/>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7"/>
      <c r="AL1078" s="117"/>
      <c r="AM1078" s="117"/>
      <c r="AN1078" s="117"/>
      <c r="AO1078" s="117"/>
      <c r="AP1078" s="117"/>
      <c r="AQ1078" s="117"/>
      <c r="AR1078" s="117"/>
      <c r="AS1078" s="117"/>
      <c r="AT1078" s="117"/>
      <c r="AU1078" s="117"/>
      <c r="AV1078" s="117"/>
      <c r="AW1078" s="117"/>
      <c r="AX1078" s="118"/>
    </row>
    <row r="1079" spans="1:251" ht="12" customHeight="1">
      <c r="A1079" s="8"/>
      <c r="B1079" s="116"/>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7"/>
      <c r="AL1079" s="117"/>
      <c r="AM1079" s="117"/>
      <c r="AN1079" s="117"/>
      <c r="AO1079" s="117"/>
      <c r="AP1079" s="117"/>
      <c r="AQ1079" s="117"/>
      <c r="AR1079" s="117"/>
      <c r="AS1079" s="117"/>
      <c r="AT1079" s="117"/>
      <c r="AU1079" s="117"/>
      <c r="AV1079" s="117"/>
      <c r="AW1079" s="117"/>
      <c r="AX1079" s="118"/>
    </row>
    <row r="1080" spans="1:251" ht="12" customHeight="1">
      <c r="A1080" s="8"/>
      <c r="B1080" s="116"/>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c r="AL1080" s="117"/>
      <c r="AM1080" s="117"/>
      <c r="AN1080" s="117"/>
      <c r="AO1080" s="117"/>
      <c r="AP1080" s="117"/>
      <c r="AQ1080" s="117"/>
      <c r="AR1080" s="117"/>
      <c r="AS1080" s="117"/>
      <c r="AT1080" s="117"/>
      <c r="AU1080" s="117"/>
      <c r="AV1080" s="117"/>
      <c r="AW1080" s="117"/>
      <c r="AX1080" s="118"/>
      <c r="BC1080" s="16"/>
    </row>
    <row r="1081" spans="1:251" ht="12" customHeight="1">
      <c r="A1081" s="8"/>
      <c r="B1081" s="116"/>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17"/>
      <c r="AQ1081" s="117"/>
      <c r="AR1081" s="117"/>
      <c r="AS1081" s="117"/>
      <c r="AT1081" s="117"/>
      <c r="AU1081" s="117"/>
      <c r="AV1081" s="117"/>
      <c r="AW1081" s="117"/>
      <c r="AX1081" s="118"/>
    </row>
    <row r="1082" spans="1:251" ht="12" customHeight="1">
      <c r="A1082" s="8"/>
      <c r="B1082" s="116"/>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c r="AL1082" s="117"/>
      <c r="AM1082" s="117"/>
      <c r="AN1082" s="117"/>
      <c r="AO1082" s="117"/>
      <c r="AP1082" s="117"/>
      <c r="AQ1082" s="117"/>
      <c r="AR1082" s="117"/>
      <c r="AS1082" s="117"/>
      <c r="AT1082" s="117"/>
      <c r="AU1082" s="117"/>
      <c r="AV1082" s="117"/>
      <c r="AW1082" s="117"/>
      <c r="AX1082" s="118"/>
    </row>
    <row r="1083" spans="1:251" ht="12" customHeight="1">
      <c r="A1083" s="8"/>
      <c r="B1083" s="116"/>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c r="AL1083" s="117"/>
      <c r="AM1083" s="117"/>
      <c r="AN1083" s="117"/>
      <c r="AO1083" s="117"/>
      <c r="AP1083" s="117"/>
      <c r="AQ1083" s="117"/>
      <c r="AR1083" s="117"/>
      <c r="AS1083" s="117"/>
      <c r="AT1083" s="117"/>
      <c r="AU1083" s="117"/>
      <c r="AV1083" s="117"/>
      <c r="AW1083" s="117"/>
      <c r="AX1083" s="118"/>
    </row>
    <row r="1084" spans="1:251" ht="15" thickBot="1">
      <c r="A1084" s="17"/>
      <c r="B1084" s="18"/>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20"/>
    </row>
    <row r="1085" spans="1:251">
      <c r="B1085" s="21"/>
    </row>
    <row r="1086" spans="1:251" ht="14.4">
      <c r="B1086" s="10" t="s">
        <v>4</v>
      </c>
      <c r="C1086" s="8"/>
      <c r="D1086" s="8"/>
      <c r="E1086" s="8"/>
      <c r="F1086" s="8"/>
      <c r="G1086" s="8"/>
      <c r="H1086" s="8"/>
      <c r="I1086" s="8"/>
      <c r="J1086" s="8"/>
      <c r="K1086" s="8"/>
      <c r="L1086" s="9"/>
      <c r="M1086" s="9"/>
      <c r="N1086" s="9"/>
      <c r="O1086" s="9"/>
      <c r="P1086" s="8"/>
      <c r="Q1086" s="8"/>
      <c r="R1086" s="8"/>
      <c r="S1086" s="8"/>
      <c r="T1086" s="8"/>
      <c r="U1086" s="8"/>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row>
    <row r="1087" spans="1:251" ht="15" thickBot="1">
      <c r="B1087" s="8"/>
      <c r="C1087" s="8"/>
      <c r="D1087" s="8"/>
      <c r="E1087" s="8"/>
      <c r="F1087" s="8"/>
      <c r="G1087" s="8"/>
      <c r="H1087" s="8"/>
      <c r="I1087" s="8"/>
      <c r="J1087" s="8"/>
      <c r="K1087" s="8"/>
      <c r="L1087" s="9"/>
      <c r="M1087" s="9"/>
      <c r="N1087" s="9"/>
      <c r="O1087" s="9"/>
      <c r="P1087" s="8"/>
      <c r="Q1087" s="8"/>
      <c r="R1087" s="8"/>
      <c r="S1087" s="8"/>
      <c r="T1087" s="8"/>
      <c r="U1087" s="8"/>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22" t="s">
        <v>5</v>
      </c>
    </row>
    <row r="1088" spans="1:251" s="16" customFormat="1" ht="13.5" customHeight="1">
      <c r="A1088" s="8"/>
      <c r="B1088" s="119" t="s">
        <v>6</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1"/>
      <c r="AA1088" s="125" t="s">
        <v>11</v>
      </c>
      <c r="AB1088" s="120"/>
      <c r="AC1088" s="120"/>
      <c r="AD1088" s="120"/>
      <c r="AE1088" s="120"/>
      <c r="AF1088" s="120"/>
      <c r="AG1088" s="120"/>
      <c r="AH1088" s="120"/>
      <c r="AI1088" s="121"/>
      <c r="AJ1088" s="125" t="s">
        <v>12</v>
      </c>
      <c r="AK1088" s="120"/>
      <c r="AL1088" s="120"/>
      <c r="AM1088" s="120"/>
      <c r="AN1088" s="120"/>
      <c r="AO1088" s="120"/>
      <c r="AP1088" s="120"/>
      <c r="AQ1088" s="120"/>
      <c r="AR1088" s="121"/>
      <c r="AS1088" s="125" t="s">
        <v>7</v>
      </c>
      <c r="AT1088" s="120"/>
      <c r="AU1088" s="120"/>
      <c r="AV1088" s="120"/>
      <c r="AW1088" s="120"/>
      <c r="AX1088" s="127"/>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c r="IE1088" s="2"/>
      <c r="IF1088" s="2"/>
      <c r="IG1088" s="2"/>
      <c r="IH1088" s="2"/>
      <c r="II1088" s="2"/>
      <c r="IJ1088" s="2"/>
      <c r="IK1088" s="2"/>
      <c r="IL1088" s="2"/>
      <c r="IM1088" s="2"/>
      <c r="IN1088" s="2"/>
      <c r="IO1088" s="2"/>
      <c r="IP1088" s="2"/>
      <c r="IQ1088" s="2"/>
    </row>
    <row r="1089" spans="1:251" s="16" customFormat="1">
      <c r="A1089" s="8"/>
      <c r="B1089" s="122"/>
      <c r="C1089" s="123"/>
      <c r="D1089" s="123"/>
      <c r="E1089" s="123"/>
      <c r="F1089" s="123"/>
      <c r="G1089" s="123"/>
      <c r="H1089" s="123"/>
      <c r="I1089" s="123"/>
      <c r="J1089" s="123"/>
      <c r="K1089" s="123"/>
      <c r="L1089" s="123"/>
      <c r="M1089" s="123"/>
      <c r="N1089" s="123"/>
      <c r="O1089" s="123"/>
      <c r="P1089" s="123"/>
      <c r="Q1089" s="123"/>
      <c r="R1089" s="123"/>
      <c r="S1089" s="123"/>
      <c r="T1089" s="123"/>
      <c r="U1089" s="123"/>
      <c r="V1089" s="123"/>
      <c r="W1089" s="123"/>
      <c r="X1089" s="123"/>
      <c r="Y1089" s="123"/>
      <c r="Z1089" s="124"/>
      <c r="AA1089" s="126"/>
      <c r="AB1089" s="123"/>
      <c r="AC1089" s="123"/>
      <c r="AD1089" s="123"/>
      <c r="AE1089" s="123"/>
      <c r="AF1089" s="123"/>
      <c r="AG1089" s="123"/>
      <c r="AH1089" s="123"/>
      <c r="AI1089" s="124"/>
      <c r="AJ1089" s="126"/>
      <c r="AK1089" s="123"/>
      <c r="AL1089" s="123"/>
      <c r="AM1089" s="123"/>
      <c r="AN1089" s="123"/>
      <c r="AO1089" s="123"/>
      <c r="AP1089" s="123"/>
      <c r="AQ1089" s="123"/>
      <c r="AR1089" s="124"/>
      <c r="AS1089" s="126"/>
      <c r="AT1089" s="123"/>
      <c r="AU1089" s="123"/>
      <c r="AV1089" s="123"/>
      <c r="AW1089" s="123"/>
      <c r="AX1089" s="128"/>
      <c r="AY1089" s="2"/>
      <c r="AZ1089" s="2"/>
      <c r="BA1089" s="2"/>
      <c r="BB1089" s="23"/>
      <c r="BC1089" s="24"/>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c r="IN1089" s="2"/>
      <c r="IO1089" s="2"/>
      <c r="IP1089" s="2"/>
      <c r="IQ1089" s="2"/>
    </row>
    <row r="1090" spans="1:251" s="16" customFormat="1" ht="18.75" customHeight="1">
      <c r="A1090" s="8"/>
      <c r="B1090" s="25"/>
      <c r="C1090" s="91" t="s">
        <v>193</v>
      </c>
      <c r="D1090" s="92"/>
      <c r="E1090" s="92"/>
      <c r="F1090" s="92"/>
      <c r="G1090" s="92"/>
      <c r="H1090" s="92"/>
      <c r="I1090" s="92"/>
      <c r="J1090" s="92"/>
      <c r="K1090" s="92"/>
      <c r="L1090" s="92"/>
      <c r="M1090" s="92"/>
      <c r="N1090" s="92"/>
      <c r="O1090" s="92"/>
      <c r="P1090" s="92"/>
      <c r="Q1090" s="92"/>
      <c r="R1090" s="92"/>
      <c r="S1090" s="92"/>
      <c r="T1090" s="92"/>
      <c r="U1090" s="92"/>
      <c r="V1090" s="92"/>
      <c r="W1090" s="92"/>
      <c r="X1090" s="92"/>
      <c r="Y1090" s="92"/>
      <c r="Z1090" s="93"/>
      <c r="AA1090" s="94">
        <v>15536</v>
      </c>
      <c r="AB1090" s="95"/>
      <c r="AC1090" s="95"/>
      <c r="AD1090" s="95"/>
      <c r="AE1090" s="95"/>
      <c r="AF1090" s="95"/>
      <c r="AG1090" s="95"/>
      <c r="AH1090" s="95"/>
      <c r="AI1090" s="96"/>
      <c r="AJ1090" s="94">
        <v>15514</v>
      </c>
      <c r="AK1090" s="95"/>
      <c r="AL1090" s="95"/>
      <c r="AM1090" s="95"/>
      <c r="AN1090" s="95"/>
      <c r="AO1090" s="95"/>
      <c r="AP1090" s="95"/>
      <c r="AQ1090" s="95"/>
      <c r="AR1090" s="96"/>
      <c r="AS1090" s="97"/>
      <c r="AT1090" s="98"/>
      <c r="AU1090" s="98"/>
      <c r="AV1090" s="98"/>
      <c r="AW1090" s="98"/>
      <c r="AX1090" s="99"/>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1" spans="1:251" s="16" customFormat="1" ht="18.75" customHeight="1">
      <c r="A1091" s="8"/>
      <c r="B1091" s="25"/>
      <c r="C1091" s="91" t="s">
        <v>194</v>
      </c>
      <c r="D1091" s="92"/>
      <c r="E1091" s="92"/>
      <c r="F1091" s="92"/>
      <c r="G1091" s="92"/>
      <c r="H1091" s="92"/>
      <c r="I1091" s="92"/>
      <c r="J1091" s="92"/>
      <c r="K1091" s="92"/>
      <c r="L1091" s="92"/>
      <c r="M1091" s="92"/>
      <c r="N1091" s="92"/>
      <c r="O1091" s="92"/>
      <c r="P1091" s="92"/>
      <c r="Q1091" s="92"/>
      <c r="R1091" s="92"/>
      <c r="S1091" s="92"/>
      <c r="T1091" s="92"/>
      <c r="U1091" s="92"/>
      <c r="V1091" s="92"/>
      <c r="W1091" s="92"/>
      <c r="X1091" s="92"/>
      <c r="Y1091" s="92"/>
      <c r="Z1091" s="93"/>
      <c r="AA1091" s="94">
        <v>16301</v>
      </c>
      <c r="AB1091" s="95"/>
      <c r="AC1091" s="95"/>
      <c r="AD1091" s="95"/>
      <c r="AE1091" s="95"/>
      <c r="AF1091" s="95"/>
      <c r="AG1091" s="95"/>
      <c r="AH1091" s="95"/>
      <c r="AI1091" s="96"/>
      <c r="AJ1091" s="94">
        <v>12560</v>
      </c>
      <c r="AK1091" s="95"/>
      <c r="AL1091" s="95"/>
      <c r="AM1091" s="95"/>
      <c r="AN1091" s="95"/>
      <c r="AO1091" s="95"/>
      <c r="AP1091" s="95"/>
      <c r="AQ1091" s="95"/>
      <c r="AR1091" s="96"/>
      <c r="AS1091" s="97"/>
      <c r="AT1091" s="98"/>
      <c r="AU1091" s="98"/>
      <c r="AV1091" s="98"/>
      <c r="AW1091" s="98"/>
      <c r="AX1091" s="99"/>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c r="IN1091" s="2"/>
      <c r="IO1091" s="2"/>
      <c r="IP1091" s="2"/>
      <c r="IQ1091" s="2"/>
    </row>
    <row r="1092" spans="1:251" s="16" customFormat="1" ht="18.75" customHeight="1">
      <c r="A1092" s="8"/>
      <c r="B1092" s="25"/>
      <c r="C1092" s="91" t="s">
        <v>195</v>
      </c>
      <c r="D1092" s="92"/>
      <c r="E1092" s="92"/>
      <c r="F1092" s="92"/>
      <c r="G1092" s="92"/>
      <c r="H1092" s="92"/>
      <c r="I1092" s="92"/>
      <c r="J1092" s="92"/>
      <c r="K1092" s="92"/>
      <c r="L1092" s="92"/>
      <c r="M1092" s="92"/>
      <c r="N1092" s="92"/>
      <c r="O1092" s="92"/>
      <c r="P1092" s="92"/>
      <c r="Q1092" s="92"/>
      <c r="R1092" s="92"/>
      <c r="S1092" s="92"/>
      <c r="T1092" s="92"/>
      <c r="U1092" s="92"/>
      <c r="V1092" s="92"/>
      <c r="W1092" s="92"/>
      <c r="X1092" s="92"/>
      <c r="Y1092" s="92"/>
      <c r="Z1092" s="93"/>
      <c r="AA1092" s="94">
        <v>10053</v>
      </c>
      <c r="AB1092" s="95"/>
      <c r="AC1092" s="95"/>
      <c r="AD1092" s="95"/>
      <c r="AE1092" s="95"/>
      <c r="AF1092" s="95"/>
      <c r="AG1092" s="95"/>
      <c r="AH1092" s="95"/>
      <c r="AI1092" s="96"/>
      <c r="AJ1092" s="94">
        <v>9075</v>
      </c>
      <c r="AK1092" s="95"/>
      <c r="AL1092" s="95"/>
      <c r="AM1092" s="95"/>
      <c r="AN1092" s="95"/>
      <c r="AO1092" s="95"/>
      <c r="AP1092" s="95"/>
      <c r="AQ1092" s="95"/>
      <c r="AR1092" s="96"/>
      <c r="AS1092" s="97"/>
      <c r="AT1092" s="98"/>
      <c r="AU1092" s="98"/>
      <c r="AV1092" s="98"/>
      <c r="AW1092" s="98"/>
      <c r="AX1092" s="99"/>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c r="IN1092" s="2"/>
      <c r="IO1092" s="2"/>
      <c r="IP1092" s="2"/>
      <c r="IQ1092" s="2"/>
    </row>
    <row r="1093" spans="1:251" s="16" customFormat="1" ht="18.75" customHeight="1">
      <c r="A1093" s="8"/>
      <c r="B1093" s="25"/>
      <c r="C1093" s="91" t="s">
        <v>196</v>
      </c>
      <c r="D1093" s="92"/>
      <c r="E1093" s="92"/>
      <c r="F1093" s="92"/>
      <c r="G1093" s="92"/>
      <c r="H1093" s="92"/>
      <c r="I1093" s="92"/>
      <c r="J1093" s="92"/>
      <c r="K1093" s="92"/>
      <c r="L1093" s="92"/>
      <c r="M1093" s="92"/>
      <c r="N1093" s="92"/>
      <c r="O1093" s="92"/>
      <c r="P1093" s="92"/>
      <c r="Q1093" s="92"/>
      <c r="R1093" s="92"/>
      <c r="S1093" s="92"/>
      <c r="T1093" s="92"/>
      <c r="U1093" s="92"/>
      <c r="V1093" s="92"/>
      <c r="W1093" s="92"/>
      <c r="X1093" s="92"/>
      <c r="Y1093" s="92"/>
      <c r="Z1093" s="93"/>
      <c r="AA1093" s="94">
        <v>7386</v>
      </c>
      <c r="AB1093" s="95"/>
      <c r="AC1093" s="95"/>
      <c r="AD1093" s="95"/>
      <c r="AE1093" s="95"/>
      <c r="AF1093" s="95"/>
      <c r="AG1093" s="95"/>
      <c r="AH1093" s="95"/>
      <c r="AI1093" s="96"/>
      <c r="AJ1093" s="94">
        <v>7520</v>
      </c>
      <c r="AK1093" s="95"/>
      <c r="AL1093" s="95"/>
      <c r="AM1093" s="95"/>
      <c r="AN1093" s="95"/>
      <c r="AO1093" s="95"/>
      <c r="AP1093" s="95"/>
      <c r="AQ1093" s="95"/>
      <c r="AR1093" s="96"/>
      <c r="AS1093" s="97"/>
      <c r="AT1093" s="98"/>
      <c r="AU1093" s="98"/>
      <c r="AV1093" s="98"/>
      <c r="AW1093" s="98"/>
      <c r="AX1093" s="99"/>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c r="IE1093" s="2"/>
      <c r="IF1093" s="2"/>
      <c r="IG1093" s="2"/>
      <c r="IH1093" s="2"/>
      <c r="II1093" s="2"/>
      <c r="IJ1093" s="2"/>
      <c r="IK1093" s="2"/>
      <c r="IL1093" s="2"/>
      <c r="IM1093" s="2"/>
      <c r="IN1093" s="2"/>
      <c r="IO1093" s="2"/>
      <c r="IP1093" s="2"/>
      <c r="IQ1093" s="2"/>
    </row>
    <row r="1094" spans="1:251" s="16" customFormat="1" ht="18.75" customHeight="1">
      <c r="A1094" s="8"/>
      <c r="B1094" s="25"/>
      <c r="C1094" s="91" t="s">
        <v>197</v>
      </c>
      <c r="D1094" s="92"/>
      <c r="E1094" s="92"/>
      <c r="F1094" s="92"/>
      <c r="G1094" s="92"/>
      <c r="H1094" s="92"/>
      <c r="I1094" s="92"/>
      <c r="J1094" s="92"/>
      <c r="K1094" s="92"/>
      <c r="L1094" s="92"/>
      <c r="M1094" s="92"/>
      <c r="N1094" s="92"/>
      <c r="O1094" s="92"/>
      <c r="P1094" s="92"/>
      <c r="Q1094" s="92"/>
      <c r="R1094" s="92"/>
      <c r="S1094" s="92"/>
      <c r="T1094" s="92"/>
      <c r="U1094" s="92"/>
      <c r="V1094" s="92"/>
      <c r="W1094" s="92"/>
      <c r="X1094" s="92"/>
      <c r="Y1094" s="92"/>
      <c r="Z1094" s="93"/>
      <c r="AA1094" s="94">
        <v>14221</v>
      </c>
      <c r="AB1094" s="95"/>
      <c r="AC1094" s="95"/>
      <c r="AD1094" s="95"/>
      <c r="AE1094" s="95"/>
      <c r="AF1094" s="95"/>
      <c r="AG1094" s="95"/>
      <c r="AH1094" s="95"/>
      <c r="AI1094" s="96"/>
      <c r="AJ1094" s="94">
        <v>7031</v>
      </c>
      <c r="AK1094" s="95"/>
      <c r="AL1094" s="95"/>
      <c r="AM1094" s="95"/>
      <c r="AN1094" s="95"/>
      <c r="AO1094" s="95"/>
      <c r="AP1094" s="95"/>
      <c r="AQ1094" s="95"/>
      <c r="AR1094" s="96"/>
      <c r="AS1094" s="97"/>
      <c r="AT1094" s="98"/>
      <c r="AU1094" s="98"/>
      <c r="AV1094" s="98"/>
      <c r="AW1094" s="98"/>
      <c r="AX1094" s="99"/>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c r="IE1094" s="2"/>
      <c r="IF1094" s="2"/>
      <c r="IG1094" s="2"/>
      <c r="IH1094" s="2"/>
      <c r="II1094" s="2"/>
      <c r="IJ1094" s="2"/>
      <c r="IK1094" s="2"/>
      <c r="IL1094" s="2"/>
      <c r="IM1094" s="2"/>
      <c r="IN1094" s="2"/>
      <c r="IO1094" s="2"/>
      <c r="IP1094" s="2"/>
      <c r="IQ1094" s="2"/>
    </row>
    <row r="1095" spans="1:251" s="16" customFormat="1" ht="18.75" customHeight="1">
      <c r="A1095" s="8"/>
      <c r="B1095" s="25"/>
      <c r="C1095" s="91" t="s">
        <v>198</v>
      </c>
      <c r="D1095" s="92"/>
      <c r="E1095" s="92"/>
      <c r="F1095" s="92"/>
      <c r="G1095" s="92"/>
      <c r="H1095" s="92"/>
      <c r="I1095" s="92"/>
      <c r="J1095" s="92"/>
      <c r="K1095" s="92"/>
      <c r="L1095" s="92"/>
      <c r="M1095" s="92"/>
      <c r="N1095" s="92"/>
      <c r="O1095" s="92"/>
      <c r="P1095" s="92"/>
      <c r="Q1095" s="92"/>
      <c r="R1095" s="92"/>
      <c r="S1095" s="92"/>
      <c r="T1095" s="92"/>
      <c r="U1095" s="92"/>
      <c r="V1095" s="92"/>
      <c r="W1095" s="92"/>
      <c r="X1095" s="92"/>
      <c r="Y1095" s="92"/>
      <c r="Z1095" s="93"/>
      <c r="AA1095" s="94">
        <v>949</v>
      </c>
      <c r="AB1095" s="95"/>
      <c r="AC1095" s="95"/>
      <c r="AD1095" s="95"/>
      <c r="AE1095" s="95"/>
      <c r="AF1095" s="95"/>
      <c r="AG1095" s="95"/>
      <c r="AH1095" s="95"/>
      <c r="AI1095" s="96"/>
      <c r="AJ1095" s="94">
        <v>623</v>
      </c>
      <c r="AK1095" s="95"/>
      <c r="AL1095" s="95"/>
      <c r="AM1095" s="95"/>
      <c r="AN1095" s="95"/>
      <c r="AO1095" s="95"/>
      <c r="AP1095" s="95"/>
      <c r="AQ1095" s="95"/>
      <c r="AR1095" s="96"/>
      <c r="AS1095" s="97"/>
      <c r="AT1095" s="98"/>
      <c r="AU1095" s="98"/>
      <c r="AV1095" s="98"/>
      <c r="AW1095" s="98"/>
      <c r="AX1095" s="99"/>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c r="IE1095" s="2"/>
      <c r="IF1095" s="2"/>
      <c r="IG1095" s="2"/>
      <c r="IH1095" s="2"/>
      <c r="II1095" s="2"/>
      <c r="IJ1095" s="2"/>
      <c r="IK1095" s="2"/>
      <c r="IL1095" s="2"/>
      <c r="IM1095" s="2"/>
      <c r="IN1095" s="2"/>
      <c r="IO1095" s="2"/>
      <c r="IP1095" s="2"/>
      <c r="IQ1095" s="2"/>
    </row>
    <row r="1096" spans="1:251" s="16" customFormat="1" ht="18.75" customHeight="1" thickBot="1">
      <c r="A1096" s="17"/>
      <c r="B1096" s="100" t="s">
        <v>13</v>
      </c>
      <c r="C1096" s="101"/>
      <c r="D1096" s="101"/>
      <c r="E1096" s="101"/>
      <c r="F1096" s="101"/>
      <c r="G1096" s="101"/>
      <c r="H1096" s="101"/>
      <c r="I1096" s="101"/>
      <c r="J1096" s="101"/>
      <c r="K1096" s="101"/>
      <c r="L1096" s="101"/>
      <c r="M1096" s="101"/>
      <c r="N1096" s="101"/>
      <c r="O1096" s="101"/>
      <c r="P1096" s="101"/>
      <c r="Q1096" s="101"/>
      <c r="R1096" s="101"/>
      <c r="S1096" s="101"/>
      <c r="T1096" s="101"/>
      <c r="U1096" s="101"/>
      <c r="V1096" s="101"/>
      <c r="W1096" s="101"/>
      <c r="X1096" s="101"/>
      <c r="Y1096" s="101"/>
      <c r="Z1096" s="102"/>
      <c r="AA1096" s="103">
        <f>SUM($AA$1090:$AA$1095)</f>
        <v>64446</v>
      </c>
      <c r="AB1096" s="104"/>
      <c r="AC1096" s="104"/>
      <c r="AD1096" s="104"/>
      <c r="AE1096" s="104"/>
      <c r="AF1096" s="104"/>
      <c r="AG1096" s="104"/>
      <c r="AH1096" s="104"/>
      <c r="AI1096" s="105"/>
      <c r="AJ1096" s="103">
        <f>SUM($AJ$1090:$AJ$1095)</f>
        <v>52323</v>
      </c>
      <c r="AK1096" s="104"/>
      <c r="AL1096" s="104"/>
      <c r="AM1096" s="104"/>
      <c r="AN1096" s="104"/>
      <c r="AO1096" s="104"/>
      <c r="AP1096" s="104"/>
      <c r="AQ1096" s="104"/>
      <c r="AR1096" s="105"/>
      <c r="AS1096" s="106"/>
      <c r="AT1096" s="107"/>
      <c r="AU1096" s="107"/>
      <c r="AV1096" s="107"/>
      <c r="AW1096" s="107"/>
      <c r="AX1096" s="108"/>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c r="IN1096" s="2"/>
      <c r="IO1096" s="2"/>
      <c r="IP1096" s="2"/>
      <c r="IQ1096" s="2"/>
    </row>
    <row r="1098" spans="1:251" ht="19.2">
      <c r="A1098" s="1" t="s">
        <v>0</v>
      </c>
      <c r="AW1098" s="3"/>
      <c r="AX1098" s="4"/>
      <c r="AY1098" s="3"/>
    </row>
    <row r="1100" spans="1:251" ht="18">
      <c r="B1100" s="109" t="s">
        <v>8</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29"/>
      <c r="AL1100" s="129"/>
      <c r="AM1100" s="129"/>
      <c r="AN1100" s="129"/>
      <c r="AO1100" s="129"/>
      <c r="AP1100" s="129"/>
      <c r="AQ1100" s="129"/>
      <c r="AR1100" s="129"/>
      <c r="AS1100" s="129"/>
      <c r="AT1100" s="129"/>
      <c r="AU1100" s="129"/>
      <c r="AV1100" s="129"/>
      <c r="AW1100" s="129"/>
      <c r="AX1100" s="129"/>
    </row>
    <row r="1101" spans="1:251">
      <c r="Z1101" s="5"/>
      <c r="AD1101" s="5"/>
      <c r="AE1101" s="5"/>
      <c r="AF1101" s="5"/>
      <c r="AG1101" s="5"/>
      <c r="AH1101" s="5"/>
      <c r="AI1101" s="5"/>
      <c r="AO1101" s="5"/>
    </row>
    <row r="1102" spans="1:251" ht="13.8" thickBot="1">
      <c r="Z1102" s="5"/>
      <c r="AD1102" s="5"/>
      <c r="AE1102" s="5"/>
      <c r="AF1102" s="5"/>
      <c r="AG1102" s="5"/>
      <c r="AH1102" s="5"/>
      <c r="AI1102" s="5"/>
      <c r="AO1102" s="5"/>
      <c r="DI1102" s="6"/>
    </row>
    <row r="1103" spans="1:251" ht="24.75" customHeight="1" thickBot="1">
      <c r="B1103" s="111" t="s">
        <v>1</v>
      </c>
      <c r="C1103" s="112"/>
      <c r="D1103" s="112"/>
      <c r="E1103" s="112"/>
      <c r="F1103" s="112"/>
      <c r="G1103" s="112"/>
      <c r="H1103" s="113" t="s">
        <v>199</v>
      </c>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4"/>
      <c r="AL1103" s="114"/>
      <c r="AM1103" s="114"/>
      <c r="AN1103" s="114"/>
      <c r="AO1103" s="114"/>
      <c r="AP1103" s="114"/>
      <c r="AQ1103" s="114"/>
      <c r="AR1103" s="114"/>
      <c r="AS1103" s="114"/>
      <c r="AT1103" s="114"/>
      <c r="AU1103" s="114"/>
      <c r="AV1103" s="114"/>
      <c r="AW1103" s="114"/>
      <c r="AX1103" s="115"/>
      <c r="DI1103" s="6"/>
    </row>
    <row r="1104" spans="1:251" ht="14.4">
      <c r="B1104" s="7"/>
      <c r="C1104" s="7"/>
      <c r="D1104" s="7"/>
      <c r="E1104" s="7"/>
      <c r="F1104" s="7"/>
      <c r="G1104" s="7"/>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DI1104" s="6"/>
    </row>
    <row r="1105" spans="1:113" ht="15" thickBot="1">
      <c r="A1105" s="11"/>
      <c r="B1105" s="10" t="s">
        <v>2</v>
      </c>
      <c r="C1105" s="8"/>
      <c r="D1105" s="8"/>
      <c r="E1105" s="8"/>
      <c r="F1105" s="8"/>
      <c r="G1105" s="8"/>
      <c r="H1105" s="8"/>
      <c r="I1105" s="8"/>
      <c r="J1105" s="8"/>
      <c r="K1105" s="8"/>
      <c r="L1105" s="9"/>
      <c r="M1105" s="9"/>
      <c r="N1105" s="9"/>
      <c r="O1105" s="9"/>
      <c r="P1105" s="8"/>
      <c r="Q1105" s="8"/>
      <c r="R1105" s="8"/>
      <c r="S1105" s="8"/>
      <c r="T1105" s="8"/>
      <c r="U1105" s="8"/>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DI1105" s="6"/>
    </row>
    <row r="1106" spans="1:113" ht="14.4">
      <c r="A1106" s="8"/>
      <c r="B1106" s="12"/>
      <c r="C1106" s="7"/>
      <c r="D1106" s="7"/>
      <c r="E1106" s="7"/>
      <c r="F1106" s="7"/>
      <c r="G1106" s="7"/>
      <c r="H1106" s="7"/>
      <c r="I1106" s="7"/>
      <c r="J1106" s="7"/>
      <c r="K1106" s="7"/>
      <c r="L1106" s="13"/>
      <c r="M1106" s="13"/>
      <c r="N1106" s="13"/>
      <c r="O1106" s="13"/>
      <c r="P1106" s="7"/>
      <c r="Q1106" s="7"/>
      <c r="R1106" s="7"/>
      <c r="S1106" s="7"/>
      <c r="T1106" s="7"/>
      <c r="U1106" s="7"/>
      <c r="V1106" s="14"/>
      <c r="W1106" s="14"/>
      <c r="X1106" s="14"/>
      <c r="Y1106" s="14"/>
      <c r="Z1106" s="14"/>
      <c r="AA1106" s="14"/>
      <c r="AB1106" s="14"/>
      <c r="AC1106" s="14"/>
      <c r="AD1106" s="14"/>
      <c r="AE1106" s="14"/>
      <c r="AF1106" s="14"/>
      <c r="AG1106" s="14"/>
      <c r="AH1106" s="14"/>
      <c r="AI1106" s="14"/>
      <c r="AJ1106" s="14"/>
      <c r="AK1106" s="14"/>
      <c r="AL1106" s="14"/>
      <c r="AM1106" s="14"/>
      <c r="AN1106" s="14"/>
      <c r="AO1106" s="14"/>
      <c r="AP1106" s="14"/>
      <c r="AQ1106" s="14"/>
      <c r="AR1106" s="14"/>
      <c r="AS1106" s="14"/>
      <c r="AT1106" s="14"/>
      <c r="AU1106" s="14"/>
      <c r="AV1106" s="14"/>
      <c r="AW1106" s="14"/>
      <c r="AX1106" s="15"/>
    </row>
    <row r="1107" spans="1:113" ht="12" customHeight="1">
      <c r="A1107" s="8"/>
      <c r="B1107" s="116" t="s">
        <v>200</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17"/>
      <c r="AQ1107" s="117"/>
      <c r="AR1107" s="117"/>
      <c r="AS1107" s="117"/>
      <c r="AT1107" s="117"/>
      <c r="AU1107" s="117"/>
      <c r="AV1107" s="117"/>
      <c r="AW1107" s="117"/>
      <c r="AX1107" s="118"/>
    </row>
    <row r="1108" spans="1:113" ht="12" customHeight="1">
      <c r="A1108" s="8"/>
      <c r="B1108" s="116"/>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17"/>
      <c r="AW1108" s="117"/>
      <c r="AX1108" s="118"/>
      <c r="BC1108" s="16"/>
    </row>
    <row r="1109" spans="1:113" ht="12" customHeight="1">
      <c r="A1109" s="8"/>
      <c r="B1109" s="116"/>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17"/>
      <c r="AQ1109" s="117"/>
      <c r="AR1109" s="117"/>
      <c r="AS1109" s="117"/>
      <c r="AT1109" s="117"/>
      <c r="AU1109" s="117"/>
      <c r="AV1109" s="117"/>
      <c r="AW1109" s="117"/>
      <c r="AX1109" s="118"/>
    </row>
    <row r="1110" spans="1:113" ht="12" customHeight="1">
      <c r="A1110" s="8"/>
      <c r="B1110" s="116"/>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17"/>
      <c r="AQ1110" s="117"/>
      <c r="AR1110" s="117"/>
      <c r="AS1110" s="117"/>
      <c r="AT1110" s="117"/>
      <c r="AU1110" s="117"/>
      <c r="AV1110" s="117"/>
      <c r="AW1110" s="117"/>
      <c r="AX1110" s="118"/>
    </row>
    <row r="1111" spans="1:113" ht="12" customHeight="1">
      <c r="A1111" s="8"/>
      <c r="B1111" s="116"/>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7"/>
      <c r="AL1111" s="117"/>
      <c r="AM1111" s="117"/>
      <c r="AN1111" s="117"/>
      <c r="AO1111" s="117"/>
      <c r="AP1111" s="117"/>
      <c r="AQ1111" s="117"/>
      <c r="AR1111" s="117"/>
      <c r="AS1111" s="117"/>
      <c r="AT1111" s="117"/>
      <c r="AU1111" s="117"/>
      <c r="AV1111" s="117"/>
      <c r="AW1111" s="117"/>
      <c r="AX1111" s="118"/>
    </row>
    <row r="1112" spans="1:113" ht="15" thickBot="1">
      <c r="A1112" s="17"/>
      <c r="B1112" s="18"/>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19"/>
      <c r="AT1112" s="19"/>
      <c r="AU1112" s="19"/>
      <c r="AV1112" s="19"/>
      <c r="AW1112" s="19"/>
      <c r="AX1112" s="20"/>
    </row>
    <row r="1113" spans="1:113">
      <c r="B1113" s="21"/>
    </row>
    <row r="1114" spans="1:113" ht="15" thickBot="1">
      <c r="A1114" s="11"/>
      <c r="B1114" s="10" t="s">
        <v>3</v>
      </c>
      <c r="C1114" s="8"/>
      <c r="D1114" s="8"/>
      <c r="E1114" s="8"/>
      <c r="F1114" s="8"/>
      <c r="G1114" s="8"/>
      <c r="H1114" s="8"/>
      <c r="I1114" s="8"/>
      <c r="J1114" s="8"/>
      <c r="K1114" s="8"/>
      <c r="L1114" s="9"/>
      <c r="M1114" s="9"/>
      <c r="N1114" s="9"/>
      <c r="O1114" s="9"/>
      <c r="P1114" s="8"/>
      <c r="Q1114" s="8"/>
      <c r="R1114" s="8"/>
      <c r="S1114" s="8"/>
      <c r="T1114" s="8"/>
      <c r="U1114" s="8"/>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DI1114" s="6"/>
    </row>
    <row r="1115" spans="1:113" ht="14.4">
      <c r="A1115" s="8"/>
      <c r="B1115" s="12"/>
      <c r="C1115" s="7"/>
      <c r="D1115" s="7"/>
      <c r="E1115" s="7"/>
      <c r="F1115" s="7"/>
      <c r="G1115" s="7"/>
      <c r="H1115" s="7"/>
      <c r="I1115" s="7"/>
      <c r="J1115" s="7"/>
      <c r="K1115" s="7"/>
      <c r="L1115" s="13"/>
      <c r="M1115" s="13"/>
      <c r="N1115" s="13"/>
      <c r="O1115" s="13"/>
      <c r="P1115" s="7"/>
      <c r="Q1115" s="7"/>
      <c r="R1115" s="7"/>
      <c r="S1115" s="7"/>
      <c r="T1115" s="7"/>
      <c r="U1115" s="7"/>
      <c r="V1115" s="14"/>
      <c r="W1115" s="14"/>
      <c r="X1115" s="14"/>
      <c r="Y1115" s="14"/>
      <c r="Z1115" s="14"/>
      <c r="AA1115" s="14"/>
      <c r="AB1115" s="14"/>
      <c r="AC1115" s="14"/>
      <c r="AD1115" s="14"/>
      <c r="AE1115" s="14"/>
      <c r="AF1115" s="14"/>
      <c r="AG1115" s="14"/>
      <c r="AH1115" s="14"/>
      <c r="AI1115" s="14"/>
      <c r="AJ1115" s="14"/>
      <c r="AK1115" s="14"/>
      <c r="AL1115" s="14"/>
      <c r="AM1115" s="14"/>
      <c r="AN1115" s="14"/>
      <c r="AO1115" s="14"/>
      <c r="AP1115" s="14"/>
      <c r="AQ1115" s="14"/>
      <c r="AR1115" s="14"/>
      <c r="AS1115" s="14"/>
      <c r="AT1115" s="14"/>
      <c r="AU1115" s="14"/>
      <c r="AV1115" s="14"/>
      <c r="AW1115" s="14"/>
      <c r="AX1115" s="15"/>
    </row>
    <row r="1116" spans="1:113" ht="12" customHeight="1">
      <c r="A1116" s="8"/>
      <c r="B1116" s="116" t="s">
        <v>201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17"/>
      <c r="AQ1116" s="117"/>
      <c r="AR1116" s="117"/>
      <c r="AS1116" s="117"/>
      <c r="AT1116" s="117"/>
      <c r="AU1116" s="117"/>
      <c r="AV1116" s="117"/>
      <c r="AW1116" s="117"/>
      <c r="AX1116" s="118"/>
    </row>
    <row r="1117" spans="1:113" ht="12" customHeight="1">
      <c r="A1117" s="8"/>
      <c r="B1117" s="116"/>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7"/>
      <c r="AL1117" s="117"/>
      <c r="AM1117" s="117"/>
      <c r="AN1117" s="117"/>
      <c r="AO1117" s="117"/>
      <c r="AP1117" s="117"/>
      <c r="AQ1117" s="117"/>
      <c r="AR1117" s="117"/>
      <c r="AS1117" s="117"/>
      <c r="AT1117" s="117"/>
      <c r="AU1117" s="117"/>
      <c r="AV1117" s="117"/>
      <c r="AW1117" s="117"/>
      <c r="AX1117" s="118"/>
    </row>
    <row r="1118" spans="1:113" ht="12" customHeight="1">
      <c r="A1118" s="8"/>
      <c r="B1118" s="116"/>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7"/>
      <c r="AL1118" s="117"/>
      <c r="AM1118" s="117"/>
      <c r="AN1118" s="117"/>
      <c r="AO1118" s="117"/>
      <c r="AP1118" s="117"/>
      <c r="AQ1118" s="117"/>
      <c r="AR1118" s="117"/>
      <c r="AS1118" s="117"/>
      <c r="AT1118" s="117"/>
      <c r="AU1118" s="117"/>
      <c r="AV1118" s="117"/>
      <c r="AW1118" s="117"/>
      <c r="AX1118" s="118"/>
    </row>
    <row r="1119" spans="1:113" ht="12" customHeight="1">
      <c r="A1119" s="8"/>
      <c r="B1119" s="116"/>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7"/>
      <c r="AL1119" s="117"/>
      <c r="AM1119" s="117"/>
      <c r="AN1119" s="117"/>
      <c r="AO1119" s="117"/>
      <c r="AP1119" s="117"/>
      <c r="AQ1119" s="117"/>
      <c r="AR1119" s="117"/>
      <c r="AS1119" s="117"/>
      <c r="AT1119" s="117"/>
      <c r="AU1119" s="117"/>
      <c r="AV1119" s="117"/>
      <c r="AW1119" s="117"/>
      <c r="AX1119" s="118"/>
    </row>
    <row r="1120" spans="1:113" ht="12" customHeight="1">
      <c r="A1120" s="8"/>
      <c r="B1120" s="116"/>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7"/>
      <c r="AN1120" s="117"/>
      <c r="AO1120" s="117"/>
      <c r="AP1120" s="117"/>
      <c r="AQ1120" s="117"/>
      <c r="AR1120" s="117"/>
      <c r="AS1120" s="117"/>
      <c r="AT1120" s="117"/>
      <c r="AU1120" s="117"/>
      <c r="AV1120" s="117"/>
      <c r="AW1120" s="117"/>
      <c r="AX1120" s="118"/>
    </row>
    <row r="1121" spans="1:55" ht="12" customHeight="1">
      <c r="A1121" s="8"/>
      <c r="B1121" s="116"/>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7"/>
      <c r="AL1121" s="117"/>
      <c r="AM1121" s="117"/>
      <c r="AN1121" s="117"/>
      <c r="AO1121" s="117"/>
      <c r="AP1121" s="117"/>
      <c r="AQ1121" s="117"/>
      <c r="AR1121" s="117"/>
      <c r="AS1121" s="117"/>
      <c r="AT1121" s="117"/>
      <c r="AU1121" s="117"/>
      <c r="AV1121" s="117"/>
      <c r="AW1121" s="117"/>
      <c r="AX1121" s="118"/>
    </row>
    <row r="1122" spans="1:55" ht="12" customHeight="1">
      <c r="A1122" s="8"/>
      <c r="B1122" s="116"/>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17"/>
      <c r="AQ1122" s="117"/>
      <c r="AR1122" s="117"/>
      <c r="AS1122" s="117"/>
      <c r="AT1122" s="117"/>
      <c r="AU1122" s="117"/>
      <c r="AV1122" s="117"/>
      <c r="AW1122" s="117"/>
      <c r="AX1122" s="118"/>
    </row>
    <row r="1123" spans="1:55" ht="12" customHeight="1">
      <c r="A1123" s="8"/>
      <c r="B1123" s="116"/>
      <c r="C1123" s="117"/>
      <c r="D1123" s="117"/>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17"/>
      <c r="AQ1123" s="117"/>
      <c r="AR1123" s="117"/>
      <c r="AS1123" s="117"/>
      <c r="AT1123" s="117"/>
      <c r="AU1123" s="117"/>
      <c r="AV1123" s="117"/>
      <c r="AW1123" s="117"/>
      <c r="AX1123" s="118"/>
    </row>
    <row r="1124" spans="1:55" ht="12" customHeight="1">
      <c r="A1124" s="8"/>
      <c r="B1124" s="116"/>
      <c r="C1124" s="117"/>
      <c r="D1124" s="117"/>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17"/>
      <c r="AQ1124" s="117"/>
      <c r="AR1124" s="117"/>
      <c r="AS1124" s="117"/>
      <c r="AT1124" s="117"/>
      <c r="AU1124" s="117"/>
      <c r="AV1124" s="117"/>
      <c r="AW1124" s="117"/>
      <c r="AX1124" s="118"/>
    </row>
    <row r="1125" spans="1:55" ht="12" customHeight="1">
      <c r="A1125" s="8"/>
      <c r="B1125" s="116"/>
      <c r="C1125" s="117"/>
      <c r="D1125" s="117"/>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17"/>
      <c r="AQ1125" s="117"/>
      <c r="AR1125" s="117"/>
      <c r="AS1125" s="117"/>
      <c r="AT1125" s="117"/>
      <c r="AU1125" s="117"/>
      <c r="AV1125" s="117"/>
      <c r="AW1125" s="117"/>
      <c r="AX1125" s="118"/>
    </row>
    <row r="1126" spans="1:55" ht="12" customHeight="1">
      <c r="A1126" s="8"/>
      <c r="B1126" s="116"/>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7"/>
      <c r="AL1126" s="117"/>
      <c r="AM1126" s="117"/>
      <c r="AN1126" s="117"/>
      <c r="AO1126" s="117"/>
      <c r="AP1126" s="117"/>
      <c r="AQ1126" s="117"/>
      <c r="AR1126" s="117"/>
      <c r="AS1126" s="117"/>
      <c r="AT1126" s="117"/>
      <c r="AU1126" s="117"/>
      <c r="AV1126" s="117"/>
      <c r="AW1126" s="117"/>
      <c r="AX1126" s="118"/>
    </row>
    <row r="1127" spans="1:55" ht="12" customHeight="1">
      <c r="A1127" s="8"/>
      <c r="B1127" s="116"/>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17"/>
      <c r="AQ1127" s="117"/>
      <c r="AR1127" s="117"/>
      <c r="AS1127" s="117"/>
      <c r="AT1127" s="117"/>
      <c r="AU1127" s="117"/>
      <c r="AV1127" s="117"/>
      <c r="AW1127" s="117"/>
      <c r="AX1127" s="118"/>
    </row>
    <row r="1128" spans="1:55" ht="12" customHeight="1">
      <c r="A1128" s="8"/>
      <c r="B1128" s="116"/>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117"/>
      <c r="AM1128" s="117"/>
      <c r="AN1128" s="117"/>
      <c r="AO1128" s="117"/>
      <c r="AP1128" s="117"/>
      <c r="AQ1128" s="117"/>
      <c r="AR1128" s="117"/>
      <c r="AS1128" s="117"/>
      <c r="AT1128" s="117"/>
      <c r="AU1128" s="117"/>
      <c r="AV1128" s="117"/>
      <c r="AW1128" s="117"/>
      <c r="AX1128" s="118"/>
    </row>
    <row r="1129" spans="1:55" ht="12" customHeight="1">
      <c r="A1129" s="8"/>
      <c r="B1129" s="116"/>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17"/>
      <c r="AQ1129" s="117"/>
      <c r="AR1129" s="117"/>
      <c r="AS1129" s="117"/>
      <c r="AT1129" s="117"/>
      <c r="AU1129" s="117"/>
      <c r="AV1129" s="117"/>
      <c r="AW1129" s="117"/>
      <c r="AX1129" s="118"/>
    </row>
    <row r="1130" spans="1:55" ht="12" customHeight="1">
      <c r="A1130" s="8"/>
      <c r="B1130" s="116"/>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7"/>
      <c r="AL1130" s="117"/>
      <c r="AM1130" s="117"/>
      <c r="AN1130" s="117"/>
      <c r="AO1130" s="117"/>
      <c r="AP1130" s="117"/>
      <c r="AQ1130" s="117"/>
      <c r="AR1130" s="117"/>
      <c r="AS1130" s="117"/>
      <c r="AT1130" s="117"/>
      <c r="AU1130" s="117"/>
      <c r="AV1130" s="117"/>
      <c r="AW1130" s="117"/>
      <c r="AX1130" s="118"/>
    </row>
    <row r="1131" spans="1:55" ht="12" customHeight="1">
      <c r="A1131" s="8"/>
      <c r="B1131" s="116"/>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7"/>
      <c r="AL1131" s="117"/>
      <c r="AM1131" s="117"/>
      <c r="AN1131" s="117"/>
      <c r="AO1131" s="117"/>
      <c r="AP1131" s="117"/>
      <c r="AQ1131" s="117"/>
      <c r="AR1131" s="117"/>
      <c r="AS1131" s="117"/>
      <c r="AT1131" s="117"/>
      <c r="AU1131" s="117"/>
      <c r="AV1131" s="117"/>
      <c r="AW1131" s="117"/>
      <c r="AX1131" s="118"/>
    </row>
    <row r="1132" spans="1:55" ht="12" customHeight="1">
      <c r="A1132" s="8"/>
      <c r="B1132" s="116"/>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c r="BC1132" s="16"/>
    </row>
    <row r="1133" spans="1:55" ht="12" customHeight="1">
      <c r="A1133" s="8"/>
      <c r="B1133" s="116"/>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row>
    <row r="1134" spans="1:55" ht="12" customHeight="1">
      <c r="A1134" s="8"/>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55" ht="12" customHeight="1">
      <c r="A1135" s="8"/>
      <c r="B1135" s="116"/>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17"/>
      <c r="AQ1135" s="117"/>
      <c r="AR1135" s="117"/>
      <c r="AS1135" s="117"/>
      <c r="AT1135" s="117"/>
      <c r="AU1135" s="117"/>
      <c r="AV1135" s="117"/>
      <c r="AW1135" s="117"/>
      <c r="AX1135" s="118"/>
    </row>
    <row r="1136" spans="1:55" ht="15" thickBot="1">
      <c r="A1136" s="17"/>
      <c r="B1136" s="18"/>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c r="Z1136" s="19"/>
      <c r="AA1136" s="19"/>
      <c r="AB1136" s="19"/>
      <c r="AC1136" s="19"/>
      <c r="AD1136" s="19"/>
      <c r="AE1136" s="19"/>
      <c r="AF1136" s="19"/>
      <c r="AG1136" s="19"/>
      <c r="AH1136" s="19"/>
      <c r="AI1136" s="19"/>
      <c r="AJ1136" s="19"/>
      <c r="AK1136" s="19"/>
      <c r="AL1136" s="19"/>
      <c r="AM1136" s="19"/>
      <c r="AN1136" s="19"/>
      <c r="AO1136" s="19"/>
      <c r="AP1136" s="19"/>
      <c r="AQ1136" s="19"/>
      <c r="AR1136" s="19"/>
      <c r="AS1136" s="19"/>
      <c r="AT1136" s="19"/>
      <c r="AU1136" s="19"/>
      <c r="AV1136" s="19"/>
      <c r="AW1136" s="19"/>
      <c r="AX1136" s="20"/>
    </row>
    <row r="1137" spans="1:251">
      <c r="B1137" s="21"/>
    </row>
    <row r="1138" spans="1:251" ht="14.4">
      <c r="B1138" s="10" t="s">
        <v>4</v>
      </c>
      <c r="C1138" s="8"/>
      <c r="D1138" s="8"/>
      <c r="E1138" s="8"/>
      <c r="F1138" s="8"/>
      <c r="G1138" s="8"/>
      <c r="H1138" s="8"/>
      <c r="I1138" s="8"/>
      <c r="J1138" s="8"/>
      <c r="K1138" s="8"/>
      <c r="L1138" s="9"/>
      <c r="M1138" s="9"/>
      <c r="N1138" s="9"/>
      <c r="O1138" s="9"/>
      <c r="P1138" s="8"/>
      <c r="Q1138" s="8"/>
      <c r="R1138" s="8"/>
      <c r="S1138" s="8"/>
      <c r="T1138" s="8"/>
      <c r="U1138" s="8"/>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row>
    <row r="1139" spans="1:251" ht="15" thickBot="1">
      <c r="B1139" s="8"/>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22" t="s">
        <v>5</v>
      </c>
    </row>
    <row r="1140" spans="1:251" s="16" customFormat="1" ht="13.5" customHeight="1">
      <c r="A1140" s="8"/>
      <c r="B1140" s="119" t="s">
        <v>6</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1"/>
      <c r="AA1140" s="125" t="s">
        <v>11</v>
      </c>
      <c r="AB1140" s="120"/>
      <c r="AC1140" s="120"/>
      <c r="AD1140" s="120"/>
      <c r="AE1140" s="120"/>
      <c r="AF1140" s="120"/>
      <c r="AG1140" s="120"/>
      <c r="AH1140" s="120"/>
      <c r="AI1140" s="121"/>
      <c r="AJ1140" s="125" t="s">
        <v>12</v>
      </c>
      <c r="AK1140" s="120"/>
      <c r="AL1140" s="120"/>
      <c r="AM1140" s="120"/>
      <c r="AN1140" s="120"/>
      <c r="AO1140" s="120"/>
      <c r="AP1140" s="120"/>
      <c r="AQ1140" s="120"/>
      <c r="AR1140" s="121"/>
      <c r="AS1140" s="125" t="s">
        <v>7</v>
      </c>
      <c r="AT1140" s="120"/>
      <c r="AU1140" s="120"/>
      <c r="AV1140" s="120"/>
      <c r="AW1140" s="120"/>
      <c r="AX1140" s="127"/>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c r="IN1140" s="2"/>
      <c r="IO1140" s="2"/>
      <c r="IP1140" s="2"/>
      <c r="IQ1140" s="2"/>
    </row>
    <row r="1141" spans="1:251" s="16" customFormat="1">
      <c r="A1141" s="8"/>
      <c r="B1141" s="122"/>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3"/>
      <c r="Z1141" s="124"/>
      <c r="AA1141" s="126"/>
      <c r="AB1141" s="123"/>
      <c r="AC1141" s="123"/>
      <c r="AD1141" s="123"/>
      <c r="AE1141" s="123"/>
      <c r="AF1141" s="123"/>
      <c r="AG1141" s="123"/>
      <c r="AH1141" s="123"/>
      <c r="AI1141" s="124"/>
      <c r="AJ1141" s="126"/>
      <c r="AK1141" s="123"/>
      <c r="AL1141" s="123"/>
      <c r="AM1141" s="123"/>
      <c r="AN1141" s="123"/>
      <c r="AO1141" s="123"/>
      <c r="AP1141" s="123"/>
      <c r="AQ1141" s="123"/>
      <c r="AR1141" s="124"/>
      <c r="AS1141" s="126"/>
      <c r="AT1141" s="123"/>
      <c r="AU1141" s="123"/>
      <c r="AV1141" s="123"/>
      <c r="AW1141" s="123"/>
      <c r="AX1141" s="128"/>
      <c r="AY1141" s="2"/>
      <c r="AZ1141" s="2"/>
      <c r="BA1141" s="2"/>
      <c r="BB1141" s="23"/>
      <c r="BC1141" s="24"/>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8.75" customHeight="1">
      <c r="A1142" s="8"/>
      <c r="B1142" s="25"/>
      <c r="C1142" s="91" t="s">
        <v>202</v>
      </c>
      <c r="D1142" s="92"/>
      <c r="E1142" s="92"/>
      <c r="F1142" s="92"/>
      <c r="G1142" s="92"/>
      <c r="H1142" s="92"/>
      <c r="I1142" s="92"/>
      <c r="J1142" s="92"/>
      <c r="K1142" s="92"/>
      <c r="L1142" s="92"/>
      <c r="M1142" s="92"/>
      <c r="N1142" s="92"/>
      <c r="O1142" s="92"/>
      <c r="P1142" s="92"/>
      <c r="Q1142" s="92"/>
      <c r="R1142" s="92"/>
      <c r="S1142" s="92"/>
      <c r="T1142" s="92"/>
      <c r="U1142" s="92"/>
      <c r="V1142" s="92"/>
      <c r="W1142" s="92"/>
      <c r="X1142" s="92"/>
      <c r="Y1142" s="92"/>
      <c r="Z1142" s="93"/>
      <c r="AA1142" s="94">
        <v>16185</v>
      </c>
      <c r="AB1142" s="95"/>
      <c r="AC1142" s="95"/>
      <c r="AD1142" s="95"/>
      <c r="AE1142" s="95"/>
      <c r="AF1142" s="95"/>
      <c r="AG1142" s="95"/>
      <c r="AH1142" s="95"/>
      <c r="AI1142" s="96"/>
      <c r="AJ1142" s="94">
        <v>23176</v>
      </c>
      <c r="AK1142" s="95"/>
      <c r="AL1142" s="95"/>
      <c r="AM1142" s="95"/>
      <c r="AN1142" s="95"/>
      <c r="AO1142" s="95"/>
      <c r="AP1142" s="95"/>
      <c r="AQ1142" s="95"/>
      <c r="AR1142" s="96"/>
      <c r="AS1142" s="97"/>
      <c r="AT1142" s="98"/>
      <c r="AU1142" s="98"/>
      <c r="AV1142" s="98"/>
      <c r="AW1142" s="98"/>
      <c r="AX1142" s="99"/>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91" t="s">
        <v>203</v>
      </c>
      <c r="D1143" s="92"/>
      <c r="E1143" s="92"/>
      <c r="F1143" s="92"/>
      <c r="G1143" s="92"/>
      <c r="H1143" s="92"/>
      <c r="I1143" s="92"/>
      <c r="J1143" s="92"/>
      <c r="K1143" s="92"/>
      <c r="L1143" s="92"/>
      <c r="M1143" s="92"/>
      <c r="N1143" s="92"/>
      <c r="O1143" s="92"/>
      <c r="P1143" s="92"/>
      <c r="Q1143" s="92"/>
      <c r="R1143" s="92"/>
      <c r="S1143" s="92"/>
      <c r="T1143" s="92"/>
      <c r="U1143" s="92"/>
      <c r="V1143" s="92"/>
      <c r="W1143" s="92"/>
      <c r="X1143" s="92"/>
      <c r="Y1143" s="92"/>
      <c r="Z1143" s="93"/>
      <c r="AA1143" s="94">
        <v>108</v>
      </c>
      <c r="AB1143" s="95"/>
      <c r="AC1143" s="95"/>
      <c r="AD1143" s="95"/>
      <c r="AE1143" s="95"/>
      <c r="AF1143" s="95"/>
      <c r="AG1143" s="95"/>
      <c r="AH1143" s="95"/>
      <c r="AI1143" s="96"/>
      <c r="AJ1143" s="94">
        <v>108</v>
      </c>
      <c r="AK1143" s="95"/>
      <c r="AL1143" s="95"/>
      <c r="AM1143" s="95"/>
      <c r="AN1143" s="95"/>
      <c r="AO1143" s="95"/>
      <c r="AP1143" s="95"/>
      <c r="AQ1143" s="95"/>
      <c r="AR1143" s="96"/>
      <c r="AS1143" s="97"/>
      <c r="AT1143" s="98"/>
      <c r="AU1143" s="98"/>
      <c r="AV1143" s="98"/>
      <c r="AW1143" s="98"/>
      <c r="AX1143" s="99"/>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thickBot="1">
      <c r="A1144" s="17"/>
      <c r="B1144" s="100" t="s">
        <v>13</v>
      </c>
      <c r="C1144" s="101"/>
      <c r="D1144" s="101"/>
      <c r="E1144" s="101"/>
      <c r="F1144" s="101"/>
      <c r="G1144" s="101"/>
      <c r="H1144" s="101"/>
      <c r="I1144" s="101"/>
      <c r="J1144" s="101"/>
      <c r="K1144" s="101"/>
      <c r="L1144" s="101"/>
      <c r="M1144" s="101"/>
      <c r="N1144" s="101"/>
      <c r="O1144" s="101"/>
      <c r="P1144" s="101"/>
      <c r="Q1144" s="101"/>
      <c r="R1144" s="101"/>
      <c r="S1144" s="101"/>
      <c r="T1144" s="101"/>
      <c r="U1144" s="101"/>
      <c r="V1144" s="101"/>
      <c r="W1144" s="101"/>
      <c r="X1144" s="101"/>
      <c r="Y1144" s="101"/>
      <c r="Z1144" s="102"/>
      <c r="AA1144" s="103">
        <f>SUM($AA$1142:$AA$1143)</f>
        <v>16293</v>
      </c>
      <c r="AB1144" s="104"/>
      <c r="AC1144" s="104"/>
      <c r="AD1144" s="104"/>
      <c r="AE1144" s="104"/>
      <c r="AF1144" s="104"/>
      <c r="AG1144" s="104"/>
      <c r="AH1144" s="104"/>
      <c r="AI1144" s="105"/>
      <c r="AJ1144" s="103">
        <f>SUM($AJ$1142:$AJ$1143)</f>
        <v>23284</v>
      </c>
      <c r="AK1144" s="104"/>
      <c r="AL1144" s="104"/>
      <c r="AM1144" s="104"/>
      <c r="AN1144" s="104"/>
      <c r="AO1144" s="104"/>
      <c r="AP1144" s="104"/>
      <c r="AQ1144" s="104"/>
      <c r="AR1144" s="105"/>
      <c r="AS1144" s="106"/>
      <c r="AT1144" s="107"/>
      <c r="AU1144" s="107"/>
      <c r="AV1144" s="107"/>
      <c r="AW1144" s="107"/>
      <c r="AX1144" s="108"/>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6" spans="1:251" ht="19.2">
      <c r="A1146" s="1" t="s">
        <v>0</v>
      </c>
      <c r="AW1146" s="3"/>
      <c r="AX1146" s="4"/>
      <c r="AY1146" s="3"/>
    </row>
    <row r="1148" spans="1:251" ht="18">
      <c r="B1148" s="109" t="s">
        <v>8</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29"/>
      <c r="AL1148" s="129"/>
      <c r="AM1148" s="129"/>
      <c r="AN1148" s="129"/>
      <c r="AO1148" s="129"/>
      <c r="AP1148" s="129"/>
      <c r="AQ1148" s="129"/>
      <c r="AR1148" s="129"/>
      <c r="AS1148" s="129"/>
      <c r="AT1148" s="129"/>
      <c r="AU1148" s="129"/>
      <c r="AV1148" s="129"/>
      <c r="AW1148" s="129"/>
      <c r="AX1148" s="129"/>
    </row>
    <row r="1149" spans="1:251">
      <c r="Z1149" s="5"/>
      <c r="AD1149" s="5"/>
      <c r="AE1149" s="5"/>
      <c r="AF1149" s="5"/>
      <c r="AG1149" s="5"/>
      <c r="AH1149" s="5"/>
      <c r="AI1149" s="5"/>
      <c r="AO1149" s="5"/>
    </row>
    <row r="1150" spans="1:251" ht="13.8" thickBot="1">
      <c r="Z1150" s="5"/>
      <c r="AD1150" s="5"/>
      <c r="AE1150" s="5"/>
      <c r="AF1150" s="5"/>
      <c r="AG1150" s="5"/>
      <c r="AH1150" s="5"/>
      <c r="AI1150" s="5"/>
      <c r="AO1150" s="5"/>
      <c r="DI1150" s="6"/>
    </row>
    <row r="1151" spans="1:251" ht="24.75" customHeight="1" thickBot="1">
      <c r="B1151" s="111" t="s">
        <v>1</v>
      </c>
      <c r="C1151" s="112"/>
      <c r="D1151" s="112"/>
      <c r="E1151" s="112"/>
      <c r="F1151" s="112"/>
      <c r="G1151" s="112"/>
      <c r="H1151" s="113" t="s">
        <v>204</v>
      </c>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4"/>
      <c r="AL1151" s="114"/>
      <c r="AM1151" s="114"/>
      <c r="AN1151" s="114"/>
      <c r="AO1151" s="114"/>
      <c r="AP1151" s="114"/>
      <c r="AQ1151" s="114"/>
      <c r="AR1151" s="114"/>
      <c r="AS1151" s="114"/>
      <c r="AT1151" s="114"/>
      <c r="AU1151" s="114"/>
      <c r="AV1151" s="114"/>
      <c r="AW1151" s="114"/>
      <c r="AX1151" s="115"/>
      <c r="DI1151" s="6"/>
    </row>
    <row r="1152" spans="1:251" ht="14.4">
      <c r="B1152" s="7"/>
      <c r="C1152" s="7"/>
      <c r="D1152" s="7"/>
      <c r="E1152" s="7"/>
      <c r="F1152" s="7"/>
      <c r="G1152" s="7"/>
      <c r="H1152" s="8"/>
      <c r="I1152" s="8"/>
      <c r="J1152" s="8"/>
      <c r="K1152" s="8"/>
      <c r="L1152" s="9"/>
      <c r="M1152" s="9"/>
      <c r="N1152" s="9"/>
      <c r="O1152" s="9"/>
      <c r="P1152" s="8"/>
      <c r="Q1152" s="8"/>
      <c r="R1152" s="8"/>
      <c r="S1152" s="8"/>
      <c r="T1152" s="8"/>
      <c r="U1152" s="8"/>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DI1152" s="6"/>
    </row>
    <row r="1153" spans="1:113" ht="15" thickBot="1">
      <c r="A1153" s="11"/>
      <c r="B1153" s="10" t="s">
        <v>2</v>
      </c>
      <c r="C1153" s="8"/>
      <c r="D1153" s="8"/>
      <c r="E1153" s="8"/>
      <c r="F1153" s="8"/>
      <c r="G1153" s="8"/>
      <c r="H1153" s="8"/>
      <c r="I1153" s="8"/>
      <c r="J1153" s="8"/>
      <c r="K1153" s="8"/>
      <c r="L1153" s="9"/>
      <c r="M1153" s="9"/>
      <c r="N1153" s="9"/>
      <c r="O1153" s="9"/>
      <c r="P1153" s="8"/>
      <c r="Q1153" s="8"/>
      <c r="R1153" s="8"/>
      <c r="S1153" s="8"/>
      <c r="T1153" s="8"/>
      <c r="U1153" s="8"/>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DI1153" s="6"/>
    </row>
    <row r="1154" spans="1:113" ht="14.4">
      <c r="A1154" s="8"/>
      <c r="B1154" s="12"/>
      <c r="C1154" s="7"/>
      <c r="D1154" s="7"/>
      <c r="E1154" s="7"/>
      <c r="F1154" s="7"/>
      <c r="G1154" s="7"/>
      <c r="H1154" s="7"/>
      <c r="I1154" s="7"/>
      <c r="J1154" s="7"/>
      <c r="K1154" s="7"/>
      <c r="L1154" s="13"/>
      <c r="M1154" s="13"/>
      <c r="N1154" s="13"/>
      <c r="O1154" s="13"/>
      <c r="P1154" s="7"/>
      <c r="Q1154" s="7"/>
      <c r="R1154" s="7"/>
      <c r="S1154" s="7"/>
      <c r="T1154" s="7"/>
      <c r="U1154" s="7"/>
      <c r="V1154" s="14"/>
      <c r="W1154" s="14"/>
      <c r="X1154" s="14"/>
      <c r="Y1154" s="14"/>
      <c r="Z1154" s="14"/>
      <c r="AA1154" s="14"/>
      <c r="AB1154" s="14"/>
      <c r="AC1154" s="14"/>
      <c r="AD1154" s="14"/>
      <c r="AE1154" s="14"/>
      <c r="AF1154" s="14"/>
      <c r="AG1154" s="14"/>
      <c r="AH1154" s="14"/>
      <c r="AI1154" s="14"/>
      <c r="AJ1154" s="14"/>
      <c r="AK1154" s="14"/>
      <c r="AL1154" s="14"/>
      <c r="AM1154" s="14"/>
      <c r="AN1154" s="14"/>
      <c r="AO1154" s="14"/>
      <c r="AP1154" s="14"/>
      <c r="AQ1154" s="14"/>
      <c r="AR1154" s="14"/>
      <c r="AS1154" s="14"/>
      <c r="AT1154" s="14"/>
      <c r="AU1154" s="14"/>
      <c r="AV1154" s="14"/>
      <c r="AW1154" s="14"/>
      <c r="AX1154" s="15"/>
    </row>
    <row r="1155" spans="1:113" ht="12" customHeight="1">
      <c r="A1155" s="8"/>
      <c r="B1155" s="116" t="s">
        <v>205</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7"/>
      <c r="AL1155" s="117"/>
      <c r="AM1155" s="117"/>
      <c r="AN1155" s="117"/>
      <c r="AO1155" s="117"/>
      <c r="AP1155" s="117"/>
      <c r="AQ1155" s="117"/>
      <c r="AR1155" s="117"/>
      <c r="AS1155" s="117"/>
      <c r="AT1155" s="117"/>
      <c r="AU1155" s="117"/>
      <c r="AV1155" s="117"/>
      <c r="AW1155" s="117"/>
      <c r="AX1155" s="118"/>
    </row>
    <row r="1156" spans="1:113" ht="12" customHeight="1">
      <c r="A1156" s="8"/>
      <c r="B1156" s="116"/>
      <c r="C1156" s="117"/>
      <c r="D1156" s="117"/>
      <c r="E1156" s="117"/>
      <c r="F1156" s="117"/>
      <c r="G1156" s="117"/>
      <c r="H1156" s="117"/>
      <c r="I1156" s="117"/>
      <c r="J1156" s="117"/>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7"/>
      <c r="AK1156" s="117"/>
      <c r="AL1156" s="117"/>
      <c r="AM1156" s="117"/>
      <c r="AN1156" s="117"/>
      <c r="AO1156" s="117"/>
      <c r="AP1156" s="117"/>
      <c r="AQ1156" s="117"/>
      <c r="AR1156" s="117"/>
      <c r="AS1156" s="117"/>
      <c r="AT1156" s="117"/>
      <c r="AU1156" s="117"/>
      <c r="AV1156" s="117"/>
      <c r="AW1156" s="117"/>
      <c r="AX1156" s="118"/>
    </row>
    <row r="1157" spans="1:113" ht="12" customHeight="1">
      <c r="A1157" s="8"/>
      <c r="B1157" s="116"/>
      <c r="C1157" s="117"/>
      <c r="D1157" s="117"/>
      <c r="E1157" s="117"/>
      <c r="F1157" s="117"/>
      <c r="G1157" s="117"/>
      <c r="H1157" s="117"/>
      <c r="I1157" s="117"/>
      <c r="J1157" s="117"/>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117"/>
      <c r="AM1157" s="117"/>
      <c r="AN1157" s="117"/>
      <c r="AO1157" s="117"/>
      <c r="AP1157" s="117"/>
      <c r="AQ1157" s="117"/>
      <c r="AR1157" s="117"/>
      <c r="AS1157" s="117"/>
      <c r="AT1157" s="117"/>
      <c r="AU1157" s="117"/>
      <c r="AV1157" s="117"/>
      <c r="AW1157" s="117"/>
      <c r="AX1157" s="118"/>
      <c r="BC1157" s="16"/>
    </row>
    <row r="1158" spans="1:113" ht="12" customHeight="1">
      <c r="A1158" s="8"/>
      <c r="B1158" s="116"/>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17"/>
      <c r="AW1158" s="117"/>
      <c r="AX1158" s="118"/>
    </row>
    <row r="1159" spans="1:113" ht="12" customHeight="1">
      <c r="A1159" s="8"/>
      <c r="B1159" s="116"/>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7"/>
      <c r="AL1159" s="117"/>
      <c r="AM1159" s="117"/>
      <c r="AN1159" s="117"/>
      <c r="AO1159" s="117"/>
      <c r="AP1159" s="117"/>
      <c r="AQ1159" s="117"/>
      <c r="AR1159" s="117"/>
      <c r="AS1159" s="117"/>
      <c r="AT1159" s="117"/>
      <c r="AU1159" s="117"/>
      <c r="AV1159" s="117"/>
      <c r="AW1159" s="117"/>
      <c r="AX1159" s="118"/>
    </row>
    <row r="1160" spans="1:113" ht="12" customHeight="1">
      <c r="A1160" s="8"/>
      <c r="B1160" s="116"/>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17"/>
      <c r="AQ1160" s="117"/>
      <c r="AR1160" s="117"/>
      <c r="AS1160" s="117"/>
      <c r="AT1160" s="117"/>
      <c r="AU1160" s="117"/>
      <c r="AV1160" s="117"/>
      <c r="AW1160" s="117"/>
      <c r="AX1160" s="118"/>
    </row>
    <row r="1161" spans="1:113" ht="15" thickBot="1">
      <c r="A1161" s="17"/>
      <c r="B1161" s="18"/>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20"/>
    </row>
    <row r="1162" spans="1:113">
      <c r="B1162" s="21"/>
    </row>
    <row r="1163" spans="1:113" ht="15" thickBot="1">
      <c r="A1163" s="11"/>
      <c r="B1163" s="10" t="s">
        <v>3</v>
      </c>
      <c r="C1163" s="8"/>
      <c r="D1163" s="8"/>
      <c r="E1163" s="8"/>
      <c r="F1163" s="8"/>
      <c r="G1163" s="8"/>
      <c r="H1163" s="8"/>
      <c r="I1163" s="8"/>
      <c r="J1163" s="8"/>
      <c r="K1163" s="8"/>
      <c r="L1163" s="9"/>
      <c r="M1163" s="9"/>
      <c r="N1163" s="9"/>
      <c r="O1163" s="9"/>
      <c r="P1163" s="8"/>
      <c r="Q1163" s="8"/>
      <c r="R1163" s="8"/>
      <c r="S1163" s="8"/>
      <c r="T1163" s="8"/>
      <c r="U1163" s="8"/>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DI1163" s="6"/>
    </row>
    <row r="1164" spans="1:113" ht="14.4">
      <c r="A1164" s="8"/>
      <c r="B1164" s="12"/>
      <c r="C1164" s="7"/>
      <c r="D1164" s="7"/>
      <c r="E1164" s="7"/>
      <c r="F1164" s="7"/>
      <c r="G1164" s="7"/>
      <c r="H1164" s="7"/>
      <c r="I1164" s="7"/>
      <c r="J1164" s="7"/>
      <c r="K1164" s="7"/>
      <c r="L1164" s="13"/>
      <c r="M1164" s="13"/>
      <c r="N1164" s="13"/>
      <c r="O1164" s="13"/>
      <c r="P1164" s="7"/>
      <c r="Q1164" s="7"/>
      <c r="R1164" s="7"/>
      <c r="S1164" s="7"/>
      <c r="T1164" s="7"/>
      <c r="U1164" s="7"/>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c r="AT1164" s="14"/>
      <c r="AU1164" s="14"/>
      <c r="AV1164" s="14"/>
      <c r="AW1164" s="14"/>
      <c r="AX1164" s="15"/>
    </row>
    <row r="1165" spans="1:113" ht="12" customHeight="1">
      <c r="A1165" s="8"/>
      <c r="B1165" s="116" t="s">
        <v>206</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17"/>
      <c r="AQ1165" s="117"/>
      <c r="AR1165" s="117"/>
      <c r="AS1165" s="117"/>
      <c r="AT1165" s="117"/>
      <c r="AU1165" s="117"/>
      <c r="AV1165" s="117"/>
      <c r="AW1165" s="117"/>
      <c r="AX1165" s="118"/>
    </row>
    <row r="1166" spans="1:113" ht="12" customHeight="1">
      <c r="A1166" s="8"/>
      <c r="B1166" s="116"/>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7"/>
      <c r="AL1166" s="117"/>
      <c r="AM1166" s="117"/>
      <c r="AN1166" s="117"/>
      <c r="AO1166" s="117"/>
      <c r="AP1166" s="117"/>
      <c r="AQ1166" s="117"/>
      <c r="AR1166" s="117"/>
      <c r="AS1166" s="117"/>
      <c r="AT1166" s="117"/>
      <c r="AU1166" s="117"/>
      <c r="AV1166" s="117"/>
      <c r="AW1166" s="117"/>
      <c r="AX1166" s="118"/>
    </row>
    <row r="1167" spans="1:113" ht="12" customHeight="1">
      <c r="A1167" s="8"/>
      <c r="B1167" s="116"/>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7"/>
      <c r="AL1167" s="117"/>
      <c r="AM1167" s="117"/>
      <c r="AN1167" s="117"/>
      <c r="AO1167" s="117"/>
      <c r="AP1167" s="117"/>
      <c r="AQ1167" s="117"/>
      <c r="AR1167" s="117"/>
      <c r="AS1167" s="117"/>
      <c r="AT1167" s="117"/>
      <c r="AU1167" s="117"/>
      <c r="AV1167" s="117"/>
      <c r="AW1167" s="117"/>
      <c r="AX1167" s="118"/>
      <c r="BC1167" s="16"/>
    </row>
    <row r="1168" spans="1:113" ht="12" customHeight="1">
      <c r="A1168" s="8"/>
      <c r="B1168" s="116"/>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17"/>
      <c r="AQ1168" s="117"/>
      <c r="AR1168" s="117"/>
      <c r="AS1168" s="117"/>
      <c r="AT1168" s="117"/>
      <c r="AU1168" s="117"/>
      <c r="AV1168" s="117"/>
      <c r="AW1168" s="117"/>
      <c r="AX1168" s="118"/>
    </row>
    <row r="1169" spans="1:251" ht="12" customHeight="1">
      <c r="A1169" s="8"/>
      <c r="B1169" s="116"/>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17"/>
      <c r="AQ1169" s="117"/>
      <c r="AR1169" s="117"/>
      <c r="AS1169" s="117"/>
      <c r="AT1169" s="117"/>
      <c r="AU1169" s="117"/>
      <c r="AV1169" s="117"/>
      <c r="AW1169" s="117"/>
      <c r="AX1169" s="118"/>
    </row>
    <row r="1170" spans="1:251" ht="12" customHeight="1">
      <c r="A1170" s="8"/>
      <c r="B1170" s="116"/>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7"/>
      <c r="AL1170" s="117"/>
      <c r="AM1170" s="117"/>
      <c r="AN1170" s="117"/>
      <c r="AO1170" s="117"/>
      <c r="AP1170" s="117"/>
      <c r="AQ1170" s="117"/>
      <c r="AR1170" s="117"/>
      <c r="AS1170" s="117"/>
      <c r="AT1170" s="117"/>
      <c r="AU1170" s="117"/>
      <c r="AV1170" s="117"/>
      <c r="AW1170" s="117"/>
      <c r="AX1170" s="118"/>
    </row>
    <row r="1171" spans="1:251" ht="15" thickBot="1">
      <c r="A1171" s="17"/>
      <c r="B1171" s="18"/>
      <c r="C1171" s="19"/>
      <c r="D1171" s="19"/>
      <c r="E1171" s="19"/>
      <c r="F1171" s="19"/>
      <c r="G1171" s="19"/>
      <c r="H1171" s="19"/>
      <c r="I1171" s="19"/>
      <c r="J1171" s="19"/>
      <c r="K1171" s="19"/>
      <c r="L1171" s="19"/>
      <c r="M1171" s="19"/>
      <c r="N1171" s="19"/>
      <c r="O1171" s="19"/>
      <c r="P1171" s="19"/>
      <c r="Q1171" s="19"/>
      <c r="R1171" s="19"/>
      <c r="S1171" s="19"/>
      <c r="T1171" s="19"/>
      <c r="U1171" s="19"/>
      <c r="V1171" s="19"/>
      <c r="W1171" s="19"/>
      <c r="X1171" s="19"/>
      <c r="Y1171" s="19"/>
      <c r="Z1171" s="19"/>
      <c r="AA1171" s="19"/>
      <c r="AB1171" s="19"/>
      <c r="AC1171" s="19"/>
      <c r="AD1171" s="19"/>
      <c r="AE1171" s="19"/>
      <c r="AF1171" s="19"/>
      <c r="AG1171" s="19"/>
      <c r="AH1171" s="19"/>
      <c r="AI1171" s="19"/>
      <c r="AJ1171" s="19"/>
      <c r="AK1171" s="19"/>
      <c r="AL1171" s="19"/>
      <c r="AM1171" s="19"/>
      <c r="AN1171" s="19"/>
      <c r="AO1171" s="19"/>
      <c r="AP1171" s="19"/>
      <c r="AQ1171" s="19"/>
      <c r="AR1171" s="19"/>
      <c r="AS1171" s="19"/>
      <c r="AT1171" s="19"/>
      <c r="AU1171" s="19"/>
      <c r="AV1171" s="19"/>
      <c r="AW1171" s="19"/>
      <c r="AX1171" s="20"/>
    </row>
    <row r="1172" spans="1:251">
      <c r="B1172" s="21"/>
    </row>
    <row r="1173" spans="1:251" ht="14.4">
      <c r="B1173" s="10" t="s">
        <v>4</v>
      </c>
      <c r="C1173" s="8"/>
      <c r="D1173" s="8"/>
      <c r="E1173" s="8"/>
      <c r="F1173" s="8"/>
      <c r="G1173" s="8"/>
      <c r="H1173" s="8"/>
      <c r="I1173" s="8"/>
      <c r="J1173" s="8"/>
      <c r="K1173" s="8"/>
      <c r="L1173" s="9"/>
      <c r="M1173" s="9"/>
      <c r="N1173" s="9"/>
      <c r="O1173" s="9"/>
      <c r="P1173" s="8"/>
      <c r="Q1173" s="8"/>
      <c r="R1173" s="8"/>
      <c r="S1173" s="8"/>
      <c r="T1173" s="8"/>
      <c r="U1173" s="8"/>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row>
    <row r="1174" spans="1:251" ht="15" thickBot="1">
      <c r="B1174" s="8"/>
      <c r="C1174" s="8"/>
      <c r="D1174" s="8"/>
      <c r="E1174" s="8"/>
      <c r="F1174" s="8"/>
      <c r="G1174" s="8"/>
      <c r="H1174" s="8"/>
      <c r="I1174" s="8"/>
      <c r="J1174" s="8"/>
      <c r="K1174" s="8"/>
      <c r="L1174" s="9"/>
      <c r="M1174" s="9"/>
      <c r="N1174" s="9"/>
      <c r="O1174" s="9"/>
      <c r="P1174" s="8"/>
      <c r="Q1174" s="8"/>
      <c r="R1174" s="8"/>
      <c r="S1174" s="8"/>
      <c r="T1174" s="8"/>
      <c r="U1174" s="8"/>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22" t="s">
        <v>5</v>
      </c>
    </row>
    <row r="1175" spans="1:251" s="16" customFormat="1" ht="13.5" customHeight="1">
      <c r="A1175" s="8"/>
      <c r="B1175" s="119" t="s">
        <v>6</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1"/>
      <c r="AA1175" s="125" t="s">
        <v>11</v>
      </c>
      <c r="AB1175" s="120"/>
      <c r="AC1175" s="120"/>
      <c r="AD1175" s="120"/>
      <c r="AE1175" s="120"/>
      <c r="AF1175" s="120"/>
      <c r="AG1175" s="120"/>
      <c r="AH1175" s="120"/>
      <c r="AI1175" s="121"/>
      <c r="AJ1175" s="125" t="s">
        <v>12</v>
      </c>
      <c r="AK1175" s="120"/>
      <c r="AL1175" s="120"/>
      <c r="AM1175" s="120"/>
      <c r="AN1175" s="120"/>
      <c r="AO1175" s="120"/>
      <c r="AP1175" s="120"/>
      <c r="AQ1175" s="120"/>
      <c r="AR1175" s="121"/>
      <c r="AS1175" s="125" t="s">
        <v>7</v>
      </c>
      <c r="AT1175" s="120"/>
      <c r="AU1175" s="120"/>
      <c r="AV1175" s="120"/>
      <c r="AW1175" s="120"/>
      <c r="AX1175" s="127"/>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c r="IN1175" s="2"/>
      <c r="IO1175" s="2"/>
      <c r="IP1175" s="2"/>
      <c r="IQ1175" s="2"/>
    </row>
    <row r="1176" spans="1:251" s="16" customFormat="1">
      <c r="A1176" s="8"/>
      <c r="B1176" s="122"/>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3"/>
      <c r="Z1176" s="124"/>
      <c r="AA1176" s="126"/>
      <c r="AB1176" s="123"/>
      <c r="AC1176" s="123"/>
      <c r="AD1176" s="123"/>
      <c r="AE1176" s="123"/>
      <c r="AF1176" s="123"/>
      <c r="AG1176" s="123"/>
      <c r="AH1176" s="123"/>
      <c r="AI1176" s="124"/>
      <c r="AJ1176" s="126"/>
      <c r="AK1176" s="123"/>
      <c r="AL1176" s="123"/>
      <c r="AM1176" s="123"/>
      <c r="AN1176" s="123"/>
      <c r="AO1176" s="123"/>
      <c r="AP1176" s="123"/>
      <c r="AQ1176" s="123"/>
      <c r="AR1176" s="124"/>
      <c r="AS1176" s="126"/>
      <c r="AT1176" s="123"/>
      <c r="AU1176" s="123"/>
      <c r="AV1176" s="123"/>
      <c r="AW1176" s="123"/>
      <c r="AX1176" s="128"/>
      <c r="AY1176" s="2"/>
      <c r="AZ1176" s="2"/>
      <c r="BA1176" s="2"/>
      <c r="BB1176" s="23"/>
      <c r="BC1176" s="24"/>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c r="IE1176" s="2"/>
      <c r="IF1176" s="2"/>
      <c r="IG1176" s="2"/>
      <c r="IH1176" s="2"/>
      <c r="II1176" s="2"/>
      <c r="IJ1176" s="2"/>
      <c r="IK1176" s="2"/>
      <c r="IL1176" s="2"/>
      <c r="IM1176" s="2"/>
      <c r="IN1176" s="2"/>
      <c r="IO1176" s="2"/>
      <c r="IP1176" s="2"/>
      <c r="IQ1176" s="2"/>
    </row>
    <row r="1177" spans="1:251" s="16" customFormat="1" ht="18.75" customHeight="1">
      <c r="A1177" s="8"/>
      <c r="B1177" s="25"/>
      <c r="C1177" s="91" t="s">
        <v>207</v>
      </c>
      <c r="D1177" s="92"/>
      <c r="E1177" s="92"/>
      <c r="F1177" s="92"/>
      <c r="G1177" s="92"/>
      <c r="H1177" s="92"/>
      <c r="I1177" s="92"/>
      <c r="J1177" s="92"/>
      <c r="K1177" s="92"/>
      <c r="L1177" s="92"/>
      <c r="M1177" s="92"/>
      <c r="N1177" s="92"/>
      <c r="O1177" s="92"/>
      <c r="P1177" s="92"/>
      <c r="Q1177" s="92"/>
      <c r="R1177" s="92"/>
      <c r="S1177" s="92"/>
      <c r="T1177" s="92"/>
      <c r="U1177" s="92"/>
      <c r="V1177" s="92"/>
      <c r="W1177" s="92"/>
      <c r="X1177" s="92"/>
      <c r="Y1177" s="92"/>
      <c r="Z1177" s="93"/>
      <c r="AA1177" s="94">
        <v>17142</v>
      </c>
      <c r="AB1177" s="95"/>
      <c r="AC1177" s="95"/>
      <c r="AD1177" s="95"/>
      <c r="AE1177" s="95"/>
      <c r="AF1177" s="95"/>
      <c r="AG1177" s="95"/>
      <c r="AH1177" s="95"/>
      <c r="AI1177" s="96"/>
      <c r="AJ1177" s="94">
        <v>22153</v>
      </c>
      <c r="AK1177" s="95"/>
      <c r="AL1177" s="95"/>
      <c r="AM1177" s="95"/>
      <c r="AN1177" s="95"/>
      <c r="AO1177" s="95"/>
      <c r="AP1177" s="95"/>
      <c r="AQ1177" s="95"/>
      <c r="AR1177" s="96"/>
      <c r="AS1177" s="97"/>
      <c r="AT1177" s="98"/>
      <c r="AU1177" s="98"/>
      <c r="AV1177" s="98"/>
      <c r="AW1177" s="98"/>
      <c r="AX1177" s="99"/>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ht="18.75" customHeight="1" thickBot="1">
      <c r="A1178" s="17"/>
      <c r="B1178" s="100" t="s">
        <v>13</v>
      </c>
      <c r="C1178" s="101"/>
      <c r="D1178" s="101"/>
      <c r="E1178" s="101"/>
      <c r="F1178" s="101"/>
      <c r="G1178" s="101"/>
      <c r="H1178" s="101"/>
      <c r="I1178" s="101"/>
      <c r="J1178" s="101"/>
      <c r="K1178" s="101"/>
      <c r="L1178" s="101"/>
      <c r="M1178" s="101"/>
      <c r="N1178" s="101"/>
      <c r="O1178" s="101"/>
      <c r="P1178" s="101"/>
      <c r="Q1178" s="101"/>
      <c r="R1178" s="101"/>
      <c r="S1178" s="101"/>
      <c r="T1178" s="101"/>
      <c r="U1178" s="101"/>
      <c r="V1178" s="101"/>
      <c r="W1178" s="101"/>
      <c r="X1178" s="101"/>
      <c r="Y1178" s="101"/>
      <c r="Z1178" s="102"/>
      <c r="AA1178" s="103">
        <f>SUM($AA$1177:$AA$1177)</f>
        <v>17142</v>
      </c>
      <c r="AB1178" s="104"/>
      <c r="AC1178" s="104"/>
      <c r="AD1178" s="104"/>
      <c r="AE1178" s="104"/>
      <c r="AF1178" s="104"/>
      <c r="AG1178" s="104"/>
      <c r="AH1178" s="104"/>
      <c r="AI1178" s="105"/>
      <c r="AJ1178" s="103">
        <f>SUM($AJ$1177:$AJ$1177)</f>
        <v>22153</v>
      </c>
      <c r="AK1178" s="104"/>
      <c r="AL1178" s="104"/>
      <c r="AM1178" s="104"/>
      <c r="AN1178" s="104"/>
      <c r="AO1178" s="104"/>
      <c r="AP1178" s="104"/>
      <c r="AQ1178" s="104"/>
      <c r="AR1178" s="105"/>
      <c r="AS1178" s="106"/>
      <c r="AT1178" s="107"/>
      <c r="AU1178" s="107"/>
      <c r="AV1178" s="107"/>
      <c r="AW1178" s="107"/>
      <c r="AX1178" s="108"/>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80" spans="1:251" ht="19.2">
      <c r="A1180" s="1" t="s">
        <v>0</v>
      </c>
      <c r="AW1180" s="3"/>
      <c r="AX1180" s="4"/>
      <c r="AY1180" s="3"/>
    </row>
    <row r="1182" spans="1:251" ht="18">
      <c r="B1182" s="109" t="s">
        <v>8</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29"/>
      <c r="AL1182" s="129"/>
      <c r="AM1182" s="129"/>
      <c r="AN1182" s="129"/>
      <c r="AO1182" s="129"/>
      <c r="AP1182" s="129"/>
      <c r="AQ1182" s="129"/>
      <c r="AR1182" s="129"/>
      <c r="AS1182" s="129"/>
      <c r="AT1182" s="129"/>
      <c r="AU1182" s="129"/>
      <c r="AV1182" s="129"/>
      <c r="AW1182" s="129"/>
      <c r="AX1182" s="129"/>
    </row>
    <row r="1183" spans="1:251">
      <c r="Z1183" s="5"/>
      <c r="AD1183" s="5"/>
      <c r="AE1183" s="5"/>
      <c r="AF1183" s="5"/>
      <c r="AG1183" s="5"/>
      <c r="AH1183" s="5"/>
      <c r="AI1183" s="5"/>
      <c r="AO1183" s="5"/>
    </row>
    <row r="1184" spans="1:251" ht="13.8" thickBot="1">
      <c r="Z1184" s="5"/>
      <c r="AD1184" s="5"/>
      <c r="AE1184" s="5"/>
      <c r="AF1184" s="5"/>
      <c r="AG1184" s="5"/>
      <c r="AH1184" s="5"/>
      <c r="AI1184" s="5"/>
      <c r="AO1184" s="5"/>
      <c r="DI1184" s="6"/>
    </row>
    <row r="1185" spans="1:113" ht="24.75" customHeight="1" thickBot="1">
      <c r="B1185" s="111" t="s">
        <v>1</v>
      </c>
      <c r="C1185" s="112"/>
      <c r="D1185" s="112"/>
      <c r="E1185" s="112"/>
      <c r="F1185" s="112"/>
      <c r="G1185" s="112"/>
      <c r="H1185" s="113" t="s">
        <v>208</v>
      </c>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4"/>
      <c r="AL1185" s="114"/>
      <c r="AM1185" s="114"/>
      <c r="AN1185" s="114"/>
      <c r="AO1185" s="114"/>
      <c r="AP1185" s="114"/>
      <c r="AQ1185" s="114"/>
      <c r="AR1185" s="114"/>
      <c r="AS1185" s="114"/>
      <c r="AT1185" s="114"/>
      <c r="AU1185" s="114"/>
      <c r="AV1185" s="114"/>
      <c r="AW1185" s="114"/>
      <c r="AX1185" s="115"/>
      <c r="DI1185" s="6"/>
    </row>
    <row r="1186" spans="1:113" ht="14.4">
      <c r="B1186" s="7"/>
      <c r="C1186" s="7"/>
      <c r="D1186" s="7"/>
      <c r="E1186" s="7"/>
      <c r="F1186" s="7"/>
      <c r="G1186" s="7"/>
      <c r="H1186" s="8"/>
      <c r="I1186" s="8"/>
      <c r="J1186" s="8"/>
      <c r="K1186" s="8"/>
      <c r="L1186" s="9"/>
      <c r="M1186" s="9"/>
      <c r="N1186" s="9"/>
      <c r="O1186" s="9"/>
      <c r="P1186" s="8"/>
      <c r="Q1186" s="8"/>
      <c r="R1186" s="8"/>
      <c r="S1186" s="8"/>
      <c r="T1186" s="8"/>
      <c r="U1186" s="8"/>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DI1186" s="6"/>
    </row>
    <row r="1187" spans="1:113" ht="15" thickBot="1">
      <c r="A1187" s="11"/>
      <c r="B1187" s="10" t="s">
        <v>2</v>
      </c>
      <c r="C1187" s="8"/>
      <c r="D1187" s="8"/>
      <c r="E1187" s="8"/>
      <c r="F1187" s="8"/>
      <c r="G1187" s="8"/>
      <c r="H1187" s="8"/>
      <c r="I1187" s="8"/>
      <c r="J1187" s="8"/>
      <c r="K1187" s="8"/>
      <c r="L1187" s="9"/>
      <c r="M1187" s="9"/>
      <c r="N1187" s="9"/>
      <c r="O1187" s="9"/>
      <c r="P1187" s="8"/>
      <c r="Q1187" s="8"/>
      <c r="R1187" s="8"/>
      <c r="S1187" s="8"/>
      <c r="T1187" s="8"/>
      <c r="U1187" s="8"/>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DI1187" s="6"/>
    </row>
    <row r="1188" spans="1:113" ht="14.4">
      <c r="A1188" s="8"/>
      <c r="B1188" s="12"/>
      <c r="C1188" s="7"/>
      <c r="D1188" s="7"/>
      <c r="E1188" s="7"/>
      <c r="F1188" s="7"/>
      <c r="G1188" s="7"/>
      <c r="H1188" s="7"/>
      <c r="I1188" s="7"/>
      <c r="J1188" s="7"/>
      <c r="K1188" s="7"/>
      <c r="L1188" s="13"/>
      <c r="M1188" s="13"/>
      <c r="N1188" s="13"/>
      <c r="O1188" s="13"/>
      <c r="P1188" s="7"/>
      <c r="Q1188" s="7"/>
      <c r="R1188" s="7"/>
      <c r="S1188" s="7"/>
      <c r="T1188" s="7"/>
      <c r="U1188" s="7"/>
      <c r="V1188" s="14"/>
      <c r="W1188" s="14"/>
      <c r="X1188" s="14"/>
      <c r="Y1188" s="14"/>
      <c r="Z1188" s="14"/>
      <c r="AA1188" s="14"/>
      <c r="AB1188" s="14"/>
      <c r="AC1188" s="14"/>
      <c r="AD1188" s="14"/>
      <c r="AE1188" s="14"/>
      <c r="AF1188" s="14"/>
      <c r="AG1188" s="14"/>
      <c r="AH1188" s="14"/>
      <c r="AI1188" s="14"/>
      <c r="AJ1188" s="14"/>
      <c r="AK1188" s="14"/>
      <c r="AL1188" s="14"/>
      <c r="AM1188" s="14"/>
      <c r="AN1188" s="14"/>
      <c r="AO1188" s="14"/>
      <c r="AP1188" s="14"/>
      <c r="AQ1188" s="14"/>
      <c r="AR1188" s="14"/>
      <c r="AS1188" s="14"/>
      <c r="AT1188" s="14"/>
      <c r="AU1188" s="14"/>
      <c r="AV1188" s="14"/>
      <c r="AW1188" s="14"/>
      <c r="AX1188" s="15"/>
    </row>
    <row r="1189" spans="1:113" ht="12" customHeight="1">
      <c r="A1189" s="8"/>
      <c r="B1189" s="116" t="s">
        <v>209</v>
      </c>
      <c r="C1189" s="117"/>
      <c r="D1189" s="117"/>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7"/>
      <c r="AQ1189" s="117"/>
      <c r="AR1189" s="117"/>
      <c r="AS1189" s="117"/>
      <c r="AT1189" s="117"/>
      <c r="AU1189" s="117"/>
      <c r="AV1189" s="117"/>
      <c r="AW1189" s="117"/>
      <c r="AX1189" s="118"/>
    </row>
    <row r="1190" spans="1:113" ht="12" customHeight="1">
      <c r="A1190" s="8"/>
      <c r="B1190" s="116"/>
      <c r="C1190" s="117"/>
      <c r="D1190" s="117"/>
      <c r="E1190" s="117"/>
      <c r="F1190" s="117"/>
      <c r="G1190" s="117"/>
      <c r="H1190" s="11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17"/>
      <c r="AQ1190" s="117"/>
      <c r="AR1190" s="117"/>
      <c r="AS1190" s="117"/>
      <c r="AT1190" s="117"/>
      <c r="AU1190" s="117"/>
      <c r="AV1190" s="117"/>
      <c r="AW1190" s="117"/>
      <c r="AX1190" s="118"/>
      <c r="BC1190" s="16"/>
    </row>
    <row r="1191" spans="1:113" ht="12" customHeight="1">
      <c r="A1191" s="8"/>
      <c r="B1191" s="116"/>
      <c r="C1191" s="117"/>
      <c r="D1191" s="117"/>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17"/>
      <c r="AQ1191" s="117"/>
      <c r="AR1191" s="117"/>
      <c r="AS1191" s="117"/>
      <c r="AT1191" s="117"/>
      <c r="AU1191" s="117"/>
      <c r="AV1191" s="117"/>
      <c r="AW1191" s="117"/>
      <c r="AX1191" s="118"/>
    </row>
    <row r="1192" spans="1:113" ht="12" customHeight="1">
      <c r="A1192" s="8"/>
      <c r="B1192" s="116"/>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row>
    <row r="1193" spans="1:113" ht="12" customHeight="1">
      <c r="A1193" s="8"/>
      <c r="B1193" s="116"/>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17"/>
      <c r="AQ1193" s="117"/>
      <c r="AR1193" s="117"/>
      <c r="AS1193" s="117"/>
      <c r="AT1193" s="117"/>
      <c r="AU1193" s="117"/>
      <c r="AV1193" s="117"/>
      <c r="AW1193" s="117"/>
      <c r="AX1193" s="118"/>
    </row>
    <row r="1194" spans="1:113" ht="15" thickBot="1">
      <c r="A1194" s="17"/>
      <c r="B1194" s="18"/>
      <c r="C1194" s="19"/>
      <c r="D1194" s="19"/>
      <c r="E1194" s="19"/>
      <c r="F1194" s="19"/>
      <c r="G1194" s="19"/>
      <c r="H1194" s="19"/>
      <c r="I1194" s="19"/>
      <c r="J1194" s="19"/>
      <c r="K1194" s="19"/>
      <c r="L1194" s="19"/>
      <c r="M1194" s="19"/>
      <c r="N1194" s="19"/>
      <c r="O1194" s="19"/>
      <c r="P1194" s="19"/>
      <c r="Q1194" s="19"/>
      <c r="R1194" s="19"/>
      <c r="S1194" s="19"/>
      <c r="T1194" s="19"/>
      <c r="U1194" s="19"/>
      <c r="V1194" s="19"/>
      <c r="W1194" s="19"/>
      <c r="X1194" s="19"/>
      <c r="Y1194" s="19"/>
      <c r="Z1194" s="19"/>
      <c r="AA1194" s="19"/>
      <c r="AB1194" s="19"/>
      <c r="AC1194" s="19"/>
      <c r="AD1194" s="19"/>
      <c r="AE1194" s="19"/>
      <c r="AF1194" s="19"/>
      <c r="AG1194" s="19"/>
      <c r="AH1194" s="19"/>
      <c r="AI1194" s="19"/>
      <c r="AJ1194" s="19"/>
      <c r="AK1194" s="19"/>
      <c r="AL1194" s="19"/>
      <c r="AM1194" s="19"/>
      <c r="AN1194" s="19"/>
      <c r="AO1194" s="19"/>
      <c r="AP1194" s="19"/>
      <c r="AQ1194" s="19"/>
      <c r="AR1194" s="19"/>
      <c r="AS1194" s="19"/>
      <c r="AT1194" s="19"/>
      <c r="AU1194" s="19"/>
      <c r="AV1194" s="19"/>
      <c r="AW1194" s="19"/>
      <c r="AX1194" s="20"/>
    </row>
    <row r="1195" spans="1:113">
      <c r="B1195" s="21"/>
    </row>
    <row r="1196" spans="1:113" ht="15" thickBot="1">
      <c r="A1196" s="11"/>
      <c r="B1196" s="10" t="s">
        <v>3</v>
      </c>
      <c r="C1196" s="8"/>
      <c r="D1196" s="8"/>
      <c r="E1196" s="8"/>
      <c r="F1196" s="8"/>
      <c r="G1196" s="8"/>
      <c r="H1196" s="8"/>
      <c r="I1196" s="8"/>
      <c r="J1196" s="8"/>
      <c r="K1196" s="8"/>
      <c r="L1196" s="9"/>
      <c r="M1196" s="9"/>
      <c r="N1196" s="9"/>
      <c r="O1196" s="9"/>
      <c r="P1196" s="8"/>
      <c r="Q1196" s="8"/>
      <c r="R1196" s="8"/>
      <c r="S1196" s="8"/>
      <c r="T1196" s="8"/>
      <c r="U1196" s="8"/>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DI1196" s="6"/>
    </row>
    <row r="1197" spans="1:113" ht="14.4">
      <c r="A1197" s="8"/>
      <c r="B1197" s="12"/>
      <c r="C1197" s="7"/>
      <c r="D1197" s="7"/>
      <c r="E1197" s="7"/>
      <c r="F1197" s="7"/>
      <c r="G1197" s="7"/>
      <c r="H1197" s="7"/>
      <c r="I1197" s="7"/>
      <c r="J1197" s="7"/>
      <c r="K1197" s="7"/>
      <c r="L1197" s="13"/>
      <c r="M1197" s="13"/>
      <c r="N1197" s="13"/>
      <c r="O1197" s="13"/>
      <c r="P1197" s="7"/>
      <c r="Q1197" s="7"/>
      <c r="R1197" s="7"/>
      <c r="S1197" s="7"/>
      <c r="T1197" s="7"/>
      <c r="U1197" s="7"/>
      <c r="V1197" s="14"/>
      <c r="W1197" s="14"/>
      <c r="X1197" s="14"/>
      <c r="Y1197" s="14"/>
      <c r="Z1197" s="14"/>
      <c r="AA1197" s="14"/>
      <c r="AB1197" s="14"/>
      <c r="AC1197" s="14"/>
      <c r="AD1197" s="14"/>
      <c r="AE1197" s="14"/>
      <c r="AF1197" s="14"/>
      <c r="AG1197" s="14"/>
      <c r="AH1197" s="14"/>
      <c r="AI1197" s="14"/>
      <c r="AJ1197" s="14"/>
      <c r="AK1197" s="14"/>
      <c r="AL1197" s="14"/>
      <c r="AM1197" s="14"/>
      <c r="AN1197" s="14"/>
      <c r="AO1197" s="14"/>
      <c r="AP1197" s="14"/>
      <c r="AQ1197" s="14"/>
      <c r="AR1197" s="14"/>
      <c r="AS1197" s="14"/>
      <c r="AT1197" s="14"/>
      <c r="AU1197" s="14"/>
      <c r="AV1197" s="14"/>
      <c r="AW1197" s="14"/>
      <c r="AX1197" s="15"/>
    </row>
    <row r="1198" spans="1:113" ht="12" customHeight="1">
      <c r="A1198" s="8"/>
      <c r="B1198" s="116" t="s">
        <v>210</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row>
    <row r="1199" spans="1:113" ht="12" customHeight="1">
      <c r="A1199" s="8"/>
      <c r="B1199" s="116"/>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17"/>
      <c r="AQ1199" s="117"/>
      <c r="AR1199" s="117"/>
      <c r="AS1199" s="117"/>
      <c r="AT1199" s="117"/>
      <c r="AU1199" s="117"/>
      <c r="AV1199" s="117"/>
      <c r="AW1199" s="117"/>
      <c r="AX1199" s="118"/>
    </row>
    <row r="1200" spans="1:113" ht="12" customHeight="1">
      <c r="A1200" s="8"/>
      <c r="B1200" s="116"/>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55" ht="12" customHeight="1">
      <c r="A1201" s="8"/>
      <c r="B1201" s="116"/>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row>
    <row r="1202" spans="1:55" ht="12" customHeight="1">
      <c r="A1202" s="8"/>
      <c r="B1202" s="116"/>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17"/>
      <c r="AQ1202" s="117"/>
      <c r="AR1202" s="117"/>
      <c r="AS1202" s="117"/>
      <c r="AT1202" s="117"/>
      <c r="AU1202" s="117"/>
      <c r="AV1202" s="117"/>
      <c r="AW1202" s="117"/>
      <c r="AX1202" s="118"/>
    </row>
    <row r="1203" spans="1:55" ht="12" customHeight="1">
      <c r="A1203" s="8"/>
      <c r="B1203" s="116"/>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17"/>
      <c r="AQ1203" s="117"/>
      <c r="AR1203" s="117"/>
      <c r="AS1203" s="117"/>
      <c r="AT1203" s="117"/>
      <c r="AU1203" s="117"/>
      <c r="AV1203" s="117"/>
      <c r="AW1203" s="117"/>
      <c r="AX1203" s="118"/>
    </row>
    <row r="1204" spans="1:55" ht="12" customHeight="1">
      <c r="A1204" s="8"/>
      <c r="B1204" s="116"/>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7"/>
      <c r="AL1204" s="117"/>
      <c r="AM1204" s="117"/>
      <c r="AN1204" s="117"/>
      <c r="AO1204" s="117"/>
      <c r="AP1204" s="117"/>
      <c r="AQ1204" s="117"/>
      <c r="AR1204" s="117"/>
      <c r="AS1204" s="117"/>
      <c r="AT1204" s="117"/>
      <c r="AU1204" s="117"/>
      <c r="AV1204" s="117"/>
      <c r="AW1204" s="117"/>
      <c r="AX1204" s="118"/>
    </row>
    <row r="1205" spans="1:55" ht="12" customHeight="1">
      <c r="A1205" s="8"/>
      <c r="B1205" s="116"/>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7"/>
      <c r="AL1205" s="117"/>
      <c r="AM1205" s="117"/>
      <c r="AN1205" s="117"/>
      <c r="AO1205" s="117"/>
      <c r="AP1205" s="117"/>
      <c r="AQ1205" s="117"/>
      <c r="AR1205" s="117"/>
      <c r="AS1205" s="117"/>
      <c r="AT1205" s="117"/>
      <c r="AU1205" s="117"/>
      <c r="AV1205" s="117"/>
      <c r="AW1205" s="117"/>
      <c r="AX1205" s="118"/>
    </row>
    <row r="1206" spans="1:55" ht="12" customHeight="1">
      <c r="A1206" s="8"/>
      <c r="B1206" s="116"/>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7"/>
      <c r="AL1206" s="117"/>
      <c r="AM1206" s="117"/>
      <c r="AN1206" s="117"/>
      <c r="AO1206" s="117"/>
      <c r="AP1206" s="117"/>
      <c r="AQ1206" s="117"/>
      <c r="AR1206" s="117"/>
      <c r="AS1206" s="117"/>
      <c r="AT1206" s="117"/>
      <c r="AU1206" s="117"/>
      <c r="AV1206" s="117"/>
      <c r="AW1206" s="117"/>
      <c r="AX1206" s="118"/>
    </row>
    <row r="1207" spans="1:55" ht="12" customHeight="1">
      <c r="A1207" s="8"/>
      <c r="B1207" s="116"/>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7"/>
      <c r="AQ1207" s="117"/>
      <c r="AR1207" s="117"/>
      <c r="AS1207" s="117"/>
      <c r="AT1207" s="117"/>
      <c r="AU1207" s="117"/>
      <c r="AV1207" s="117"/>
      <c r="AW1207" s="117"/>
      <c r="AX1207" s="118"/>
    </row>
    <row r="1208" spans="1:55" ht="12" customHeight="1">
      <c r="A1208" s="8"/>
      <c r="B1208" s="116"/>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17"/>
      <c r="AQ1208" s="117"/>
      <c r="AR1208" s="117"/>
      <c r="AS1208" s="117"/>
      <c r="AT1208" s="117"/>
      <c r="AU1208" s="117"/>
      <c r="AV1208" s="117"/>
      <c r="AW1208" s="117"/>
      <c r="AX1208" s="118"/>
    </row>
    <row r="1209" spans="1:55" ht="12" customHeight="1">
      <c r="A1209" s="8"/>
      <c r="B1209" s="116"/>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17"/>
      <c r="AQ1209" s="117"/>
      <c r="AR1209" s="117"/>
      <c r="AS1209" s="117"/>
      <c r="AT1209" s="117"/>
      <c r="AU1209" s="117"/>
      <c r="AV1209" s="117"/>
      <c r="AW1209" s="117"/>
      <c r="AX1209" s="118"/>
    </row>
    <row r="1210" spans="1:55" ht="12" customHeight="1">
      <c r="A1210" s="8"/>
      <c r="B1210" s="116"/>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17"/>
      <c r="AQ1210" s="117"/>
      <c r="AR1210" s="117"/>
      <c r="AS1210" s="117"/>
      <c r="AT1210" s="117"/>
      <c r="AU1210" s="117"/>
      <c r="AV1210" s="117"/>
      <c r="AW1210" s="117"/>
      <c r="AX1210" s="118"/>
    </row>
    <row r="1211" spans="1:55" ht="12" customHeight="1">
      <c r="A1211" s="8"/>
      <c r="B1211" s="116"/>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55" ht="12" customHeight="1">
      <c r="A1212" s="8"/>
      <c r="B1212" s="116"/>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7"/>
      <c r="AM1212" s="117"/>
      <c r="AN1212" s="117"/>
      <c r="AO1212" s="117"/>
      <c r="AP1212" s="117"/>
      <c r="AQ1212" s="117"/>
      <c r="AR1212" s="117"/>
      <c r="AS1212" s="117"/>
      <c r="AT1212" s="117"/>
      <c r="AU1212" s="117"/>
      <c r="AV1212" s="117"/>
      <c r="AW1212" s="117"/>
      <c r="AX1212" s="118"/>
    </row>
    <row r="1213" spans="1:55" ht="12" customHeight="1">
      <c r="A1213" s="8"/>
      <c r="B1213" s="116"/>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17"/>
      <c r="AQ1213" s="117"/>
      <c r="AR1213" s="117"/>
      <c r="AS1213" s="117"/>
      <c r="AT1213" s="117"/>
      <c r="AU1213" s="117"/>
      <c r="AV1213" s="117"/>
      <c r="AW1213" s="117"/>
      <c r="AX1213" s="118"/>
      <c r="BC1213" s="16"/>
    </row>
    <row r="1214" spans="1:55" ht="12" customHeight="1">
      <c r="A1214" s="8"/>
      <c r="B1214" s="116"/>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7"/>
      <c r="AL1214" s="117"/>
      <c r="AM1214" s="117"/>
      <c r="AN1214" s="117"/>
      <c r="AO1214" s="117"/>
      <c r="AP1214" s="117"/>
      <c r="AQ1214" s="117"/>
      <c r="AR1214" s="117"/>
      <c r="AS1214" s="117"/>
      <c r="AT1214" s="117"/>
      <c r="AU1214" s="117"/>
      <c r="AV1214" s="117"/>
      <c r="AW1214" s="117"/>
      <c r="AX1214" s="118"/>
    </row>
    <row r="1215" spans="1:55" ht="12" customHeight="1">
      <c r="A1215" s="8"/>
      <c r="B1215" s="116"/>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117"/>
      <c r="AM1215" s="117"/>
      <c r="AN1215" s="117"/>
      <c r="AO1215" s="117"/>
      <c r="AP1215" s="117"/>
      <c r="AQ1215" s="117"/>
      <c r="AR1215" s="117"/>
      <c r="AS1215" s="117"/>
      <c r="AT1215" s="117"/>
      <c r="AU1215" s="117"/>
      <c r="AV1215" s="117"/>
      <c r="AW1215" s="117"/>
      <c r="AX1215" s="118"/>
    </row>
    <row r="1216" spans="1:55" ht="12" customHeight="1">
      <c r="A1216" s="8"/>
      <c r="B1216" s="116"/>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7"/>
      <c r="AL1216" s="117"/>
      <c r="AM1216" s="117"/>
      <c r="AN1216" s="117"/>
      <c r="AO1216" s="117"/>
      <c r="AP1216" s="117"/>
      <c r="AQ1216" s="117"/>
      <c r="AR1216" s="117"/>
      <c r="AS1216" s="117"/>
      <c r="AT1216" s="117"/>
      <c r="AU1216" s="117"/>
      <c r="AV1216" s="117"/>
      <c r="AW1216" s="117"/>
      <c r="AX1216" s="118"/>
    </row>
    <row r="1217" spans="1:251" ht="15" thickBot="1">
      <c r="A1217" s="17"/>
      <c r="B1217" s="18"/>
      <c r="C1217" s="19"/>
      <c r="D1217" s="19"/>
      <c r="E1217" s="19"/>
      <c r="F1217" s="19"/>
      <c r="G1217" s="19"/>
      <c r="H1217" s="19"/>
      <c r="I1217" s="19"/>
      <c r="J1217" s="19"/>
      <c r="K1217" s="19"/>
      <c r="L1217" s="19"/>
      <c r="M1217" s="19"/>
      <c r="N1217" s="19"/>
      <c r="O1217" s="19"/>
      <c r="P1217" s="19"/>
      <c r="Q1217" s="19"/>
      <c r="R1217" s="19"/>
      <c r="S1217" s="19"/>
      <c r="T1217" s="19"/>
      <c r="U1217" s="19"/>
      <c r="V1217" s="19"/>
      <c r="W1217" s="19"/>
      <c r="X1217" s="19"/>
      <c r="Y1217" s="19"/>
      <c r="Z1217" s="19"/>
      <c r="AA1217" s="19"/>
      <c r="AB1217" s="19"/>
      <c r="AC1217" s="19"/>
      <c r="AD1217" s="19"/>
      <c r="AE1217" s="19"/>
      <c r="AF1217" s="19"/>
      <c r="AG1217" s="19"/>
      <c r="AH1217" s="19"/>
      <c r="AI1217" s="19"/>
      <c r="AJ1217" s="19"/>
      <c r="AK1217" s="19"/>
      <c r="AL1217" s="19"/>
      <c r="AM1217" s="19"/>
      <c r="AN1217" s="19"/>
      <c r="AO1217" s="19"/>
      <c r="AP1217" s="19"/>
      <c r="AQ1217" s="19"/>
      <c r="AR1217" s="19"/>
      <c r="AS1217" s="19"/>
      <c r="AT1217" s="19"/>
      <c r="AU1217" s="19"/>
      <c r="AV1217" s="19"/>
      <c r="AW1217" s="19"/>
      <c r="AX1217" s="20"/>
    </row>
    <row r="1218" spans="1:251">
      <c r="B1218" s="21"/>
    </row>
    <row r="1219" spans="1:251" ht="14.4">
      <c r="B1219" s="10" t="s">
        <v>4</v>
      </c>
      <c r="C1219" s="8"/>
      <c r="D1219" s="8"/>
      <c r="E1219" s="8"/>
      <c r="F1219" s="8"/>
      <c r="G1219" s="8"/>
      <c r="H1219" s="8"/>
      <c r="I1219" s="8"/>
      <c r="J1219" s="8"/>
      <c r="K1219" s="8"/>
      <c r="L1219" s="9"/>
      <c r="M1219" s="9"/>
      <c r="N1219" s="9"/>
      <c r="O1219" s="9"/>
      <c r="P1219" s="8"/>
      <c r="Q1219" s="8"/>
      <c r="R1219" s="8"/>
      <c r="S1219" s="8"/>
      <c r="T1219" s="8"/>
      <c r="U1219" s="8"/>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row>
    <row r="1220" spans="1:251" ht="15" thickBot="1">
      <c r="B1220" s="8"/>
      <c r="C1220" s="8"/>
      <c r="D1220" s="8"/>
      <c r="E1220" s="8"/>
      <c r="F1220" s="8"/>
      <c r="G1220" s="8"/>
      <c r="H1220" s="8"/>
      <c r="I1220" s="8"/>
      <c r="J1220" s="8"/>
      <c r="K1220" s="8"/>
      <c r="L1220" s="9"/>
      <c r="M1220" s="9"/>
      <c r="N1220" s="9"/>
      <c r="O1220" s="9"/>
      <c r="P1220" s="8"/>
      <c r="Q1220" s="8"/>
      <c r="R1220" s="8"/>
      <c r="S1220" s="8"/>
      <c r="T1220" s="8"/>
      <c r="U1220" s="8"/>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22" t="s">
        <v>5</v>
      </c>
    </row>
    <row r="1221" spans="1:251" s="16" customFormat="1" ht="13.5" customHeight="1">
      <c r="A1221" s="8"/>
      <c r="B1221" s="119" t="s">
        <v>6</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1"/>
      <c r="AA1221" s="125" t="s">
        <v>11</v>
      </c>
      <c r="AB1221" s="120"/>
      <c r="AC1221" s="120"/>
      <c r="AD1221" s="120"/>
      <c r="AE1221" s="120"/>
      <c r="AF1221" s="120"/>
      <c r="AG1221" s="120"/>
      <c r="AH1221" s="120"/>
      <c r="AI1221" s="121"/>
      <c r="AJ1221" s="125" t="s">
        <v>12</v>
      </c>
      <c r="AK1221" s="120"/>
      <c r="AL1221" s="120"/>
      <c r="AM1221" s="120"/>
      <c r="AN1221" s="120"/>
      <c r="AO1221" s="120"/>
      <c r="AP1221" s="120"/>
      <c r="AQ1221" s="120"/>
      <c r="AR1221" s="121"/>
      <c r="AS1221" s="125" t="s">
        <v>7</v>
      </c>
      <c r="AT1221" s="120"/>
      <c r="AU1221" s="120"/>
      <c r="AV1221" s="120"/>
      <c r="AW1221" s="120"/>
      <c r="AX1221" s="127"/>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c r="GQ1221" s="2"/>
      <c r="GR1221" s="2"/>
      <c r="GS1221" s="2"/>
      <c r="GT1221" s="2"/>
      <c r="GU1221" s="2"/>
      <c r="GV1221" s="2"/>
      <c r="GW1221" s="2"/>
      <c r="GX1221" s="2"/>
      <c r="GY1221" s="2"/>
      <c r="GZ1221" s="2"/>
      <c r="HA1221" s="2"/>
      <c r="HB1221" s="2"/>
      <c r="HC1221" s="2"/>
      <c r="HD1221" s="2"/>
      <c r="HE1221" s="2"/>
      <c r="HF1221" s="2"/>
      <c r="HG1221" s="2"/>
      <c r="HH1221" s="2"/>
      <c r="HI1221" s="2"/>
      <c r="HJ1221" s="2"/>
      <c r="HK1221" s="2"/>
      <c r="HL1221" s="2"/>
      <c r="HM1221" s="2"/>
      <c r="HN1221" s="2"/>
      <c r="HO1221" s="2"/>
      <c r="HP1221" s="2"/>
      <c r="HQ1221" s="2"/>
      <c r="HR1221" s="2"/>
      <c r="HS1221" s="2"/>
      <c r="HT1221" s="2"/>
      <c r="HU1221" s="2"/>
      <c r="HV1221" s="2"/>
      <c r="HW1221" s="2"/>
      <c r="HX1221" s="2"/>
      <c r="HY1221" s="2"/>
      <c r="HZ1221" s="2"/>
      <c r="IA1221" s="2"/>
      <c r="IB1221" s="2"/>
      <c r="IC1221" s="2"/>
      <c r="ID1221" s="2"/>
      <c r="IE1221" s="2"/>
      <c r="IF1221" s="2"/>
      <c r="IG1221" s="2"/>
      <c r="IH1221" s="2"/>
      <c r="II1221" s="2"/>
      <c r="IJ1221" s="2"/>
      <c r="IK1221" s="2"/>
      <c r="IL1221" s="2"/>
      <c r="IM1221" s="2"/>
      <c r="IN1221" s="2"/>
      <c r="IO1221" s="2"/>
      <c r="IP1221" s="2"/>
      <c r="IQ1221" s="2"/>
    </row>
    <row r="1222" spans="1:251" s="16" customFormat="1">
      <c r="A1222" s="8"/>
      <c r="B1222" s="122"/>
      <c r="C1222" s="123"/>
      <c r="D1222" s="123"/>
      <c r="E1222" s="123"/>
      <c r="F1222" s="123"/>
      <c r="G1222" s="123"/>
      <c r="H1222" s="123"/>
      <c r="I1222" s="123"/>
      <c r="J1222" s="123"/>
      <c r="K1222" s="123"/>
      <c r="L1222" s="123"/>
      <c r="M1222" s="123"/>
      <c r="N1222" s="123"/>
      <c r="O1222" s="123"/>
      <c r="P1222" s="123"/>
      <c r="Q1222" s="123"/>
      <c r="R1222" s="123"/>
      <c r="S1222" s="123"/>
      <c r="T1222" s="123"/>
      <c r="U1222" s="123"/>
      <c r="V1222" s="123"/>
      <c r="W1222" s="123"/>
      <c r="X1222" s="123"/>
      <c r="Y1222" s="123"/>
      <c r="Z1222" s="124"/>
      <c r="AA1222" s="126"/>
      <c r="AB1222" s="123"/>
      <c r="AC1222" s="123"/>
      <c r="AD1222" s="123"/>
      <c r="AE1222" s="123"/>
      <c r="AF1222" s="123"/>
      <c r="AG1222" s="123"/>
      <c r="AH1222" s="123"/>
      <c r="AI1222" s="124"/>
      <c r="AJ1222" s="126"/>
      <c r="AK1222" s="123"/>
      <c r="AL1222" s="123"/>
      <c r="AM1222" s="123"/>
      <c r="AN1222" s="123"/>
      <c r="AO1222" s="123"/>
      <c r="AP1222" s="123"/>
      <c r="AQ1222" s="123"/>
      <c r="AR1222" s="124"/>
      <c r="AS1222" s="126"/>
      <c r="AT1222" s="123"/>
      <c r="AU1222" s="123"/>
      <c r="AV1222" s="123"/>
      <c r="AW1222" s="123"/>
      <c r="AX1222" s="128"/>
      <c r="AY1222" s="2"/>
      <c r="AZ1222" s="2"/>
      <c r="BA1222" s="2"/>
      <c r="BB1222" s="23"/>
      <c r="BC1222" s="24"/>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c r="GQ1222" s="2"/>
      <c r="GR1222" s="2"/>
      <c r="GS1222" s="2"/>
      <c r="GT1222" s="2"/>
      <c r="GU1222" s="2"/>
      <c r="GV1222" s="2"/>
      <c r="GW1222" s="2"/>
      <c r="GX1222" s="2"/>
      <c r="GY1222" s="2"/>
      <c r="GZ1222" s="2"/>
      <c r="HA1222" s="2"/>
      <c r="HB1222" s="2"/>
      <c r="HC1222" s="2"/>
      <c r="HD1222" s="2"/>
      <c r="HE1222" s="2"/>
      <c r="HF1222" s="2"/>
      <c r="HG1222" s="2"/>
      <c r="HH1222" s="2"/>
      <c r="HI1222" s="2"/>
      <c r="HJ1222" s="2"/>
      <c r="HK1222" s="2"/>
      <c r="HL1222" s="2"/>
      <c r="HM1222" s="2"/>
      <c r="HN1222" s="2"/>
      <c r="HO1222" s="2"/>
      <c r="HP1222" s="2"/>
      <c r="HQ1222" s="2"/>
      <c r="HR1222" s="2"/>
      <c r="HS1222" s="2"/>
      <c r="HT1222" s="2"/>
      <c r="HU1222" s="2"/>
      <c r="HV1222" s="2"/>
      <c r="HW1222" s="2"/>
      <c r="HX1222" s="2"/>
      <c r="HY1222" s="2"/>
      <c r="HZ1222" s="2"/>
      <c r="IA1222" s="2"/>
      <c r="IB1222" s="2"/>
      <c r="IC1222" s="2"/>
      <c r="ID1222" s="2"/>
      <c r="IE1222" s="2"/>
      <c r="IF1222" s="2"/>
      <c r="IG1222" s="2"/>
      <c r="IH1222" s="2"/>
      <c r="II1222" s="2"/>
      <c r="IJ1222" s="2"/>
      <c r="IK1222" s="2"/>
      <c r="IL1222" s="2"/>
      <c r="IM1222" s="2"/>
      <c r="IN1222" s="2"/>
      <c r="IO1222" s="2"/>
      <c r="IP1222" s="2"/>
      <c r="IQ1222" s="2"/>
    </row>
    <row r="1223" spans="1:251" s="16" customFormat="1" ht="18.75" customHeight="1">
      <c r="A1223" s="8"/>
      <c r="B1223" s="25"/>
      <c r="C1223" s="91" t="s">
        <v>202</v>
      </c>
      <c r="D1223" s="92"/>
      <c r="E1223" s="92"/>
      <c r="F1223" s="92"/>
      <c r="G1223" s="92"/>
      <c r="H1223" s="92"/>
      <c r="I1223" s="92"/>
      <c r="J1223" s="92"/>
      <c r="K1223" s="92"/>
      <c r="L1223" s="92"/>
      <c r="M1223" s="92"/>
      <c r="N1223" s="92"/>
      <c r="O1223" s="92"/>
      <c r="P1223" s="92"/>
      <c r="Q1223" s="92"/>
      <c r="R1223" s="92"/>
      <c r="S1223" s="92"/>
      <c r="T1223" s="92"/>
      <c r="U1223" s="92"/>
      <c r="V1223" s="92"/>
      <c r="W1223" s="92"/>
      <c r="X1223" s="92"/>
      <c r="Y1223" s="92"/>
      <c r="Z1223" s="93"/>
      <c r="AA1223" s="94">
        <v>9826</v>
      </c>
      <c r="AB1223" s="95"/>
      <c r="AC1223" s="95"/>
      <c r="AD1223" s="95"/>
      <c r="AE1223" s="95"/>
      <c r="AF1223" s="95"/>
      <c r="AG1223" s="95"/>
      <c r="AH1223" s="95"/>
      <c r="AI1223" s="96"/>
      <c r="AJ1223" s="94">
        <v>8942</v>
      </c>
      <c r="AK1223" s="95"/>
      <c r="AL1223" s="95"/>
      <c r="AM1223" s="95"/>
      <c r="AN1223" s="95"/>
      <c r="AO1223" s="95"/>
      <c r="AP1223" s="95"/>
      <c r="AQ1223" s="95"/>
      <c r="AR1223" s="96"/>
      <c r="AS1223" s="97"/>
      <c r="AT1223" s="98"/>
      <c r="AU1223" s="98"/>
      <c r="AV1223" s="98"/>
      <c r="AW1223" s="98"/>
      <c r="AX1223" s="99"/>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c r="GQ1223" s="2"/>
      <c r="GR1223" s="2"/>
      <c r="GS1223" s="2"/>
      <c r="GT1223" s="2"/>
      <c r="GU1223" s="2"/>
      <c r="GV1223" s="2"/>
      <c r="GW1223" s="2"/>
      <c r="GX1223" s="2"/>
      <c r="GY1223" s="2"/>
      <c r="GZ1223" s="2"/>
      <c r="HA1223" s="2"/>
      <c r="HB1223" s="2"/>
      <c r="HC1223" s="2"/>
      <c r="HD1223" s="2"/>
      <c r="HE1223" s="2"/>
      <c r="HF1223" s="2"/>
      <c r="HG1223" s="2"/>
      <c r="HH1223" s="2"/>
      <c r="HI1223" s="2"/>
      <c r="HJ1223" s="2"/>
      <c r="HK1223" s="2"/>
      <c r="HL1223" s="2"/>
      <c r="HM1223" s="2"/>
      <c r="HN1223" s="2"/>
      <c r="HO1223" s="2"/>
      <c r="HP1223" s="2"/>
      <c r="HQ1223" s="2"/>
      <c r="HR1223" s="2"/>
      <c r="HS1223" s="2"/>
      <c r="HT1223" s="2"/>
      <c r="HU1223" s="2"/>
      <c r="HV1223" s="2"/>
      <c r="HW1223" s="2"/>
      <c r="HX1223" s="2"/>
      <c r="HY1223" s="2"/>
      <c r="HZ1223" s="2"/>
      <c r="IA1223" s="2"/>
      <c r="IB1223" s="2"/>
      <c r="IC1223" s="2"/>
      <c r="ID1223" s="2"/>
      <c r="IE1223" s="2"/>
      <c r="IF1223" s="2"/>
      <c r="IG1223" s="2"/>
      <c r="IH1223" s="2"/>
      <c r="II1223" s="2"/>
      <c r="IJ1223" s="2"/>
      <c r="IK1223" s="2"/>
      <c r="IL1223" s="2"/>
      <c r="IM1223" s="2"/>
      <c r="IN1223" s="2"/>
      <c r="IO1223" s="2"/>
      <c r="IP1223" s="2"/>
      <c r="IQ1223" s="2"/>
    </row>
    <row r="1224" spans="1:251" s="16" customFormat="1" ht="18.75" customHeight="1">
      <c r="A1224" s="8"/>
      <c r="B1224" s="25"/>
      <c r="C1224" s="91" t="s">
        <v>203</v>
      </c>
      <c r="D1224" s="92"/>
      <c r="E1224" s="92"/>
      <c r="F1224" s="92"/>
      <c r="G1224" s="92"/>
      <c r="H1224" s="92"/>
      <c r="I1224" s="92"/>
      <c r="J1224" s="92"/>
      <c r="K1224" s="92"/>
      <c r="L1224" s="92"/>
      <c r="M1224" s="92"/>
      <c r="N1224" s="92"/>
      <c r="O1224" s="92"/>
      <c r="P1224" s="92"/>
      <c r="Q1224" s="92"/>
      <c r="R1224" s="92"/>
      <c r="S1224" s="92"/>
      <c r="T1224" s="92"/>
      <c r="U1224" s="92"/>
      <c r="V1224" s="92"/>
      <c r="W1224" s="92"/>
      <c r="X1224" s="92"/>
      <c r="Y1224" s="92"/>
      <c r="Z1224" s="93"/>
      <c r="AA1224" s="94">
        <v>108</v>
      </c>
      <c r="AB1224" s="95"/>
      <c r="AC1224" s="95"/>
      <c r="AD1224" s="95"/>
      <c r="AE1224" s="95"/>
      <c r="AF1224" s="95"/>
      <c r="AG1224" s="95"/>
      <c r="AH1224" s="95"/>
      <c r="AI1224" s="96"/>
      <c r="AJ1224" s="94">
        <v>108</v>
      </c>
      <c r="AK1224" s="95"/>
      <c r="AL1224" s="95"/>
      <c r="AM1224" s="95"/>
      <c r="AN1224" s="95"/>
      <c r="AO1224" s="95"/>
      <c r="AP1224" s="95"/>
      <c r="AQ1224" s="95"/>
      <c r="AR1224" s="96"/>
      <c r="AS1224" s="97"/>
      <c r="AT1224" s="98"/>
      <c r="AU1224" s="98"/>
      <c r="AV1224" s="98"/>
      <c r="AW1224" s="98"/>
      <c r="AX1224" s="99"/>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c r="GQ1224" s="2"/>
      <c r="GR1224" s="2"/>
      <c r="GS1224" s="2"/>
      <c r="GT1224" s="2"/>
      <c r="GU1224" s="2"/>
      <c r="GV1224" s="2"/>
      <c r="GW1224" s="2"/>
      <c r="GX1224" s="2"/>
      <c r="GY1224" s="2"/>
      <c r="GZ1224" s="2"/>
      <c r="HA1224" s="2"/>
      <c r="HB1224" s="2"/>
      <c r="HC1224" s="2"/>
      <c r="HD1224" s="2"/>
      <c r="HE1224" s="2"/>
      <c r="HF1224" s="2"/>
      <c r="HG1224" s="2"/>
      <c r="HH1224" s="2"/>
      <c r="HI1224" s="2"/>
      <c r="HJ1224" s="2"/>
      <c r="HK1224" s="2"/>
      <c r="HL1224" s="2"/>
      <c r="HM1224" s="2"/>
      <c r="HN1224" s="2"/>
      <c r="HO1224" s="2"/>
      <c r="HP1224" s="2"/>
      <c r="HQ1224" s="2"/>
      <c r="HR1224" s="2"/>
      <c r="HS1224" s="2"/>
      <c r="HT1224" s="2"/>
      <c r="HU1224" s="2"/>
      <c r="HV1224" s="2"/>
      <c r="HW1224" s="2"/>
      <c r="HX1224" s="2"/>
      <c r="HY1224" s="2"/>
      <c r="HZ1224" s="2"/>
      <c r="IA1224" s="2"/>
      <c r="IB1224" s="2"/>
      <c r="IC1224" s="2"/>
      <c r="ID1224" s="2"/>
      <c r="IE1224" s="2"/>
      <c r="IF1224" s="2"/>
      <c r="IG1224" s="2"/>
      <c r="IH1224" s="2"/>
      <c r="II1224" s="2"/>
      <c r="IJ1224" s="2"/>
      <c r="IK1224" s="2"/>
      <c r="IL1224" s="2"/>
      <c r="IM1224" s="2"/>
      <c r="IN1224" s="2"/>
      <c r="IO1224" s="2"/>
      <c r="IP1224" s="2"/>
      <c r="IQ1224" s="2"/>
    </row>
    <row r="1225" spans="1:251" s="16" customFormat="1" ht="18.75" customHeight="1" thickBot="1">
      <c r="A1225" s="17"/>
      <c r="B1225" s="100" t="s">
        <v>13</v>
      </c>
      <c r="C1225" s="101"/>
      <c r="D1225" s="101"/>
      <c r="E1225" s="101"/>
      <c r="F1225" s="101"/>
      <c r="G1225" s="101"/>
      <c r="H1225" s="101"/>
      <c r="I1225" s="101"/>
      <c r="J1225" s="101"/>
      <c r="K1225" s="101"/>
      <c r="L1225" s="101"/>
      <c r="M1225" s="101"/>
      <c r="N1225" s="101"/>
      <c r="O1225" s="101"/>
      <c r="P1225" s="101"/>
      <c r="Q1225" s="101"/>
      <c r="R1225" s="101"/>
      <c r="S1225" s="101"/>
      <c r="T1225" s="101"/>
      <c r="U1225" s="101"/>
      <c r="V1225" s="101"/>
      <c r="W1225" s="101"/>
      <c r="X1225" s="101"/>
      <c r="Y1225" s="101"/>
      <c r="Z1225" s="102"/>
      <c r="AA1225" s="103">
        <f>SUM($AA$1223:$AA$1224)</f>
        <v>9934</v>
      </c>
      <c r="AB1225" s="104"/>
      <c r="AC1225" s="104"/>
      <c r="AD1225" s="104"/>
      <c r="AE1225" s="104"/>
      <c r="AF1225" s="104"/>
      <c r="AG1225" s="104"/>
      <c r="AH1225" s="104"/>
      <c r="AI1225" s="105"/>
      <c r="AJ1225" s="103">
        <f>SUM($AJ$1223:$AJ$1224)</f>
        <v>9050</v>
      </c>
      <c r="AK1225" s="104"/>
      <c r="AL1225" s="104"/>
      <c r="AM1225" s="104"/>
      <c r="AN1225" s="104"/>
      <c r="AO1225" s="104"/>
      <c r="AP1225" s="104"/>
      <c r="AQ1225" s="104"/>
      <c r="AR1225" s="105"/>
      <c r="AS1225" s="106"/>
      <c r="AT1225" s="107"/>
      <c r="AU1225" s="107"/>
      <c r="AV1225" s="107"/>
      <c r="AW1225" s="107"/>
      <c r="AX1225" s="108"/>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c r="GQ1225" s="2"/>
      <c r="GR1225" s="2"/>
      <c r="GS1225" s="2"/>
      <c r="GT1225" s="2"/>
      <c r="GU1225" s="2"/>
      <c r="GV1225" s="2"/>
      <c r="GW1225" s="2"/>
      <c r="GX1225" s="2"/>
      <c r="GY1225" s="2"/>
      <c r="GZ1225" s="2"/>
      <c r="HA1225" s="2"/>
      <c r="HB1225" s="2"/>
      <c r="HC1225" s="2"/>
      <c r="HD1225" s="2"/>
      <c r="HE1225" s="2"/>
      <c r="HF1225" s="2"/>
      <c r="HG1225" s="2"/>
      <c r="HH1225" s="2"/>
      <c r="HI1225" s="2"/>
      <c r="HJ1225" s="2"/>
      <c r="HK1225" s="2"/>
      <c r="HL1225" s="2"/>
      <c r="HM1225" s="2"/>
      <c r="HN1225" s="2"/>
      <c r="HO1225" s="2"/>
      <c r="HP1225" s="2"/>
      <c r="HQ1225" s="2"/>
      <c r="HR1225" s="2"/>
      <c r="HS1225" s="2"/>
      <c r="HT1225" s="2"/>
      <c r="HU1225" s="2"/>
      <c r="HV1225" s="2"/>
      <c r="HW1225" s="2"/>
      <c r="HX1225" s="2"/>
      <c r="HY1225" s="2"/>
      <c r="HZ1225" s="2"/>
      <c r="IA1225" s="2"/>
      <c r="IB1225" s="2"/>
      <c r="IC1225" s="2"/>
      <c r="ID1225" s="2"/>
      <c r="IE1225" s="2"/>
      <c r="IF1225" s="2"/>
      <c r="IG1225" s="2"/>
      <c r="IH1225" s="2"/>
      <c r="II1225" s="2"/>
      <c r="IJ1225" s="2"/>
      <c r="IK1225" s="2"/>
      <c r="IL1225" s="2"/>
      <c r="IM1225" s="2"/>
      <c r="IN1225" s="2"/>
      <c r="IO1225" s="2"/>
      <c r="IP1225" s="2"/>
      <c r="IQ1225" s="2"/>
    </row>
    <row r="1227" spans="1:251" ht="19.2">
      <c r="A1227" s="1" t="s">
        <v>0</v>
      </c>
      <c r="AW1227" s="3"/>
      <c r="AX1227" s="4"/>
      <c r="AY1227" s="3"/>
    </row>
    <row r="1229" spans="1:251" ht="18">
      <c r="B1229" s="109" t="s">
        <v>8</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29"/>
      <c r="AL1229" s="129"/>
      <c r="AM1229" s="129"/>
      <c r="AN1229" s="129"/>
      <c r="AO1229" s="129"/>
      <c r="AP1229" s="129"/>
      <c r="AQ1229" s="129"/>
      <c r="AR1229" s="129"/>
      <c r="AS1229" s="129"/>
      <c r="AT1229" s="129"/>
      <c r="AU1229" s="129"/>
      <c r="AV1229" s="129"/>
      <c r="AW1229" s="129"/>
      <c r="AX1229" s="129"/>
    </row>
    <row r="1230" spans="1:251">
      <c r="Z1230" s="5"/>
      <c r="AD1230" s="5"/>
      <c r="AE1230" s="5"/>
      <c r="AF1230" s="5"/>
      <c r="AG1230" s="5"/>
      <c r="AH1230" s="5"/>
      <c r="AI1230" s="5"/>
      <c r="AO1230" s="5"/>
    </row>
    <row r="1231" spans="1:251" ht="13.8" thickBot="1">
      <c r="Z1231" s="5"/>
      <c r="AD1231" s="5"/>
      <c r="AE1231" s="5"/>
      <c r="AF1231" s="5"/>
      <c r="AG1231" s="5"/>
      <c r="AH1231" s="5"/>
      <c r="AI1231" s="5"/>
      <c r="AO1231" s="5"/>
      <c r="DI1231" s="6"/>
    </row>
    <row r="1232" spans="1:251" ht="24.75" customHeight="1" thickBot="1">
      <c r="B1232" s="111" t="s">
        <v>1</v>
      </c>
      <c r="C1232" s="112"/>
      <c r="D1232" s="112"/>
      <c r="E1232" s="112"/>
      <c r="F1232" s="112"/>
      <c r="G1232" s="112"/>
      <c r="H1232" s="113" t="s">
        <v>211</v>
      </c>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4"/>
      <c r="AL1232" s="114"/>
      <c r="AM1232" s="114"/>
      <c r="AN1232" s="114"/>
      <c r="AO1232" s="114"/>
      <c r="AP1232" s="114"/>
      <c r="AQ1232" s="114"/>
      <c r="AR1232" s="114"/>
      <c r="AS1232" s="114"/>
      <c r="AT1232" s="114"/>
      <c r="AU1232" s="114"/>
      <c r="AV1232" s="114"/>
      <c r="AW1232" s="114"/>
      <c r="AX1232" s="115"/>
      <c r="DI1232" s="6"/>
    </row>
    <row r="1233" spans="1:113" ht="14.4">
      <c r="B1233" s="7"/>
      <c r="C1233" s="7"/>
      <c r="D1233" s="7"/>
      <c r="E1233" s="7"/>
      <c r="F1233" s="7"/>
      <c r="G1233" s="7"/>
      <c r="H1233" s="8"/>
      <c r="I1233" s="8"/>
      <c r="J1233" s="8"/>
      <c r="K1233" s="8"/>
      <c r="L1233" s="9"/>
      <c r="M1233" s="9"/>
      <c r="N1233" s="9"/>
      <c r="O1233" s="9"/>
      <c r="P1233" s="8"/>
      <c r="Q1233" s="8"/>
      <c r="R1233" s="8"/>
      <c r="S1233" s="8"/>
      <c r="T1233" s="8"/>
      <c r="U1233" s="8"/>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10"/>
      <c r="DI1233" s="6"/>
    </row>
    <row r="1234" spans="1:113" ht="15" thickBot="1">
      <c r="A1234" s="11"/>
      <c r="B1234" s="10" t="s">
        <v>2</v>
      </c>
      <c r="C1234" s="8"/>
      <c r="D1234" s="8"/>
      <c r="E1234" s="8"/>
      <c r="F1234" s="8"/>
      <c r="G1234" s="8"/>
      <c r="H1234" s="8"/>
      <c r="I1234" s="8"/>
      <c r="J1234" s="8"/>
      <c r="K1234" s="8"/>
      <c r="L1234" s="9"/>
      <c r="M1234" s="9"/>
      <c r="N1234" s="9"/>
      <c r="O1234" s="9"/>
      <c r="P1234" s="8"/>
      <c r="Q1234" s="8"/>
      <c r="R1234" s="8"/>
      <c r="S1234" s="8"/>
      <c r="T1234" s="8"/>
      <c r="U1234" s="8"/>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DI1234" s="6"/>
    </row>
    <row r="1235" spans="1:113" ht="14.4">
      <c r="A1235" s="8"/>
      <c r="B1235" s="12"/>
      <c r="C1235" s="7"/>
      <c r="D1235" s="7"/>
      <c r="E1235" s="7"/>
      <c r="F1235" s="7"/>
      <c r="G1235" s="7"/>
      <c r="H1235" s="7"/>
      <c r="I1235" s="7"/>
      <c r="J1235" s="7"/>
      <c r="K1235" s="7"/>
      <c r="L1235" s="13"/>
      <c r="M1235" s="13"/>
      <c r="N1235" s="13"/>
      <c r="O1235" s="13"/>
      <c r="P1235" s="7"/>
      <c r="Q1235" s="7"/>
      <c r="R1235" s="7"/>
      <c r="S1235" s="7"/>
      <c r="T1235" s="7"/>
      <c r="U1235" s="7"/>
      <c r="V1235" s="14"/>
      <c r="W1235" s="14"/>
      <c r="X1235" s="14"/>
      <c r="Y1235" s="14"/>
      <c r="Z1235" s="14"/>
      <c r="AA1235" s="14"/>
      <c r="AB1235" s="14"/>
      <c r="AC1235" s="14"/>
      <c r="AD1235" s="14"/>
      <c r="AE1235" s="14"/>
      <c r="AF1235" s="14"/>
      <c r="AG1235" s="14"/>
      <c r="AH1235" s="14"/>
      <c r="AI1235" s="14"/>
      <c r="AJ1235" s="14"/>
      <c r="AK1235" s="14"/>
      <c r="AL1235" s="14"/>
      <c r="AM1235" s="14"/>
      <c r="AN1235" s="14"/>
      <c r="AO1235" s="14"/>
      <c r="AP1235" s="14"/>
      <c r="AQ1235" s="14"/>
      <c r="AR1235" s="14"/>
      <c r="AS1235" s="14"/>
      <c r="AT1235" s="14"/>
      <c r="AU1235" s="14"/>
      <c r="AV1235" s="14"/>
      <c r="AW1235" s="14"/>
      <c r="AX1235" s="15"/>
    </row>
    <row r="1236" spans="1:113" ht="12" customHeight="1">
      <c r="A1236" s="8"/>
      <c r="B1236" s="116" t="s">
        <v>212</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7"/>
      <c r="AL1236" s="117"/>
      <c r="AM1236" s="117"/>
      <c r="AN1236" s="117"/>
      <c r="AO1236" s="117"/>
      <c r="AP1236" s="117"/>
      <c r="AQ1236" s="117"/>
      <c r="AR1236" s="117"/>
      <c r="AS1236" s="117"/>
      <c r="AT1236" s="117"/>
      <c r="AU1236" s="117"/>
      <c r="AV1236" s="117"/>
      <c r="AW1236" s="117"/>
      <c r="AX1236" s="118"/>
    </row>
    <row r="1237" spans="1:113" ht="12" customHeight="1">
      <c r="A1237" s="8"/>
      <c r="B1237" s="116"/>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7"/>
      <c r="AL1237" s="117"/>
      <c r="AM1237" s="117"/>
      <c r="AN1237" s="117"/>
      <c r="AO1237" s="117"/>
      <c r="AP1237" s="117"/>
      <c r="AQ1237" s="117"/>
      <c r="AR1237" s="117"/>
      <c r="AS1237" s="117"/>
      <c r="AT1237" s="117"/>
      <c r="AU1237" s="117"/>
      <c r="AV1237" s="117"/>
      <c r="AW1237" s="117"/>
      <c r="AX1237" s="118"/>
      <c r="BC1237" s="16"/>
    </row>
    <row r="1238" spans="1:113" ht="12" customHeight="1">
      <c r="A1238" s="8"/>
      <c r="B1238" s="116"/>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7"/>
      <c r="AL1238" s="117"/>
      <c r="AM1238" s="117"/>
      <c r="AN1238" s="117"/>
      <c r="AO1238" s="117"/>
      <c r="AP1238" s="117"/>
      <c r="AQ1238" s="117"/>
      <c r="AR1238" s="117"/>
      <c r="AS1238" s="117"/>
      <c r="AT1238" s="117"/>
      <c r="AU1238" s="117"/>
      <c r="AV1238" s="117"/>
      <c r="AW1238" s="117"/>
      <c r="AX1238" s="118"/>
    </row>
    <row r="1239" spans="1:113" ht="12" customHeight="1">
      <c r="A1239" s="8"/>
      <c r="B1239" s="116"/>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7"/>
      <c r="AL1239" s="117"/>
      <c r="AM1239" s="117"/>
      <c r="AN1239" s="117"/>
      <c r="AO1239" s="117"/>
      <c r="AP1239" s="117"/>
      <c r="AQ1239" s="117"/>
      <c r="AR1239" s="117"/>
      <c r="AS1239" s="117"/>
      <c r="AT1239" s="117"/>
      <c r="AU1239" s="117"/>
      <c r="AV1239" s="117"/>
      <c r="AW1239" s="117"/>
      <c r="AX1239" s="118"/>
    </row>
    <row r="1240" spans="1:113" ht="12" customHeight="1">
      <c r="A1240" s="8"/>
      <c r="B1240" s="116"/>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7"/>
      <c r="AL1240" s="117"/>
      <c r="AM1240" s="117"/>
      <c r="AN1240" s="117"/>
      <c r="AO1240" s="117"/>
      <c r="AP1240" s="117"/>
      <c r="AQ1240" s="117"/>
      <c r="AR1240" s="117"/>
      <c r="AS1240" s="117"/>
      <c r="AT1240" s="117"/>
      <c r="AU1240" s="117"/>
      <c r="AV1240" s="117"/>
      <c r="AW1240" s="117"/>
      <c r="AX1240" s="118"/>
    </row>
    <row r="1241" spans="1:113" ht="15" thickBot="1">
      <c r="A1241" s="17"/>
      <c r="B1241" s="18"/>
      <c r="C1241" s="19"/>
      <c r="D1241" s="19"/>
      <c r="E1241" s="19"/>
      <c r="F1241" s="19"/>
      <c r="G1241" s="19"/>
      <c r="H1241" s="19"/>
      <c r="I1241" s="19"/>
      <c r="J1241" s="19"/>
      <c r="K1241" s="19"/>
      <c r="L1241" s="19"/>
      <c r="M1241" s="19"/>
      <c r="N1241" s="19"/>
      <c r="O1241" s="19"/>
      <c r="P1241" s="19"/>
      <c r="Q1241" s="19"/>
      <c r="R1241" s="19"/>
      <c r="S1241" s="19"/>
      <c r="T1241" s="19"/>
      <c r="U1241" s="19"/>
      <c r="V1241" s="19"/>
      <c r="W1241" s="19"/>
      <c r="X1241" s="19"/>
      <c r="Y1241" s="19"/>
      <c r="Z1241" s="19"/>
      <c r="AA1241" s="19"/>
      <c r="AB1241" s="19"/>
      <c r="AC1241" s="19"/>
      <c r="AD1241" s="19"/>
      <c r="AE1241" s="19"/>
      <c r="AF1241" s="19"/>
      <c r="AG1241" s="19"/>
      <c r="AH1241" s="19"/>
      <c r="AI1241" s="19"/>
      <c r="AJ1241" s="19"/>
      <c r="AK1241" s="19"/>
      <c r="AL1241" s="19"/>
      <c r="AM1241" s="19"/>
      <c r="AN1241" s="19"/>
      <c r="AO1241" s="19"/>
      <c r="AP1241" s="19"/>
      <c r="AQ1241" s="19"/>
      <c r="AR1241" s="19"/>
      <c r="AS1241" s="19"/>
      <c r="AT1241" s="19"/>
      <c r="AU1241" s="19"/>
      <c r="AV1241" s="19"/>
      <c r="AW1241" s="19"/>
      <c r="AX1241" s="20"/>
    </row>
    <row r="1242" spans="1:113">
      <c r="B1242" s="21"/>
    </row>
    <row r="1243" spans="1:113" ht="15" thickBot="1">
      <c r="A1243" s="11"/>
      <c r="B1243" s="10" t="s">
        <v>3</v>
      </c>
      <c r="C1243" s="8"/>
      <c r="D1243" s="8"/>
      <c r="E1243" s="8"/>
      <c r="F1243" s="8"/>
      <c r="G1243" s="8"/>
      <c r="H1243" s="8"/>
      <c r="I1243" s="8"/>
      <c r="J1243" s="8"/>
      <c r="K1243" s="8"/>
      <c r="L1243" s="9"/>
      <c r="M1243" s="9"/>
      <c r="N1243" s="9"/>
      <c r="O1243" s="9"/>
      <c r="P1243" s="8"/>
      <c r="Q1243" s="8"/>
      <c r="R1243" s="8"/>
      <c r="S1243" s="8"/>
      <c r="T1243" s="8"/>
      <c r="U1243" s="8"/>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c r="DI1243" s="6"/>
    </row>
    <row r="1244" spans="1:113" ht="14.4">
      <c r="A1244" s="8"/>
      <c r="B1244" s="12"/>
      <c r="C1244" s="7"/>
      <c r="D1244" s="7"/>
      <c r="E1244" s="7"/>
      <c r="F1244" s="7"/>
      <c r="G1244" s="7"/>
      <c r="H1244" s="7"/>
      <c r="I1244" s="7"/>
      <c r="J1244" s="7"/>
      <c r="K1244" s="7"/>
      <c r="L1244" s="13"/>
      <c r="M1244" s="13"/>
      <c r="N1244" s="13"/>
      <c r="O1244" s="13"/>
      <c r="P1244" s="7"/>
      <c r="Q1244" s="7"/>
      <c r="R1244" s="7"/>
      <c r="S1244" s="7"/>
      <c r="T1244" s="7"/>
      <c r="U1244" s="7"/>
      <c r="V1244" s="14"/>
      <c r="W1244" s="14"/>
      <c r="X1244" s="14"/>
      <c r="Y1244" s="14"/>
      <c r="Z1244" s="14"/>
      <c r="AA1244" s="14"/>
      <c r="AB1244" s="14"/>
      <c r="AC1244" s="14"/>
      <c r="AD1244" s="14"/>
      <c r="AE1244" s="14"/>
      <c r="AF1244" s="14"/>
      <c r="AG1244" s="14"/>
      <c r="AH1244" s="14"/>
      <c r="AI1244" s="14"/>
      <c r="AJ1244" s="14"/>
      <c r="AK1244" s="14"/>
      <c r="AL1244" s="14"/>
      <c r="AM1244" s="14"/>
      <c r="AN1244" s="14"/>
      <c r="AO1244" s="14"/>
      <c r="AP1244" s="14"/>
      <c r="AQ1244" s="14"/>
      <c r="AR1244" s="14"/>
      <c r="AS1244" s="14"/>
      <c r="AT1244" s="14"/>
      <c r="AU1244" s="14"/>
      <c r="AV1244" s="14"/>
      <c r="AW1244" s="14"/>
      <c r="AX1244" s="15"/>
    </row>
    <row r="1245" spans="1:113" ht="12" customHeight="1">
      <c r="A1245" s="8"/>
      <c r="B1245" s="116" t="s">
        <v>213</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7"/>
      <c r="AL1245" s="117"/>
      <c r="AM1245" s="117"/>
      <c r="AN1245" s="117"/>
      <c r="AO1245" s="117"/>
      <c r="AP1245" s="117"/>
      <c r="AQ1245" s="117"/>
      <c r="AR1245" s="117"/>
      <c r="AS1245" s="117"/>
      <c r="AT1245" s="117"/>
      <c r="AU1245" s="117"/>
      <c r="AV1245" s="117"/>
      <c r="AW1245" s="117"/>
      <c r="AX1245" s="118"/>
    </row>
    <row r="1246" spans="1:113" ht="12" customHeight="1">
      <c r="A1246" s="8"/>
      <c r="B1246" s="116"/>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7"/>
      <c r="AL1246" s="117"/>
      <c r="AM1246" s="117"/>
      <c r="AN1246" s="117"/>
      <c r="AO1246" s="117"/>
      <c r="AP1246" s="117"/>
      <c r="AQ1246" s="117"/>
      <c r="AR1246" s="117"/>
      <c r="AS1246" s="117"/>
      <c r="AT1246" s="117"/>
      <c r="AU1246" s="117"/>
      <c r="AV1246" s="117"/>
      <c r="AW1246" s="117"/>
      <c r="AX1246" s="118"/>
    </row>
    <row r="1247" spans="1:113" ht="12" customHeight="1">
      <c r="A1247" s="8"/>
      <c r="B1247" s="116"/>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7"/>
      <c r="AL1247" s="117"/>
      <c r="AM1247" s="117"/>
      <c r="AN1247" s="117"/>
      <c r="AO1247" s="117"/>
      <c r="AP1247" s="117"/>
      <c r="AQ1247" s="117"/>
      <c r="AR1247" s="117"/>
      <c r="AS1247" s="117"/>
      <c r="AT1247" s="117"/>
      <c r="AU1247" s="117"/>
      <c r="AV1247" s="117"/>
      <c r="AW1247" s="117"/>
      <c r="AX1247" s="118"/>
    </row>
    <row r="1248" spans="1:113" ht="12" customHeight="1">
      <c r="A1248" s="8"/>
      <c r="B1248" s="116"/>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7"/>
      <c r="AL1248" s="117"/>
      <c r="AM1248" s="117"/>
      <c r="AN1248" s="117"/>
      <c r="AO1248" s="117"/>
      <c r="AP1248" s="117"/>
      <c r="AQ1248" s="117"/>
      <c r="AR1248" s="117"/>
      <c r="AS1248" s="117"/>
      <c r="AT1248" s="117"/>
      <c r="AU1248" s="117"/>
      <c r="AV1248" s="117"/>
      <c r="AW1248" s="117"/>
      <c r="AX1248" s="118"/>
    </row>
    <row r="1249" spans="1:251" ht="12" customHeight="1">
      <c r="A1249" s="8"/>
      <c r="B1249" s="116"/>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7"/>
      <c r="AL1249" s="117"/>
      <c r="AM1249" s="117"/>
      <c r="AN1249" s="117"/>
      <c r="AO1249" s="117"/>
      <c r="AP1249" s="117"/>
      <c r="AQ1249" s="117"/>
      <c r="AR1249" s="117"/>
      <c r="AS1249" s="117"/>
      <c r="AT1249" s="117"/>
      <c r="AU1249" s="117"/>
      <c r="AV1249" s="117"/>
      <c r="AW1249" s="117"/>
      <c r="AX1249" s="118"/>
    </row>
    <row r="1250" spans="1:251" ht="12" customHeight="1">
      <c r="A1250" s="8"/>
      <c r="B1250" s="116"/>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7"/>
      <c r="AL1250" s="117"/>
      <c r="AM1250" s="117"/>
      <c r="AN1250" s="117"/>
      <c r="AO1250" s="117"/>
      <c r="AP1250" s="117"/>
      <c r="AQ1250" s="117"/>
      <c r="AR1250" s="117"/>
      <c r="AS1250" s="117"/>
      <c r="AT1250" s="117"/>
      <c r="AU1250" s="117"/>
      <c r="AV1250" s="117"/>
      <c r="AW1250" s="117"/>
      <c r="AX1250" s="118"/>
    </row>
    <row r="1251" spans="1:251" ht="12" customHeight="1">
      <c r="A1251" s="8"/>
      <c r="B1251" s="116"/>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7"/>
      <c r="AL1251" s="117"/>
      <c r="AM1251" s="117"/>
      <c r="AN1251" s="117"/>
      <c r="AO1251" s="117"/>
      <c r="AP1251" s="117"/>
      <c r="AQ1251" s="117"/>
      <c r="AR1251" s="117"/>
      <c r="AS1251" s="117"/>
      <c r="AT1251" s="117"/>
      <c r="AU1251" s="117"/>
      <c r="AV1251" s="117"/>
      <c r="AW1251" s="117"/>
      <c r="AX1251" s="118"/>
      <c r="BC1251" s="16"/>
    </row>
    <row r="1252" spans="1:251" ht="12" customHeight="1">
      <c r="A1252" s="8"/>
      <c r="B1252" s="116"/>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7"/>
      <c r="AL1252" s="117"/>
      <c r="AM1252" s="117"/>
      <c r="AN1252" s="117"/>
      <c r="AO1252" s="117"/>
      <c r="AP1252" s="117"/>
      <c r="AQ1252" s="117"/>
      <c r="AR1252" s="117"/>
      <c r="AS1252" s="117"/>
      <c r="AT1252" s="117"/>
      <c r="AU1252" s="117"/>
      <c r="AV1252" s="117"/>
      <c r="AW1252" s="117"/>
      <c r="AX1252" s="118"/>
    </row>
    <row r="1253" spans="1:251" ht="12" customHeight="1">
      <c r="A1253" s="8"/>
      <c r="B1253" s="116"/>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7"/>
      <c r="AL1253" s="117"/>
      <c r="AM1253" s="117"/>
      <c r="AN1253" s="117"/>
      <c r="AO1253" s="117"/>
      <c r="AP1253" s="117"/>
      <c r="AQ1253" s="117"/>
      <c r="AR1253" s="117"/>
      <c r="AS1253" s="117"/>
      <c r="AT1253" s="117"/>
      <c r="AU1253" s="117"/>
      <c r="AV1253" s="117"/>
      <c r="AW1253" s="117"/>
      <c r="AX1253" s="118"/>
    </row>
    <row r="1254" spans="1:251" ht="12" customHeight="1">
      <c r="A1254" s="8"/>
      <c r="B1254" s="116"/>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17"/>
      <c r="AQ1254" s="117"/>
      <c r="AR1254" s="117"/>
      <c r="AS1254" s="117"/>
      <c r="AT1254" s="117"/>
      <c r="AU1254" s="117"/>
      <c r="AV1254" s="117"/>
      <c r="AW1254" s="117"/>
      <c r="AX1254" s="118"/>
    </row>
    <row r="1255" spans="1:251" ht="15" thickBot="1">
      <c r="A1255" s="17"/>
      <c r="B1255" s="18"/>
      <c r="C1255" s="19"/>
      <c r="D1255" s="19"/>
      <c r="E1255" s="19"/>
      <c r="F1255" s="19"/>
      <c r="G1255" s="19"/>
      <c r="H1255" s="19"/>
      <c r="I1255" s="19"/>
      <c r="J1255" s="19"/>
      <c r="K1255" s="19"/>
      <c r="L1255" s="19"/>
      <c r="M1255" s="19"/>
      <c r="N1255" s="19"/>
      <c r="O1255" s="19"/>
      <c r="P1255" s="19"/>
      <c r="Q1255" s="19"/>
      <c r="R1255" s="19"/>
      <c r="S1255" s="19"/>
      <c r="T1255" s="19"/>
      <c r="U1255" s="19"/>
      <c r="V1255" s="19"/>
      <c r="W1255" s="19"/>
      <c r="X1255" s="19"/>
      <c r="Y1255" s="19"/>
      <c r="Z1255" s="19"/>
      <c r="AA1255" s="19"/>
      <c r="AB1255" s="19"/>
      <c r="AC1255" s="19"/>
      <c r="AD1255" s="19"/>
      <c r="AE1255" s="19"/>
      <c r="AF1255" s="19"/>
      <c r="AG1255" s="19"/>
      <c r="AH1255" s="19"/>
      <c r="AI1255" s="19"/>
      <c r="AJ1255" s="19"/>
      <c r="AK1255" s="19"/>
      <c r="AL1255" s="19"/>
      <c r="AM1255" s="19"/>
      <c r="AN1255" s="19"/>
      <c r="AO1255" s="19"/>
      <c r="AP1255" s="19"/>
      <c r="AQ1255" s="19"/>
      <c r="AR1255" s="19"/>
      <c r="AS1255" s="19"/>
      <c r="AT1255" s="19"/>
      <c r="AU1255" s="19"/>
      <c r="AV1255" s="19"/>
      <c r="AW1255" s="19"/>
      <c r="AX1255" s="20"/>
    </row>
    <row r="1256" spans="1:251">
      <c r="B1256" s="21"/>
    </row>
    <row r="1257" spans="1:251" ht="14.4">
      <c r="B1257" s="10" t="s">
        <v>4</v>
      </c>
      <c r="C1257" s="8"/>
      <c r="D1257" s="8"/>
      <c r="E1257" s="8"/>
      <c r="F1257" s="8"/>
      <c r="G1257" s="8"/>
      <c r="H1257" s="8"/>
      <c r="I1257" s="8"/>
      <c r="J1257" s="8"/>
      <c r="K1257" s="8"/>
      <c r="L1257" s="9"/>
      <c r="M1257" s="9"/>
      <c r="N1257" s="9"/>
      <c r="O1257" s="9"/>
      <c r="P1257" s="8"/>
      <c r="Q1257" s="8"/>
      <c r="R1257" s="8"/>
      <c r="S1257" s="8"/>
      <c r="T1257" s="8"/>
      <c r="U1257" s="8"/>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row>
    <row r="1258" spans="1:251" ht="15" thickBot="1">
      <c r="B1258" s="8"/>
      <c r="C1258" s="8"/>
      <c r="D1258" s="8"/>
      <c r="E1258" s="8"/>
      <c r="F1258" s="8"/>
      <c r="G1258" s="8"/>
      <c r="H1258" s="8"/>
      <c r="I1258" s="8"/>
      <c r="J1258" s="8"/>
      <c r="K1258" s="8"/>
      <c r="L1258" s="9"/>
      <c r="M1258" s="9"/>
      <c r="N1258" s="9"/>
      <c r="O1258" s="9"/>
      <c r="P1258" s="8"/>
      <c r="Q1258" s="8"/>
      <c r="R1258" s="8"/>
      <c r="S1258" s="8"/>
      <c r="T1258" s="8"/>
      <c r="U1258" s="8"/>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22" t="s">
        <v>5</v>
      </c>
    </row>
    <row r="1259" spans="1:251" s="16" customFormat="1" ht="13.5" customHeight="1">
      <c r="A1259" s="8"/>
      <c r="B1259" s="119" t="s">
        <v>6</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1"/>
      <c r="AA1259" s="125" t="s">
        <v>11</v>
      </c>
      <c r="AB1259" s="120"/>
      <c r="AC1259" s="120"/>
      <c r="AD1259" s="120"/>
      <c r="AE1259" s="120"/>
      <c r="AF1259" s="120"/>
      <c r="AG1259" s="120"/>
      <c r="AH1259" s="120"/>
      <c r="AI1259" s="121"/>
      <c r="AJ1259" s="125" t="s">
        <v>12</v>
      </c>
      <c r="AK1259" s="120"/>
      <c r="AL1259" s="120"/>
      <c r="AM1259" s="120"/>
      <c r="AN1259" s="120"/>
      <c r="AO1259" s="120"/>
      <c r="AP1259" s="120"/>
      <c r="AQ1259" s="120"/>
      <c r="AR1259" s="121"/>
      <c r="AS1259" s="125" t="s">
        <v>7</v>
      </c>
      <c r="AT1259" s="120"/>
      <c r="AU1259" s="120"/>
      <c r="AV1259" s="120"/>
      <c r="AW1259" s="120"/>
      <c r="AX1259" s="127"/>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c r="GQ1259" s="2"/>
      <c r="GR1259" s="2"/>
      <c r="GS1259" s="2"/>
      <c r="GT1259" s="2"/>
      <c r="GU1259" s="2"/>
      <c r="GV1259" s="2"/>
      <c r="GW1259" s="2"/>
      <c r="GX1259" s="2"/>
      <c r="GY1259" s="2"/>
      <c r="GZ1259" s="2"/>
      <c r="HA1259" s="2"/>
      <c r="HB1259" s="2"/>
      <c r="HC1259" s="2"/>
      <c r="HD1259" s="2"/>
      <c r="HE1259" s="2"/>
      <c r="HF1259" s="2"/>
      <c r="HG1259" s="2"/>
      <c r="HH1259" s="2"/>
      <c r="HI1259" s="2"/>
      <c r="HJ1259" s="2"/>
      <c r="HK1259" s="2"/>
      <c r="HL1259" s="2"/>
      <c r="HM1259" s="2"/>
      <c r="HN1259" s="2"/>
      <c r="HO1259" s="2"/>
      <c r="HP1259" s="2"/>
      <c r="HQ1259" s="2"/>
      <c r="HR1259" s="2"/>
      <c r="HS1259" s="2"/>
      <c r="HT1259" s="2"/>
      <c r="HU1259" s="2"/>
      <c r="HV1259" s="2"/>
      <c r="HW1259" s="2"/>
      <c r="HX1259" s="2"/>
      <c r="HY1259" s="2"/>
      <c r="HZ1259" s="2"/>
      <c r="IA1259" s="2"/>
      <c r="IB1259" s="2"/>
      <c r="IC1259" s="2"/>
      <c r="ID1259" s="2"/>
      <c r="IE1259" s="2"/>
      <c r="IF1259" s="2"/>
      <c r="IG1259" s="2"/>
      <c r="IH1259" s="2"/>
      <c r="II1259" s="2"/>
      <c r="IJ1259" s="2"/>
      <c r="IK1259" s="2"/>
      <c r="IL1259" s="2"/>
      <c r="IM1259" s="2"/>
      <c r="IN1259" s="2"/>
      <c r="IO1259" s="2"/>
      <c r="IP1259" s="2"/>
      <c r="IQ1259" s="2"/>
    </row>
    <row r="1260" spans="1:251" s="16" customFormat="1">
      <c r="A1260" s="8"/>
      <c r="B1260" s="122"/>
      <c r="C1260" s="123"/>
      <c r="D1260" s="123"/>
      <c r="E1260" s="123"/>
      <c r="F1260" s="123"/>
      <c r="G1260" s="123"/>
      <c r="H1260" s="123"/>
      <c r="I1260" s="123"/>
      <c r="J1260" s="123"/>
      <c r="K1260" s="123"/>
      <c r="L1260" s="123"/>
      <c r="M1260" s="123"/>
      <c r="N1260" s="123"/>
      <c r="O1260" s="123"/>
      <c r="P1260" s="123"/>
      <c r="Q1260" s="123"/>
      <c r="R1260" s="123"/>
      <c r="S1260" s="123"/>
      <c r="T1260" s="123"/>
      <c r="U1260" s="123"/>
      <c r="V1260" s="123"/>
      <c r="W1260" s="123"/>
      <c r="X1260" s="123"/>
      <c r="Y1260" s="123"/>
      <c r="Z1260" s="124"/>
      <c r="AA1260" s="126"/>
      <c r="AB1260" s="123"/>
      <c r="AC1260" s="123"/>
      <c r="AD1260" s="123"/>
      <c r="AE1260" s="123"/>
      <c r="AF1260" s="123"/>
      <c r="AG1260" s="123"/>
      <c r="AH1260" s="123"/>
      <c r="AI1260" s="124"/>
      <c r="AJ1260" s="126"/>
      <c r="AK1260" s="123"/>
      <c r="AL1260" s="123"/>
      <c r="AM1260" s="123"/>
      <c r="AN1260" s="123"/>
      <c r="AO1260" s="123"/>
      <c r="AP1260" s="123"/>
      <c r="AQ1260" s="123"/>
      <c r="AR1260" s="124"/>
      <c r="AS1260" s="126"/>
      <c r="AT1260" s="123"/>
      <c r="AU1260" s="123"/>
      <c r="AV1260" s="123"/>
      <c r="AW1260" s="123"/>
      <c r="AX1260" s="128"/>
      <c r="AY1260" s="2"/>
      <c r="AZ1260" s="2"/>
      <c r="BA1260" s="2"/>
      <c r="BB1260" s="23"/>
      <c r="BC1260" s="24"/>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c r="GQ1260" s="2"/>
      <c r="GR1260" s="2"/>
      <c r="GS1260" s="2"/>
      <c r="GT1260" s="2"/>
      <c r="GU1260" s="2"/>
      <c r="GV1260" s="2"/>
      <c r="GW1260" s="2"/>
      <c r="GX1260" s="2"/>
      <c r="GY1260" s="2"/>
      <c r="GZ1260" s="2"/>
      <c r="HA1260" s="2"/>
      <c r="HB1260" s="2"/>
      <c r="HC1260" s="2"/>
      <c r="HD1260" s="2"/>
      <c r="HE1260" s="2"/>
      <c r="HF1260" s="2"/>
      <c r="HG1260" s="2"/>
      <c r="HH1260" s="2"/>
      <c r="HI1260" s="2"/>
      <c r="HJ1260" s="2"/>
      <c r="HK1260" s="2"/>
      <c r="HL1260" s="2"/>
      <c r="HM1260" s="2"/>
      <c r="HN1260" s="2"/>
      <c r="HO1260" s="2"/>
      <c r="HP1260" s="2"/>
      <c r="HQ1260" s="2"/>
      <c r="HR1260" s="2"/>
      <c r="HS1260" s="2"/>
      <c r="HT1260" s="2"/>
      <c r="HU1260" s="2"/>
      <c r="HV1260" s="2"/>
      <c r="HW1260" s="2"/>
      <c r="HX1260" s="2"/>
      <c r="HY1260" s="2"/>
      <c r="HZ1260" s="2"/>
      <c r="IA1260" s="2"/>
      <c r="IB1260" s="2"/>
      <c r="IC1260" s="2"/>
      <c r="ID1260" s="2"/>
      <c r="IE1260" s="2"/>
      <c r="IF1260" s="2"/>
      <c r="IG1260" s="2"/>
      <c r="IH1260" s="2"/>
      <c r="II1260" s="2"/>
      <c r="IJ1260" s="2"/>
      <c r="IK1260" s="2"/>
      <c r="IL1260" s="2"/>
      <c r="IM1260" s="2"/>
      <c r="IN1260" s="2"/>
      <c r="IO1260" s="2"/>
      <c r="IP1260" s="2"/>
      <c r="IQ1260" s="2"/>
    </row>
    <row r="1261" spans="1:251" s="16" customFormat="1" ht="18.75" customHeight="1">
      <c r="A1261" s="8"/>
      <c r="B1261" s="25"/>
      <c r="C1261" s="91" t="s">
        <v>214</v>
      </c>
      <c r="D1261" s="92"/>
      <c r="E1261" s="92"/>
      <c r="F1261" s="92"/>
      <c r="G1261" s="92"/>
      <c r="H1261" s="92"/>
      <c r="I1261" s="92"/>
      <c r="J1261" s="92"/>
      <c r="K1261" s="92"/>
      <c r="L1261" s="92"/>
      <c r="M1261" s="92"/>
      <c r="N1261" s="92"/>
      <c r="O1261" s="92"/>
      <c r="P1261" s="92"/>
      <c r="Q1261" s="92"/>
      <c r="R1261" s="92"/>
      <c r="S1261" s="92"/>
      <c r="T1261" s="92"/>
      <c r="U1261" s="92"/>
      <c r="V1261" s="92"/>
      <c r="W1261" s="92"/>
      <c r="X1261" s="92"/>
      <c r="Y1261" s="92"/>
      <c r="Z1261" s="93"/>
      <c r="AA1261" s="94">
        <v>7425</v>
      </c>
      <c r="AB1261" s="95"/>
      <c r="AC1261" s="95"/>
      <c r="AD1261" s="95"/>
      <c r="AE1261" s="95"/>
      <c r="AF1261" s="95"/>
      <c r="AG1261" s="95"/>
      <c r="AH1261" s="95"/>
      <c r="AI1261" s="96"/>
      <c r="AJ1261" s="94">
        <v>8250</v>
      </c>
      <c r="AK1261" s="95"/>
      <c r="AL1261" s="95"/>
      <c r="AM1261" s="95"/>
      <c r="AN1261" s="95"/>
      <c r="AO1261" s="95"/>
      <c r="AP1261" s="95"/>
      <c r="AQ1261" s="95"/>
      <c r="AR1261" s="96"/>
      <c r="AS1261" s="97"/>
      <c r="AT1261" s="98"/>
      <c r="AU1261" s="98"/>
      <c r="AV1261" s="98"/>
      <c r="AW1261" s="98"/>
      <c r="AX1261" s="99"/>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c r="GQ1261" s="2"/>
      <c r="GR1261" s="2"/>
      <c r="GS1261" s="2"/>
      <c r="GT1261" s="2"/>
      <c r="GU1261" s="2"/>
      <c r="GV1261" s="2"/>
      <c r="GW1261" s="2"/>
      <c r="GX1261" s="2"/>
      <c r="GY1261" s="2"/>
      <c r="GZ1261" s="2"/>
      <c r="HA1261" s="2"/>
      <c r="HB1261" s="2"/>
      <c r="HC1261" s="2"/>
      <c r="HD1261" s="2"/>
      <c r="HE1261" s="2"/>
      <c r="HF1261" s="2"/>
      <c r="HG1261" s="2"/>
      <c r="HH1261" s="2"/>
      <c r="HI1261" s="2"/>
      <c r="HJ1261" s="2"/>
      <c r="HK1261" s="2"/>
      <c r="HL1261" s="2"/>
      <c r="HM1261" s="2"/>
      <c r="HN1261" s="2"/>
      <c r="HO1261" s="2"/>
      <c r="HP1261" s="2"/>
      <c r="HQ1261" s="2"/>
      <c r="HR1261" s="2"/>
      <c r="HS1261" s="2"/>
      <c r="HT1261" s="2"/>
      <c r="HU1261" s="2"/>
      <c r="HV1261" s="2"/>
      <c r="HW1261" s="2"/>
      <c r="HX1261" s="2"/>
      <c r="HY1261" s="2"/>
      <c r="HZ1261" s="2"/>
      <c r="IA1261" s="2"/>
      <c r="IB1261" s="2"/>
      <c r="IC1261" s="2"/>
      <c r="ID1261" s="2"/>
      <c r="IE1261" s="2"/>
      <c r="IF1261" s="2"/>
      <c r="IG1261" s="2"/>
      <c r="IH1261" s="2"/>
      <c r="II1261" s="2"/>
      <c r="IJ1261" s="2"/>
      <c r="IK1261" s="2"/>
      <c r="IL1261" s="2"/>
      <c r="IM1261" s="2"/>
      <c r="IN1261" s="2"/>
      <c r="IO1261" s="2"/>
      <c r="IP1261" s="2"/>
      <c r="IQ1261" s="2"/>
    </row>
    <row r="1262" spans="1:251" s="16" customFormat="1" ht="18.75" customHeight="1">
      <c r="A1262" s="8"/>
      <c r="B1262" s="25"/>
      <c r="C1262" s="91" t="s">
        <v>203</v>
      </c>
      <c r="D1262" s="92"/>
      <c r="E1262" s="92"/>
      <c r="F1262" s="92"/>
      <c r="G1262" s="92"/>
      <c r="H1262" s="92"/>
      <c r="I1262" s="92"/>
      <c r="J1262" s="92"/>
      <c r="K1262" s="92"/>
      <c r="L1262" s="92"/>
      <c r="M1262" s="92"/>
      <c r="N1262" s="92"/>
      <c r="O1262" s="92"/>
      <c r="P1262" s="92"/>
      <c r="Q1262" s="92"/>
      <c r="R1262" s="92"/>
      <c r="S1262" s="92"/>
      <c r="T1262" s="92"/>
      <c r="U1262" s="92"/>
      <c r="V1262" s="92"/>
      <c r="W1262" s="92"/>
      <c r="X1262" s="92"/>
      <c r="Y1262" s="92"/>
      <c r="Z1262" s="93"/>
      <c r="AA1262" s="94">
        <v>108</v>
      </c>
      <c r="AB1262" s="95"/>
      <c r="AC1262" s="95"/>
      <c r="AD1262" s="95"/>
      <c r="AE1262" s="95"/>
      <c r="AF1262" s="95"/>
      <c r="AG1262" s="95"/>
      <c r="AH1262" s="95"/>
      <c r="AI1262" s="96"/>
      <c r="AJ1262" s="94">
        <v>108</v>
      </c>
      <c r="AK1262" s="95"/>
      <c r="AL1262" s="95"/>
      <c r="AM1262" s="95"/>
      <c r="AN1262" s="95"/>
      <c r="AO1262" s="95"/>
      <c r="AP1262" s="95"/>
      <c r="AQ1262" s="95"/>
      <c r="AR1262" s="96"/>
      <c r="AS1262" s="97"/>
      <c r="AT1262" s="98"/>
      <c r="AU1262" s="98"/>
      <c r="AV1262" s="98"/>
      <c r="AW1262" s="98"/>
      <c r="AX1262" s="99"/>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c r="GQ1262" s="2"/>
      <c r="GR1262" s="2"/>
      <c r="GS1262" s="2"/>
      <c r="GT1262" s="2"/>
      <c r="GU1262" s="2"/>
      <c r="GV1262" s="2"/>
      <c r="GW1262" s="2"/>
      <c r="GX1262" s="2"/>
      <c r="GY1262" s="2"/>
      <c r="GZ1262" s="2"/>
      <c r="HA1262" s="2"/>
      <c r="HB1262" s="2"/>
      <c r="HC1262" s="2"/>
      <c r="HD1262" s="2"/>
      <c r="HE1262" s="2"/>
      <c r="HF1262" s="2"/>
      <c r="HG1262" s="2"/>
      <c r="HH1262" s="2"/>
      <c r="HI1262" s="2"/>
      <c r="HJ1262" s="2"/>
      <c r="HK1262" s="2"/>
      <c r="HL1262" s="2"/>
      <c r="HM1262" s="2"/>
      <c r="HN1262" s="2"/>
      <c r="HO1262" s="2"/>
      <c r="HP1262" s="2"/>
      <c r="HQ1262" s="2"/>
      <c r="HR1262" s="2"/>
      <c r="HS1262" s="2"/>
      <c r="HT1262" s="2"/>
      <c r="HU1262" s="2"/>
      <c r="HV1262" s="2"/>
      <c r="HW1262" s="2"/>
      <c r="HX1262" s="2"/>
      <c r="HY1262" s="2"/>
      <c r="HZ1262" s="2"/>
      <c r="IA1262" s="2"/>
      <c r="IB1262" s="2"/>
      <c r="IC1262" s="2"/>
      <c r="ID1262" s="2"/>
      <c r="IE1262" s="2"/>
      <c r="IF1262" s="2"/>
      <c r="IG1262" s="2"/>
      <c r="IH1262" s="2"/>
      <c r="II1262" s="2"/>
      <c r="IJ1262" s="2"/>
      <c r="IK1262" s="2"/>
      <c r="IL1262" s="2"/>
      <c r="IM1262" s="2"/>
      <c r="IN1262" s="2"/>
      <c r="IO1262" s="2"/>
      <c r="IP1262" s="2"/>
      <c r="IQ1262" s="2"/>
    </row>
    <row r="1263" spans="1:251" s="16" customFormat="1" ht="18.75" customHeight="1" thickBot="1">
      <c r="A1263" s="17"/>
      <c r="B1263" s="100" t="s">
        <v>13</v>
      </c>
      <c r="C1263" s="101"/>
      <c r="D1263" s="101"/>
      <c r="E1263" s="101"/>
      <c r="F1263" s="101"/>
      <c r="G1263" s="101"/>
      <c r="H1263" s="101"/>
      <c r="I1263" s="101"/>
      <c r="J1263" s="101"/>
      <c r="K1263" s="101"/>
      <c r="L1263" s="101"/>
      <c r="M1263" s="101"/>
      <c r="N1263" s="101"/>
      <c r="O1263" s="101"/>
      <c r="P1263" s="101"/>
      <c r="Q1263" s="101"/>
      <c r="R1263" s="101"/>
      <c r="S1263" s="101"/>
      <c r="T1263" s="101"/>
      <c r="U1263" s="101"/>
      <c r="V1263" s="101"/>
      <c r="W1263" s="101"/>
      <c r="X1263" s="101"/>
      <c r="Y1263" s="101"/>
      <c r="Z1263" s="102"/>
      <c r="AA1263" s="103">
        <f>SUM($AA$1261:$AA$1262)</f>
        <v>7533</v>
      </c>
      <c r="AB1263" s="104"/>
      <c r="AC1263" s="104"/>
      <c r="AD1263" s="104"/>
      <c r="AE1263" s="104"/>
      <c r="AF1263" s="104"/>
      <c r="AG1263" s="104"/>
      <c r="AH1263" s="104"/>
      <c r="AI1263" s="105"/>
      <c r="AJ1263" s="103">
        <f>SUM($AJ$1261:$AJ$1262)</f>
        <v>8358</v>
      </c>
      <c r="AK1263" s="104"/>
      <c r="AL1263" s="104"/>
      <c r="AM1263" s="104"/>
      <c r="AN1263" s="104"/>
      <c r="AO1263" s="104"/>
      <c r="AP1263" s="104"/>
      <c r="AQ1263" s="104"/>
      <c r="AR1263" s="105"/>
      <c r="AS1263" s="106"/>
      <c r="AT1263" s="107"/>
      <c r="AU1263" s="107"/>
      <c r="AV1263" s="107"/>
      <c r="AW1263" s="107"/>
      <c r="AX1263" s="108"/>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c r="GQ1263" s="2"/>
      <c r="GR1263" s="2"/>
      <c r="GS1263" s="2"/>
      <c r="GT1263" s="2"/>
      <c r="GU1263" s="2"/>
      <c r="GV1263" s="2"/>
      <c r="GW1263" s="2"/>
      <c r="GX1263" s="2"/>
      <c r="GY1263" s="2"/>
      <c r="GZ1263" s="2"/>
      <c r="HA1263" s="2"/>
      <c r="HB1263" s="2"/>
      <c r="HC1263" s="2"/>
      <c r="HD1263" s="2"/>
      <c r="HE1263" s="2"/>
      <c r="HF1263" s="2"/>
      <c r="HG1263" s="2"/>
      <c r="HH1263" s="2"/>
      <c r="HI1263" s="2"/>
      <c r="HJ1263" s="2"/>
      <c r="HK1263" s="2"/>
      <c r="HL1263" s="2"/>
      <c r="HM1263" s="2"/>
      <c r="HN1263" s="2"/>
      <c r="HO1263" s="2"/>
      <c r="HP1263" s="2"/>
      <c r="HQ1263" s="2"/>
      <c r="HR1263" s="2"/>
      <c r="HS1263" s="2"/>
      <c r="HT1263" s="2"/>
      <c r="HU1263" s="2"/>
      <c r="HV1263" s="2"/>
      <c r="HW1263" s="2"/>
      <c r="HX1263" s="2"/>
      <c r="HY1263" s="2"/>
      <c r="HZ1263" s="2"/>
      <c r="IA1263" s="2"/>
      <c r="IB1263" s="2"/>
      <c r="IC1263" s="2"/>
      <c r="ID1263" s="2"/>
      <c r="IE1263" s="2"/>
      <c r="IF1263" s="2"/>
      <c r="IG1263" s="2"/>
      <c r="IH1263" s="2"/>
      <c r="II1263" s="2"/>
      <c r="IJ1263" s="2"/>
      <c r="IK1263" s="2"/>
      <c r="IL1263" s="2"/>
      <c r="IM1263" s="2"/>
      <c r="IN1263" s="2"/>
      <c r="IO1263" s="2"/>
      <c r="IP1263" s="2"/>
      <c r="IQ1263" s="2"/>
    </row>
    <row r="1265" spans="1:113" ht="19.2">
      <c r="A1265" s="1" t="s">
        <v>0</v>
      </c>
      <c r="AW1265" s="3"/>
      <c r="AX1265" s="4"/>
      <c r="AY1265" s="3"/>
    </row>
    <row r="1267" spans="1:113" ht="18">
      <c r="B1267" s="109" t="s">
        <v>8</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29"/>
      <c r="AN1267" s="129"/>
      <c r="AO1267" s="129"/>
      <c r="AP1267" s="129"/>
      <c r="AQ1267" s="129"/>
      <c r="AR1267" s="129"/>
      <c r="AS1267" s="129"/>
      <c r="AT1267" s="129"/>
      <c r="AU1267" s="129"/>
      <c r="AV1267" s="129"/>
      <c r="AW1267" s="129"/>
      <c r="AX1267" s="129"/>
    </row>
    <row r="1268" spans="1:113">
      <c r="Z1268" s="5"/>
      <c r="AD1268" s="5"/>
      <c r="AE1268" s="5"/>
      <c r="AF1268" s="5"/>
      <c r="AG1268" s="5"/>
      <c r="AH1268" s="5"/>
      <c r="AI1268" s="5"/>
      <c r="AO1268" s="5"/>
    </row>
    <row r="1269" spans="1:113" ht="13.8" thickBot="1">
      <c r="Z1269" s="5"/>
      <c r="AD1269" s="5"/>
      <c r="AE1269" s="5"/>
      <c r="AF1269" s="5"/>
      <c r="AG1269" s="5"/>
      <c r="AH1269" s="5"/>
      <c r="AI1269" s="5"/>
      <c r="AO1269" s="5"/>
      <c r="DI1269" s="6"/>
    </row>
    <row r="1270" spans="1:113" ht="24.75" customHeight="1" thickBot="1">
      <c r="B1270" s="111" t="s">
        <v>1</v>
      </c>
      <c r="C1270" s="112"/>
      <c r="D1270" s="112"/>
      <c r="E1270" s="112"/>
      <c r="F1270" s="112"/>
      <c r="G1270" s="112"/>
      <c r="H1270" s="113" t="s">
        <v>215</v>
      </c>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4"/>
      <c r="AL1270" s="114"/>
      <c r="AM1270" s="114"/>
      <c r="AN1270" s="114"/>
      <c r="AO1270" s="114"/>
      <c r="AP1270" s="114"/>
      <c r="AQ1270" s="114"/>
      <c r="AR1270" s="114"/>
      <c r="AS1270" s="114"/>
      <c r="AT1270" s="114"/>
      <c r="AU1270" s="114"/>
      <c r="AV1270" s="114"/>
      <c r="AW1270" s="114"/>
      <c r="AX1270" s="115"/>
      <c r="DI1270" s="6"/>
    </row>
    <row r="1271" spans="1:113" ht="14.4">
      <c r="B1271" s="7"/>
      <c r="C1271" s="7"/>
      <c r="D1271" s="7"/>
      <c r="E1271" s="7"/>
      <c r="F1271" s="7"/>
      <c r="G1271" s="7"/>
      <c r="H1271" s="8"/>
      <c r="I1271" s="8"/>
      <c r="J1271" s="8"/>
      <c r="K1271" s="8"/>
      <c r="L1271" s="9"/>
      <c r="M1271" s="9"/>
      <c r="N1271" s="9"/>
      <c r="O1271" s="9"/>
      <c r="P1271" s="8"/>
      <c r="Q1271" s="8"/>
      <c r="R1271" s="8"/>
      <c r="S1271" s="8"/>
      <c r="T1271" s="8"/>
      <c r="U1271" s="8"/>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DI1271" s="6"/>
    </row>
    <row r="1272" spans="1:113" ht="15" thickBot="1">
      <c r="A1272" s="11"/>
      <c r="B1272" s="10" t="s">
        <v>2</v>
      </c>
      <c r="C1272" s="8"/>
      <c r="D1272" s="8"/>
      <c r="E1272" s="8"/>
      <c r="F1272" s="8"/>
      <c r="G1272" s="8"/>
      <c r="H1272" s="8"/>
      <c r="I1272" s="8"/>
      <c r="J1272" s="8"/>
      <c r="K1272" s="8"/>
      <c r="L1272" s="9"/>
      <c r="M1272" s="9"/>
      <c r="N1272" s="9"/>
      <c r="O1272" s="9"/>
      <c r="P1272" s="8"/>
      <c r="Q1272" s="8"/>
      <c r="R1272" s="8"/>
      <c r="S1272" s="8"/>
      <c r="T1272" s="8"/>
      <c r="U1272" s="8"/>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DI1272" s="6"/>
    </row>
    <row r="1273" spans="1:113" ht="14.4">
      <c r="A1273" s="8"/>
      <c r="B1273" s="12"/>
      <c r="C1273" s="7"/>
      <c r="D1273" s="7"/>
      <c r="E1273" s="7"/>
      <c r="F1273" s="7"/>
      <c r="G1273" s="7"/>
      <c r="H1273" s="7"/>
      <c r="I1273" s="7"/>
      <c r="J1273" s="7"/>
      <c r="K1273" s="7"/>
      <c r="L1273" s="13"/>
      <c r="M1273" s="13"/>
      <c r="N1273" s="13"/>
      <c r="O1273" s="13"/>
      <c r="P1273" s="7"/>
      <c r="Q1273" s="7"/>
      <c r="R1273" s="7"/>
      <c r="S1273" s="7"/>
      <c r="T1273" s="7"/>
      <c r="U1273" s="7"/>
      <c r="V1273" s="14"/>
      <c r="W1273" s="14"/>
      <c r="X1273" s="14"/>
      <c r="Y1273" s="14"/>
      <c r="Z1273" s="14"/>
      <c r="AA1273" s="14"/>
      <c r="AB1273" s="14"/>
      <c r="AC1273" s="14"/>
      <c r="AD1273" s="14"/>
      <c r="AE1273" s="14"/>
      <c r="AF1273" s="14"/>
      <c r="AG1273" s="14"/>
      <c r="AH1273" s="14"/>
      <c r="AI1273" s="14"/>
      <c r="AJ1273" s="14"/>
      <c r="AK1273" s="14"/>
      <c r="AL1273" s="14"/>
      <c r="AM1273" s="14"/>
      <c r="AN1273" s="14"/>
      <c r="AO1273" s="14"/>
      <c r="AP1273" s="14"/>
      <c r="AQ1273" s="14"/>
      <c r="AR1273" s="14"/>
      <c r="AS1273" s="14"/>
      <c r="AT1273" s="14"/>
      <c r="AU1273" s="14"/>
      <c r="AV1273" s="14"/>
      <c r="AW1273" s="14"/>
      <c r="AX1273" s="15"/>
    </row>
    <row r="1274" spans="1:113" ht="12" customHeight="1">
      <c r="A1274" s="8"/>
      <c r="B1274" s="116" t="s">
        <v>216</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17"/>
      <c r="AQ1274" s="117"/>
      <c r="AR1274" s="117"/>
      <c r="AS1274" s="117"/>
      <c r="AT1274" s="117"/>
      <c r="AU1274" s="117"/>
      <c r="AV1274" s="117"/>
      <c r="AW1274" s="117"/>
      <c r="AX1274" s="118"/>
    </row>
    <row r="1275" spans="1:113" ht="12" customHeight="1">
      <c r="A1275" s="8"/>
      <c r="B1275" s="116"/>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c r="BC1275" s="16"/>
    </row>
    <row r="1276" spans="1:113" ht="12" customHeight="1">
      <c r="A1276" s="8"/>
      <c r="B1276" s="116"/>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17"/>
      <c r="AQ1276" s="117"/>
      <c r="AR1276" s="117"/>
      <c r="AS1276" s="117"/>
      <c r="AT1276" s="117"/>
      <c r="AU1276" s="117"/>
      <c r="AV1276" s="117"/>
      <c r="AW1276" s="117"/>
      <c r="AX1276" s="118"/>
    </row>
    <row r="1277" spans="1:113" ht="12" customHeight="1">
      <c r="A1277" s="8"/>
      <c r="B1277" s="116"/>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7"/>
      <c r="AQ1277" s="117"/>
      <c r="AR1277" s="117"/>
      <c r="AS1277" s="117"/>
      <c r="AT1277" s="117"/>
      <c r="AU1277" s="117"/>
      <c r="AV1277" s="117"/>
      <c r="AW1277" s="117"/>
      <c r="AX1277" s="118"/>
    </row>
    <row r="1278" spans="1:113" ht="12" customHeight="1">
      <c r="A1278" s="8"/>
      <c r="B1278" s="116"/>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17"/>
      <c r="AQ1278" s="117"/>
      <c r="AR1278" s="117"/>
      <c r="AS1278" s="117"/>
      <c r="AT1278" s="117"/>
      <c r="AU1278" s="117"/>
      <c r="AV1278" s="117"/>
      <c r="AW1278" s="117"/>
      <c r="AX1278" s="118"/>
    </row>
    <row r="1279" spans="1:113" ht="15" thickBot="1">
      <c r="A1279" s="17"/>
      <c r="B1279" s="18"/>
      <c r="C1279" s="19"/>
      <c r="D1279" s="19"/>
      <c r="E1279" s="19"/>
      <c r="F1279" s="19"/>
      <c r="G1279" s="19"/>
      <c r="H1279" s="19"/>
      <c r="I1279" s="19"/>
      <c r="J1279" s="19"/>
      <c r="K1279" s="19"/>
      <c r="L1279" s="19"/>
      <c r="M1279" s="19"/>
      <c r="N1279" s="19"/>
      <c r="O1279" s="19"/>
      <c r="P1279" s="19"/>
      <c r="Q1279" s="19"/>
      <c r="R1279" s="19"/>
      <c r="S1279" s="19"/>
      <c r="T1279" s="19"/>
      <c r="U1279" s="19"/>
      <c r="V1279" s="19"/>
      <c r="W1279" s="19"/>
      <c r="X1279" s="19"/>
      <c r="Y1279" s="19"/>
      <c r="Z1279" s="19"/>
      <c r="AA1279" s="19"/>
      <c r="AB1279" s="19"/>
      <c r="AC1279" s="19"/>
      <c r="AD1279" s="19"/>
      <c r="AE1279" s="19"/>
      <c r="AF1279" s="19"/>
      <c r="AG1279" s="19"/>
      <c r="AH1279" s="19"/>
      <c r="AI1279" s="19"/>
      <c r="AJ1279" s="19"/>
      <c r="AK1279" s="19"/>
      <c r="AL1279" s="19"/>
      <c r="AM1279" s="19"/>
      <c r="AN1279" s="19"/>
      <c r="AO1279" s="19"/>
      <c r="AP1279" s="19"/>
      <c r="AQ1279" s="19"/>
      <c r="AR1279" s="19"/>
      <c r="AS1279" s="19"/>
      <c r="AT1279" s="19"/>
      <c r="AU1279" s="19"/>
      <c r="AV1279" s="19"/>
      <c r="AW1279" s="19"/>
      <c r="AX1279" s="20"/>
    </row>
    <row r="1280" spans="1:113">
      <c r="B1280" s="21"/>
    </row>
    <row r="1281" spans="1:251" ht="15" thickBot="1">
      <c r="A1281" s="11"/>
      <c r="B1281" s="10" t="s">
        <v>3</v>
      </c>
      <c r="C1281" s="8"/>
      <c r="D1281" s="8"/>
      <c r="E1281" s="8"/>
      <c r="F1281" s="8"/>
      <c r="G1281" s="8"/>
      <c r="H1281" s="8"/>
      <c r="I1281" s="8"/>
      <c r="J1281" s="8"/>
      <c r="K1281" s="8"/>
      <c r="L1281" s="9"/>
      <c r="M1281" s="9"/>
      <c r="N1281" s="9"/>
      <c r="O1281" s="9"/>
      <c r="P1281" s="8"/>
      <c r="Q1281" s="8"/>
      <c r="R1281" s="8"/>
      <c r="S1281" s="8"/>
      <c r="T1281" s="8"/>
      <c r="U1281" s="8"/>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10"/>
      <c r="DI1281" s="6"/>
    </row>
    <row r="1282" spans="1:251" ht="14.4">
      <c r="A1282" s="8"/>
      <c r="B1282" s="12"/>
      <c r="C1282" s="7"/>
      <c r="D1282" s="7"/>
      <c r="E1282" s="7"/>
      <c r="F1282" s="7"/>
      <c r="G1282" s="7"/>
      <c r="H1282" s="7"/>
      <c r="I1282" s="7"/>
      <c r="J1282" s="7"/>
      <c r="K1282" s="7"/>
      <c r="L1282" s="13"/>
      <c r="M1282" s="13"/>
      <c r="N1282" s="13"/>
      <c r="O1282" s="13"/>
      <c r="P1282" s="7"/>
      <c r="Q1282" s="7"/>
      <c r="R1282" s="7"/>
      <c r="S1282" s="7"/>
      <c r="T1282" s="7"/>
      <c r="U1282" s="7"/>
      <c r="V1282" s="14"/>
      <c r="W1282" s="14"/>
      <c r="X1282" s="14"/>
      <c r="Y1282" s="14"/>
      <c r="Z1282" s="14"/>
      <c r="AA1282" s="14"/>
      <c r="AB1282" s="14"/>
      <c r="AC1282" s="14"/>
      <c r="AD1282" s="14"/>
      <c r="AE1282" s="14"/>
      <c r="AF1282" s="14"/>
      <c r="AG1282" s="14"/>
      <c r="AH1282" s="14"/>
      <c r="AI1282" s="14"/>
      <c r="AJ1282" s="14"/>
      <c r="AK1282" s="14"/>
      <c r="AL1282" s="14"/>
      <c r="AM1282" s="14"/>
      <c r="AN1282" s="14"/>
      <c r="AO1282" s="14"/>
      <c r="AP1282" s="14"/>
      <c r="AQ1282" s="14"/>
      <c r="AR1282" s="14"/>
      <c r="AS1282" s="14"/>
      <c r="AT1282" s="14"/>
      <c r="AU1282" s="14"/>
      <c r="AV1282" s="14"/>
      <c r="AW1282" s="14"/>
      <c r="AX1282" s="15"/>
    </row>
    <row r="1283" spans="1:251" ht="12" customHeight="1">
      <c r="A1283" s="8"/>
      <c r="B1283" s="116" t="s">
        <v>217</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7"/>
      <c r="AL1283" s="117"/>
      <c r="AM1283" s="117"/>
      <c r="AN1283" s="117"/>
      <c r="AO1283" s="117"/>
      <c r="AP1283" s="117"/>
      <c r="AQ1283" s="117"/>
      <c r="AR1283" s="117"/>
      <c r="AS1283" s="117"/>
      <c r="AT1283" s="117"/>
      <c r="AU1283" s="117"/>
      <c r="AV1283" s="117"/>
      <c r="AW1283" s="117"/>
      <c r="AX1283" s="118"/>
    </row>
    <row r="1284" spans="1:251" ht="12" customHeight="1">
      <c r="A1284" s="8"/>
      <c r="B1284" s="116"/>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7"/>
      <c r="AL1284" s="117"/>
      <c r="AM1284" s="117"/>
      <c r="AN1284" s="117"/>
      <c r="AO1284" s="117"/>
      <c r="AP1284" s="117"/>
      <c r="AQ1284" s="117"/>
      <c r="AR1284" s="117"/>
      <c r="AS1284" s="117"/>
      <c r="AT1284" s="117"/>
      <c r="AU1284" s="117"/>
      <c r="AV1284" s="117"/>
      <c r="AW1284" s="117"/>
      <c r="AX1284" s="118"/>
    </row>
    <row r="1285" spans="1:251" ht="12" customHeight="1">
      <c r="A1285" s="8"/>
      <c r="B1285" s="116"/>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7"/>
      <c r="AL1285" s="117"/>
      <c r="AM1285" s="117"/>
      <c r="AN1285" s="117"/>
      <c r="AO1285" s="117"/>
      <c r="AP1285" s="117"/>
      <c r="AQ1285" s="117"/>
      <c r="AR1285" s="117"/>
      <c r="AS1285" s="117"/>
      <c r="AT1285" s="117"/>
      <c r="AU1285" s="117"/>
      <c r="AV1285" s="117"/>
      <c r="AW1285" s="117"/>
      <c r="AX1285" s="118"/>
    </row>
    <row r="1286" spans="1:251" ht="12" customHeight="1">
      <c r="A1286" s="8"/>
      <c r="B1286" s="116"/>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7"/>
      <c r="AL1286" s="117"/>
      <c r="AM1286" s="117"/>
      <c r="AN1286" s="117"/>
      <c r="AO1286" s="117"/>
      <c r="AP1286" s="117"/>
      <c r="AQ1286" s="117"/>
      <c r="AR1286" s="117"/>
      <c r="AS1286" s="117"/>
      <c r="AT1286" s="117"/>
      <c r="AU1286" s="117"/>
      <c r="AV1286" s="117"/>
      <c r="AW1286" s="117"/>
      <c r="AX1286" s="118"/>
    </row>
    <row r="1287" spans="1:251" ht="12" customHeight="1">
      <c r="A1287" s="8"/>
      <c r="B1287" s="116"/>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7"/>
      <c r="AL1287" s="117"/>
      <c r="AM1287" s="117"/>
      <c r="AN1287" s="117"/>
      <c r="AO1287" s="117"/>
      <c r="AP1287" s="117"/>
      <c r="AQ1287" s="117"/>
      <c r="AR1287" s="117"/>
      <c r="AS1287" s="117"/>
      <c r="AT1287" s="117"/>
      <c r="AU1287" s="117"/>
      <c r="AV1287" s="117"/>
      <c r="AW1287" s="117"/>
      <c r="AX1287" s="118"/>
      <c r="BC1287" s="16"/>
    </row>
    <row r="1288" spans="1:251" ht="12" customHeight="1">
      <c r="A1288" s="8"/>
      <c r="B1288" s="116"/>
      <c r="C1288" s="117"/>
      <c r="D1288" s="117"/>
      <c r="E1288" s="117"/>
      <c r="F1288" s="117"/>
      <c r="G1288" s="117"/>
      <c r="H1288" s="117"/>
      <c r="I1288" s="117"/>
      <c r="J1288" s="117"/>
      <c r="K1288" s="117"/>
      <c r="L1288" s="117"/>
      <c r="M1288" s="117"/>
      <c r="N1288" s="117"/>
      <c r="O1288" s="117"/>
      <c r="P1288" s="117"/>
      <c r="Q1288" s="117"/>
      <c r="R1288" s="117"/>
      <c r="S1288" s="117"/>
      <c r="T1288" s="117"/>
      <c r="U1288" s="117"/>
      <c r="V1288" s="117"/>
      <c r="W1288" s="117"/>
      <c r="X1288" s="117"/>
      <c r="Y1288" s="117"/>
      <c r="Z1288" s="117"/>
      <c r="AA1288" s="117"/>
      <c r="AB1288" s="117"/>
      <c r="AC1288" s="117"/>
      <c r="AD1288" s="117"/>
      <c r="AE1288" s="117"/>
      <c r="AF1288" s="117"/>
      <c r="AG1288" s="117"/>
      <c r="AH1288" s="117"/>
      <c r="AI1288" s="117"/>
      <c r="AJ1288" s="117"/>
      <c r="AK1288" s="117"/>
      <c r="AL1288" s="117"/>
      <c r="AM1288" s="117"/>
      <c r="AN1288" s="117"/>
      <c r="AO1288" s="117"/>
      <c r="AP1288" s="117"/>
      <c r="AQ1288" s="117"/>
      <c r="AR1288" s="117"/>
      <c r="AS1288" s="117"/>
      <c r="AT1288" s="117"/>
      <c r="AU1288" s="117"/>
      <c r="AV1288" s="117"/>
      <c r="AW1288" s="117"/>
      <c r="AX1288" s="118"/>
    </row>
    <row r="1289" spans="1:251" ht="12" customHeight="1">
      <c r="A1289" s="8"/>
      <c r="B1289" s="116"/>
      <c r="C1289" s="117"/>
      <c r="D1289" s="117"/>
      <c r="E1289" s="117"/>
      <c r="F1289" s="117"/>
      <c r="G1289" s="117"/>
      <c r="H1289" s="117"/>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G1289" s="117"/>
      <c r="AH1289" s="117"/>
      <c r="AI1289" s="117"/>
      <c r="AJ1289" s="117"/>
      <c r="AK1289" s="117"/>
      <c r="AL1289" s="117"/>
      <c r="AM1289" s="117"/>
      <c r="AN1289" s="117"/>
      <c r="AO1289" s="117"/>
      <c r="AP1289" s="117"/>
      <c r="AQ1289" s="117"/>
      <c r="AR1289" s="117"/>
      <c r="AS1289" s="117"/>
      <c r="AT1289" s="117"/>
      <c r="AU1289" s="117"/>
      <c r="AV1289" s="117"/>
      <c r="AW1289" s="117"/>
      <c r="AX1289" s="118"/>
    </row>
    <row r="1290" spans="1:251" ht="12" customHeight="1">
      <c r="A1290" s="8"/>
      <c r="B1290" s="116"/>
      <c r="C1290" s="117"/>
      <c r="D1290" s="117"/>
      <c r="E1290" s="117"/>
      <c r="F1290" s="117"/>
      <c r="G1290" s="117"/>
      <c r="H1290" s="117"/>
      <c r="I1290" s="117"/>
      <c r="J1290" s="117"/>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17"/>
      <c r="AQ1290" s="117"/>
      <c r="AR1290" s="117"/>
      <c r="AS1290" s="117"/>
      <c r="AT1290" s="117"/>
      <c r="AU1290" s="117"/>
      <c r="AV1290" s="117"/>
      <c r="AW1290" s="117"/>
      <c r="AX1290" s="118"/>
    </row>
    <row r="1291" spans="1:251" ht="15" thickBot="1">
      <c r="A1291" s="17"/>
      <c r="B1291" s="18"/>
      <c r="C1291" s="19"/>
      <c r="D1291" s="19"/>
      <c r="E1291" s="19"/>
      <c r="F1291" s="19"/>
      <c r="G1291" s="19"/>
      <c r="H1291" s="19"/>
      <c r="I1291" s="19"/>
      <c r="J1291" s="19"/>
      <c r="K1291" s="19"/>
      <c r="L1291" s="19"/>
      <c r="M1291" s="19"/>
      <c r="N1291" s="19"/>
      <c r="O1291" s="19"/>
      <c r="P1291" s="19"/>
      <c r="Q1291" s="19"/>
      <c r="R1291" s="19"/>
      <c r="S1291" s="19"/>
      <c r="T1291" s="19"/>
      <c r="U1291" s="19"/>
      <c r="V1291" s="19"/>
      <c r="W1291" s="19"/>
      <c r="X1291" s="19"/>
      <c r="Y1291" s="19"/>
      <c r="Z1291" s="19"/>
      <c r="AA1291" s="19"/>
      <c r="AB1291" s="19"/>
      <c r="AC1291" s="19"/>
      <c r="AD1291" s="19"/>
      <c r="AE1291" s="19"/>
      <c r="AF1291" s="19"/>
      <c r="AG1291" s="19"/>
      <c r="AH1291" s="19"/>
      <c r="AI1291" s="19"/>
      <c r="AJ1291" s="19"/>
      <c r="AK1291" s="19"/>
      <c r="AL1291" s="19"/>
      <c r="AM1291" s="19"/>
      <c r="AN1291" s="19"/>
      <c r="AO1291" s="19"/>
      <c r="AP1291" s="19"/>
      <c r="AQ1291" s="19"/>
      <c r="AR1291" s="19"/>
      <c r="AS1291" s="19"/>
      <c r="AT1291" s="19"/>
      <c r="AU1291" s="19"/>
      <c r="AV1291" s="19"/>
      <c r="AW1291" s="19"/>
      <c r="AX1291" s="20"/>
    </row>
    <row r="1292" spans="1:251">
      <c r="B1292" s="21"/>
    </row>
    <row r="1293" spans="1:251" ht="14.4">
      <c r="B1293" s="10" t="s">
        <v>4</v>
      </c>
      <c r="C1293" s="8"/>
      <c r="D1293" s="8"/>
      <c r="E1293" s="8"/>
      <c r="F1293" s="8"/>
      <c r="G1293" s="8"/>
      <c r="H1293" s="8"/>
      <c r="I1293" s="8"/>
      <c r="J1293" s="8"/>
      <c r="K1293" s="8"/>
      <c r="L1293" s="9"/>
      <c r="M1293" s="9"/>
      <c r="N1293" s="9"/>
      <c r="O1293" s="9"/>
      <c r="P1293" s="8"/>
      <c r="Q1293" s="8"/>
      <c r="R1293" s="8"/>
      <c r="S1293" s="8"/>
      <c r="T1293" s="8"/>
      <c r="U1293" s="8"/>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c r="AW1293" s="10"/>
      <c r="AX1293" s="10"/>
    </row>
    <row r="1294" spans="1:251" ht="15" thickBot="1">
      <c r="B1294" s="8"/>
      <c r="C1294" s="8"/>
      <c r="D1294" s="8"/>
      <c r="E1294" s="8"/>
      <c r="F1294" s="8"/>
      <c r="G1294" s="8"/>
      <c r="H1294" s="8"/>
      <c r="I1294" s="8"/>
      <c r="J1294" s="8"/>
      <c r="K1294" s="8"/>
      <c r="L1294" s="9"/>
      <c r="M1294" s="9"/>
      <c r="N1294" s="9"/>
      <c r="O1294" s="9"/>
      <c r="P1294" s="8"/>
      <c r="Q1294" s="8"/>
      <c r="R1294" s="8"/>
      <c r="S1294" s="8"/>
      <c r="T1294" s="8"/>
      <c r="U1294" s="8"/>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22" t="s">
        <v>5</v>
      </c>
    </row>
    <row r="1295" spans="1:251" s="16" customFormat="1" ht="13.5" customHeight="1">
      <c r="A1295" s="8"/>
      <c r="B1295" s="119" t="s">
        <v>6</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1"/>
      <c r="AA1295" s="125" t="s">
        <v>11</v>
      </c>
      <c r="AB1295" s="120"/>
      <c r="AC1295" s="120"/>
      <c r="AD1295" s="120"/>
      <c r="AE1295" s="120"/>
      <c r="AF1295" s="120"/>
      <c r="AG1295" s="120"/>
      <c r="AH1295" s="120"/>
      <c r="AI1295" s="121"/>
      <c r="AJ1295" s="125" t="s">
        <v>12</v>
      </c>
      <c r="AK1295" s="120"/>
      <c r="AL1295" s="120"/>
      <c r="AM1295" s="120"/>
      <c r="AN1295" s="120"/>
      <c r="AO1295" s="120"/>
      <c r="AP1295" s="120"/>
      <c r="AQ1295" s="120"/>
      <c r="AR1295" s="121"/>
      <c r="AS1295" s="125" t="s">
        <v>7</v>
      </c>
      <c r="AT1295" s="120"/>
      <c r="AU1295" s="120"/>
      <c r="AV1295" s="120"/>
      <c r="AW1295" s="120"/>
      <c r="AX1295" s="127"/>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c r="IE1295" s="2"/>
      <c r="IF1295" s="2"/>
      <c r="IG1295" s="2"/>
      <c r="IH1295" s="2"/>
      <c r="II1295" s="2"/>
      <c r="IJ1295" s="2"/>
      <c r="IK1295" s="2"/>
      <c r="IL1295" s="2"/>
      <c r="IM1295" s="2"/>
      <c r="IN1295" s="2"/>
      <c r="IO1295" s="2"/>
      <c r="IP1295" s="2"/>
      <c r="IQ1295" s="2"/>
    </row>
    <row r="1296" spans="1:251" s="16" customFormat="1">
      <c r="A1296" s="8"/>
      <c r="B1296" s="122"/>
      <c r="C1296" s="123"/>
      <c r="D1296" s="123"/>
      <c r="E1296" s="123"/>
      <c r="F1296" s="123"/>
      <c r="G1296" s="123"/>
      <c r="H1296" s="123"/>
      <c r="I1296" s="123"/>
      <c r="J1296" s="123"/>
      <c r="K1296" s="123"/>
      <c r="L1296" s="123"/>
      <c r="M1296" s="123"/>
      <c r="N1296" s="123"/>
      <c r="O1296" s="123"/>
      <c r="P1296" s="123"/>
      <c r="Q1296" s="123"/>
      <c r="R1296" s="123"/>
      <c r="S1296" s="123"/>
      <c r="T1296" s="123"/>
      <c r="U1296" s="123"/>
      <c r="V1296" s="123"/>
      <c r="W1296" s="123"/>
      <c r="X1296" s="123"/>
      <c r="Y1296" s="123"/>
      <c r="Z1296" s="124"/>
      <c r="AA1296" s="126"/>
      <c r="AB1296" s="123"/>
      <c r="AC1296" s="123"/>
      <c r="AD1296" s="123"/>
      <c r="AE1296" s="123"/>
      <c r="AF1296" s="123"/>
      <c r="AG1296" s="123"/>
      <c r="AH1296" s="123"/>
      <c r="AI1296" s="124"/>
      <c r="AJ1296" s="126"/>
      <c r="AK1296" s="123"/>
      <c r="AL1296" s="123"/>
      <c r="AM1296" s="123"/>
      <c r="AN1296" s="123"/>
      <c r="AO1296" s="123"/>
      <c r="AP1296" s="123"/>
      <c r="AQ1296" s="123"/>
      <c r="AR1296" s="124"/>
      <c r="AS1296" s="126"/>
      <c r="AT1296" s="123"/>
      <c r="AU1296" s="123"/>
      <c r="AV1296" s="123"/>
      <c r="AW1296" s="123"/>
      <c r="AX1296" s="128"/>
      <c r="AY1296" s="2"/>
      <c r="AZ1296" s="2"/>
      <c r="BA1296" s="2"/>
      <c r="BB1296" s="23"/>
      <c r="BC1296" s="24"/>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c r="IN1296" s="2"/>
      <c r="IO1296" s="2"/>
      <c r="IP1296" s="2"/>
      <c r="IQ1296" s="2"/>
    </row>
    <row r="1297" spans="1:251" s="16" customFormat="1" ht="18.75" customHeight="1">
      <c r="A1297" s="8"/>
      <c r="B1297" s="25"/>
      <c r="C1297" s="91" t="s">
        <v>202</v>
      </c>
      <c r="D1297" s="92"/>
      <c r="E1297" s="92"/>
      <c r="F1297" s="92"/>
      <c r="G1297" s="92"/>
      <c r="H1297" s="92"/>
      <c r="I1297" s="92"/>
      <c r="J1297" s="92"/>
      <c r="K1297" s="92"/>
      <c r="L1297" s="92"/>
      <c r="M1297" s="92"/>
      <c r="N1297" s="92"/>
      <c r="O1297" s="92"/>
      <c r="P1297" s="92"/>
      <c r="Q1297" s="92"/>
      <c r="R1297" s="92"/>
      <c r="S1297" s="92"/>
      <c r="T1297" s="92"/>
      <c r="U1297" s="92"/>
      <c r="V1297" s="92"/>
      <c r="W1297" s="92"/>
      <c r="X1297" s="92"/>
      <c r="Y1297" s="92"/>
      <c r="Z1297" s="93"/>
      <c r="AA1297" s="94">
        <v>8201</v>
      </c>
      <c r="AB1297" s="95"/>
      <c r="AC1297" s="95"/>
      <c r="AD1297" s="95"/>
      <c r="AE1297" s="95"/>
      <c r="AF1297" s="95"/>
      <c r="AG1297" s="95"/>
      <c r="AH1297" s="95"/>
      <c r="AI1297" s="96"/>
      <c r="AJ1297" s="94">
        <v>8201</v>
      </c>
      <c r="AK1297" s="95"/>
      <c r="AL1297" s="95"/>
      <c r="AM1297" s="95"/>
      <c r="AN1297" s="95"/>
      <c r="AO1297" s="95"/>
      <c r="AP1297" s="95"/>
      <c r="AQ1297" s="95"/>
      <c r="AR1297" s="96"/>
      <c r="AS1297" s="97"/>
      <c r="AT1297" s="98"/>
      <c r="AU1297" s="98"/>
      <c r="AV1297" s="98"/>
      <c r="AW1297" s="98"/>
      <c r="AX1297" s="99"/>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c r="IN1297" s="2"/>
      <c r="IO1297" s="2"/>
      <c r="IP1297" s="2"/>
      <c r="IQ1297" s="2"/>
    </row>
    <row r="1298" spans="1:251" s="16" customFormat="1" ht="18.75" customHeight="1">
      <c r="A1298" s="8"/>
      <c r="B1298" s="25"/>
      <c r="C1298" s="91" t="s">
        <v>203</v>
      </c>
      <c r="D1298" s="92"/>
      <c r="E1298" s="92"/>
      <c r="F1298" s="92"/>
      <c r="G1298" s="92"/>
      <c r="H1298" s="92"/>
      <c r="I1298" s="92"/>
      <c r="J1298" s="92"/>
      <c r="K1298" s="92"/>
      <c r="L1298" s="92"/>
      <c r="M1298" s="92"/>
      <c r="N1298" s="92"/>
      <c r="O1298" s="92"/>
      <c r="P1298" s="92"/>
      <c r="Q1298" s="92"/>
      <c r="R1298" s="92"/>
      <c r="S1298" s="92"/>
      <c r="T1298" s="92"/>
      <c r="U1298" s="92"/>
      <c r="V1298" s="92"/>
      <c r="W1298" s="92"/>
      <c r="X1298" s="92"/>
      <c r="Y1298" s="92"/>
      <c r="Z1298" s="93"/>
      <c r="AA1298" s="94">
        <v>108</v>
      </c>
      <c r="AB1298" s="95"/>
      <c r="AC1298" s="95"/>
      <c r="AD1298" s="95"/>
      <c r="AE1298" s="95"/>
      <c r="AF1298" s="95"/>
      <c r="AG1298" s="95"/>
      <c r="AH1298" s="95"/>
      <c r="AI1298" s="96"/>
      <c r="AJ1298" s="94">
        <v>108</v>
      </c>
      <c r="AK1298" s="95"/>
      <c r="AL1298" s="95"/>
      <c r="AM1298" s="95"/>
      <c r="AN1298" s="95"/>
      <c r="AO1298" s="95"/>
      <c r="AP1298" s="95"/>
      <c r="AQ1298" s="95"/>
      <c r="AR1298" s="96"/>
      <c r="AS1298" s="97"/>
      <c r="AT1298" s="98"/>
      <c r="AU1298" s="98"/>
      <c r="AV1298" s="98"/>
      <c r="AW1298" s="98"/>
      <c r="AX1298" s="99"/>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c r="IE1298" s="2"/>
      <c r="IF1298" s="2"/>
      <c r="IG1298" s="2"/>
      <c r="IH1298" s="2"/>
      <c r="II1298" s="2"/>
      <c r="IJ1298" s="2"/>
      <c r="IK1298" s="2"/>
      <c r="IL1298" s="2"/>
      <c r="IM1298" s="2"/>
      <c r="IN1298" s="2"/>
      <c r="IO1298" s="2"/>
      <c r="IP1298" s="2"/>
      <c r="IQ1298" s="2"/>
    </row>
    <row r="1299" spans="1:251" s="16" customFormat="1" ht="18.75" customHeight="1">
      <c r="A1299" s="8"/>
      <c r="B1299" s="25"/>
      <c r="C1299" s="91" t="s">
        <v>218</v>
      </c>
      <c r="D1299" s="92"/>
      <c r="E1299" s="92"/>
      <c r="F1299" s="92"/>
      <c r="G1299" s="92"/>
      <c r="H1299" s="92"/>
      <c r="I1299" s="92"/>
      <c r="J1299" s="92"/>
      <c r="K1299" s="92"/>
      <c r="L1299" s="92"/>
      <c r="M1299" s="92"/>
      <c r="N1299" s="92"/>
      <c r="O1299" s="92"/>
      <c r="P1299" s="92"/>
      <c r="Q1299" s="92"/>
      <c r="R1299" s="92"/>
      <c r="S1299" s="92"/>
      <c r="T1299" s="92"/>
      <c r="U1299" s="92"/>
      <c r="V1299" s="92"/>
      <c r="W1299" s="92"/>
      <c r="X1299" s="92"/>
      <c r="Y1299" s="92"/>
      <c r="Z1299" s="93"/>
      <c r="AA1299" s="94">
        <v>23</v>
      </c>
      <c r="AB1299" s="95"/>
      <c r="AC1299" s="95"/>
      <c r="AD1299" s="95"/>
      <c r="AE1299" s="95"/>
      <c r="AF1299" s="95"/>
      <c r="AG1299" s="95"/>
      <c r="AH1299" s="95"/>
      <c r="AI1299" s="96"/>
      <c r="AJ1299" s="94">
        <v>23</v>
      </c>
      <c r="AK1299" s="95"/>
      <c r="AL1299" s="95"/>
      <c r="AM1299" s="95"/>
      <c r="AN1299" s="95"/>
      <c r="AO1299" s="95"/>
      <c r="AP1299" s="95"/>
      <c r="AQ1299" s="95"/>
      <c r="AR1299" s="96"/>
      <c r="AS1299" s="97"/>
      <c r="AT1299" s="98"/>
      <c r="AU1299" s="98"/>
      <c r="AV1299" s="98"/>
      <c r="AW1299" s="98"/>
      <c r="AX1299" s="99"/>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c r="IE1299" s="2"/>
      <c r="IF1299" s="2"/>
      <c r="IG1299" s="2"/>
      <c r="IH1299" s="2"/>
      <c r="II1299" s="2"/>
      <c r="IJ1299" s="2"/>
      <c r="IK1299" s="2"/>
      <c r="IL1299" s="2"/>
      <c r="IM1299" s="2"/>
      <c r="IN1299" s="2"/>
      <c r="IO1299" s="2"/>
      <c r="IP1299" s="2"/>
      <c r="IQ1299" s="2"/>
    </row>
    <row r="1300" spans="1:251" s="16" customFormat="1" ht="18.75" customHeight="1" thickBot="1">
      <c r="A1300" s="17"/>
      <c r="B1300" s="100" t="s">
        <v>13</v>
      </c>
      <c r="C1300" s="101"/>
      <c r="D1300" s="101"/>
      <c r="E1300" s="101"/>
      <c r="F1300" s="101"/>
      <c r="G1300" s="101"/>
      <c r="H1300" s="101"/>
      <c r="I1300" s="101"/>
      <c r="J1300" s="101"/>
      <c r="K1300" s="101"/>
      <c r="L1300" s="101"/>
      <c r="M1300" s="101"/>
      <c r="N1300" s="101"/>
      <c r="O1300" s="101"/>
      <c r="P1300" s="101"/>
      <c r="Q1300" s="101"/>
      <c r="R1300" s="101"/>
      <c r="S1300" s="101"/>
      <c r="T1300" s="101"/>
      <c r="U1300" s="101"/>
      <c r="V1300" s="101"/>
      <c r="W1300" s="101"/>
      <c r="X1300" s="101"/>
      <c r="Y1300" s="101"/>
      <c r="Z1300" s="102"/>
      <c r="AA1300" s="103">
        <f>SUM($AA$1297:$AA$1299)</f>
        <v>8332</v>
      </c>
      <c r="AB1300" s="104"/>
      <c r="AC1300" s="104"/>
      <c r="AD1300" s="104"/>
      <c r="AE1300" s="104"/>
      <c r="AF1300" s="104"/>
      <c r="AG1300" s="104"/>
      <c r="AH1300" s="104"/>
      <c r="AI1300" s="105"/>
      <c r="AJ1300" s="103">
        <f>SUM($AJ$1297:$AJ$1299)</f>
        <v>8332</v>
      </c>
      <c r="AK1300" s="104"/>
      <c r="AL1300" s="104"/>
      <c r="AM1300" s="104"/>
      <c r="AN1300" s="104"/>
      <c r="AO1300" s="104"/>
      <c r="AP1300" s="104"/>
      <c r="AQ1300" s="104"/>
      <c r="AR1300" s="105"/>
      <c r="AS1300" s="106"/>
      <c r="AT1300" s="107"/>
      <c r="AU1300" s="107"/>
      <c r="AV1300" s="107"/>
      <c r="AW1300" s="107"/>
      <c r="AX1300" s="108"/>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c r="IN1300" s="2"/>
      <c r="IO1300" s="2"/>
      <c r="IP1300" s="2"/>
      <c r="IQ1300" s="2"/>
    </row>
    <row r="1302" spans="1:251" ht="19.2">
      <c r="A1302" s="1" t="s">
        <v>0</v>
      </c>
      <c r="AW1302" s="3"/>
      <c r="AX1302" s="4"/>
      <c r="AY1302" s="3"/>
    </row>
    <row r="1304" spans="1:251" ht="18">
      <c r="B1304" s="109" t="s">
        <v>8</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29"/>
      <c r="AL1304" s="129"/>
      <c r="AM1304" s="129"/>
      <c r="AN1304" s="129"/>
      <c r="AO1304" s="129"/>
      <c r="AP1304" s="129"/>
      <c r="AQ1304" s="129"/>
      <c r="AR1304" s="129"/>
      <c r="AS1304" s="129"/>
      <c r="AT1304" s="129"/>
      <c r="AU1304" s="129"/>
      <c r="AV1304" s="129"/>
      <c r="AW1304" s="129"/>
      <c r="AX1304" s="129"/>
    </row>
    <row r="1305" spans="1:251">
      <c r="Z1305" s="5"/>
      <c r="AD1305" s="5"/>
      <c r="AE1305" s="5"/>
      <c r="AF1305" s="5"/>
      <c r="AG1305" s="5"/>
      <c r="AH1305" s="5"/>
      <c r="AI1305" s="5"/>
      <c r="AO1305" s="5"/>
    </row>
    <row r="1306" spans="1:251" ht="13.8" thickBot="1">
      <c r="Z1306" s="5"/>
      <c r="AD1306" s="5"/>
      <c r="AE1306" s="5"/>
      <c r="AF1306" s="5"/>
      <c r="AG1306" s="5"/>
      <c r="AH1306" s="5"/>
      <c r="AI1306" s="5"/>
      <c r="AO1306" s="5"/>
      <c r="DI1306" s="6"/>
    </row>
    <row r="1307" spans="1:251" ht="24.75" customHeight="1" thickBot="1">
      <c r="B1307" s="111" t="s">
        <v>1</v>
      </c>
      <c r="C1307" s="112"/>
      <c r="D1307" s="112"/>
      <c r="E1307" s="112"/>
      <c r="F1307" s="112"/>
      <c r="G1307" s="112"/>
      <c r="H1307" s="113" t="s">
        <v>219</v>
      </c>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4"/>
      <c r="AL1307" s="114"/>
      <c r="AM1307" s="114"/>
      <c r="AN1307" s="114"/>
      <c r="AO1307" s="114"/>
      <c r="AP1307" s="114"/>
      <c r="AQ1307" s="114"/>
      <c r="AR1307" s="114"/>
      <c r="AS1307" s="114"/>
      <c r="AT1307" s="114"/>
      <c r="AU1307" s="114"/>
      <c r="AV1307" s="114"/>
      <c r="AW1307" s="114"/>
      <c r="AX1307" s="115"/>
      <c r="DI1307" s="6"/>
    </row>
    <row r="1308" spans="1:251" ht="14.4">
      <c r="B1308" s="7"/>
      <c r="C1308" s="7"/>
      <c r="D1308" s="7"/>
      <c r="E1308" s="7"/>
      <c r="F1308" s="7"/>
      <c r="G1308" s="7"/>
      <c r="H1308" s="8"/>
      <c r="I1308" s="8"/>
      <c r="J1308" s="8"/>
      <c r="K1308" s="8"/>
      <c r="L1308" s="9"/>
      <c r="M1308" s="9"/>
      <c r="N1308" s="9"/>
      <c r="O1308" s="9"/>
      <c r="P1308" s="8"/>
      <c r="Q1308" s="8"/>
      <c r="R1308" s="8"/>
      <c r="S1308" s="8"/>
      <c r="T1308" s="8"/>
      <c r="U1308" s="8"/>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DI1308" s="6"/>
    </row>
    <row r="1309" spans="1:251" ht="15" thickBot="1">
      <c r="A1309" s="11"/>
      <c r="B1309" s="10" t="s">
        <v>2</v>
      </c>
      <c r="C1309" s="8"/>
      <c r="D1309" s="8"/>
      <c r="E1309" s="8"/>
      <c r="F1309" s="8"/>
      <c r="G1309" s="8"/>
      <c r="H1309" s="8"/>
      <c r="I1309" s="8"/>
      <c r="J1309" s="8"/>
      <c r="K1309" s="8"/>
      <c r="L1309" s="9"/>
      <c r="M1309" s="9"/>
      <c r="N1309" s="9"/>
      <c r="O1309" s="9"/>
      <c r="P1309" s="8"/>
      <c r="Q1309" s="8"/>
      <c r="R1309" s="8"/>
      <c r="S1309" s="8"/>
      <c r="T1309" s="8"/>
      <c r="U1309" s="8"/>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DI1309" s="6"/>
    </row>
    <row r="1310" spans="1:251" ht="14.4">
      <c r="A1310" s="8"/>
      <c r="B1310" s="12"/>
      <c r="C1310" s="7"/>
      <c r="D1310" s="7"/>
      <c r="E1310" s="7"/>
      <c r="F1310" s="7"/>
      <c r="G1310" s="7"/>
      <c r="H1310" s="7"/>
      <c r="I1310" s="7"/>
      <c r="J1310" s="7"/>
      <c r="K1310" s="7"/>
      <c r="L1310" s="13"/>
      <c r="M1310" s="13"/>
      <c r="N1310" s="13"/>
      <c r="O1310" s="13"/>
      <c r="P1310" s="7"/>
      <c r="Q1310" s="7"/>
      <c r="R1310" s="7"/>
      <c r="S1310" s="7"/>
      <c r="T1310" s="7"/>
      <c r="U1310" s="7"/>
      <c r="V1310" s="14"/>
      <c r="W1310" s="14"/>
      <c r="X1310" s="14"/>
      <c r="Y1310" s="14"/>
      <c r="Z1310" s="14"/>
      <c r="AA1310" s="14"/>
      <c r="AB1310" s="14"/>
      <c r="AC1310" s="14"/>
      <c r="AD1310" s="14"/>
      <c r="AE1310" s="14"/>
      <c r="AF1310" s="14"/>
      <c r="AG1310" s="14"/>
      <c r="AH1310" s="14"/>
      <c r="AI1310" s="14"/>
      <c r="AJ1310" s="14"/>
      <c r="AK1310" s="14"/>
      <c r="AL1310" s="14"/>
      <c r="AM1310" s="14"/>
      <c r="AN1310" s="14"/>
      <c r="AO1310" s="14"/>
      <c r="AP1310" s="14"/>
      <c r="AQ1310" s="14"/>
      <c r="AR1310" s="14"/>
      <c r="AS1310" s="14"/>
      <c r="AT1310" s="14"/>
      <c r="AU1310" s="14"/>
      <c r="AV1310" s="14"/>
      <c r="AW1310" s="14"/>
      <c r="AX1310" s="15"/>
    </row>
    <row r="1311" spans="1:251" ht="12" customHeight="1">
      <c r="A1311" s="8"/>
      <c r="B1311" s="116" t="s">
        <v>220</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7"/>
      <c r="AL1311" s="117"/>
      <c r="AM1311" s="117"/>
      <c r="AN1311" s="117"/>
      <c r="AO1311" s="117"/>
      <c r="AP1311" s="117"/>
      <c r="AQ1311" s="117"/>
      <c r="AR1311" s="117"/>
      <c r="AS1311" s="117"/>
      <c r="AT1311" s="117"/>
      <c r="AU1311" s="117"/>
      <c r="AV1311" s="117"/>
      <c r="AW1311" s="117"/>
      <c r="AX1311" s="118"/>
    </row>
    <row r="1312" spans="1:251" ht="12" customHeight="1">
      <c r="A1312" s="8"/>
      <c r="B1312" s="116"/>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7"/>
      <c r="AL1312" s="117"/>
      <c r="AM1312" s="117"/>
      <c r="AN1312" s="117"/>
      <c r="AO1312" s="117"/>
      <c r="AP1312" s="117"/>
      <c r="AQ1312" s="117"/>
      <c r="AR1312" s="117"/>
      <c r="AS1312" s="117"/>
      <c r="AT1312" s="117"/>
      <c r="AU1312" s="117"/>
      <c r="AV1312" s="117"/>
      <c r="AW1312" s="117"/>
      <c r="AX1312" s="118"/>
    </row>
    <row r="1313" spans="1:113" ht="12" customHeight="1">
      <c r="A1313" s="8"/>
      <c r="B1313" s="116"/>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7"/>
      <c r="AL1313" s="117"/>
      <c r="AM1313" s="117"/>
      <c r="AN1313" s="117"/>
      <c r="AO1313" s="117"/>
      <c r="AP1313" s="117"/>
      <c r="AQ1313" s="117"/>
      <c r="AR1313" s="117"/>
      <c r="AS1313" s="117"/>
      <c r="AT1313" s="117"/>
      <c r="AU1313" s="117"/>
      <c r="AV1313" s="117"/>
      <c r="AW1313" s="117"/>
      <c r="AX1313" s="118"/>
    </row>
    <row r="1314" spans="1:113" ht="12" customHeight="1">
      <c r="A1314" s="8"/>
      <c r="B1314" s="116"/>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7"/>
      <c r="AN1314" s="117"/>
      <c r="AO1314" s="117"/>
      <c r="AP1314" s="117"/>
      <c r="AQ1314" s="117"/>
      <c r="AR1314" s="117"/>
      <c r="AS1314" s="117"/>
      <c r="AT1314" s="117"/>
      <c r="AU1314" s="117"/>
      <c r="AV1314" s="117"/>
      <c r="AW1314" s="117"/>
      <c r="AX1314" s="118"/>
    </row>
    <row r="1315" spans="1:113" ht="12" customHeight="1">
      <c r="A1315" s="8"/>
      <c r="B1315" s="116"/>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17"/>
      <c r="AQ1315" s="117"/>
      <c r="AR1315" s="117"/>
      <c r="AS1315" s="117"/>
      <c r="AT1315" s="117"/>
      <c r="AU1315" s="117"/>
      <c r="AV1315" s="117"/>
      <c r="AW1315" s="117"/>
      <c r="AX1315" s="118"/>
      <c r="BC1315" s="16"/>
    </row>
    <row r="1316" spans="1:113" ht="12" customHeight="1">
      <c r="A1316" s="8"/>
      <c r="B1316" s="116"/>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113" ht="12" customHeight="1">
      <c r="A1317" s="8"/>
      <c r="B1317" s="116"/>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17"/>
      <c r="AQ1317" s="117"/>
      <c r="AR1317" s="117"/>
      <c r="AS1317" s="117"/>
      <c r="AT1317" s="117"/>
      <c r="AU1317" s="117"/>
      <c r="AV1317" s="117"/>
      <c r="AW1317" s="117"/>
      <c r="AX1317" s="118"/>
    </row>
    <row r="1318" spans="1:113" ht="12" customHeight="1">
      <c r="A1318" s="8"/>
      <c r="B1318" s="116"/>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7"/>
      <c r="AL1318" s="117"/>
      <c r="AM1318" s="117"/>
      <c r="AN1318" s="117"/>
      <c r="AO1318" s="117"/>
      <c r="AP1318" s="117"/>
      <c r="AQ1318" s="117"/>
      <c r="AR1318" s="117"/>
      <c r="AS1318" s="117"/>
      <c r="AT1318" s="117"/>
      <c r="AU1318" s="117"/>
      <c r="AV1318" s="117"/>
      <c r="AW1318" s="117"/>
      <c r="AX1318" s="118"/>
    </row>
    <row r="1319" spans="1:113" ht="15" thickBot="1">
      <c r="A1319" s="17"/>
      <c r="B1319" s="18"/>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19"/>
      <c r="AT1319" s="19"/>
      <c r="AU1319" s="19"/>
      <c r="AV1319" s="19"/>
      <c r="AW1319" s="19"/>
      <c r="AX1319" s="20"/>
    </row>
    <row r="1320" spans="1:113">
      <c r="B1320" s="21"/>
    </row>
    <row r="1321" spans="1:113" ht="15" thickBot="1">
      <c r="A1321" s="11"/>
      <c r="B1321" s="10" t="s">
        <v>3</v>
      </c>
      <c r="C1321" s="8"/>
      <c r="D1321" s="8"/>
      <c r="E1321" s="8"/>
      <c r="F1321" s="8"/>
      <c r="G1321" s="8"/>
      <c r="H1321" s="8"/>
      <c r="I1321" s="8"/>
      <c r="J1321" s="8"/>
      <c r="K1321" s="8"/>
      <c r="L1321" s="9"/>
      <c r="M1321" s="9"/>
      <c r="N1321" s="9"/>
      <c r="O1321" s="9"/>
      <c r="P1321" s="8"/>
      <c r="Q1321" s="8"/>
      <c r="R1321" s="8"/>
      <c r="S1321" s="8"/>
      <c r="T1321" s="8"/>
      <c r="U1321" s="8"/>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DI1321" s="6"/>
    </row>
    <row r="1322" spans="1:113" ht="14.4">
      <c r="A1322" s="8"/>
      <c r="B1322" s="12"/>
      <c r="C1322" s="7"/>
      <c r="D1322" s="7"/>
      <c r="E1322" s="7"/>
      <c r="F1322" s="7"/>
      <c r="G1322" s="7"/>
      <c r="H1322" s="7"/>
      <c r="I1322" s="7"/>
      <c r="J1322" s="7"/>
      <c r="K1322" s="7"/>
      <c r="L1322" s="13"/>
      <c r="M1322" s="13"/>
      <c r="N1322" s="13"/>
      <c r="O1322" s="13"/>
      <c r="P1322" s="7"/>
      <c r="Q1322" s="7"/>
      <c r="R1322" s="7"/>
      <c r="S1322" s="7"/>
      <c r="T1322" s="7"/>
      <c r="U1322" s="7"/>
      <c r="V1322" s="14"/>
      <c r="W1322" s="14"/>
      <c r="X1322" s="14"/>
      <c r="Y1322" s="14"/>
      <c r="Z1322" s="14"/>
      <c r="AA1322" s="14"/>
      <c r="AB1322" s="14"/>
      <c r="AC1322" s="14"/>
      <c r="AD1322" s="14"/>
      <c r="AE1322" s="14"/>
      <c r="AF1322" s="14"/>
      <c r="AG1322" s="14"/>
      <c r="AH1322" s="14"/>
      <c r="AI1322" s="14"/>
      <c r="AJ1322" s="14"/>
      <c r="AK1322" s="14"/>
      <c r="AL1322" s="14"/>
      <c r="AM1322" s="14"/>
      <c r="AN1322" s="14"/>
      <c r="AO1322" s="14"/>
      <c r="AP1322" s="14"/>
      <c r="AQ1322" s="14"/>
      <c r="AR1322" s="14"/>
      <c r="AS1322" s="14"/>
      <c r="AT1322" s="14"/>
      <c r="AU1322" s="14"/>
      <c r="AV1322" s="14"/>
      <c r="AW1322" s="14"/>
      <c r="AX1322" s="15"/>
    </row>
    <row r="1323" spans="1:113" ht="12" customHeight="1">
      <c r="A1323" s="8"/>
      <c r="B1323" s="116" t="s">
        <v>221</v>
      </c>
      <c r="C1323" s="117"/>
      <c r="D1323" s="117"/>
      <c r="E1323" s="117"/>
      <c r="F1323" s="117"/>
      <c r="G1323" s="117"/>
      <c r="H1323" s="117"/>
      <c r="I1323" s="117"/>
      <c r="J1323" s="117"/>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17"/>
      <c r="AQ1323" s="117"/>
      <c r="AR1323" s="117"/>
      <c r="AS1323" s="117"/>
      <c r="AT1323" s="117"/>
      <c r="AU1323" s="117"/>
      <c r="AV1323" s="117"/>
      <c r="AW1323" s="117"/>
      <c r="AX1323" s="118"/>
    </row>
    <row r="1324" spans="1:113" ht="12" customHeight="1">
      <c r="A1324" s="8"/>
      <c r="B1324" s="116"/>
      <c r="C1324" s="117"/>
      <c r="D1324" s="117"/>
      <c r="E1324" s="117"/>
      <c r="F1324" s="117"/>
      <c r="G1324" s="117"/>
      <c r="H1324" s="117"/>
      <c r="I1324" s="117"/>
      <c r="J1324" s="117"/>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17"/>
      <c r="AQ1324" s="117"/>
      <c r="AR1324" s="117"/>
      <c r="AS1324" s="117"/>
      <c r="AT1324" s="117"/>
      <c r="AU1324" s="117"/>
      <c r="AV1324" s="117"/>
      <c r="AW1324" s="117"/>
      <c r="AX1324" s="118"/>
    </row>
    <row r="1325" spans="1:113" ht="12" customHeight="1">
      <c r="A1325" s="8"/>
      <c r="B1325" s="116"/>
      <c r="C1325" s="117"/>
      <c r="D1325" s="117"/>
      <c r="E1325" s="117"/>
      <c r="F1325" s="117"/>
      <c r="G1325" s="117"/>
      <c r="H1325" s="117"/>
      <c r="I1325" s="117"/>
      <c r="J1325" s="117"/>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17"/>
      <c r="AQ1325" s="117"/>
      <c r="AR1325" s="117"/>
      <c r="AS1325" s="117"/>
      <c r="AT1325" s="117"/>
      <c r="AU1325" s="117"/>
      <c r="AV1325" s="117"/>
      <c r="AW1325" s="117"/>
      <c r="AX1325" s="118"/>
    </row>
    <row r="1326" spans="1:113" ht="12" customHeight="1">
      <c r="A1326" s="8"/>
      <c r="B1326" s="116"/>
      <c r="C1326" s="117"/>
      <c r="D1326" s="117"/>
      <c r="E1326" s="117"/>
      <c r="F1326" s="117"/>
      <c r="G1326" s="117"/>
      <c r="H1326" s="117"/>
      <c r="I1326" s="117"/>
      <c r="J1326" s="117"/>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G1326" s="117"/>
      <c r="AH1326" s="117"/>
      <c r="AI1326" s="117"/>
      <c r="AJ1326" s="117"/>
      <c r="AK1326" s="117"/>
      <c r="AL1326" s="117"/>
      <c r="AM1326" s="117"/>
      <c r="AN1326" s="117"/>
      <c r="AO1326" s="117"/>
      <c r="AP1326" s="117"/>
      <c r="AQ1326" s="117"/>
      <c r="AR1326" s="117"/>
      <c r="AS1326" s="117"/>
      <c r="AT1326" s="117"/>
      <c r="AU1326" s="117"/>
      <c r="AV1326" s="117"/>
      <c r="AW1326" s="117"/>
      <c r="AX1326" s="118"/>
    </row>
    <row r="1327" spans="1:113" ht="12" customHeight="1">
      <c r="A1327" s="8"/>
      <c r="B1327" s="116"/>
      <c r="C1327" s="117"/>
      <c r="D1327" s="117"/>
      <c r="E1327" s="117"/>
      <c r="F1327" s="117"/>
      <c r="G1327" s="117"/>
      <c r="H1327" s="117"/>
      <c r="I1327" s="117"/>
      <c r="J1327" s="117"/>
      <c r="K1327" s="117"/>
      <c r="L1327" s="117"/>
      <c r="M1327" s="117"/>
      <c r="N1327" s="117"/>
      <c r="O1327" s="117"/>
      <c r="P1327" s="117"/>
      <c r="Q1327" s="117"/>
      <c r="R1327" s="117"/>
      <c r="S1327" s="117"/>
      <c r="T1327" s="117"/>
      <c r="U1327" s="117"/>
      <c r="V1327" s="117"/>
      <c r="W1327" s="117"/>
      <c r="X1327" s="117"/>
      <c r="Y1327" s="117"/>
      <c r="Z1327" s="117"/>
      <c r="AA1327" s="117"/>
      <c r="AB1327" s="117"/>
      <c r="AC1327" s="117"/>
      <c r="AD1327" s="117"/>
      <c r="AE1327" s="117"/>
      <c r="AF1327" s="117"/>
      <c r="AG1327" s="117"/>
      <c r="AH1327" s="117"/>
      <c r="AI1327" s="117"/>
      <c r="AJ1327" s="117"/>
      <c r="AK1327" s="117"/>
      <c r="AL1327" s="117"/>
      <c r="AM1327" s="117"/>
      <c r="AN1327" s="117"/>
      <c r="AO1327" s="117"/>
      <c r="AP1327" s="117"/>
      <c r="AQ1327" s="117"/>
      <c r="AR1327" s="117"/>
      <c r="AS1327" s="117"/>
      <c r="AT1327" s="117"/>
      <c r="AU1327" s="117"/>
      <c r="AV1327" s="117"/>
      <c r="AW1327" s="117"/>
      <c r="AX1327" s="118"/>
    </row>
    <row r="1328" spans="1:113" ht="12" customHeight="1">
      <c r="A1328" s="8"/>
      <c r="B1328" s="116"/>
      <c r="C1328" s="117"/>
      <c r="D1328" s="117"/>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17"/>
      <c r="AQ1328" s="117"/>
      <c r="AR1328" s="117"/>
      <c r="AS1328" s="117"/>
      <c r="AT1328" s="117"/>
      <c r="AU1328" s="117"/>
      <c r="AV1328" s="117"/>
      <c r="AW1328" s="117"/>
      <c r="AX1328" s="118"/>
    </row>
    <row r="1329" spans="1:251" ht="12" customHeight="1">
      <c r="A1329" s="8"/>
      <c r="B1329" s="116"/>
      <c r="C1329" s="117"/>
      <c r="D1329" s="117"/>
      <c r="E1329" s="117"/>
      <c r="F1329" s="117"/>
      <c r="G1329" s="117"/>
      <c r="H1329" s="117"/>
      <c r="I1329" s="117"/>
      <c r="J1329" s="117"/>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7"/>
      <c r="AQ1329" s="117"/>
      <c r="AR1329" s="117"/>
      <c r="AS1329" s="117"/>
      <c r="AT1329" s="117"/>
      <c r="AU1329" s="117"/>
      <c r="AV1329" s="117"/>
      <c r="AW1329" s="117"/>
      <c r="AX1329" s="118"/>
    </row>
    <row r="1330" spans="1:251" ht="12" customHeight="1">
      <c r="A1330" s="8"/>
      <c r="B1330" s="116"/>
      <c r="C1330" s="117"/>
      <c r="D1330" s="117"/>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17"/>
      <c r="AQ1330" s="117"/>
      <c r="AR1330" s="117"/>
      <c r="AS1330" s="117"/>
      <c r="AT1330" s="117"/>
      <c r="AU1330" s="117"/>
      <c r="AV1330" s="117"/>
      <c r="AW1330" s="117"/>
      <c r="AX1330" s="118"/>
    </row>
    <row r="1331" spans="1:251" ht="12" customHeight="1">
      <c r="A1331" s="8"/>
      <c r="B1331" s="116"/>
      <c r="C1331" s="117"/>
      <c r="D1331" s="117"/>
      <c r="E1331" s="117"/>
      <c r="F1331" s="117"/>
      <c r="G1331" s="117"/>
      <c r="H1331" s="117"/>
      <c r="I1331" s="117"/>
      <c r="J1331" s="117"/>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7"/>
      <c r="AQ1331" s="117"/>
      <c r="AR1331" s="117"/>
      <c r="AS1331" s="117"/>
      <c r="AT1331" s="117"/>
      <c r="AU1331" s="117"/>
      <c r="AV1331" s="117"/>
      <c r="AW1331" s="117"/>
      <c r="AX1331" s="118"/>
      <c r="BC1331" s="16"/>
    </row>
    <row r="1332" spans="1:251" ht="12" customHeight="1">
      <c r="A1332" s="8"/>
      <c r="B1332" s="116"/>
      <c r="C1332" s="117"/>
      <c r="D1332" s="117"/>
      <c r="E1332" s="117"/>
      <c r="F1332" s="117"/>
      <c r="G1332" s="117"/>
      <c r="H1332" s="117"/>
      <c r="I1332" s="117"/>
      <c r="J1332" s="117"/>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G1332" s="117"/>
      <c r="AH1332" s="117"/>
      <c r="AI1332" s="117"/>
      <c r="AJ1332" s="117"/>
      <c r="AK1332" s="117"/>
      <c r="AL1332" s="117"/>
      <c r="AM1332" s="117"/>
      <c r="AN1332" s="117"/>
      <c r="AO1332" s="117"/>
      <c r="AP1332" s="117"/>
      <c r="AQ1332" s="117"/>
      <c r="AR1332" s="117"/>
      <c r="AS1332" s="117"/>
      <c r="AT1332" s="117"/>
      <c r="AU1332" s="117"/>
      <c r="AV1332" s="117"/>
      <c r="AW1332" s="117"/>
      <c r="AX1332" s="118"/>
    </row>
    <row r="1333" spans="1:251" ht="12" customHeight="1">
      <c r="A1333" s="8"/>
      <c r="B1333" s="116"/>
      <c r="C1333" s="117"/>
      <c r="D1333" s="117"/>
      <c r="E1333" s="117"/>
      <c r="F1333" s="117"/>
      <c r="G1333" s="117"/>
      <c r="H1333" s="117"/>
      <c r="I1333" s="117"/>
      <c r="J1333" s="117"/>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117"/>
      <c r="AM1333" s="117"/>
      <c r="AN1333" s="117"/>
      <c r="AO1333" s="117"/>
      <c r="AP1333" s="117"/>
      <c r="AQ1333" s="117"/>
      <c r="AR1333" s="117"/>
      <c r="AS1333" s="117"/>
      <c r="AT1333" s="117"/>
      <c r="AU1333" s="117"/>
      <c r="AV1333" s="117"/>
      <c r="AW1333" s="117"/>
      <c r="AX1333" s="118"/>
    </row>
    <row r="1334" spans="1:251" ht="12" customHeight="1">
      <c r="A1334" s="8"/>
      <c r="B1334" s="116"/>
      <c r="C1334" s="117"/>
      <c r="D1334" s="117"/>
      <c r="E1334" s="117"/>
      <c r="F1334" s="117"/>
      <c r="G1334" s="117"/>
      <c r="H1334" s="117"/>
      <c r="I1334" s="117"/>
      <c r="J1334" s="117"/>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G1334" s="117"/>
      <c r="AH1334" s="117"/>
      <c r="AI1334" s="117"/>
      <c r="AJ1334" s="117"/>
      <c r="AK1334" s="117"/>
      <c r="AL1334" s="117"/>
      <c r="AM1334" s="117"/>
      <c r="AN1334" s="117"/>
      <c r="AO1334" s="117"/>
      <c r="AP1334" s="117"/>
      <c r="AQ1334" s="117"/>
      <c r="AR1334" s="117"/>
      <c r="AS1334" s="117"/>
      <c r="AT1334" s="117"/>
      <c r="AU1334" s="117"/>
      <c r="AV1334" s="117"/>
      <c r="AW1334" s="117"/>
      <c r="AX1334" s="118"/>
    </row>
    <row r="1335" spans="1:251" ht="15" thickBot="1">
      <c r="A1335" s="17"/>
      <c r="B1335" s="18"/>
      <c r="C1335" s="19"/>
      <c r="D1335" s="19"/>
      <c r="E1335" s="19"/>
      <c r="F1335" s="19"/>
      <c r="G1335" s="19"/>
      <c r="H1335" s="19"/>
      <c r="I1335" s="19"/>
      <c r="J1335" s="19"/>
      <c r="K1335" s="19"/>
      <c r="L1335" s="19"/>
      <c r="M1335" s="19"/>
      <c r="N1335" s="19"/>
      <c r="O1335" s="19"/>
      <c r="P1335" s="19"/>
      <c r="Q1335" s="19"/>
      <c r="R1335" s="19"/>
      <c r="S1335" s="19"/>
      <c r="T1335" s="19"/>
      <c r="U1335" s="19"/>
      <c r="V1335" s="19"/>
      <c r="W1335" s="19"/>
      <c r="X1335" s="19"/>
      <c r="Y1335" s="19"/>
      <c r="Z1335" s="19"/>
      <c r="AA1335" s="19"/>
      <c r="AB1335" s="19"/>
      <c r="AC1335" s="19"/>
      <c r="AD1335" s="19"/>
      <c r="AE1335" s="19"/>
      <c r="AF1335" s="19"/>
      <c r="AG1335" s="19"/>
      <c r="AH1335" s="19"/>
      <c r="AI1335" s="19"/>
      <c r="AJ1335" s="19"/>
      <c r="AK1335" s="19"/>
      <c r="AL1335" s="19"/>
      <c r="AM1335" s="19"/>
      <c r="AN1335" s="19"/>
      <c r="AO1335" s="19"/>
      <c r="AP1335" s="19"/>
      <c r="AQ1335" s="19"/>
      <c r="AR1335" s="19"/>
      <c r="AS1335" s="19"/>
      <c r="AT1335" s="19"/>
      <c r="AU1335" s="19"/>
      <c r="AV1335" s="19"/>
      <c r="AW1335" s="19"/>
      <c r="AX1335" s="20"/>
    </row>
    <row r="1336" spans="1:251">
      <c r="B1336" s="21"/>
    </row>
    <row r="1337" spans="1:251" ht="14.4">
      <c r="B1337" s="10" t="s">
        <v>4</v>
      </c>
      <c r="C1337" s="8"/>
      <c r="D1337" s="8"/>
      <c r="E1337" s="8"/>
      <c r="F1337" s="8"/>
      <c r="G1337" s="8"/>
      <c r="H1337" s="8"/>
      <c r="I1337" s="8"/>
      <c r="J1337" s="8"/>
      <c r="K1337" s="8"/>
      <c r="L1337" s="9"/>
      <c r="M1337" s="9"/>
      <c r="N1337" s="9"/>
      <c r="O1337" s="9"/>
      <c r="P1337" s="8"/>
      <c r="Q1337" s="8"/>
      <c r="R1337" s="8"/>
      <c r="S1337" s="8"/>
      <c r="T1337" s="8"/>
      <c r="U1337" s="8"/>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row>
    <row r="1338" spans="1:251" ht="15" thickBot="1">
      <c r="B1338" s="8"/>
      <c r="C1338" s="8"/>
      <c r="D1338" s="8"/>
      <c r="E1338" s="8"/>
      <c r="F1338" s="8"/>
      <c r="G1338" s="8"/>
      <c r="H1338" s="8"/>
      <c r="I1338" s="8"/>
      <c r="J1338" s="8"/>
      <c r="K1338" s="8"/>
      <c r="L1338" s="9"/>
      <c r="M1338" s="9"/>
      <c r="N1338" s="9"/>
      <c r="O1338" s="9"/>
      <c r="P1338" s="8"/>
      <c r="Q1338" s="8"/>
      <c r="R1338" s="8"/>
      <c r="S1338" s="8"/>
      <c r="T1338" s="8"/>
      <c r="U1338" s="8"/>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22" t="s">
        <v>5</v>
      </c>
    </row>
    <row r="1339" spans="1:251" s="16" customFormat="1" ht="13.5" customHeight="1">
      <c r="A1339" s="8"/>
      <c r="B1339" s="119" t="s">
        <v>6</v>
      </c>
      <c r="C1339" s="120"/>
      <c r="D1339" s="120"/>
      <c r="E1339" s="120"/>
      <c r="F1339" s="120"/>
      <c r="G1339" s="120"/>
      <c r="H1339" s="120"/>
      <c r="I1339" s="120"/>
      <c r="J1339" s="120"/>
      <c r="K1339" s="120"/>
      <c r="L1339" s="120"/>
      <c r="M1339" s="120"/>
      <c r="N1339" s="120"/>
      <c r="O1339" s="120"/>
      <c r="P1339" s="120"/>
      <c r="Q1339" s="120"/>
      <c r="R1339" s="120"/>
      <c r="S1339" s="120"/>
      <c r="T1339" s="120"/>
      <c r="U1339" s="120"/>
      <c r="V1339" s="120"/>
      <c r="W1339" s="120"/>
      <c r="X1339" s="120"/>
      <c r="Y1339" s="120"/>
      <c r="Z1339" s="121"/>
      <c r="AA1339" s="125" t="s">
        <v>11</v>
      </c>
      <c r="AB1339" s="120"/>
      <c r="AC1339" s="120"/>
      <c r="AD1339" s="120"/>
      <c r="AE1339" s="120"/>
      <c r="AF1339" s="120"/>
      <c r="AG1339" s="120"/>
      <c r="AH1339" s="120"/>
      <c r="AI1339" s="121"/>
      <c r="AJ1339" s="125" t="s">
        <v>12</v>
      </c>
      <c r="AK1339" s="120"/>
      <c r="AL1339" s="120"/>
      <c r="AM1339" s="120"/>
      <c r="AN1339" s="120"/>
      <c r="AO1339" s="120"/>
      <c r="AP1339" s="120"/>
      <c r="AQ1339" s="120"/>
      <c r="AR1339" s="121"/>
      <c r="AS1339" s="125" t="s">
        <v>7</v>
      </c>
      <c r="AT1339" s="120"/>
      <c r="AU1339" s="120"/>
      <c r="AV1339" s="120"/>
      <c r="AW1339" s="120"/>
      <c r="AX1339" s="127"/>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c r="GQ1339" s="2"/>
      <c r="GR1339" s="2"/>
      <c r="GS1339" s="2"/>
      <c r="GT1339" s="2"/>
      <c r="GU1339" s="2"/>
      <c r="GV1339" s="2"/>
      <c r="GW1339" s="2"/>
      <c r="GX1339" s="2"/>
      <c r="GY1339" s="2"/>
      <c r="GZ1339" s="2"/>
      <c r="HA1339" s="2"/>
      <c r="HB1339" s="2"/>
      <c r="HC1339" s="2"/>
      <c r="HD1339" s="2"/>
      <c r="HE1339" s="2"/>
      <c r="HF1339" s="2"/>
      <c r="HG1339" s="2"/>
      <c r="HH1339" s="2"/>
      <c r="HI1339" s="2"/>
      <c r="HJ1339" s="2"/>
      <c r="HK1339" s="2"/>
      <c r="HL1339" s="2"/>
      <c r="HM1339" s="2"/>
      <c r="HN1339" s="2"/>
      <c r="HO1339" s="2"/>
      <c r="HP1339" s="2"/>
      <c r="HQ1339" s="2"/>
      <c r="HR1339" s="2"/>
      <c r="HS1339" s="2"/>
      <c r="HT1339" s="2"/>
      <c r="HU1339" s="2"/>
      <c r="HV1339" s="2"/>
      <c r="HW1339" s="2"/>
      <c r="HX1339" s="2"/>
      <c r="HY1339" s="2"/>
      <c r="HZ1339" s="2"/>
      <c r="IA1339" s="2"/>
      <c r="IB1339" s="2"/>
      <c r="IC1339" s="2"/>
      <c r="ID1339" s="2"/>
      <c r="IE1339" s="2"/>
      <c r="IF1339" s="2"/>
      <c r="IG1339" s="2"/>
      <c r="IH1339" s="2"/>
      <c r="II1339" s="2"/>
      <c r="IJ1339" s="2"/>
      <c r="IK1339" s="2"/>
      <c r="IL1339" s="2"/>
      <c r="IM1339" s="2"/>
      <c r="IN1339" s="2"/>
      <c r="IO1339" s="2"/>
      <c r="IP1339" s="2"/>
      <c r="IQ1339" s="2"/>
    </row>
    <row r="1340" spans="1:251" s="16" customFormat="1">
      <c r="A1340" s="8"/>
      <c r="B1340" s="122"/>
      <c r="C1340" s="123"/>
      <c r="D1340" s="123"/>
      <c r="E1340" s="123"/>
      <c r="F1340" s="123"/>
      <c r="G1340" s="123"/>
      <c r="H1340" s="123"/>
      <c r="I1340" s="123"/>
      <c r="J1340" s="123"/>
      <c r="K1340" s="123"/>
      <c r="L1340" s="123"/>
      <c r="M1340" s="123"/>
      <c r="N1340" s="123"/>
      <c r="O1340" s="123"/>
      <c r="P1340" s="123"/>
      <c r="Q1340" s="123"/>
      <c r="R1340" s="123"/>
      <c r="S1340" s="123"/>
      <c r="T1340" s="123"/>
      <c r="U1340" s="123"/>
      <c r="V1340" s="123"/>
      <c r="W1340" s="123"/>
      <c r="X1340" s="123"/>
      <c r="Y1340" s="123"/>
      <c r="Z1340" s="124"/>
      <c r="AA1340" s="126"/>
      <c r="AB1340" s="123"/>
      <c r="AC1340" s="123"/>
      <c r="AD1340" s="123"/>
      <c r="AE1340" s="123"/>
      <c r="AF1340" s="123"/>
      <c r="AG1340" s="123"/>
      <c r="AH1340" s="123"/>
      <c r="AI1340" s="124"/>
      <c r="AJ1340" s="126"/>
      <c r="AK1340" s="123"/>
      <c r="AL1340" s="123"/>
      <c r="AM1340" s="123"/>
      <c r="AN1340" s="123"/>
      <c r="AO1340" s="123"/>
      <c r="AP1340" s="123"/>
      <c r="AQ1340" s="123"/>
      <c r="AR1340" s="124"/>
      <c r="AS1340" s="126"/>
      <c r="AT1340" s="123"/>
      <c r="AU1340" s="123"/>
      <c r="AV1340" s="123"/>
      <c r="AW1340" s="123"/>
      <c r="AX1340" s="128"/>
      <c r="AY1340" s="2"/>
      <c r="AZ1340" s="2"/>
      <c r="BA1340" s="2"/>
      <c r="BB1340" s="23"/>
      <c r="BC1340" s="24"/>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c r="GQ1340" s="2"/>
      <c r="GR1340" s="2"/>
      <c r="GS1340" s="2"/>
      <c r="GT1340" s="2"/>
      <c r="GU1340" s="2"/>
      <c r="GV1340" s="2"/>
      <c r="GW1340" s="2"/>
      <c r="GX1340" s="2"/>
      <c r="GY1340" s="2"/>
      <c r="GZ1340" s="2"/>
      <c r="HA1340" s="2"/>
      <c r="HB1340" s="2"/>
      <c r="HC1340" s="2"/>
      <c r="HD1340" s="2"/>
      <c r="HE1340" s="2"/>
      <c r="HF1340" s="2"/>
      <c r="HG1340" s="2"/>
      <c r="HH1340" s="2"/>
      <c r="HI1340" s="2"/>
      <c r="HJ1340" s="2"/>
      <c r="HK1340" s="2"/>
      <c r="HL1340" s="2"/>
      <c r="HM1340" s="2"/>
      <c r="HN1340" s="2"/>
      <c r="HO1340" s="2"/>
      <c r="HP1340" s="2"/>
      <c r="HQ1340" s="2"/>
      <c r="HR1340" s="2"/>
      <c r="HS1340" s="2"/>
      <c r="HT1340" s="2"/>
      <c r="HU1340" s="2"/>
      <c r="HV1340" s="2"/>
      <c r="HW1340" s="2"/>
      <c r="HX1340" s="2"/>
      <c r="HY1340" s="2"/>
      <c r="HZ1340" s="2"/>
      <c r="IA1340" s="2"/>
      <c r="IB1340" s="2"/>
      <c r="IC1340" s="2"/>
      <c r="ID1340" s="2"/>
      <c r="IE1340" s="2"/>
      <c r="IF1340" s="2"/>
      <c r="IG1340" s="2"/>
      <c r="IH1340" s="2"/>
      <c r="II1340" s="2"/>
      <c r="IJ1340" s="2"/>
      <c r="IK1340" s="2"/>
      <c r="IL1340" s="2"/>
      <c r="IM1340" s="2"/>
      <c r="IN1340" s="2"/>
      <c r="IO1340" s="2"/>
      <c r="IP1340" s="2"/>
      <c r="IQ1340" s="2"/>
    </row>
    <row r="1341" spans="1:251" s="16" customFormat="1" ht="18.75" customHeight="1">
      <c r="A1341" s="8"/>
      <c r="B1341" s="25"/>
      <c r="C1341" s="91" t="s">
        <v>222</v>
      </c>
      <c r="D1341" s="92"/>
      <c r="E1341" s="92"/>
      <c r="F1341" s="92"/>
      <c r="G1341" s="92"/>
      <c r="H1341" s="92"/>
      <c r="I1341" s="92"/>
      <c r="J1341" s="92"/>
      <c r="K1341" s="92"/>
      <c r="L1341" s="92"/>
      <c r="M1341" s="92"/>
      <c r="N1341" s="92"/>
      <c r="O1341" s="92"/>
      <c r="P1341" s="92"/>
      <c r="Q1341" s="92"/>
      <c r="R1341" s="92"/>
      <c r="S1341" s="92"/>
      <c r="T1341" s="92"/>
      <c r="U1341" s="92"/>
      <c r="V1341" s="92"/>
      <c r="W1341" s="92"/>
      <c r="X1341" s="92"/>
      <c r="Y1341" s="92"/>
      <c r="Z1341" s="93"/>
      <c r="AA1341" s="94">
        <v>0</v>
      </c>
      <c r="AB1341" s="95"/>
      <c r="AC1341" s="95"/>
      <c r="AD1341" s="95"/>
      <c r="AE1341" s="95"/>
      <c r="AF1341" s="95"/>
      <c r="AG1341" s="95"/>
      <c r="AH1341" s="95"/>
      <c r="AI1341" s="96"/>
      <c r="AJ1341" s="94">
        <v>4542</v>
      </c>
      <c r="AK1341" s="95"/>
      <c r="AL1341" s="95"/>
      <c r="AM1341" s="95"/>
      <c r="AN1341" s="95"/>
      <c r="AO1341" s="95"/>
      <c r="AP1341" s="95"/>
      <c r="AQ1341" s="95"/>
      <c r="AR1341" s="96"/>
      <c r="AS1341" s="97"/>
      <c r="AT1341" s="98"/>
      <c r="AU1341" s="98"/>
      <c r="AV1341" s="98"/>
      <c r="AW1341" s="98"/>
      <c r="AX1341" s="99"/>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c r="GQ1341" s="2"/>
      <c r="GR1341" s="2"/>
      <c r="GS1341" s="2"/>
      <c r="GT1341" s="2"/>
      <c r="GU1341" s="2"/>
      <c r="GV1341" s="2"/>
      <c r="GW1341" s="2"/>
      <c r="GX1341" s="2"/>
      <c r="GY1341" s="2"/>
      <c r="GZ1341" s="2"/>
      <c r="HA1341" s="2"/>
      <c r="HB1341" s="2"/>
      <c r="HC1341" s="2"/>
      <c r="HD1341" s="2"/>
      <c r="HE1341" s="2"/>
      <c r="HF1341" s="2"/>
      <c r="HG1341" s="2"/>
      <c r="HH1341" s="2"/>
      <c r="HI1341" s="2"/>
      <c r="HJ1341" s="2"/>
      <c r="HK1341" s="2"/>
      <c r="HL1341" s="2"/>
      <c r="HM1341" s="2"/>
      <c r="HN1341" s="2"/>
      <c r="HO1341" s="2"/>
      <c r="HP1341" s="2"/>
      <c r="HQ1341" s="2"/>
      <c r="HR1341" s="2"/>
      <c r="HS1341" s="2"/>
      <c r="HT1341" s="2"/>
      <c r="HU1341" s="2"/>
      <c r="HV1341" s="2"/>
      <c r="HW1341" s="2"/>
      <c r="HX1341" s="2"/>
      <c r="HY1341" s="2"/>
      <c r="HZ1341" s="2"/>
      <c r="IA1341" s="2"/>
      <c r="IB1341" s="2"/>
      <c r="IC1341" s="2"/>
      <c r="ID1341" s="2"/>
      <c r="IE1341" s="2"/>
      <c r="IF1341" s="2"/>
      <c r="IG1341" s="2"/>
      <c r="IH1341" s="2"/>
      <c r="II1341" s="2"/>
      <c r="IJ1341" s="2"/>
      <c r="IK1341" s="2"/>
      <c r="IL1341" s="2"/>
      <c r="IM1341" s="2"/>
      <c r="IN1341" s="2"/>
      <c r="IO1341" s="2"/>
      <c r="IP1341" s="2"/>
      <c r="IQ1341" s="2"/>
    </row>
    <row r="1342" spans="1:251" s="16" customFormat="1" ht="18.75" customHeight="1">
      <c r="A1342" s="8"/>
      <c r="B1342" s="25"/>
      <c r="C1342" s="91" t="s">
        <v>223</v>
      </c>
      <c r="D1342" s="92"/>
      <c r="E1342" s="92"/>
      <c r="F1342" s="92"/>
      <c r="G1342" s="92"/>
      <c r="H1342" s="92"/>
      <c r="I1342" s="92"/>
      <c r="J1342" s="92"/>
      <c r="K1342" s="92"/>
      <c r="L1342" s="92"/>
      <c r="M1342" s="92"/>
      <c r="N1342" s="92"/>
      <c r="O1342" s="92"/>
      <c r="P1342" s="92"/>
      <c r="Q1342" s="92"/>
      <c r="R1342" s="92"/>
      <c r="S1342" s="92"/>
      <c r="T1342" s="92"/>
      <c r="U1342" s="92"/>
      <c r="V1342" s="92"/>
      <c r="W1342" s="92"/>
      <c r="X1342" s="92"/>
      <c r="Y1342" s="92"/>
      <c r="Z1342" s="93"/>
      <c r="AA1342" s="94">
        <v>585</v>
      </c>
      <c r="AB1342" s="95"/>
      <c r="AC1342" s="95"/>
      <c r="AD1342" s="95"/>
      <c r="AE1342" s="95"/>
      <c r="AF1342" s="95"/>
      <c r="AG1342" s="95"/>
      <c r="AH1342" s="95"/>
      <c r="AI1342" s="96"/>
      <c r="AJ1342" s="94">
        <v>609</v>
      </c>
      <c r="AK1342" s="95"/>
      <c r="AL1342" s="95"/>
      <c r="AM1342" s="95"/>
      <c r="AN1342" s="95"/>
      <c r="AO1342" s="95"/>
      <c r="AP1342" s="95"/>
      <c r="AQ1342" s="95"/>
      <c r="AR1342" s="96"/>
      <c r="AS1342" s="97"/>
      <c r="AT1342" s="98"/>
      <c r="AU1342" s="98"/>
      <c r="AV1342" s="98"/>
      <c r="AW1342" s="98"/>
      <c r="AX1342" s="99"/>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c r="GQ1342" s="2"/>
      <c r="GR1342" s="2"/>
      <c r="GS1342" s="2"/>
      <c r="GT1342" s="2"/>
      <c r="GU1342" s="2"/>
      <c r="GV1342" s="2"/>
      <c r="GW1342" s="2"/>
      <c r="GX1342" s="2"/>
      <c r="GY1342" s="2"/>
      <c r="GZ1342" s="2"/>
      <c r="HA1342" s="2"/>
      <c r="HB1342" s="2"/>
      <c r="HC1342" s="2"/>
      <c r="HD1342" s="2"/>
      <c r="HE1342" s="2"/>
      <c r="HF1342" s="2"/>
      <c r="HG1342" s="2"/>
      <c r="HH1342" s="2"/>
      <c r="HI1342" s="2"/>
      <c r="HJ1342" s="2"/>
      <c r="HK1342" s="2"/>
      <c r="HL1342" s="2"/>
      <c r="HM1342" s="2"/>
      <c r="HN1342" s="2"/>
      <c r="HO1342" s="2"/>
      <c r="HP1342" s="2"/>
      <c r="HQ1342" s="2"/>
      <c r="HR1342" s="2"/>
      <c r="HS1342" s="2"/>
      <c r="HT1342" s="2"/>
      <c r="HU1342" s="2"/>
      <c r="HV1342" s="2"/>
      <c r="HW1342" s="2"/>
      <c r="HX1342" s="2"/>
      <c r="HY1342" s="2"/>
      <c r="HZ1342" s="2"/>
      <c r="IA1342" s="2"/>
      <c r="IB1342" s="2"/>
      <c r="IC1342" s="2"/>
      <c r="ID1342" s="2"/>
      <c r="IE1342" s="2"/>
      <c r="IF1342" s="2"/>
      <c r="IG1342" s="2"/>
      <c r="IH1342" s="2"/>
      <c r="II1342" s="2"/>
      <c r="IJ1342" s="2"/>
      <c r="IK1342" s="2"/>
      <c r="IL1342" s="2"/>
      <c r="IM1342" s="2"/>
      <c r="IN1342" s="2"/>
      <c r="IO1342" s="2"/>
      <c r="IP1342" s="2"/>
      <c r="IQ1342" s="2"/>
    </row>
    <row r="1343" spans="1:251" s="16" customFormat="1" ht="18.75" customHeight="1">
      <c r="A1343" s="8"/>
      <c r="B1343" s="25"/>
      <c r="C1343" s="91" t="s">
        <v>224</v>
      </c>
      <c r="D1343" s="92"/>
      <c r="E1343" s="92"/>
      <c r="F1343" s="92"/>
      <c r="G1343" s="92"/>
      <c r="H1343" s="92"/>
      <c r="I1343" s="92"/>
      <c r="J1343" s="92"/>
      <c r="K1343" s="92"/>
      <c r="L1343" s="92"/>
      <c r="M1343" s="92"/>
      <c r="N1343" s="92"/>
      <c r="O1343" s="92"/>
      <c r="P1343" s="92"/>
      <c r="Q1343" s="92"/>
      <c r="R1343" s="92"/>
      <c r="S1343" s="92"/>
      <c r="T1343" s="92"/>
      <c r="U1343" s="92"/>
      <c r="V1343" s="92"/>
      <c r="W1343" s="92"/>
      <c r="X1343" s="92"/>
      <c r="Y1343" s="92"/>
      <c r="Z1343" s="93"/>
      <c r="AA1343" s="94">
        <v>212</v>
      </c>
      <c r="AB1343" s="95"/>
      <c r="AC1343" s="95"/>
      <c r="AD1343" s="95"/>
      <c r="AE1343" s="95"/>
      <c r="AF1343" s="95"/>
      <c r="AG1343" s="95"/>
      <c r="AH1343" s="95"/>
      <c r="AI1343" s="96"/>
      <c r="AJ1343" s="94">
        <v>188</v>
      </c>
      <c r="AK1343" s="95"/>
      <c r="AL1343" s="95"/>
      <c r="AM1343" s="95"/>
      <c r="AN1343" s="95"/>
      <c r="AO1343" s="95"/>
      <c r="AP1343" s="95"/>
      <c r="AQ1343" s="95"/>
      <c r="AR1343" s="96"/>
      <c r="AS1343" s="97"/>
      <c r="AT1343" s="98"/>
      <c r="AU1343" s="98"/>
      <c r="AV1343" s="98"/>
      <c r="AW1343" s="98"/>
      <c r="AX1343" s="99"/>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c r="GQ1343" s="2"/>
      <c r="GR1343" s="2"/>
      <c r="GS1343" s="2"/>
      <c r="GT1343" s="2"/>
      <c r="GU1343" s="2"/>
      <c r="GV1343" s="2"/>
      <c r="GW1343" s="2"/>
      <c r="GX1343" s="2"/>
      <c r="GY1343" s="2"/>
      <c r="GZ1343" s="2"/>
      <c r="HA1343" s="2"/>
      <c r="HB1343" s="2"/>
      <c r="HC1343" s="2"/>
      <c r="HD1343" s="2"/>
      <c r="HE1343" s="2"/>
      <c r="HF1343" s="2"/>
      <c r="HG1343" s="2"/>
      <c r="HH1343" s="2"/>
      <c r="HI1343" s="2"/>
      <c r="HJ1343" s="2"/>
      <c r="HK1343" s="2"/>
      <c r="HL1343" s="2"/>
      <c r="HM1343" s="2"/>
      <c r="HN1343" s="2"/>
      <c r="HO1343" s="2"/>
      <c r="HP1343" s="2"/>
      <c r="HQ1343" s="2"/>
      <c r="HR1343" s="2"/>
      <c r="HS1343" s="2"/>
      <c r="HT1343" s="2"/>
      <c r="HU1343" s="2"/>
      <c r="HV1343" s="2"/>
      <c r="HW1343" s="2"/>
      <c r="HX1343" s="2"/>
      <c r="HY1343" s="2"/>
      <c r="HZ1343" s="2"/>
      <c r="IA1343" s="2"/>
      <c r="IB1343" s="2"/>
      <c r="IC1343" s="2"/>
      <c r="ID1343" s="2"/>
      <c r="IE1343" s="2"/>
      <c r="IF1343" s="2"/>
      <c r="IG1343" s="2"/>
      <c r="IH1343" s="2"/>
      <c r="II1343" s="2"/>
      <c r="IJ1343" s="2"/>
      <c r="IK1343" s="2"/>
      <c r="IL1343" s="2"/>
      <c r="IM1343" s="2"/>
      <c r="IN1343" s="2"/>
      <c r="IO1343" s="2"/>
      <c r="IP1343" s="2"/>
      <c r="IQ1343" s="2"/>
    </row>
    <row r="1344" spans="1:251" s="16" customFormat="1" ht="18.75" customHeight="1">
      <c r="A1344" s="8"/>
      <c r="B1344" s="25"/>
      <c r="C1344" s="91" t="s">
        <v>225</v>
      </c>
      <c r="D1344" s="92"/>
      <c r="E1344" s="92"/>
      <c r="F1344" s="92"/>
      <c r="G1344" s="92"/>
      <c r="H1344" s="92"/>
      <c r="I1344" s="92"/>
      <c r="J1344" s="92"/>
      <c r="K1344" s="92"/>
      <c r="L1344" s="92"/>
      <c r="M1344" s="92"/>
      <c r="N1344" s="92"/>
      <c r="O1344" s="92"/>
      <c r="P1344" s="92"/>
      <c r="Q1344" s="92"/>
      <c r="R1344" s="92"/>
      <c r="S1344" s="92"/>
      <c r="T1344" s="92"/>
      <c r="U1344" s="92"/>
      <c r="V1344" s="92"/>
      <c r="W1344" s="92"/>
      <c r="X1344" s="92"/>
      <c r="Y1344" s="92"/>
      <c r="Z1344" s="93"/>
      <c r="AA1344" s="94">
        <v>167</v>
      </c>
      <c r="AB1344" s="95"/>
      <c r="AC1344" s="95"/>
      <c r="AD1344" s="95"/>
      <c r="AE1344" s="95"/>
      <c r="AF1344" s="95"/>
      <c r="AG1344" s="95"/>
      <c r="AH1344" s="95"/>
      <c r="AI1344" s="96"/>
      <c r="AJ1344" s="94">
        <v>168</v>
      </c>
      <c r="AK1344" s="95"/>
      <c r="AL1344" s="95"/>
      <c r="AM1344" s="95"/>
      <c r="AN1344" s="95"/>
      <c r="AO1344" s="95"/>
      <c r="AP1344" s="95"/>
      <c r="AQ1344" s="95"/>
      <c r="AR1344" s="96"/>
      <c r="AS1344" s="97"/>
      <c r="AT1344" s="98"/>
      <c r="AU1344" s="98"/>
      <c r="AV1344" s="98"/>
      <c r="AW1344" s="98"/>
      <c r="AX1344" s="99"/>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c r="IN1344" s="2"/>
      <c r="IO1344" s="2"/>
      <c r="IP1344" s="2"/>
      <c r="IQ1344" s="2"/>
    </row>
    <row r="1345" spans="1:251" s="16" customFormat="1" ht="18.75" customHeight="1" thickBot="1">
      <c r="A1345" s="17"/>
      <c r="B1345" s="100" t="s">
        <v>13</v>
      </c>
      <c r="C1345" s="101"/>
      <c r="D1345" s="101"/>
      <c r="E1345" s="101"/>
      <c r="F1345" s="101"/>
      <c r="G1345" s="101"/>
      <c r="H1345" s="101"/>
      <c r="I1345" s="101"/>
      <c r="J1345" s="101"/>
      <c r="K1345" s="101"/>
      <c r="L1345" s="101"/>
      <c r="M1345" s="101"/>
      <c r="N1345" s="101"/>
      <c r="O1345" s="101"/>
      <c r="P1345" s="101"/>
      <c r="Q1345" s="101"/>
      <c r="R1345" s="101"/>
      <c r="S1345" s="101"/>
      <c r="T1345" s="101"/>
      <c r="U1345" s="101"/>
      <c r="V1345" s="101"/>
      <c r="W1345" s="101"/>
      <c r="X1345" s="101"/>
      <c r="Y1345" s="101"/>
      <c r="Z1345" s="102"/>
      <c r="AA1345" s="103">
        <f>SUM($AA$1341:$AA$1344)</f>
        <v>964</v>
      </c>
      <c r="AB1345" s="104"/>
      <c r="AC1345" s="104"/>
      <c r="AD1345" s="104"/>
      <c r="AE1345" s="104"/>
      <c r="AF1345" s="104"/>
      <c r="AG1345" s="104"/>
      <c r="AH1345" s="104"/>
      <c r="AI1345" s="105"/>
      <c r="AJ1345" s="103">
        <f>SUM($AJ$1341:$AJ$1344)</f>
        <v>5507</v>
      </c>
      <c r="AK1345" s="104"/>
      <c r="AL1345" s="104"/>
      <c r="AM1345" s="104"/>
      <c r="AN1345" s="104"/>
      <c r="AO1345" s="104"/>
      <c r="AP1345" s="104"/>
      <c r="AQ1345" s="104"/>
      <c r="AR1345" s="105"/>
      <c r="AS1345" s="106"/>
      <c r="AT1345" s="107"/>
      <c r="AU1345" s="107"/>
      <c r="AV1345" s="107"/>
      <c r="AW1345" s="107"/>
      <c r="AX1345" s="108"/>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c r="GQ1345" s="2"/>
      <c r="GR1345" s="2"/>
      <c r="GS1345" s="2"/>
      <c r="GT1345" s="2"/>
      <c r="GU1345" s="2"/>
      <c r="GV1345" s="2"/>
      <c r="GW1345" s="2"/>
      <c r="GX1345" s="2"/>
      <c r="GY1345" s="2"/>
      <c r="GZ1345" s="2"/>
      <c r="HA1345" s="2"/>
      <c r="HB1345" s="2"/>
      <c r="HC1345" s="2"/>
      <c r="HD1345" s="2"/>
      <c r="HE1345" s="2"/>
      <c r="HF1345" s="2"/>
      <c r="HG1345" s="2"/>
      <c r="HH1345" s="2"/>
      <c r="HI1345" s="2"/>
      <c r="HJ1345" s="2"/>
      <c r="HK1345" s="2"/>
      <c r="HL1345" s="2"/>
      <c r="HM1345" s="2"/>
      <c r="HN1345" s="2"/>
      <c r="HO1345" s="2"/>
      <c r="HP1345" s="2"/>
      <c r="HQ1345" s="2"/>
      <c r="HR1345" s="2"/>
      <c r="HS1345" s="2"/>
      <c r="HT1345" s="2"/>
      <c r="HU1345" s="2"/>
      <c r="HV1345" s="2"/>
      <c r="HW1345" s="2"/>
      <c r="HX1345" s="2"/>
      <c r="HY1345" s="2"/>
      <c r="HZ1345" s="2"/>
      <c r="IA1345" s="2"/>
      <c r="IB1345" s="2"/>
      <c r="IC1345" s="2"/>
      <c r="ID1345" s="2"/>
      <c r="IE1345" s="2"/>
      <c r="IF1345" s="2"/>
      <c r="IG1345" s="2"/>
      <c r="IH1345" s="2"/>
      <c r="II1345" s="2"/>
      <c r="IJ1345" s="2"/>
      <c r="IK1345" s="2"/>
      <c r="IL1345" s="2"/>
      <c r="IM1345" s="2"/>
      <c r="IN1345" s="2"/>
      <c r="IO1345" s="2"/>
      <c r="IP1345" s="2"/>
      <c r="IQ1345" s="2"/>
    </row>
    <row r="1347" spans="1:251" ht="19.2">
      <c r="A1347" s="1" t="s">
        <v>0</v>
      </c>
      <c r="AW1347" s="3"/>
      <c r="AX1347" s="4"/>
      <c r="AY1347" s="3"/>
    </row>
    <row r="1349" spans="1:251" ht="18">
      <c r="B1349" s="109" t="s">
        <v>8</v>
      </c>
      <c r="C1349" s="129"/>
      <c r="D1349" s="129"/>
      <c r="E1349" s="129"/>
      <c r="F1349" s="129"/>
      <c r="G1349" s="129"/>
      <c r="H1349" s="129"/>
      <c r="I1349" s="129"/>
      <c r="J1349" s="129"/>
      <c r="K1349" s="129"/>
      <c r="L1349" s="129"/>
      <c r="M1349" s="129"/>
      <c r="N1349" s="129"/>
      <c r="O1349" s="129"/>
      <c r="P1349" s="129"/>
      <c r="Q1349" s="129"/>
      <c r="R1349" s="129"/>
      <c r="S1349" s="129"/>
      <c r="T1349" s="129"/>
      <c r="U1349" s="129"/>
      <c r="V1349" s="129"/>
      <c r="W1349" s="129"/>
      <c r="X1349" s="129"/>
      <c r="Y1349" s="129"/>
      <c r="Z1349" s="129"/>
      <c r="AA1349" s="129"/>
      <c r="AB1349" s="129"/>
      <c r="AC1349" s="129"/>
      <c r="AD1349" s="129"/>
      <c r="AE1349" s="129"/>
      <c r="AF1349" s="129"/>
      <c r="AG1349" s="129"/>
      <c r="AH1349" s="129"/>
      <c r="AI1349" s="129"/>
      <c r="AJ1349" s="129"/>
      <c r="AK1349" s="129"/>
      <c r="AL1349" s="129"/>
      <c r="AM1349" s="129"/>
      <c r="AN1349" s="129"/>
      <c r="AO1349" s="129"/>
      <c r="AP1349" s="129"/>
      <c r="AQ1349" s="129"/>
      <c r="AR1349" s="129"/>
      <c r="AS1349" s="129"/>
      <c r="AT1349" s="129"/>
      <c r="AU1349" s="129"/>
      <c r="AV1349" s="129"/>
      <c r="AW1349" s="129"/>
      <c r="AX1349" s="129"/>
    </row>
    <row r="1350" spans="1:251">
      <c r="Z1350" s="5"/>
      <c r="AD1350" s="5"/>
      <c r="AE1350" s="5"/>
      <c r="AF1350" s="5"/>
      <c r="AG1350" s="5"/>
      <c r="AH1350" s="5"/>
      <c r="AI1350" s="5"/>
      <c r="AO1350" s="5"/>
    </row>
    <row r="1351" spans="1:251" ht="13.8" thickBot="1">
      <c r="Z1351" s="5"/>
      <c r="AD1351" s="5"/>
      <c r="AE1351" s="5"/>
      <c r="AF1351" s="5"/>
      <c r="AG1351" s="5"/>
      <c r="AH1351" s="5"/>
      <c r="AI1351" s="5"/>
      <c r="AO1351" s="5"/>
      <c r="DI1351" s="6"/>
    </row>
    <row r="1352" spans="1:251" ht="24.75" customHeight="1" thickBot="1">
      <c r="B1352" s="111" t="s">
        <v>1</v>
      </c>
      <c r="C1352" s="112"/>
      <c r="D1352" s="112"/>
      <c r="E1352" s="112"/>
      <c r="F1352" s="112"/>
      <c r="G1352" s="112"/>
      <c r="H1352" s="113" t="s">
        <v>226</v>
      </c>
      <c r="I1352" s="114"/>
      <c r="J1352" s="114"/>
      <c r="K1352" s="114"/>
      <c r="L1352" s="114"/>
      <c r="M1352" s="114"/>
      <c r="N1352" s="114"/>
      <c r="O1352" s="114"/>
      <c r="P1352" s="114"/>
      <c r="Q1352" s="114"/>
      <c r="R1352" s="114"/>
      <c r="S1352" s="114"/>
      <c r="T1352" s="114"/>
      <c r="U1352" s="114"/>
      <c r="V1352" s="114"/>
      <c r="W1352" s="114"/>
      <c r="X1352" s="114"/>
      <c r="Y1352" s="114"/>
      <c r="Z1352" s="114"/>
      <c r="AA1352" s="114"/>
      <c r="AB1352" s="114"/>
      <c r="AC1352" s="114"/>
      <c r="AD1352" s="114"/>
      <c r="AE1352" s="114"/>
      <c r="AF1352" s="114"/>
      <c r="AG1352" s="114"/>
      <c r="AH1352" s="114"/>
      <c r="AI1352" s="114"/>
      <c r="AJ1352" s="114"/>
      <c r="AK1352" s="114"/>
      <c r="AL1352" s="114"/>
      <c r="AM1352" s="114"/>
      <c r="AN1352" s="114"/>
      <c r="AO1352" s="114"/>
      <c r="AP1352" s="114"/>
      <c r="AQ1352" s="114"/>
      <c r="AR1352" s="114"/>
      <c r="AS1352" s="114"/>
      <c r="AT1352" s="114"/>
      <c r="AU1352" s="114"/>
      <c r="AV1352" s="114"/>
      <c r="AW1352" s="114"/>
      <c r="AX1352" s="115"/>
      <c r="DI1352" s="6"/>
    </row>
    <row r="1353" spans="1:251" ht="14.4">
      <c r="B1353" s="7"/>
      <c r="C1353" s="7"/>
      <c r="D1353" s="7"/>
      <c r="E1353" s="7"/>
      <c r="F1353" s="7"/>
      <c r="G1353" s="7"/>
      <c r="H1353" s="8"/>
      <c r="I1353" s="8"/>
      <c r="J1353" s="8"/>
      <c r="K1353" s="8"/>
      <c r="L1353" s="9"/>
      <c r="M1353" s="9"/>
      <c r="N1353" s="9"/>
      <c r="O1353" s="9"/>
      <c r="P1353" s="8"/>
      <c r="Q1353" s="8"/>
      <c r="R1353" s="8"/>
      <c r="S1353" s="8"/>
      <c r="T1353" s="8"/>
      <c r="U1353" s="8"/>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DI1353" s="6"/>
    </row>
    <row r="1354" spans="1:251" ht="15" thickBot="1">
      <c r="A1354" s="11"/>
      <c r="B1354" s="10" t="s">
        <v>2</v>
      </c>
      <c r="C1354" s="8"/>
      <c r="D1354" s="8"/>
      <c r="E1354" s="8"/>
      <c r="F1354" s="8"/>
      <c r="G1354" s="8"/>
      <c r="H1354" s="8"/>
      <c r="I1354" s="8"/>
      <c r="J1354" s="8"/>
      <c r="K1354" s="8"/>
      <c r="L1354" s="9"/>
      <c r="M1354" s="9"/>
      <c r="N1354" s="9"/>
      <c r="O1354" s="9"/>
      <c r="P1354" s="8"/>
      <c r="Q1354" s="8"/>
      <c r="R1354" s="8"/>
      <c r="S1354" s="8"/>
      <c r="T1354" s="8"/>
      <c r="U1354" s="8"/>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DI1354" s="6"/>
    </row>
    <row r="1355" spans="1:251" ht="14.4">
      <c r="A1355" s="8"/>
      <c r="B1355" s="12"/>
      <c r="C1355" s="7"/>
      <c r="D1355" s="7"/>
      <c r="E1355" s="7"/>
      <c r="F1355" s="7"/>
      <c r="G1355" s="7"/>
      <c r="H1355" s="7"/>
      <c r="I1355" s="7"/>
      <c r="J1355" s="7"/>
      <c r="K1355" s="7"/>
      <c r="L1355" s="13"/>
      <c r="M1355" s="13"/>
      <c r="N1355" s="13"/>
      <c r="O1355" s="13"/>
      <c r="P1355" s="7"/>
      <c r="Q1355" s="7"/>
      <c r="R1355" s="7"/>
      <c r="S1355" s="7"/>
      <c r="T1355" s="7"/>
      <c r="U1355" s="7"/>
      <c r="V1355" s="14"/>
      <c r="W1355" s="14"/>
      <c r="X1355" s="14"/>
      <c r="Y1355" s="14"/>
      <c r="Z1355" s="14"/>
      <c r="AA1355" s="14"/>
      <c r="AB1355" s="14"/>
      <c r="AC1355" s="14"/>
      <c r="AD1355" s="14"/>
      <c r="AE1355" s="14"/>
      <c r="AF1355" s="14"/>
      <c r="AG1355" s="14"/>
      <c r="AH1355" s="14"/>
      <c r="AI1355" s="14"/>
      <c r="AJ1355" s="14"/>
      <c r="AK1355" s="14"/>
      <c r="AL1355" s="14"/>
      <c r="AM1355" s="14"/>
      <c r="AN1355" s="14"/>
      <c r="AO1355" s="14"/>
      <c r="AP1355" s="14"/>
      <c r="AQ1355" s="14"/>
      <c r="AR1355" s="14"/>
      <c r="AS1355" s="14"/>
      <c r="AT1355" s="14"/>
      <c r="AU1355" s="14"/>
      <c r="AV1355" s="14"/>
      <c r="AW1355" s="14"/>
      <c r="AX1355" s="15"/>
    </row>
    <row r="1356" spans="1:251" ht="12" customHeight="1">
      <c r="A1356" s="8"/>
      <c r="B1356" s="116" t="s">
        <v>227</v>
      </c>
      <c r="C1356" s="117"/>
      <c r="D1356" s="117"/>
      <c r="E1356" s="117"/>
      <c r="F1356" s="117"/>
      <c r="G1356" s="117"/>
      <c r="H1356" s="117"/>
      <c r="I1356" s="117"/>
      <c r="J1356" s="117"/>
      <c r="K1356" s="117"/>
      <c r="L1356" s="117"/>
      <c r="M1356" s="117"/>
      <c r="N1356" s="117"/>
      <c r="O1356" s="117"/>
      <c r="P1356" s="117"/>
      <c r="Q1356" s="117"/>
      <c r="R1356" s="117"/>
      <c r="S1356" s="117"/>
      <c r="T1356" s="117"/>
      <c r="U1356" s="117"/>
      <c r="V1356" s="117"/>
      <c r="W1356" s="117"/>
      <c r="X1356" s="117"/>
      <c r="Y1356" s="117"/>
      <c r="Z1356" s="117"/>
      <c r="AA1356" s="117"/>
      <c r="AB1356" s="117"/>
      <c r="AC1356" s="117"/>
      <c r="AD1356" s="117"/>
      <c r="AE1356" s="117"/>
      <c r="AF1356" s="117"/>
      <c r="AG1356" s="117"/>
      <c r="AH1356" s="117"/>
      <c r="AI1356" s="117"/>
      <c r="AJ1356" s="117"/>
      <c r="AK1356" s="117"/>
      <c r="AL1356" s="117"/>
      <c r="AM1356" s="117"/>
      <c r="AN1356" s="117"/>
      <c r="AO1356" s="117"/>
      <c r="AP1356" s="117"/>
      <c r="AQ1356" s="117"/>
      <c r="AR1356" s="117"/>
      <c r="AS1356" s="117"/>
      <c r="AT1356" s="117"/>
      <c r="AU1356" s="117"/>
      <c r="AV1356" s="117"/>
      <c r="AW1356" s="117"/>
      <c r="AX1356" s="118"/>
    </row>
    <row r="1357" spans="1:251" ht="12" customHeight="1">
      <c r="A1357" s="8"/>
      <c r="B1357" s="116"/>
      <c r="C1357" s="117"/>
      <c r="D1357" s="117"/>
      <c r="E1357" s="117"/>
      <c r="F1357" s="117"/>
      <c r="G1357" s="117"/>
      <c r="H1357" s="117"/>
      <c r="I1357" s="117"/>
      <c r="J1357" s="117"/>
      <c r="K1357" s="117"/>
      <c r="L1357" s="117"/>
      <c r="M1357" s="117"/>
      <c r="N1357" s="117"/>
      <c r="O1357" s="117"/>
      <c r="P1357" s="117"/>
      <c r="Q1357" s="117"/>
      <c r="R1357" s="117"/>
      <c r="S1357" s="117"/>
      <c r="T1357" s="117"/>
      <c r="U1357" s="117"/>
      <c r="V1357" s="117"/>
      <c r="W1357" s="117"/>
      <c r="X1357" s="117"/>
      <c r="Y1357" s="117"/>
      <c r="Z1357" s="117"/>
      <c r="AA1357" s="117"/>
      <c r="AB1357" s="117"/>
      <c r="AC1357" s="117"/>
      <c r="AD1357" s="117"/>
      <c r="AE1357" s="117"/>
      <c r="AF1357" s="117"/>
      <c r="AG1357" s="117"/>
      <c r="AH1357" s="117"/>
      <c r="AI1357" s="117"/>
      <c r="AJ1357" s="117"/>
      <c r="AK1357" s="117"/>
      <c r="AL1357" s="117"/>
      <c r="AM1357" s="117"/>
      <c r="AN1357" s="117"/>
      <c r="AO1357" s="117"/>
      <c r="AP1357" s="117"/>
      <c r="AQ1357" s="117"/>
      <c r="AR1357" s="117"/>
      <c r="AS1357" s="117"/>
      <c r="AT1357" s="117"/>
      <c r="AU1357" s="117"/>
      <c r="AV1357" s="117"/>
      <c r="AW1357" s="117"/>
      <c r="AX1357" s="118"/>
    </row>
    <row r="1358" spans="1:251" ht="12" customHeight="1">
      <c r="A1358" s="8"/>
      <c r="B1358" s="116"/>
      <c r="C1358" s="117"/>
      <c r="D1358" s="117"/>
      <c r="E1358" s="117"/>
      <c r="F1358" s="117"/>
      <c r="G1358" s="117"/>
      <c r="H1358" s="117"/>
      <c r="I1358" s="117"/>
      <c r="J1358" s="117"/>
      <c r="K1358" s="117"/>
      <c r="L1358" s="117"/>
      <c r="M1358" s="117"/>
      <c r="N1358" s="117"/>
      <c r="O1358" s="117"/>
      <c r="P1358" s="117"/>
      <c r="Q1358" s="117"/>
      <c r="R1358" s="117"/>
      <c r="S1358" s="117"/>
      <c r="T1358" s="117"/>
      <c r="U1358" s="117"/>
      <c r="V1358" s="117"/>
      <c r="W1358" s="117"/>
      <c r="X1358" s="117"/>
      <c r="Y1358" s="117"/>
      <c r="Z1358" s="117"/>
      <c r="AA1358" s="117"/>
      <c r="AB1358" s="117"/>
      <c r="AC1358" s="117"/>
      <c r="AD1358" s="117"/>
      <c r="AE1358" s="117"/>
      <c r="AF1358" s="117"/>
      <c r="AG1358" s="117"/>
      <c r="AH1358" s="117"/>
      <c r="AI1358" s="117"/>
      <c r="AJ1358" s="117"/>
      <c r="AK1358" s="117"/>
      <c r="AL1358" s="117"/>
      <c r="AM1358" s="117"/>
      <c r="AN1358" s="117"/>
      <c r="AO1358" s="117"/>
      <c r="AP1358" s="117"/>
      <c r="AQ1358" s="117"/>
      <c r="AR1358" s="117"/>
      <c r="AS1358" s="117"/>
      <c r="AT1358" s="117"/>
      <c r="AU1358" s="117"/>
      <c r="AV1358" s="117"/>
      <c r="AW1358" s="117"/>
      <c r="AX1358" s="118"/>
      <c r="BC1358" s="16"/>
    </row>
    <row r="1359" spans="1:251" ht="12" customHeight="1">
      <c r="A1359" s="8"/>
      <c r="B1359" s="116"/>
      <c r="C1359" s="117"/>
      <c r="D1359" s="117"/>
      <c r="E1359" s="117"/>
      <c r="F1359" s="117"/>
      <c r="G1359" s="117"/>
      <c r="H1359" s="117"/>
      <c r="I1359" s="117"/>
      <c r="J1359" s="117"/>
      <c r="K1359" s="117"/>
      <c r="L1359" s="117"/>
      <c r="M1359" s="117"/>
      <c r="N1359" s="117"/>
      <c r="O1359" s="117"/>
      <c r="P1359" s="117"/>
      <c r="Q1359" s="117"/>
      <c r="R1359" s="117"/>
      <c r="S1359" s="117"/>
      <c r="T1359" s="117"/>
      <c r="U1359" s="117"/>
      <c r="V1359" s="117"/>
      <c r="W1359" s="117"/>
      <c r="X1359" s="117"/>
      <c r="Y1359" s="117"/>
      <c r="Z1359" s="117"/>
      <c r="AA1359" s="117"/>
      <c r="AB1359" s="117"/>
      <c r="AC1359" s="117"/>
      <c r="AD1359" s="117"/>
      <c r="AE1359" s="117"/>
      <c r="AF1359" s="117"/>
      <c r="AG1359" s="117"/>
      <c r="AH1359" s="117"/>
      <c r="AI1359" s="117"/>
      <c r="AJ1359" s="117"/>
      <c r="AK1359" s="117"/>
      <c r="AL1359" s="117"/>
      <c r="AM1359" s="117"/>
      <c r="AN1359" s="117"/>
      <c r="AO1359" s="117"/>
      <c r="AP1359" s="117"/>
      <c r="AQ1359" s="117"/>
      <c r="AR1359" s="117"/>
      <c r="AS1359" s="117"/>
      <c r="AT1359" s="117"/>
      <c r="AU1359" s="117"/>
      <c r="AV1359" s="117"/>
      <c r="AW1359" s="117"/>
      <c r="AX1359" s="118"/>
    </row>
    <row r="1360" spans="1:251" ht="12" customHeight="1">
      <c r="A1360" s="8"/>
      <c r="B1360" s="116"/>
      <c r="C1360" s="117"/>
      <c r="D1360" s="117"/>
      <c r="E1360" s="117"/>
      <c r="F1360" s="117"/>
      <c r="G1360" s="117"/>
      <c r="H1360" s="117"/>
      <c r="I1360" s="117"/>
      <c r="J1360" s="117"/>
      <c r="K1360" s="117"/>
      <c r="L1360" s="117"/>
      <c r="M1360" s="117"/>
      <c r="N1360" s="117"/>
      <c r="O1360" s="117"/>
      <c r="P1360" s="117"/>
      <c r="Q1360" s="117"/>
      <c r="R1360" s="117"/>
      <c r="S1360" s="117"/>
      <c r="T1360" s="117"/>
      <c r="U1360" s="117"/>
      <c r="V1360" s="117"/>
      <c r="W1360" s="117"/>
      <c r="X1360" s="117"/>
      <c r="Y1360" s="117"/>
      <c r="Z1360" s="117"/>
      <c r="AA1360" s="117"/>
      <c r="AB1360" s="117"/>
      <c r="AC1360" s="117"/>
      <c r="AD1360" s="117"/>
      <c r="AE1360" s="117"/>
      <c r="AF1360" s="117"/>
      <c r="AG1360" s="117"/>
      <c r="AH1360" s="117"/>
      <c r="AI1360" s="117"/>
      <c r="AJ1360" s="117"/>
      <c r="AK1360" s="117"/>
      <c r="AL1360" s="117"/>
      <c r="AM1360" s="117"/>
      <c r="AN1360" s="117"/>
      <c r="AO1360" s="117"/>
      <c r="AP1360" s="117"/>
      <c r="AQ1360" s="117"/>
      <c r="AR1360" s="117"/>
      <c r="AS1360" s="117"/>
      <c r="AT1360" s="117"/>
      <c r="AU1360" s="117"/>
      <c r="AV1360" s="117"/>
      <c r="AW1360" s="117"/>
      <c r="AX1360" s="118"/>
    </row>
    <row r="1361" spans="1:113" ht="12" customHeight="1">
      <c r="A1361" s="8"/>
      <c r="B1361" s="116"/>
      <c r="C1361" s="117"/>
      <c r="D1361" s="117"/>
      <c r="E1361" s="117"/>
      <c r="F1361" s="117"/>
      <c r="G1361" s="117"/>
      <c r="H1361" s="117"/>
      <c r="I1361" s="117"/>
      <c r="J1361" s="117"/>
      <c r="K1361" s="117"/>
      <c r="L1361" s="117"/>
      <c r="M1361" s="117"/>
      <c r="N1361" s="117"/>
      <c r="O1361" s="117"/>
      <c r="P1361" s="117"/>
      <c r="Q1361" s="117"/>
      <c r="R1361" s="117"/>
      <c r="S1361" s="117"/>
      <c r="T1361" s="117"/>
      <c r="U1361" s="117"/>
      <c r="V1361" s="117"/>
      <c r="W1361" s="117"/>
      <c r="X1361" s="117"/>
      <c r="Y1361" s="117"/>
      <c r="Z1361" s="117"/>
      <c r="AA1361" s="117"/>
      <c r="AB1361" s="117"/>
      <c r="AC1361" s="117"/>
      <c r="AD1361" s="117"/>
      <c r="AE1361" s="117"/>
      <c r="AF1361" s="117"/>
      <c r="AG1361" s="117"/>
      <c r="AH1361" s="117"/>
      <c r="AI1361" s="117"/>
      <c r="AJ1361" s="117"/>
      <c r="AK1361" s="117"/>
      <c r="AL1361" s="117"/>
      <c r="AM1361" s="117"/>
      <c r="AN1361" s="117"/>
      <c r="AO1361" s="117"/>
      <c r="AP1361" s="117"/>
      <c r="AQ1361" s="117"/>
      <c r="AR1361" s="117"/>
      <c r="AS1361" s="117"/>
      <c r="AT1361" s="117"/>
      <c r="AU1361" s="117"/>
      <c r="AV1361" s="117"/>
      <c r="AW1361" s="117"/>
      <c r="AX1361" s="118"/>
    </row>
    <row r="1362" spans="1:113" ht="15" thickBot="1">
      <c r="A1362" s="17"/>
      <c r="B1362" s="18"/>
      <c r="C1362" s="19"/>
      <c r="D1362" s="19"/>
      <c r="E1362" s="19"/>
      <c r="F1362" s="19"/>
      <c r="G1362" s="19"/>
      <c r="H1362" s="19"/>
      <c r="I1362" s="19"/>
      <c r="J1362" s="19"/>
      <c r="K1362" s="19"/>
      <c r="L1362" s="19"/>
      <c r="M1362" s="19"/>
      <c r="N1362" s="19"/>
      <c r="O1362" s="19"/>
      <c r="P1362" s="19"/>
      <c r="Q1362" s="19"/>
      <c r="R1362" s="19"/>
      <c r="S1362" s="19"/>
      <c r="T1362" s="19"/>
      <c r="U1362" s="19"/>
      <c r="V1362" s="19"/>
      <c r="W1362" s="19"/>
      <c r="X1362" s="19"/>
      <c r="Y1362" s="19"/>
      <c r="Z1362" s="19"/>
      <c r="AA1362" s="19"/>
      <c r="AB1362" s="19"/>
      <c r="AC1362" s="19"/>
      <c r="AD1362" s="19"/>
      <c r="AE1362" s="19"/>
      <c r="AF1362" s="19"/>
      <c r="AG1362" s="19"/>
      <c r="AH1362" s="19"/>
      <c r="AI1362" s="19"/>
      <c r="AJ1362" s="19"/>
      <c r="AK1362" s="19"/>
      <c r="AL1362" s="19"/>
      <c r="AM1362" s="19"/>
      <c r="AN1362" s="19"/>
      <c r="AO1362" s="19"/>
      <c r="AP1362" s="19"/>
      <c r="AQ1362" s="19"/>
      <c r="AR1362" s="19"/>
      <c r="AS1362" s="19"/>
      <c r="AT1362" s="19"/>
      <c r="AU1362" s="19"/>
      <c r="AV1362" s="19"/>
      <c r="AW1362" s="19"/>
      <c r="AX1362" s="20"/>
    </row>
    <row r="1363" spans="1:113">
      <c r="B1363" s="21"/>
    </row>
    <row r="1364" spans="1:113" ht="15" thickBot="1">
      <c r="A1364" s="11"/>
      <c r="B1364" s="10" t="s">
        <v>3</v>
      </c>
      <c r="C1364" s="8"/>
      <c r="D1364" s="8"/>
      <c r="E1364" s="8"/>
      <c r="F1364" s="8"/>
      <c r="G1364" s="8"/>
      <c r="H1364" s="8"/>
      <c r="I1364" s="8"/>
      <c r="J1364" s="8"/>
      <c r="K1364" s="8"/>
      <c r="L1364" s="9"/>
      <c r="M1364" s="9"/>
      <c r="N1364" s="9"/>
      <c r="O1364" s="9"/>
      <c r="P1364" s="8"/>
      <c r="Q1364" s="8"/>
      <c r="R1364" s="8"/>
      <c r="S1364" s="8"/>
      <c r="T1364" s="8"/>
      <c r="U1364" s="8"/>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DI1364" s="6"/>
    </row>
    <row r="1365" spans="1:113" ht="14.4">
      <c r="A1365" s="8"/>
      <c r="B1365" s="12"/>
      <c r="C1365" s="7"/>
      <c r="D1365" s="7"/>
      <c r="E1365" s="7"/>
      <c r="F1365" s="7"/>
      <c r="G1365" s="7"/>
      <c r="H1365" s="7"/>
      <c r="I1365" s="7"/>
      <c r="J1365" s="7"/>
      <c r="K1365" s="7"/>
      <c r="L1365" s="13"/>
      <c r="M1365" s="13"/>
      <c r="N1365" s="13"/>
      <c r="O1365" s="13"/>
      <c r="P1365" s="7"/>
      <c r="Q1365" s="7"/>
      <c r="R1365" s="7"/>
      <c r="S1365" s="7"/>
      <c r="T1365" s="7"/>
      <c r="U1365" s="7"/>
      <c r="V1365" s="14"/>
      <c r="W1365" s="14"/>
      <c r="X1365" s="14"/>
      <c r="Y1365" s="14"/>
      <c r="Z1365" s="14"/>
      <c r="AA1365" s="14"/>
      <c r="AB1365" s="14"/>
      <c r="AC1365" s="14"/>
      <c r="AD1365" s="14"/>
      <c r="AE1365" s="14"/>
      <c r="AF1365" s="14"/>
      <c r="AG1365" s="14"/>
      <c r="AH1365" s="14"/>
      <c r="AI1365" s="14"/>
      <c r="AJ1365" s="14"/>
      <c r="AK1365" s="14"/>
      <c r="AL1365" s="14"/>
      <c r="AM1365" s="14"/>
      <c r="AN1365" s="14"/>
      <c r="AO1365" s="14"/>
      <c r="AP1365" s="14"/>
      <c r="AQ1365" s="14"/>
      <c r="AR1365" s="14"/>
      <c r="AS1365" s="14"/>
      <c r="AT1365" s="14"/>
      <c r="AU1365" s="14"/>
      <c r="AV1365" s="14"/>
      <c r="AW1365" s="14"/>
      <c r="AX1365" s="15"/>
    </row>
    <row r="1366" spans="1:113" ht="12" customHeight="1">
      <c r="A1366" s="8"/>
      <c r="B1366" s="116" t="s">
        <v>228</v>
      </c>
      <c r="C1366" s="117"/>
      <c r="D1366" s="117"/>
      <c r="E1366" s="117"/>
      <c r="F1366" s="117"/>
      <c r="G1366" s="117"/>
      <c r="H1366" s="117"/>
      <c r="I1366" s="117"/>
      <c r="J1366" s="117"/>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7"/>
      <c r="AQ1366" s="117"/>
      <c r="AR1366" s="117"/>
      <c r="AS1366" s="117"/>
      <c r="AT1366" s="117"/>
      <c r="AU1366" s="117"/>
      <c r="AV1366" s="117"/>
      <c r="AW1366" s="117"/>
      <c r="AX1366" s="118"/>
    </row>
    <row r="1367" spans="1:113" ht="12" customHeight="1">
      <c r="A1367" s="8"/>
      <c r="B1367" s="116"/>
      <c r="C1367" s="117"/>
      <c r="D1367" s="117"/>
      <c r="E1367" s="117"/>
      <c r="F1367" s="117"/>
      <c r="G1367" s="117"/>
      <c r="H1367" s="117"/>
      <c r="I1367" s="117"/>
      <c r="J1367" s="117"/>
      <c r="K1367" s="117"/>
      <c r="L1367" s="117"/>
      <c r="M1367" s="117"/>
      <c r="N1367" s="117"/>
      <c r="O1367" s="117"/>
      <c r="P1367" s="117"/>
      <c r="Q1367" s="117"/>
      <c r="R1367" s="117"/>
      <c r="S1367" s="117"/>
      <c r="T1367" s="117"/>
      <c r="U1367" s="117"/>
      <c r="V1367" s="117"/>
      <c r="W1367" s="117"/>
      <c r="X1367" s="117"/>
      <c r="Y1367" s="117"/>
      <c r="Z1367" s="117"/>
      <c r="AA1367" s="117"/>
      <c r="AB1367" s="117"/>
      <c r="AC1367" s="117"/>
      <c r="AD1367" s="117"/>
      <c r="AE1367" s="117"/>
      <c r="AF1367" s="117"/>
      <c r="AG1367" s="117"/>
      <c r="AH1367" s="117"/>
      <c r="AI1367" s="117"/>
      <c r="AJ1367" s="117"/>
      <c r="AK1367" s="117"/>
      <c r="AL1367" s="117"/>
      <c r="AM1367" s="117"/>
      <c r="AN1367" s="117"/>
      <c r="AO1367" s="117"/>
      <c r="AP1367" s="117"/>
      <c r="AQ1367" s="117"/>
      <c r="AR1367" s="117"/>
      <c r="AS1367" s="117"/>
      <c r="AT1367" s="117"/>
      <c r="AU1367" s="117"/>
      <c r="AV1367" s="117"/>
      <c r="AW1367" s="117"/>
      <c r="AX1367" s="118"/>
    </row>
    <row r="1368" spans="1:113" ht="12" customHeight="1">
      <c r="A1368" s="8"/>
      <c r="B1368" s="116"/>
      <c r="C1368" s="117"/>
      <c r="D1368" s="117"/>
      <c r="E1368" s="117"/>
      <c r="F1368" s="117"/>
      <c r="G1368" s="117"/>
      <c r="H1368" s="117"/>
      <c r="I1368" s="117"/>
      <c r="J1368" s="117"/>
      <c r="K1368" s="117"/>
      <c r="L1368" s="117"/>
      <c r="M1368" s="117"/>
      <c r="N1368" s="117"/>
      <c r="O1368" s="117"/>
      <c r="P1368" s="117"/>
      <c r="Q1368" s="117"/>
      <c r="R1368" s="117"/>
      <c r="S1368" s="117"/>
      <c r="T1368" s="117"/>
      <c r="U1368" s="117"/>
      <c r="V1368" s="117"/>
      <c r="W1368" s="117"/>
      <c r="X1368" s="117"/>
      <c r="Y1368" s="117"/>
      <c r="Z1368" s="117"/>
      <c r="AA1368" s="117"/>
      <c r="AB1368" s="117"/>
      <c r="AC1368" s="117"/>
      <c r="AD1368" s="117"/>
      <c r="AE1368" s="117"/>
      <c r="AF1368" s="117"/>
      <c r="AG1368" s="117"/>
      <c r="AH1368" s="117"/>
      <c r="AI1368" s="117"/>
      <c r="AJ1368" s="117"/>
      <c r="AK1368" s="117"/>
      <c r="AL1368" s="117"/>
      <c r="AM1368" s="117"/>
      <c r="AN1368" s="117"/>
      <c r="AO1368" s="117"/>
      <c r="AP1368" s="117"/>
      <c r="AQ1368" s="117"/>
      <c r="AR1368" s="117"/>
      <c r="AS1368" s="117"/>
      <c r="AT1368" s="117"/>
      <c r="AU1368" s="117"/>
      <c r="AV1368" s="117"/>
      <c r="AW1368" s="117"/>
      <c r="AX1368" s="118"/>
    </row>
    <row r="1369" spans="1:113" ht="12" customHeight="1">
      <c r="A1369" s="8"/>
      <c r="B1369" s="116"/>
      <c r="C1369" s="117"/>
      <c r="D1369" s="117"/>
      <c r="E1369" s="117"/>
      <c r="F1369" s="117"/>
      <c r="G1369" s="117"/>
      <c r="H1369" s="117"/>
      <c r="I1369" s="117"/>
      <c r="J1369" s="117"/>
      <c r="K1369" s="117"/>
      <c r="L1369" s="117"/>
      <c r="M1369" s="117"/>
      <c r="N1369" s="117"/>
      <c r="O1369" s="117"/>
      <c r="P1369" s="117"/>
      <c r="Q1369" s="117"/>
      <c r="R1369" s="117"/>
      <c r="S1369" s="117"/>
      <c r="T1369" s="117"/>
      <c r="U1369" s="117"/>
      <c r="V1369" s="117"/>
      <c r="W1369" s="117"/>
      <c r="X1369" s="117"/>
      <c r="Y1369" s="117"/>
      <c r="Z1369" s="117"/>
      <c r="AA1369" s="117"/>
      <c r="AB1369" s="117"/>
      <c r="AC1369" s="117"/>
      <c r="AD1369" s="117"/>
      <c r="AE1369" s="117"/>
      <c r="AF1369" s="117"/>
      <c r="AG1369" s="117"/>
      <c r="AH1369" s="117"/>
      <c r="AI1369" s="117"/>
      <c r="AJ1369" s="117"/>
      <c r="AK1369" s="117"/>
      <c r="AL1369" s="117"/>
      <c r="AM1369" s="117"/>
      <c r="AN1369" s="117"/>
      <c r="AO1369" s="117"/>
      <c r="AP1369" s="117"/>
      <c r="AQ1369" s="117"/>
      <c r="AR1369" s="117"/>
      <c r="AS1369" s="117"/>
      <c r="AT1369" s="117"/>
      <c r="AU1369" s="117"/>
      <c r="AV1369" s="117"/>
      <c r="AW1369" s="117"/>
      <c r="AX1369" s="118"/>
    </row>
    <row r="1370" spans="1:113" ht="12" customHeight="1">
      <c r="A1370" s="8"/>
      <c r="B1370" s="116"/>
      <c r="C1370" s="117"/>
      <c r="D1370" s="117"/>
      <c r="E1370" s="117"/>
      <c r="F1370" s="117"/>
      <c r="G1370" s="117"/>
      <c r="H1370" s="117"/>
      <c r="I1370" s="117"/>
      <c r="J1370" s="117"/>
      <c r="K1370" s="117"/>
      <c r="L1370" s="117"/>
      <c r="M1370" s="117"/>
      <c r="N1370" s="117"/>
      <c r="O1370" s="117"/>
      <c r="P1370" s="117"/>
      <c r="Q1370" s="117"/>
      <c r="R1370" s="117"/>
      <c r="S1370" s="117"/>
      <c r="T1370" s="117"/>
      <c r="U1370" s="117"/>
      <c r="V1370" s="117"/>
      <c r="W1370" s="117"/>
      <c r="X1370" s="117"/>
      <c r="Y1370" s="117"/>
      <c r="Z1370" s="117"/>
      <c r="AA1370" s="117"/>
      <c r="AB1370" s="117"/>
      <c r="AC1370" s="117"/>
      <c r="AD1370" s="117"/>
      <c r="AE1370" s="117"/>
      <c r="AF1370" s="117"/>
      <c r="AG1370" s="117"/>
      <c r="AH1370" s="117"/>
      <c r="AI1370" s="117"/>
      <c r="AJ1370" s="117"/>
      <c r="AK1370" s="117"/>
      <c r="AL1370" s="117"/>
      <c r="AM1370" s="117"/>
      <c r="AN1370" s="117"/>
      <c r="AO1370" s="117"/>
      <c r="AP1370" s="117"/>
      <c r="AQ1370" s="117"/>
      <c r="AR1370" s="117"/>
      <c r="AS1370" s="117"/>
      <c r="AT1370" s="117"/>
      <c r="AU1370" s="117"/>
      <c r="AV1370" s="117"/>
      <c r="AW1370" s="117"/>
      <c r="AX1370" s="118"/>
      <c r="BC1370" s="16"/>
    </row>
    <row r="1371" spans="1:113" ht="12" customHeight="1">
      <c r="A1371" s="8"/>
      <c r="B1371" s="116"/>
      <c r="C1371" s="117"/>
      <c r="D1371" s="117"/>
      <c r="E1371" s="117"/>
      <c r="F1371" s="117"/>
      <c r="G1371" s="117"/>
      <c r="H1371" s="117"/>
      <c r="I1371" s="117"/>
      <c r="J1371" s="117"/>
      <c r="K1371" s="117"/>
      <c r="L1371" s="117"/>
      <c r="M1371" s="117"/>
      <c r="N1371" s="117"/>
      <c r="O1371" s="117"/>
      <c r="P1371" s="117"/>
      <c r="Q1371" s="117"/>
      <c r="R1371" s="117"/>
      <c r="S1371" s="117"/>
      <c r="T1371" s="117"/>
      <c r="U1371" s="117"/>
      <c r="V1371" s="117"/>
      <c r="W1371" s="117"/>
      <c r="X1371" s="117"/>
      <c r="Y1371" s="117"/>
      <c r="Z1371" s="117"/>
      <c r="AA1371" s="117"/>
      <c r="AB1371" s="117"/>
      <c r="AC1371" s="117"/>
      <c r="AD1371" s="117"/>
      <c r="AE1371" s="117"/>
      <c r="AF1371" s="117"/>
      <c r="AG1371" s="117"/>
      <c r="AH1371" s="117"/>
      <c r="AI1371" s="117"/>
      <c r="AJ1371" s="117"/>
      <c r="AK1371" s="117"/>
      <c r="AL1371" s="117"/>
      <c r="AM1371" s="117"/>
      <c r="AN1371" s="117"/>
      <c r="AO1371" s="117"/>
      <c r="AP1371" s="117"/>
      <c r="AQ1371" s="117"/>
      <c r="AR1371" s="117"/>
      <c r="AS1371" s="117"/>
      <c r="AT1371" s="117"/>
      <c r="AU1371" s="117"/>
      <c r="AV1371" s="117"/>
      <c r="AW1371" s="117"/>
      <c r="AX1371" s="118"/>
    </row>
    <row r="1372" spans="1:113" ht="12" customHeight="1">
      <c r="A1372" s="8"/>
      <c r="B1372" s="116"/>
      <c r="C1372" s="117"/>
      <c r="D1372" s="117"/>
      <c r="E1372" s="117"/>
      <c r="F1372" s="117"/>
      <c r="G1372" s="117"/>
      <c r="H1372" s="117"/>
      <c r="I1372" s="117"/>
      <c r="J1372" s="117"/>
      <c r="K1372" s="117"/>
      <c r="L1372" s="117"/>
      <c r="M1372" s="117"/>
      <c r="N1372" s="117"/>
      <c r="O1372" s="117"/>
      <c r="P1372" s="117"/>
      <c r="Q1372" s="117"/>
      <c r="R1372" s="117"/>
      <c r="S1372" s="117"/>
      <c r="T1372" s="117"/>
      <c r="U1372" s="117"/>
      <c r="V1372" s="117"/>
      <c r="W1372" s="117"/>
      <c r="X1372" s="117"/>
      <c r="Y1372" s="117"/>
      <c r="Z1372" s="117"/>
      <c r="AA1372" s="117"/>
      <c r="AB1372" s="117"/>
      <c r="AC1372" s="117"/>
      <c r="AD1372" s="117"/>
      <c r="AE1372" s="117"/>
      <c r="AF1372" s="117"/>
      <c r="AG1372" s="117"/>
      <c r="AH1372" s="117"/>
      <c r="AI1372" s="117"/>
      <c r="AJ1372" s="117"/>
      <c r="AK1372" s="117"/>
      <c r="AL1372" s="117"/>
      <c r="AM1372" s="117"/>
      <c r="AN1372" s="117"/>
      <c r="AO1372" s="117"/>
      <c r="AP1372" s="117"/>
      <c r="AQ1372" s="117"/>
      <c r="AR1372" s="117"/>
      <c r="AS1372" s="117"/>
      <c r="AT1372" s="117"/>
      <c r="AU1372" s="117"/>
      <c r="AV1372" s="117"/>
      <c r="AW1372" s="117"/>
      <c r="AX1372" s="118"/>
    </row>
    <row r="1373" spans="1:113" ht="12" customHeight="1">
      <c r="A1373" s="8"/>
      <c r="B1373" s="116"/>
      <c r="C1373" s="117"/>
      <c r="D1373" s="117"/>
      <c r="E1373" s="117"/>
      <c r="F1373" s="117"/>
      <c r="G1373" s="117"/>
      <c r="H1373" s="117"/>
      <c r="I1373" s="117"/>
      <c r="J1373" s="117"/>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7"/>
      <c r="AQ1373" s="117"/>
      <c r="AR1373" s="117"/>
      <c r="AS1373" s="117"/>
      <c r="AT1373" s="117"/>
      <c r="AU1373" s="117"/>
      <c r="AV1373" s="117"/>
      <c r="AW1373" s="117"/>
      <c r="AX1373" s="118"/>
    </row>
    <row r="1374" spans="1:113" ht="15" thickBot="1">
      <c r="A1374" s="17"/>
      <c r="B1374" s="18"/>
      <c r="C1374" s="19"/>
      <c r="D1374" s="19"/>
      <c r="E1374" s="19"/>
      <c r="F1374" s="19"/>
      <c r="G1374" s="19"/>
      <c r="H1374" s="19"/>
      <c r="I1374" s="19"/>
      <c r="J1374" s="19"/>
      <c r="K1374" s="19"/>
      <c r="L1374" s="19"/>
      <c r="M1374" s="19"/>
      <c r="N1374" s="19"/>
      <c r="O1374" s="19"/>
      <c r="P1374" s="19"/>
      <c r="Q1374" s="19"/>
      <c r="R1374" s="19"/>
      <c r="S1374" s="19"/>
      <c r="T1374" s="19"/>
      <c r="U1374" s="19"/>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20"/>
    </row>
    <row r="1375" spans="1:113">
      <c r="B1375" s="21"/>
    </row>
    <row r="1376" spans="1:113" ht="14.4">
      <c r="B1376" s="10" t="s">
        <v>4</v>
      </c>
      <c r="C1376" s="8"/>
      <c r="D1376" s="8"/>
      <c r="E1376" s="8"/>
      <c r="F1376" s="8"/>
      <c r="G1376" s="8"/>
      <c r="H1376" s="8"/>
      <c r="I1376" s="8"/>
      <c r="J1376" s="8"/>
      <c r="K1376" s="8"/>
      <c r="L1376" s="9"/>
      <c r="M1376" s="9"/>
      <c r="N1376" s="9"/>
      <c r="O1376" s="9"/>
      <c r="P1376" s="8"/>
      <c r="Q1376" s="8"/>
      <c r="R1376" s="8"/>
      <c r="S1376" s="8"/>
      <c r="T1376" s="8"/>
      <c r="U1376" s="8"/>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row>
    <row r="1377" spans="1:251" ht="15" thickBot="1">
      <c r="B1377" s="8"/>
      <c r="C1377" s="8"/>
      <c r="D1377" s="8"/>
      <c r="E1377" s="8"/>
      <c r="F1377" s="8"/>
      <c r="G1377" s="8"/>
      <c r="H1377" s="8"/>
      <c r="I1377" s="8"/>
      <c r="J1377" s="8"/>
      <c r="K1377" s="8"/>
      <c r="L1377" s="9"/>
      <c r="M1377" s="9"/>
      <c r="N1377" s="9"/>
      <c r="O1377" s="9"/>
      <c r="P1377" s="8"/>
      <c r="Q1377" s="8"/>
      <c r="R1377" s="8"/>
      <c r="S1377" s="8"/>
      <c r="T1377" s="8"/>
      <c r="U1377" s="8"/>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22" t="s">
        <v>5</v>
      </c>
    </row>
    <row r="1378" spans="1:251" s="16" customFormat="1" ht="13.5" customHeight="1">
      <c r="A1378" s="8"/>
      <c r="B1378" s="119" t="s">
        <v>6</v>
      </c>
      <c r="C1378" s="120"/>
      <c r="D1378" s="120"/>
      <c r="E1378" s="120"/>
      <c r="F1378" s="120"/>
      <c r="G1378" s="120"/>
      <c r="H1378" s="120"/>
      <c r="I1378" s="120"/>
      <c r="J1378" s="120"/>
      <c r="K1378" s="120"/>
      <c r="L1378" s="120"/>
      <c r="M1378" s="120"/>
      <c r="N1378" s="120"/>
      <c r="O1378" s="120"/>
      <c r="P1378" s="120"/>
      <c r="Q1378" s="120"/>
      <c r="R1378" s="120"/>
      <c r="S1378" s="120"/>
      <c r="T1378" s="120"/>
      <c r="U1378" s="120"/>
      <c r="V1378" s="120"/>
      <c r="W1378" s="120"/>
      <c r="X1378" s="120"/>
      <c r="Y1378" s="120"/>
      <c r="Z1378" s="121"/>
      <c r="AA1378" s="125" t="s">
        <v>11</v>
      </c>
      <c r="AB1378" s="120"/>
      <c r="AC1378" s="120"/>
      <c r="AD1378" s="120"/>
      <c r="AE1378" s="120"/>
      <c r="AF1378" s="120"/>
      <c r="AG1378" s="120"/>
      <c r="AH1378" s="120"/>
      <c r="AI1378" s="121"/>
      <c r="AJ1378" s="125" t="s">
        <v>12</v>
      </c>
      <c r="AK1378" s="120"/>
      <c r="AL1378" s="120"/>
      <c r="AM1378" s="120"/>
      <c r="AN1378" s="120"/>
      <c r="AO1378" s="120"/>
      <c r="AP1378" s="120"/>
      <c r="AQ1378" s="120"/>
      <c r="AR1378" s="121"/>
      <c r="AS1378" s="125" t="s">
        <v>7</v>
      </c>
      <c r="AT1378" s="120"/>
      <c r="AU1378" s="120"/>
      <c r="AV1378" s="120"/>
      <c r="AW1378" s="120"/>
      <c r="AX1378" s="127"/>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c r="GQ1378" s="2"/>
      <c r="GR1378" s="2"/>
      <c r="GS1378" s="2"/>
      <c r="GT1378" s="2"/>
      <c r="GU1378" s="2"/>
      <c r="GV1378" s="2"/>
      <c r="GW1378" s="2"/>
      <c r="GX1378" s="2"/>
      <c r="GY1378" s="2"/>
      <c r="GZ1378" s="2"/>
      <c r="HA1378" s="2"/>
      <c r="HB1378" s="2"/>
      <c r="HC1378" s="2"/>
      <c r="HD1378" s="2"/>
      <c r="HE1378" s="2"/>
      <c r="HF1378" s="2"/>
      <c r="HG1378" s="2"/>
      <c r="HH1378" s="2"/>
      <c r="HI1378" s="2"/>
      <c r="HJ1378" s="2"/>
      <c r="HK1378" s="2"/>
      <c r="HL1378" s="2"/>
      <c r="HM1378" s="2"/>
      <c r="HN1378" s="2"/>
      <c r="HO1378" s="2"/>
      <c r="HP1378" s="2"/>
      <c r="HQ1378" s="2"/>
      <c r="HR1378" s="2"/>
      <c r="HS1378" s="2"/>
      <c r="HT1378" s="2"/>
      <c r="HU1378" s="2"/>
      <c r="HV1378" s="2"/>
      <c r="HW1378" s="2"/>
      <c r="HX1378" s="2"/>
      <c r="HY1378" s="2"/>
      <c r="HZ1378" s="2"/>
      <c r="IA1378" s="2"/>
      <c r="IB1378" s="2"/>
      <c r="IC1378" s="2"/>
      <c r="ID1378" s="2"/>
      <c r="IE1378" s="2"/>
      <c r="IF1378" s="2"/>
      <c r="IG1378" s="2"/>
      <c r="IH1378" s="2"/>
      <c r="II1378" s="2"/>
      <c r="IJ1378" s="2"/>
      <c r="IK1378" s="2"/>
      <c r="IL1378" s="2"/>
      <c r="IM1378" s="2"/>
      <c r="IN1378" s="2"/>
      <c r="IO1378" s="2"/>
      <c r="IP1378" s="2"/>
      <c r="IQ1378" s="2"/>
    </row>
    <row r="1379" spans="1:251" s="16" customFormat="1">
      <c r="A1379" s="8"/>
      <c r="B1379" s="122"/>
      <c r="C1379" s="123"/>
      <c r="D1379" s="123"/>
      <c r="E1379" s="123"/>
      <c r="F1379" s="123"/>
      <c r="G1379" s="123"/>
      <c r="H1379" s="123"/>
      <c r="I1379" s="123"/>
      <c r="J1379" s="123"/>
      <c r="K1379" s="123"/>
      <c r="L1379" s="123"/>
      <c r="M1379" s="123"/>
      <c r="N1379" s="123"/>
      <c r="O1379" s="123"/>
      <c r="P1379" s="123"/>
      <c r="Q1379" s="123"/>
      <c r="R1379" s="123"/>
      <c r="S1379" s="123"/>
      <c r="T1379" s="123"/>
      <c r="U1379" s="123"/>
      <c r="V1379" s="123"/>
      <c r="W1379" s="123"/>
      <c r="X1379" s="123"/>
      <c r="Y1379" s="123"/>
      <c r="Z1379" s="124"/>
      <c r="AA1379" s="126"/>
      <c r="AB1379" s="123"/>
      <c r="AC1379" s="123"/>
      <c r="AD1379" s="123"/>
      <c r="AE1379" s="123"/>
      <c r="AF1379" s="123"/>
      <c r="AG1379" s="123"/>
      <c r="AH1379" s="123"/>
      <c r="AI1379" s="124"/>
      <c r="AJ1379" s="126"/>
      <c r="AK1379" s="123"/>
      <c r="AL1379" s="123"/>
      <c r="AM1379" s="123"/>
      <c r="AN1379" s="123"/>
      <c r="AO1379" s="123"/>
      <c r="AP1379" s="123"/>
      <c r="AQ1379" s="123"/>
      <c r="AR1379" s="124"/>
      <c r="AS1379" s="126"/>
      <c r="AT1379" s="123"/>
      <c r="AU1379" s="123"/>
      <c r="AV1379" s="123"/>
      <c r="AW1379" s="123"/>
      <c r="AX1379" s="128"/>
      <c r="AY1379" s="2"/>
      <c r="AZ1379" s="2"/>
      <c r="BA1379" s="2"/>
      <c r="BB1379" s="23"/>
      <c r="BC1379" s="24"/>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c r="GQ1379" s="2"/>
      <c r="GR1379" s="2"/>
      <c r="GS1379" s="2"/>
      <c r="GT1379" s="2"/>
      <c r="GU1379" s="2"/>
      <c r="GV1379" s="2"/>
      <c r="GW1379" s="2"/>
      <c r="GX1379" s="2"/>
      <c r="GY1379" s="2"/>
      <c r="GZ1379" s="2"/>
      <c r="HA1379" s="2"/>
      <c r="HB1379" s="2"/>
      <c r="HC1379" s="2"/>
      <c r="HD1379" s="2"/>
      <c r="HE1379" s="2"/>
      <c r="HF1379" s="2"/>
      <c r="HG1379" s="2"/>
      <c r="HH1379" s="2"/>
      <c r="HI1379" s="2"/>
      <c r="HJ1379" s="2"/>
      <c r="HK1379" s="2"/>
      <c r="HL1379" s="2"/>
      <c r="HM1379" s="2"/>
      <c r="HN1379" s="2"/>
      <c r="HO1379" s="2"/>
      <c r="HP1379" s="2"/>
      <c r="HQ1379" s="2"/>
      <c r="HR1379" s="2"/>
      <c r="HS1379" s="2"/>
      <c r="HT1379" s="2"/>
      <c r="HU1379" s="2"/>
      <c r="HV1379" s="2"/>
      <c r="HW1379" s="2"/>
      <c r="HX1379" s="2"/>
      <c r="HY1379" s="2"/>
      <c r="HZ1379" s="2"/>
      <c r="IA1379" s="2"/>
      <c r="IB1379" s="2"/>
      <c r="IC1379" s="2"/>
      <c r="ID1379" s="2"/>
      <c r="IE1379" s="2"/>
      <c r="IF1379" s="2"/>
      <c r="IG1379" s="2"/>
      <c r="IH1379" s="2"/>
      <c r="II1379" s="2"/>
      <c r="IJ1379" s="2"/>
      <c r="IK1379" s="2"/>
      <c r="IL1379" s="2"/>
      <c r="IM1379" s="2"/>
      <c r="IN1379" s="2"/>
      <c r="IO1379" s="2"/>
      <c r="IP1379" s="2"/>
      <c r="IQ1379" s="2"/>
    </row>
    <row r="1380" spans="1:251" s="16" customFormat="1" ht="18.75" customHeight="1">
      <c r="A1380" s="8"/>
      <c r="B1380" s="25"/>
      <c r="C1380" s="91" t="s">
        <v>229</v>
      </c>
      <c r="D1380" s="92"/>
      <c r="E1380" s="92"/>
      <c r="F1380" s="92"/>
      <c r="G1380" s="92"/>
      <c r="H1380" s="92"/>
      <c r="I1380" s="92"/>
      <c r="J1380" s="92"/>
      <c r="K1380" s="92"/>
      <c r="L1380" s="92"/>
      <c r="M1380" s="92"/>
      <c r="N1380" s="92"/>
      <c r="O1380" s="92"/>
      <c r="P1380" s="92"/>
      <c r="Q1380" s="92"/>
      <c r="R1380" s="92"/>
      <c r="S1380" s="92"/>
      <c r="T1380" s="92"/>
      <c r="U1380" s="92"/>
      <c r="V1380" s="92"/>
      <c r="W1380" s="92"/>
      <c r="X1380" s="92"/>
      <c r="Y1380" s="92"/>
      <c r="Z1380" s="93"/>
      <c r="AA1380" s="94">
        <v>4208</v>
      </c>
      <c r="AB1380" s="95"/>
      <c r="AC1380" s="95"/>
      <c r="AD1380" s="95"/>
      <c r="AE1380" s="95"/>
      <c r="AF1380" s="95"/>
      <c r="AG1380" s="95"/>
      <c r="AH1380" s="95"/>
      <c r="AI1380" s="96"/>
      <c r="AJ1380" s="94">
        <v>4574</v>
      </c>
      <c r="AK1380" s="95"/>
      <c r="AL1380" s="95"/>
      <c r="AM1380" s="95"/>
      <c r="AN1380" s="95"/>
      <c r="AO1380" s="95"/>
      <c r="AP1380" s="95"/>
      <c r="AQ1380" s="95"/>
      <c r="AR1380" s="96"/>
      <c r="AS1380" s="97"/>
      <c r="AT1380" s="98"/>
      <c r="AU1380" s="98"/>
      <c r="AV1380" s="98"/>
      <c r="AW1380" s="98"/>
      <c r="AX1380" s="99"/>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c r="GQ1380" s="2"/>
      <c r="GR1380" s="2"/>
      <c r="GS1380" s="2"/>
      <c r="GT1380" s="2"/>
      <c r="GU1380" s="2"/>
      <c r="GV1380" s="2"/>
      <c r="GW1380" s="2"/>
      <c r="GX1380" s="2"/>
      <c r="GY1380" s="2"/>
      <c r="GZ1380" s="2"/>
      <c r="HA1380" s="2"/>
      <c r="HB1380" s="2"/>
      <c r="HC1380" s="2"/>
      <c r="HD1380" s="2"/>
      <c r="HE1380" s="2"/>
      <c r="HF1380" s="2"/>
      <c r="HG1380" s="2"/>
      <c r="HH1380" s="2"/>
      <c r="HI1380" s="2"/>
      <c r="HJ1380" s="2"/>
      <c r="HK1380" s="2"/>
      <c r="HL1380" s="2"/>
      <c r="HM1380" s="2"/>
      <c r="HN1380" s="2"/>
      <c r="HO1380" s="2"/>
      <c r="HP1380" s="2"/>
      <c r="HQ1380" s="2"/>
      <c r="HR1380" s="2"/>
      <c r="HS1380" s="2"/>
      <c r="HT1380" s="2"/>
      <c r="HU1380" s="2"/>
      <c r="HV1380" s="2"/>
      <c r="HW1380" s="2"/>
      <c r="HX1380" s="2"/>
      <c r="HY1380" s="2"/>
      <c r="HZ1380" s="2"/>
      <c r="IA1380" s="2"/>
      <c r="IB1380" s="2"/>
      <c r="IC1380" s="2"/>
      <c r="ID1380" s="2"/>
      <c r="IE1380" s="2"/>
      <c r="IF1380" s="2"/>
      <c r="IG1380" s="2"/>
      <c r="IH1380" s="2"/>
      <c r="II1380" s="2"/>
      <c r="IJ1380" s="2"/>
      <c r="IK1380" s="2"/>
      <c r="IL1380" s="2"/>
      <c r="IM1380" s="2"/>
      <c r="IN1380" s="2"/>
      <c r="IO1380" s="2"/>
      <c r="IP1380" s="2"/>
      <c r="IQ1380" s="2"/>
    </row>
    <row r="1381" spans="1:251" s="16" customFormat="1" ht="18.75" customHeight="1">
      <c r="A1381" s="8"/>
      <c r="B1381" s="25"/>
      <c r="C1381" s="91" t="s">
        <v>230</v>
      </c>
      <c r="D1381" s="92"/>
      <c r="E1381" s="92"/>
      <c r="F1381" s="92"/>
      <c r="G1381" s="92"/>
      <c r="H1381" s="92"/>
      <c r="I1381" s="92"/>
      <c r="J1381" s="92"/>
      <c r="K1381" s="92"/>
      <c r="L1381" s="92"/>
      <c r="M1381" s="92"/>
      <c r="N1381" s="92"/>
      <c r="O1381" s="92"/>
      <c r="P1381" s="92"/>
      <c r="Q1381" s="92"/>
      <c r="R1381" s="92"/>
      <c r="S1381" s="92"/>
      <c r="T1381" s="92"/>
      <c r="U1381" s="92"/>
      <c r="V1381" s="92"/>
      <c r="W1381" s="92"/>
      <c r="X1381" s="92"/>
      <c r="Y1381" s="92"/>
      <c r="Z1381" s="93"/>
      <c r="AA1381" s="94">
        <v>391</v>
      </c>
      <c r="AB1381" s="95"/>
      <c r="AC1381" s="95"/>
      <c r="AD1381" s="95"/>
      <c r="AE1381" s="95"/>
      <c r="AF1381" s="95"/>
      <c r="AG1381" s="95"/>
      <c r="AH1381" s="95"/>
      <c r="AI1381" s="96"/>
      <c r="AJ1381" s="94">
        <v>395</v>
      </c>
      <c r="AK1381" s="95"/>
      <c r="AL1381" s="95"/>
      <c r="AM1381" s="95"/>
      <c r="AN1381" s="95"/>
      <c r="AO1381" s="95"/>
      <c r="AP1381" s="95"/>
      <c r="AQ1381" s="95"/>
      <c r="AR1381" s="96"/>
      <c r="AS1381" s="97"/>
      <c r="AT1381" s="98"/>
      <c r="AU1381" s="98"/>
      <c r="AV1381" s="98"/>
      <c r="AW1381" s="98"/>
      <c r="AX1381" s="99"/>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c r="GQ1381" s="2"/>
      <c r="GR1381" s="2"/>
      <c r="GS1381" s="2"/>
      <c r="GT1381" s="2"/>
      <c r="GU1381" s="2"/>
      <c r="GV1381" s="2"/>
      <c r="GW1381" s="2"/>
      <c r="GX1381" s="2"/>
      <c r="GY1381" s="2"/>
      <c r="GZ1381" s="2"/>
      <c r="HA1381" s="2"/>
      <c r="HB1381" s="2"/>
      <c r="HC1381" s="2"/>
      <c r="HD1381" s="2"/>
      <c r="HE1381" s="2"/>
      <c r="HF1381" s="2"/>
      <c r="HG1381" s="2"/>
      <c r="HH1381" s="2"/>
      <c r="HI1381" s="2"/>
      <c r="HJ1381" s="2"/>
      <c r="HK1381" s="2"/>
      <c r="HL1381" s="2"/>
      <c r="HM1381" s="2"/>
      <c r="HN1381" s="2"/>
      <c r="HO1381" s="2"/>
      <c r="HP1381" s="2"/>
      <c r="HQ1381" s="2"/>
      <c r="HR1381" s="2"/>
      <c r="HS1381" s="2"/>
      <c r="HT1381" s="2"/>
      <c r="HU1381" s="2"/>
      <c r="HV1381" s="2"/>
      <c r="HW1381" s="2"/>
      <c r="HX1381" s="2"/>
      <c r="HY1381" s="2"/>
      <c r="HZ1381" s="2"/>
      <c r="IA1381" s="2"/>
      <c r="IB1381" s="2"/>
      <c r="IC1381" s="2"/>
      <c r="ID1381" s="2"/>
      <c r="IE1381" s="2"/>
      <c r="IF1381" s="2"/>
      <c r="IG1381" s="2"/>
      <c r="IH1381" s="2"/>
      <c r="II1381" s="2"/>
      <c r="IJ1381" s="2"/>
      <c r="IK1381" s="2"/>
      <c r="IL1381" s="2"/>
      <c r="IM1381" s="2"/>
      <c r="IN1381" s="2"/>
      <c r="IO1381" s="2"/>
      <c r="IP1381" s="2"/>
      <c r="IQ1381" s="2"/>
    </row>
    <row r="1382" spans="1:251" s="16" customFormat="1" ht="18.75" customHeight="1">
      <c r="A1382" s="8"/>
      <c r="B1382" s="25"/>
      <c r="C1382" s="91" t="s">
        <v>231</v>
      </c>
      <c r="D1382" s="92"/>
      <c r="E1382" s="92"/>
      <c r="F1382" s="92"/>
      <c r="G1382" s="92"/>
      <c r="H1382" s="92"/>
      <c r="I1382" s="92"/>
      <c r="J1382" s="92"/>
      <c r="K1382" s="92"/>
      <c r="L1382" s="92"/>
      <c r="M1382" s="92"/>
      <c r="N1382" s="92"/>
      <c r="O1382" s="92"/>
      <c r="P1382" s="92"/>
      <c r="Q1382" s="92"/>
      <c r="R1382" s="92"/>
      <c r="S1382" s="92"/>
      <c r="T1382" s="92"/>
      <c r="U1382" s="92"/>
      <c r="V1382" s="92"/>
      <c r="W1382" s="92"/>
      <c r="X1382" s="92"/>
      <c r="Y1382" s="92"/>
      <c r="Z1382" s="93"/>
      <c r="AA1382" s="94">
        <v>139</v>
      </c>
      <c r="AB1382" s="95"/>
      <c r="AC1382" s="95"/>
      <c r="AD1382" s="95"/>
      <c r="AE1382" s="95"/>
      <c r="AF1382" s="95"/>
      <c r="AG1382" s="95"/>
      <c r="AH1382" s="95"/>
      <c r="AI1382" s="96"/>
      <c r="AJ1382" s="94">
        <v>139</v>
      </c>
      <c r="AK1382" s="95"/>
      <c r="AL1382" s="95"/>
      <c r="AM1382" s="95"/>
      <c r="AN1382" s="95"/>
      <c r="AO1382" s="95"/>
      <c r="AP1382" s="95"/>
      <c r="AQ1382" s="95"/>
      <c r="AR1382" s="96"/>
      <c r="AS1382" s="97"/>
      <c r="AT1382" s="98"/>
      <c r="AU1382" s="98"/>
      <c r="AV1382" s="98"/>
      <c r="AW1382" s="98"/>
      <c r="AX1382" s="99"/>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c r="GQ1382" s="2"/>
      <c r="GR1382" s="2"/>
      <c r="GS1382" s="2"/>
      <c r="GT1382" s="2"/>
      <c r="GU1382" s="2"/>
      <c r="GV1382" s="2"/>
      <c r="GW1382" s="2"/>
      <c r="GX1382" s="2"/>
      <c r="GY1382" s="2"/>
      <c r="GZ1382" s="2"/>
      <c r="HA1382" s="2"/>
      <c r="HB1382" s="2"/>
      <c r="HC1382" s="2"/>
      <c r="HD1382" s="2"/>
      <c r="HE1382" s="2"/>
      <c r="HF1382" s="2"/>
      <c r="HG1382" s="2"/>
      <c r="HH1382" s="2"/>
      <c r="HI1382" s="2"/>
      <c r="HJ1382" s="2"/>
      <c r="HK1382" s="2"/>
      <c r="HL1382" s="2"/>
      <c r="HM1382" s="2"/>
      <c r="HN1382" s="2"/>
      <c r="HO1382" s="2"/>
      <c r="HP1382" s="2"/>
      <c r="HQ1382" s="2"/>
      <c r="HR1382" s="2"/>
      <c r="HS1382" s="2"/>
      <c r="HT1382" s="2"/>
      <c r="HU1382" s="2"/>
      <c r="HV1382" s="2"/>
      <c r="HW1382" s="2"/>
      <c r="HX1382" s="2"/>
      <c r="HY1382" s="2"/>
      <c r="HZ1382" s="2"/>
      <c r="IA1382" s="2"/>
      <c r="IB1382" s="2"/>
      <c r="IC1382" s="2"/>
      <c r="ID1382" s="2"/>
      <c r="IE1382" s="2"/>
      <c r="IF1382" s="2"/>
      <c r="IG1382" s="2"/>
      <c r="IH1382" s="2"/>
      <c r="II1382" s="2"/>
      <c r="IJ1382" s="2"/>
      <c r="IK1382" s="2"/>
      <c r="IL1382" s="2"/>
      <c r="IM1382" s="2"/>
      <c r="IN1382" s="2"/>
      <c r="IO1382" s="2"/>
      <c r="IP1382" s="2"/>
      <c r="IQ1382" s="2"/>
    </row>
    <row r="1383" spans="1:251" s="16" customFormat="1" ht="18.75" customHeight="1">
      <c r="A1383" s="8"/>
      <c r="B1383" s="25"/>
      <c r="C1383" s="91" t="s">
        <v>232</v>
      </c>
      <c r="D1383" s="92"/>
      <c r="E1383" s="92"/>
      <c r="F1383" s="92"/>
      <c r="G1383" s="92"/>
      <c r="H1383" s="92"/>
      <c r="I1383" s="92"/>
      <c r="J1383" s="92"/>
      <c r="K1383" s="92"/>
      <c r="L1383" s="92"/>
      <c r="M1383" s="92"/>
      <c r="N1383" s="92"/>
      <c r="O1383" s="92"/>
      <c r="P1383" s="92"/>
      <c r="Q1383" s="92"/>
      <c r="R1383" s="92"/>
      <c r="S1383" s="92"/>
      <c r="T1383" s="92"/>
      <c r="U1383" s="92"/>
      <c r="V1383" s="92"/>
      <c r="W1383" s="92"/>
      <c r="X1383" s="92"/>
      <c r="Y1383" s="92"/>
      <c r="Z1383" s="93"/>
      <c r="AA1383" s="94">
        <v>70</v>
      </c>
      <c r="AB1383" s="95"/>
      <c r="AC1383" s="95"/>
      <c r="AD1383" s="95"/>
      <c r="AE1383" s="95"/>
      <c r="AF1383" s="95"/>
      <c r="AG1383" s="95"/>
      <c r="AH1383" s="95"/>
      <c r="AI1383" s="96"/>
      <c r="AJ1383" s="94">
        <v>70</v>
      </c>
      <c r="AK1383" s="95"/>
      <c r="AL1383" s="95"/>
      <c r="AM1383" s="95"/>
      <c r="AN1383" s="95"/>
      <c r="AO1383" s="95"/>
      <c r="AP1383" s="95"/>
      <c r="AQ1383" s="95"/>
      <c r="AR1383" s="96"/>
      <c r="AS1383" s="97"/>
      <c r="AT1383" s="98"/>
      <c r="AU1383" s="98"/>
      <c r="AV1383" s="98"/>
      <c r="AW1383" s="98"/>
      <c r="AX1383" s="99"/>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c r="GQ1383" s="2"/>
      <c r="GR1383" s="2"/>
      <c r="GS1383" s="2"/>
      <c r="GT1383" s="2"/>
      <c r="GU1383" s="2"/>
      <c r="GV1383" s="2"/>
      <c r="GW1383" s="2"/>
      <c r="GX1383" s="2"/>
      <c r="GY1383" s="2"/>
      <c r="GZ1383" s="2"/>
      <c r="HA1383" s="2"/>
      <c r="HB1383" s="2"/>
      <c r="HC1383" s="2"/>
      <c r="HD1383" s="2"/>
      <c r="HE1383" s="2"/>
      <c r="HF1383" s="2"/>
      <c r="HG1383" s="2"/>
      <c r="HH1383" s="2"/>
      <c r="HI1383" s="2"/>
      <c r="HJ1383" s="2"/>
      <c r="HK1383" s="2"/>
      <c r="HL1383" s="2"/>
      <c r="HM1383" s="2"/>
      <c r="HN1383" s="2"/>
      <c r="HO1383" s="2"/>
      <c r="HP1383" s="2"/>
      <c r="HQ1383" s="2"/>
      <c r="HR1383" s="2"/>
      <c r="HS1383" s="2"/>
      <c r="HT1383" s="2"/>
      <c r="HU1383" s="2"/>
      <c r="HV1383" s="2"/>
      <c r="HW1383" s="2"/>
      <c r="HX1383" s="2"/>
      <c r="HY1383" s="2"/>
      <c r="HZ1383" s="2"/>
      <c r="IA1383" s="2"/>
      <c r="IB1383" s="2"/>
      <c r="IC1383" s="2"/>
      <c r="ID1383" s="2"/>
      <c r="IE1383" s="2"/>
      <c r="IF1383" s="2"/>
      <c r="IG1383" s="2"/>
      <c r="IH1383" s="2"/>
      <c r="II1383" s="2"/>
      <c r="IJ1383" s="2"/>
      <c r="IK1383" s="2"/>
      <c r="IL1383" s="2"/>
      <c r="IM1383" s="2"/>
      <c r="IN1383" s="2"/>
      <c r="IO1383" s="2"/>
      <c r="IP1383" s="2"/>
      <c r="IQ1383" s="2"/>
    </row>
    <row r="1384" spans="1:251" s="16" customFormat="1" ht="18.75" customHeight="1" thickBot="1">
      <c r="A1384" s="17"/>
      <c r="B1384" s="100" t="s">
        <v>13</v>
      </c>
      <c r="C1384" s="101"/>
      <c r="D1384" s="101"/>
      <c r="E1384" s="101"/>
      <c r="F1384" s="101"/>
      <c r="G1384" s="101"/>
      <c r="H1384" s="101"/>
      <c r="I1384" s="101"/>
      <c r="J1384" s="101"/>
      <c r="K1384" s="101"/>
      <c r="L1384" s="101"/>
      <c r="M1384" s="101"/>
      <c r="N1384" s="101"/>
      <c r="O1384" s="101"/>
      <c r="P1384" s="101"/>
      <c r="Q1384" s="101"/>
      <c r="R1384" s="101"/>
      <c r="S1384" s="101"/>
      <c r="T1384" s="101"/>
      <c r="U1384" s="101"/>
      <c r="V1384" s="101"/>
      <c r="W1384" s="101"/>
      <c r="X1384" s="101"/>
      <c r="Y1384" s="101"/>
      <c r="Z1384" s="102"/>
      <c r="AA1384" s="103">
        <f>SUM($AA$1380:$AA$1383)</f>
        <v>4808</v>
      </c>
      <c r="AB1384" s="104"/>
      <c r="AC1384" s="104"/>
      <c r="AD1384" s="104"/>
      <c r="AE1384" s="104"/>
      <c r="AF1384" s="104"/>
      <c r="AG1384" s="104"/>
      <c r="AH1384" s="104"/>
      <c r="AI1384" s="105"/>
      <c r="AJ1384" s="103">
        <f>SUM($AJ$1380:$AJ$1383)</f>
        <v>5178</v>
      </c>
      <c r="AK1384" s="104"/>
      <c r="AL1384" s="104"/>
      <c r="AM1384" s="104"/>
      <c r="AN1384" s="104"/>
      <c r="AO1384" s="104"/>
      <c r="AP1384" s="104"/>
      <c r="AQ1384" s="104"/>
      <c r="AR1384" s="105"/>
      <c r="AS1384" s="106"/>
      <c r="AT1384" s="107"/>
      <c r="AU1384" s="107"/>
      <c r="AV1384" s="107"/>
      <c r="AW1384" s="107"/>
      <c r="AX1384" s="108"/>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c r="GQ1384" s="2"/>
      <c r="GR1384" s="2"/>
      <c r="GS1384" s="2"/>
      <c r="GT1384" s="2"/>
      <c r="GU1384" s="2"/>
      <c r="GV1384" s="2"/>
      <c r="GW1384" s="2"/>
      <c r="GX1384" s="2"/>
      <c r="GY1384" s="2"/>
      <c r="GZ1384" s="2"/>
      <c r="HA1384" s="2"/>
      <c r="HB1384" s="2"/>
      <c r="HC1384" s="2"/>
      <c r="HD1384" s="2"/>
      <c r="HE1384" s="2"/>
      <c r="HF1384" s="2"/>
      <c r="HG1384" s="2"/>
      <c r="HH1384" s="2"/>
      <c r="HI1384" s="2"/>
      <c r="HJ1384" s="2"/>
      <c r="HK1384" s="2"/>
      <c r="HL1384" s="2"/>
      <c r="HM1384" s="2"/>
      <c r="HN1384" s="2"/>
      <c r="HO1384" s="2"/>
      <c r="HP1384" s="2"/>
      <c r="HQ1384" s="2"/>
      <c r="HR1384" s="2"/>
      <c r="HS1384" s="2"/>
      <c r="HT1384" s="2"/>
      <c r="HU1384" s="2"/>
      <c r="HV1384" s="2"/>
      <c r="HW1384" s="2"/>
      <c r="HX1384" s="2"/>
      <c r="HY1384" s="2"/>
      <c r="HZ1384" s="2"/>
      <c r="IA1384" s="2"/>
      <c r="IB1384" s="2"/>
      <c r="IC1384" s="2"/>
      <c r="ID1384" s="2"/>
      <c r="IE1384" s="2"/>
      <c r="IF1384" s="2"/>
      <c r="IG1384" s="2"/>
      <c r="IH1384" s="2"/>
      <c r="II1384" s="2"/>
      <c r="IJ1384" s="2"/>
      <c r="IK1384" s="2"/>
      <c r="IL1384" s="2"/>
      <c r="IM1384" s="2"/>
      <c r="IN1384" s="2"/>
      <c r="IO1384" s="2"/>
      <c r="IP1384" s="2"/>
      <c r="IQ1384" s="2"/>
    </row>
    <row r="1386" spans="1:251" ht="19.2">
      <c r="A1386" s="1" t="s">
        <v>0</v>
      </c>
      <c r="AW1386" s="3"/>
      <c r="AX1386" s="4"/>
      <c r="AY1386" s="3"/>
    </row>
    <row r="1388" spans="1:251" ht="18">
      <c r="B1388" s="109" t="s">
        <v>8</v>
      </c>
      <c r="C1388" s="129"/>
      <c r="D1388" s="129"/>
      <c r="E1388" s="129"/>
      <c r="F1388" s="129"/>
      <c r="G1388" s="129"/>
      <c r="H1388" s="129"/>
      <c r="I1388" s="129"/>
      <c r="J1388" s="129"/>
      <c r="K1388" s="129"/>
      <c r="L1388" s="129"/>
      <c r="M1388" s="129"/>
      <c r="N1388" s="129"/>
      <c r="O1388" s="129"/>
      <c r="P1388" s="129"/>
      <c r="Q1388" s="129"/>
      <c r="R1388" s="129"/>
      <c r="S1388" s="129"/>
      <c r="T1388" s="129"/>
      <c r="U1388" s="129"/>
      <c r="V1388" s="129"/>
      <c r="W1388" s="129"/>
      <c r="X1388" s="129"/>
      <c r="Y1388" s="129"/>
      <c r="Z1388" s="129"/>
      <c r="AA1388" s="129"/>
      <c r="AB1388" s="129"/>
      <c r="AC1388" s="129"/>
      <c r="AD1388" s="129"/>
      <c r="AE1388" s="129"/>
      <c r="AF1388" s="129"/>
      <c r="AG1388" s="129"/>
      <c r="AH1388" s="129"/>
      <c r="AI1388" s="129"/>
      <c r="AJ1388" s="129"/>
      <c r="AK1388" s="129"/>
      <c r="AL1388" s="129"/>
      <c r="AM1388" s="129"/>
      <c r="AN1388" s="129"/>
      <c r="AO1388" s="129"/>
      <c r="AP1388" s="129"/>
      <c r="AQ1388" s="129"/>
      <c r="AR1388" s="129"/>
      <c r="AS1388" s="129"/>
      <c r="AT1388" s="129"/>
      <c r="AU1388" s="129"/>
      <c r="AV1388" s="129"/>
      <c r="AW1388" s="129"/>
      <c r="AX1388" s="129"/>
    </row>
    <row r="1389" spans="1:251">
      <c r="Z1389" s="5"/>
      <c r="AD1389" s="5"/>
      <c r="AE1389" s="5"/>
      <c r="AF1389" s="5"/>
      <c r="AG1389" s="5"/>
      <c r="AH1389" s="5"/>
      <c r="AI1389" s="5"/>
      <c r="AO1389" s="5"/>
    </row>
    <row r="1390" spans="1:251" ht="13.8" thickBot="1">
      <c r="Z1390" s="5"/>
      <c r="AD1390" s="5"/>
      <c r="AE1390" s="5"/>
      <c r="AF1390" s="5"/>
      <c r="AG1390" s="5"/>
      <c r="AH1390" s="5"/>
      <c r="AI1390" s="5"/>
      <c r="AO1390" s="5"/>
      <c r="DI1390" s="6"/>
    </row>
    <row r="1391" spans="1:251" ht="24.75" customHeight="1" thickBot="1">
      <c r="B1391" s="111" t="s">
        <v>1</v>
      </c>
      <c r="C1391" s="112"/>
      <c r="D1391" s="112"/>
      <c r="E1391" s="112"/>
      <c r="F1391" s="112"/>
      <c r="G1391" s="112"/>
      <c r="H1391" s="113" t="s">
        <v>233</v>
      </c>
      <c r="I1391" s="114"/>
      <c r="J1391" s="114"/>
      <c r="K1391" s="114"/>
      <c r="L1391" s="114"/>
      <c r="M1391" s="114"/>
      <c r="N1391" s="114"/>
      <c r="O1391" s="114"/>
      <c r="P1391" s="114"/>
      <c r="Q1391" s="114"/>
      <c r="R1391" s="114"/>
      <c r="S1391" s="114"/>
      <c r="T1391" s="114"/>
      <c r="U1391" s="114"/>
      <c r="V1391" s="114"/>
      <c r="W1391" s="114"/>
      <c r="X1391" s="114"/>
      <c r="Y1391" s="114"/>
      <c r="Z1391" s="114"/>
      <c r="AA1391" s="114"/>
      <c r="AB1391" s="114"/>
      <c r="AC1391" s="114"/>
      <c r="AD1391" s="114"/>
      <c r="AE1391" s="114"/>
      <c r="AF1391" s="114"/>
      <c r="AG1391" s="114"/>
      <c r="AH1391" s="114"/>
      <c r="AI1391" s="114"/>
      <c r="AJ1391" s="114"/>
      <c r="AK1391" s="114"/>
      <c r="AL1391" s="114"/>
      <c r="AM1391" s="114"/>
      <c r="AN1391" s="114"/>
      <c r="AO1391" s="114"/>
      <c r="AP1391" s="114"/>
      <c r="AQ1391" s="114"/>
      <c r="AR1391" s="114"/>
      <c r="AS1391" s="114"/>
      <c r="AT1391" s="114"/>
      <c r="AU1391" s="114"/>
      <c r="AV1391" s="114"/>
      <c r="AW1391" s="114"/>
      <c r="AX1391" s="115"/>
      <c r="DI1391" s="6"/>
    </row>
    <row r="1392" spans="1:251" ht="14.4">
      <c r="B1392" s="7"/>
      <c r="C1392" s="7"/>
      <c r="D1392" s="7"/>
      <c r="E1392" s="7"/>
      <c r="F1392" s="7"/>
      <c r="G1392" s="7"/>
      <c r="H1392" s="8"/>
      <c r="I1392" s="8"/>
      <c r="J1392" s="8"/>
      <c r="K1392" s="8"/>
      <c r="L1392" s="9"/>
      <c r="M1392" s="9"/>
      <c r="N1392" s="9"/>
      <c r="O1392" s="9"/>
      <c r="P1392" s="8"/>
      <c r="Q1392" s="8"/>
      <c r="R1392" s="8"/>
      <c r="S1392" s="8"/>
      <c r="T1392" s="8"/>
      <c r="U1392" s="8"/>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DI1392" s="6"/>
    </row>
    <row r="1393" spans="1:113" ht="15" thickBot="1">
      <c r="A1393" s="11"/>
      <c r="B1393" s="10" t="s">
        <v>2</v>
      </c>
      <c r="C1393" s="8"/>
      <c r="D1393" s="8"/>
      <c r="E1393" s="8"/>
      <c r="F1393" s="8"/>
      <c r="G1393" s="8"/>
      <c r="H1393" s="8"/>
      <c r="I1393" s="8"/>
      <c r="J1393" s="8"/>
      <c r="K1393" s="8"/>
      <c r="L1393" s="9"/>
      <c r="M1393" s="9"/>
      <c r="N1393" s="9"/>
      <c r="O1393" s="9"/>
      <c r="P1393" s="8"/>
      <c r="Q1393" s="8"/>
      <c r="R1393" s="8"/>
      <c r="S1393" s="8"/>
      <c r="T1393" s="8"/>
      <c r="U1393" s="8"/>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DI1393" s="6"/>
    </row>
    <row r="1394" spans="1:113" ht="14.4">
      <c r="A1394" s="8"/>
      <c r="B1394" s="12"/>
      <c r="C1394" s="7"/>
      <c r="D1394" s="7"/>
      <c r="E1394" s="7"/>
      <c r="F1394" s="7"/>
      <c r="G1394" s="7"/>
      <c r="H1394" s="7"/>
      <c r="I1394" s="7"/>
      <c r="J1394" s="7"/>
      <c r="K1394" s="7"/>
      <c r="L1394" s="13"/>
      <c r="M1394" s="13"/>
      <c r="N1394" s="13"/>
      <c r="O1394" s="13"/>
      <c r="P1394" s="7"/>
      <c r="Q1394" s="7"/>
      <c r="R1394" s="7"/>
      <c r="S1394" s="7"/>
      <c r="T1394" s="7"/>
      <c r="U1394" s="7"/>
      <c r="V1394" s="14"/>
      <c r="W1394" s="14"/>
      <c r="X1394" s="14"/>
      <c r="Y1394" s="14"/>
      <c r="Z1394" s="14"/>
      <c r="AA1394" s="14"/>
      <c r="AB1394" s="14"/>
      <c r="AC1394" s="14"/>
      <c r="AD1394" s="14"/>
      <c r="AE1394" s="14"/>
      <c r="AF1394" s="14"/>
      <c r="AG1394" s="14"/>
      <c r="AH1394" s="14"/>
      <c r="AI1394" s="14"/>
      <c r="AJ1394" s="14"/>
      <c r="AK1394" s="14"/>
      <c r="AL1394" s="14"/>
      <c r="AM1394" s="14"/>
      <c r="AN1394" s="14"/>
      <c r="AO1394" s="14"/>
      <c r="AP1394" s="14"/>
      <c r="AQ1394" s="14"/>
      <c r="AR1394" s="14"/>
      <c r="AS1394" s="14"/>
      <c r="AT1394" s="14"/>
      <c r="AU1394" s="14"/>
      <c r="AV1394" s="14"/>
      <c r="AW1394" s="14"/>
      <c r="AX1394" s="15"/>
    </row>
    <row r="1395" spans="1:113" ht="12" customHeight="1">
      <c r="A1395" s="8"/>
      <c r="B1395" s="116" t="s">
        <v>234</v>
      </c>
      <c r="C1395" s="117"/>
      <c r="D1395" s="117"/>
      <c r="E1395" s="117"/>
      <c r="F1395" s="117"/>
      <c r="G1395" s="117"/>
      <c r="H1395" s="117"/>
      <c r="I1395" s="117"/>
      <c r="J1395" s="117"/>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7"/>
      <c r="AE1395" s="117"/>
      <c r="AF1395" s="117"/>
      <c r="AG1395" s="117"/>
      <c r="AH1395" s="117"/>
      <c r="AI1395" s="117"/>
      <c r="AJ1395" s="117"/>
      <c r="AK1395" s="117"/>
      <c r="AL1395" s="117"/>
      <c r="AM1395" s="117"/>
      <c r="AN1395" s="117"/>
      <c r="AO1395" s="117"/>
      <c r="AP1395" s="117"/>
      <c r="AQ1395" s="117"/>
      <c r="AR1395" s="117"/>
      <c r="AS1395" s="117"/>
      <c r="AT1395" s="117"/>
      <c r="AU1395" s="117"/>
      <c r="AV1395" s="117"/>
      <c r="AW1395" s="117"/>
      <c r="AX1395" s="118"/>
    </row>
    <row r="1396" spans="1:113" ht="12" customHeight="1">
      <c r="A1396" s="8"/>
      <c r="B1396" s="116"/>
      <c r="C1396" s="117"/>
      <c r="D1396" s="117"/>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7"/>
      <c r="AQ1396" s="117"/>
      <c r="AR1396" s="117"/>
      <c r="AS1396" s="117"/>
      <c r="AT1396" s="117"/>
      <c r="AU1396" s="117"/>
      <c r="AV1396" s="117"/>
      <c r="AW1396" s="117"/>
      <c r="AX1396" s="118"/>
      <c r="BC1396" s="16"/>
    </row>
    <row r="1397" spans="1:113" ht="12" customHeight="1">
      <c r="A1397" s="8"/>
      <c r="B1397" s="116"/>
      <c r="C1397" s="117"/>
      <c r="D1397" s="117"/>
      <c r="E1397" s="117"/>
      <c r="F1397" s="117"/>
      <c r="G1397" s="117"/>
      <c r="H1397" s="117"/>
      <c r="I1397" s="117"/>
      <c r="J1397" s="117"/>
      <c r="K1397" s="117"/>
      <c r="L1397" s="117"/>
      <c r="M1397" s="117"/>
      <c r="N1397" s="117"/>
      <c r="O1397" s="117"/>
      <c r="P1397" s="117"/>
      <c r="Q1397" s="117"/>
      <c r="R1397" s="117"/>
      <c r="S1397" s="117"/>
      <c r="T1397" s="117"/>
      <c r="U1397" s="117"/>
      <c r="V1397" s="117"/>
      <c r="W1397" s="117"/>
      <c r="X1397" s="117"/>
      <c r="Y1397" s="117"/>
      <c r="Z1397" s="117"/>
      <c r="AA1397" s="117"/>
      <c r="AB1397" s="117"/>
      <c r="AC1397" s="117"/>
      <c r="AD1397" s="117"/>
      <c r="AE1397" s="117"/>
      <c r="AF1397" s="117"/>
      <c r="AG1397" s="117"/>
      <c r="AH1397" s="117"/>
      <c r="AI1397" s="117"/>
      <c r="AJ1397" s="117"/>
      <c r="AK1397" s="117"/>
      <c r="AL1397" s="117"/>
      <c r="AM1397" s="117"/>
      <c r="AN1397" s="117"/>
      <c r="AO1397" s="117"/>
      <c r="AP1397" s="117"/>
      <c r="AQ1397" s="117"/>
      <c r="AR1397" s="117"/>
      <c r="AS1397" s="117"/>
      <c r="AT1397" s="117"/>
      <c r="AU1397" s="117"/>
      <c r="AV1397" s="117"/>
      <c r="AW1397" s="117"/>
      <c r="AX1397" s="118"/>
    </row>
    <row r="1398" spans="1:113" ht="12" customHeight="1">
      <c r="A1398" s="8"/>
      <c r="B1398" s="116"/>
      <c r="C1398" s="117"/>
      <c r="D1398" s="117"/>
      <c r="E1398" s="117"/>
      <c r="F1398" s="117"/>
      <c r="G1398" s="117"/>
      <c r="H1398" s="117"/>
      <c r="I1398" s="117"/>
      <c r="J1398" s="117"/>
      <c r="K1398" s="117"/>
      <c r="L1398" s="117"/>
      <c r="M1398" s="117"/>
      <c r="N1398" s="117"/>
      <c r="O1398" s="117"/>
      <c r="P1398" s="117"/>
      <c r="Q1398" s="117"/>
      <c r="R1398" s="117"/>
      <c r="S1398" s="117"/>
      <c r="T1398" s="117"/>
      <c r="U1398" s="117"/>
      <c r="V1398" s="117"/>
      <c r="W1398" s="117"/>
      <c r="X1398" s="117"/>
      <c r="Y1398" s="117"/>
      <c r="Z1398" s="117"/>
      <c r="AA1398" s="117"/>
      <c r="AB1398" s="117"/>
      <c r="AC1398" s="117"/>
      <c r="AD1398" s="117"/>
      <c r="AE1398" s="117"/>
      <c r="AF1398" s="117"/>
      <c r="AG1398" s="117"/>
      <c r="AH1398" s="117"/>
      <c r="AI1398" s="117"/>
      <c r="AJ1398" s="117"/>
      <c r="AK1398" s="117"/>
      <c r="AL1398" s="117"/>
      <c r="AM1398" s="117"/>
      <c r="AN1398" s="117"/>
      <c r="AO1398" s="117"/>
      <c r="AP1398" s="117"/>
      <c r="AQ1398" s="117"/>
      <c r="AR1398" s="117"/>
      <c r="AS1398" s="117"/>
      <c r="AT1398" s="117"/>
      <c r="AU1398" s="117"/>
      <c r="AV1398" s="117"/>
      <c r="AW1398" s="117"/>
      <c r="AX1398" s="118"/>
    </row>
    <row r="1399" spans="1:113" ht="12" customHeight="1">
      <c r="A1399" s="8"/>
      <c r="B1399" s="116"/>
      <c r="C1399" s="117"/>
      <c r="D1399" s="117"/>
      <c r="E1399" s="117"/>
      <c r="F1399" s="117"/>
      <c r="G1399" s="117"/>
      <c r="H1399" s="117"/>
      <c r="I1399" s="117"/>
      <c r="J1399" s="117"/>
      <c r="K1399" s="117"/>
      <c r="L1399" s="117"/>
      <c r="M1399" s="117"/>
      <c r="N1399" s="117"/>
      <c r="O1399" s="117"/>
      <c r="P1399" s="117"/>
      <c r="Q1399" s="117"/>
      <c r="R1399" s="117"/>
      <c r="S1399" s="117"/>
      <c r="T1399" s="117"/>
      <c r="U1399" s="117"/>
      <c r="V1399" s="117"/>
      <c r="W1399" s="117"/>
      <c r="X1399" s="117"/>
      <c r="Y1399" s="117"/>
      <c r="Z1399" s="117"/>
      <c r="AA1399" s="117"/>
      <c r="AB1399" s="117"/>
      <c r="AC1399" s="117"/>
      <c r="AD1399" s="117"/>
      <c r="AE1399" s="117"/>
      <c r="AF1399" s="117"/>
      <c r="AG1399" s="117"/>
      <c r="AH1399" s="117"/>
      <c r="AI1399" s="117"/>
      <c r="AJ1399" s="117"/>
      <c r="AK1399" s="117"/>
      <c r="AL1399" s="117"/>
      <c r="AM1399" s="117"/>
      <c r="AN1399" s="117"/>
      <c r="AO1399" s="117"/>
      <c r="AP1399" s="117"/>
      <c r="AQ1399" s="117"/>
      <c r="AR1399" s="117"/>
      <c r="AS1399" s="117"/>
      <c r="AT1399" s="117"/>
      <c r="AU1399" s="117"/>
      <c r="AV1399" s="117"/>
      <c r="AW1399" s="117"/>
      <c r="AX1399" s="118"/>
    </row>
    <row r="1400" spans="1:113" ht="15" thickBot="1">
      <c r="A1400" s="17"/>
      <c r="B1400" s="18"/>
      <c r="C1400" s="19"/>
      <c r="D1400" s="19"/>
      <c r="E1400" s="19"/>
      <c r="F1400" s="19"/>
      <c r="G1400" s="19"/>
      <c r="H1400" s="19"/>
      <c r="I1400" s="19"/>
      <c r="J1400" s="19"/>
      <c r="K1400" s="19"/>
      <c r="L1400" s="19"/>
      <c r="M1400" s="19"/>
      <c r="N1400" s="19"/>
      <c r="O1400" s="19"/>
      <c r="P1400" s="19"/>
      <c r="Q1400" s="19"/>
      <c r="R1400" s="19"/>
      <c r="S1400" s="19"/>
      <c r="T1400" s="19"/>
      <c r="U1400" s="19"/>
      <c r="V1400" s="19"/>
      <c r="W1400" s="19"/>
      <c r="X1400" s="19"/>
      <c r="Y1400" s="19"/>
      <c r="Z1400" s="19"/>
      <c r="AA1400" s="19"/>
      <c r="AB1400" s="19"/>
      <c r="AC1400" s="19"/>
      <c r="AD1400" s="19"/>
      <c r="AE1400" s="19"/>
      <c r="AF1400" s="19"/>
      <c r="AG1400" s="19"/>
      <c r="AH1400" s="19"/>
      <c r="AI1400" s="19"/>
      <c r="AJ1400" s="19"/>
      <c r="AK1400" s="19"/>
      <c r="AL1400" s="19"/>
      <c r="AM1400" s="19"/>
      <c r="AN1400" s="19"/>
      <c r="AO1400" s="19"/>
      <c r="AP1400" s="19"/>
      <c r="AQ1400" s="19"/>
      <c r="AR1400" s="19"/>
      <c r="AS1400" s="19"/>
      <c r="AT1400" s="19"/>
      <c r="AU1400" s="19"/>
      <c r="AV1400" s="19"/>
      <c r="AW1400" s="19"/>
      <c r="AX1400" s="20"/>
    </row>
    <row r="1401" spans="1:113">
      <c r="B1401" s="21"/>
    </row>
    <row r="1402" spans="1:113" ht="15" thickBot="1">
      <c r="A1402" s="11"/>
      <c r="B1402" s="10" t="s">
        <v>3</v>
      </c>
      <c r="C1402" s="8"/>
      <c r="D1402" s="8"/>
      <c r="E1402" s="8"/>
      <c r="F1402" s="8"/>
      <c r="G1402" s="8"/>
      <c r="H1402" s="8"/>
      <c r="I1402" s="8"/>
      <c r="J1402" s="8"/>
      <c r="K1402" s="8"/>
      <c r="L1402" s="9"/>
      <c r="M1402" s="9"/>
      <c r="N1402" s="9"/>
      <c r="O1402" s="9"/>
      <c r="P1402" s="8"/>
      <c r="Q1402" s="8"/>
      <c r="R1402" s="8"/>
      <c r="S1402" s="8"/>
      <c r="T1402" s="8"/>
      <c r="U1402" s="8"/>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DI1402" s="6"/>
    </row>
    <row r="1403" spans="1:113" ht="14.4">
      <c r="A1403" s="8"/>
      <c r="B1403" s="12"/>
      <c r="C1403" s="7"/>
      <c r="D1403" s="7"/>
      <c r="E1403" s="7"/>
      <c r="F1403" s="7"/>
      <c r="G1403" s="7"/>
      <c r="H1403" s="7"/>
      <c r="I1403" s="7"/>
      <c r="J1403" s="7"/>
      <c r="K1403" s="7"/>
      <c r="L1403" s="13"/>
      <c r="M1403" s="13"/>
      <c r="N1403" s="13"/>
      <c r="O1403" s="13"/>
      <c r="P1403" s="7"/>
      <c r="Q1403" s="7"/>
      <c r="R1403" s="7"/>
      <c r="S1403" s="7"/>
      <c r="T1403" s="7"/>
      <c r="U1403" s="7"/>
      <c r="V1403" s="14"/>
      <c r="W1403" s="14"/>
      <c r="X1403" s="14"/>
      <c r="Y1403" s="14"/>
      <c r="Z1403" s="14"/>
      <c r="AA1403" s="14"/>
      <c r="AB1403" s="14"/>
      <c r="AC1403" s="14"/>
      <c r="AD1403" s="14"/>
      <c r="AE1403" s="14"/>
      <c r="AF1403" s="14"/>
      <c r="AG1403" s="14"/>
      <c r="AH1403" s="14"/>
      <c r="AI1403" s="14"/>
      <c r="AJ1403" s="14"/>
      <c r="AK1403" s="14"/>
      <c r="AL1403" s="14"/>
      <c r="AM1403" s="14"/>
      <c r="AN1403" s="14"/>
      <c r="AO1403" s="14"/>
      <c r="AP1403" s="14"/>
      <c r="AQ1403" s="14"/>
      <c r="AR1403" s="14"/>
      <c r="AS1403" s="14"/>
      <c r="AT1403" s="14"/>
      <c r="AU1403" s="14"/>
      <c r="AV1403" s="14"/>
      <c r="AW1403" s="14"/>
      <c r="AX1403" s="15"/>
    </row>
    <row r="1404" spans="1:113" ht="12" customHeight="1">
      <c r="A1404" s="8"/>
      <c r="B1404" s="116" t="s">
        <v>235</v>
      </c>
      <c r="C1404" s="117"/>
      <c r="D1404" s="117"/>
      <c r="E1404" s="117"/>
      <c r="F1404" s="117"/>
      <c r="G1404" s="117"/>
      <c r="H1404" s="117"/>
      <c r="I1404" s="117"/>
      <c r="J1404" s="117"/>
      <c r="K1404" s="117"/>
      <c r="L1404" s="117"/>
      <c r="M1404" s="117"/>
      <c r="N1404" s="117"/>
      <c r="O1404" s="117"/>
      <c r="P1404" s="117"/>
      <c r="Q1404" s="117"/>
      <c r="R1404" s="117"/>
      <c r="S1404" s="117"/>
      <c r="T1404" s="117"/>
      <c r="U1404" s="117"/>
      <c r="V1404" s="117"/>
      <c r="W1404" s="117"/>
      <c r="X1404" s="117"/>
      <c r="Y1404" s="117"/>
      <c r="Z1404" s="117"/>
      <c r="AA1404" s="117"/>
      <c r="AB1404" s="117"/>
      <c r="AC1404" s="117"/>
      <c r="AD1404" s="117"/>
      <c r="AE1404" s="117"/>
      <c r="AF1404" s="117"/>
      <c r="AG1404" s="117"/>
      <c r="AH1404" s="117"/>
      <c r="AI1404" s="117"/>
      <c r="AJ1404" s="117"/>
      <c r="AK1404" s="117"/>
      <c r="AL1404" s="117"/>
      <c r="AM1404" s="117"/>
      <c r="AN1404" s="117"/>
      <c r="AO1404" s="117"/>
      <c r="AP1404" s="117"/>
      <c r="AQ1404" s="117"/>
      <c r="AR1404" s="117"/>
      <c r="AS1404" s="117"/>
      <c r="AT1404" s="117"/>
      <c r="AU1404" s="117"/>
      <c r="AV1404" s="117"/>
      <c r="AW1404" s="117"/>
      <c r="AX1404" s="118"/>
    </row>
    <row r="1405" spans="1:113" ht="12" customHeight="1">
      <c r="A1405" s="8"/>
      <c r="B1405" s="116"/>
      <c r="C1405" s="117"/>
      <c r="D1405" s="117"/>
      <c r="E1405" s="117"/>
      <c r="F1405" s="117"/>
      <c r="G1405" s="117"/>
      <c r="H1405" s="117"/>
      <c r="I1405" s="117"/>
      <c r="J1405" s="117"/>
      <c r="K1405" s="117"/>
      <c r="L1405" s="117"/>
      <c r="M1405" s="117"/>
      <c r="N1405" s="117"/>
      <c r="O1405" s="117"/>
      <c r="P1405" s="117"/>
      <c r="Q1405" s="117"/>
      <c r="R1405" s="117"/>
      <c r="S1405" s="117"/>
      <c r="T1405" s="117"/>
      <c r="U1405" s="117"/>
      <c r="V1405" s="117"/>
      <c r="W1405" s="117"/>
      <c r="X1405" s="117"/>
      <c r="Y1405" s="117"/>
      <c r="Z1405" s="117"/>
      <c r="AA1405" s="117"/>
      <c r="AB1405" s="117"/>
      <c r="AC1405" s="117"/>
      <c r="AD1405" s="117"/>
      <c r="AE1405" s="117"/>
      <c r="AF1405" s="117"/>
      <c r="AG1405" s="117"/>
      <c r="AH1405" s="117"/>
      <c r="AI1405" s="117"/>
      <c r="AJ1405" s="117"/>
      <c r="AK1405" s="117"/>
      <c r="AL1405" s="117"/>
      <c r="AM1405" s="117"/>
      <c r="AN1405" s="117"/>
      <c r="AO1405" s="117"/>
      <c r="AP1405" s="117"/>
      <c r="AQ1405" s="117"/>
      <c r="AR1405" s="117"/>
      <c r="AS1405" s="117"/>
      <c r="AT1405" s="117"/>
      <c r="AU1405" s="117"/>
      <c r="AV1405" s="117"/>
      <c r="AW1405" s="117"/>
      <c r="AX1405" s="118"/>
      <c r="BC1405" s="16"/>
    </row>
    <row r="1406" spans="1:113" ht="12" customHeight="1">
      <c r="A1406" s="8"/>
      <c r="B1406" s="116"/>
      <c r="C1406" s="117"/>
      <c r="D1406" s="117"/>
      <c r="E1406" s="117"/>
      <c r="F1406" s="117"/>
      <c r="G1406" s="117"/>
      <c r="H1406" s="117"/>
      <c r="I1406" s="117"/>
      <c r="J1406" s="117"/>
      <c r="K1406" s="117"/>
      <c r="L1406" s="117"/>
      <c r="M1406" s="117"/>
      <c r="N1406" s="117"/>
      <c r="O1406" s="117"/>
      <c r="P1406" s="117"/>
      <c r="Q1406" s="117"/>
      <c r="R1406" s="117"/>
      <c r="S1406" s="117"/>
      <c r="T1406" s="117"/>
      <c r="U1406" s="117"/>
      <c r="V1406" s="117"/>
      <c r="W1406" s="117"/>
      <c r="X1406" s="117"/>
      <c r="Y1406" s="117"/>
      <c r="Z1406" s="117"/>
      <c r="AA1406" s="117"/>
      <c r="AB1406" s="117"/>
      <c r="AC1406" s="117"/>
      <c r="AD1406" s="117"/>
      <c r="AE1406" s="117"/>
      <c r="AF1406" s="117"/>
      <c r="AG1406" s="117"/>
      <c r="AH1406" s="117"/>
      <c r="AI1406" s="117"/>
      <c r="AJ1406" s="117"/>
      <c r="AK1406" s="117"/>
      <c r="AL1406" s="117"/>
      <c r="AM1406" s="117"/>
      <c r="AN1406" s="117"/>
      <c r="AO1406" s="117"/>
      <c r="AP1406" s="117"/>
      <c r="AQ1406" s="117"/>
      <c r="AR1406" s="117"/>
      <c r="AS1406" s="117"/>
      <c r="AT1406" s="117"/>
      <c r="AU1406" s="117"/>
      <c r="AV1406" s="117"/>
      <c r="AW1406" s="117"/>
      <c r="AX1406" s="118"/>
    </row>
    <row r="1407" spans="1:113" ht="12" customHeight="1">
      <c r="A1407" s="8"/>
      <c r="B1407" s="116"/>
      <c r="C1407" s="117"/>
      <c r="D1407" s="117"/>
      <c r="E1407" s="117"/>
      <c r="F1407" s="117"/>
      <c r="G1407" s="117"/>
      <c r="H1407" s="117"/>
      <c r="I1407" s="117"/>
      <c r="J1407" s="117"/>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7"/>
      <c r="AM1407" s="117"/>
      <c r="AN1407" s="117"/>
      <c r="AO1407" s="117"/>
      <c r="AP1407" s="117"/>
      <c r="AQ1407" s="117"/>
      <c r="AR1407" s="117"/>
      <c r="AS1407" s="117"/>
      <c r="AT1407" s="117"/>
      <c r="AU1407" s="117"/>
      <c r="AV1407" s="117"/>
      <c r="AW1407" s="117"/>
      <c r="AX1407" s="118"/>
    </row>
    <row r="1408" spans="1:113" ht="12" customHeight="1">
      <c r="A1408" s="8"/>
      <c r="B1408" s="116"/>
      <c r="C1408" s="117"/>
      <c r="D1408" s="117"/>
      <c r="E1408" s="117"/>
      <c r="F1408" s="117"/>
      <c r="G1408" s="117"/>
      <c r="H1408" s="117"/>
      <c r="I1408" s="117"/>
      <c r="J1408" s="117"/>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17"/>
      <c r="AQ1408" s="117"/>
      <c r="AR1408" s="117"/>
      <c r="AS1408" s="117"/>
      <c r="AT1408" s="117"/>
      <c r="AU1408" s="117"/>
      <c r="AV1408" s="117"/>
      <c r="AW1408" s="117"/>
      <c r="AX1408" s="118"/>
    </row>
    <row r="1409" spans="1:251" ht="15" thickBot="1">
      <c r="A1409" s="17"/>
      <c r="B1409" s="18"/>
      <c r="C1409" s="19"/>
      <c r="D1409" s="19"/>
      <c r="E1409" s="19"/>
      <c r="F1409" s="19"/>
      <c r="G1409" s="19"/>
      <c r="H1409" s="19"/>
      <c r="I1409" s="19"/>
      <c r="J1409" s="19"/>
      <c r="K1409" s="19"/>
      <c r="L1409" s="19"/>
      <c r="M1409" s="19"/>
      <c r="N1409" s="19"/>
      <c r="O1409" s="19"/>
      <c r="P1409" s="19"/>
      <c r="Q1409" s="19"/>
      <c r="R1409" s="19"/>
      <c r="S1409" s="19"/>
      <c r="T1409" s="19"/>
      <c r="U1409" s="19"/>
      <c r="V1409" s="19"/>
      <c r="W1409" s="19"/>
      <c r="X1409" s="19"/>
      <c r="Y1409" s="19"/>
      <c r="Z1409" s="19"/>
      <c r="AA1409" s="19"/>
      <c r="AB1409" s="19"/>
      <c r="AC1409" s="19"/>
      <c r="AD1409" s="19"/>
      <c r="AE1409" s="19"/>
      <c r="AF1409" s="19"/>
      <c r="AG1409" s="19"/>
      <c r="AH1409" s="19"/>
      <c r="AI1409" s="19"/>
      <c r="AJ1409" s="19"/>
      <c r="AK1409" s="19"/>
      <c r="AL1409" s="19"/>
      <c r="AM1409" s="19"/>
      <c r="AN1409" s="19"/>
      <c r="AO1409" s="19"/>
      <c r="AP1409" s="19"/>
      <c r="AQ1409" s="19"/>
      <c r="AR1409" s="19"/>
      <c r="AS1409" s="19"/>
      <c r="AT1409" s="19"/>
      <c r="AU1409" s="19"/>
      <c r="AV1409" s="19"/>
      <c r="AW1409" s="19"/>
      <c r="AX1409" s="20"/>
    </row>
    <row r="1410" spans="1:251">
      <c r="B1410" s="21"/>
    </row>
    <row r="1411" spans="1:251" ht="14.4">
      <c r="B1411" s="10" t="s">
        <v>4</v>
      </c>
      <c r="C1411" s="8"/>
      <c r="D1411" s="8"/>
      <c r="E1411" s="8"/>
      <c r="F1411" s="8"/>
      <c r="G1411" s="8"/>
      <c r="H1411" s="8"/>
      <c r="I1411" s="8"/>
      <c r="J1411" s="8"/>
      <c r="K1411" s="8"/>
      <c r="L1411" s="9"/>
      <c r="M1411" s="9"/>
      <c r="N1411" s="9"/>
      <c r="O1411" s="9"/>
      <c r="P1411" s="8"/>
      <c r="Q1411" s="8"/>
      <c r="R1411" s="8"/>
      <c r="S1411" s="8"/>
      <c r="T1411" s="8"/>
      <c r="U1411" s="8"/>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row>
    <row r="1412" spans="1:251" ht="15" thickBot="1">
      <c r="B1412" s="8"/>
      <c r="C1412" s="8"/>
      <c r="D1412" s="8"/>
      <c r="E1412" s="8"/>
      <c r="F1412" s="8"/>
      <c r="G1412" s="8"/>
      <c r="H1412" s="8"/>
      <c r="I1412" s="8"/>
      <c r="J1412" s="8"/>
      <c r="K1412" s="8"/>
      <c r="L1412" s="9"/>
      <c r="M1412" s="9"/>
      <c r="N1412" s="9"/>
      <c r="O1412" s="9"/>
      <c r="P1412" s="8"/>
      <c r="Q1412" s="8"/>
      <c r="R1412" s="8"/>
      <c r="S1412" s="8"/>
      <c r="T1412" s="8"/>
      <c r="U1412" s="8"/>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22" t="s">
        <v>5</v>
      </c>
    </row>
    <row r="1413" spans="1:251" s="16" customFormat="1" ht="13.5" customHeight="1">
      <c r="A1413" s="8"/>
      <c r="B1413" s="119" t="s">
        <v>6</v>
      </c>
      <c r="C1413" s="120"/>
      <c r="D1413" s="120"/>
      <c r="E1413" s="120"/>
      <c r="F1413" s="120"/>
      <c r="G1413" s="120"/>
      <c r="H1413" s="120"/>
      <c r="I1413" s="120"/>
      <c r="J1413" s="120"/>
      <c r="K1413" s="120"/>
      <c r="L1413" s="120"/>
      <c r="M1413" s="120"/>
      <c r="N1413" s="120"/>
      <c r="O1413" s="120"/>
      <c r="P1413" s="120"/>
      <c r="Q1413" s="120"/>
      <c r="R1413" s="120"/>
      <c r="S1413" s="120"/>
      <c r="T1413" s="120"/>
      <c r="U1413" s="120"/>
      <c r="V1413" s="120"/>
      <c r="W1413" s="120"/>
      <c r="X1413" s="120"/>
      <c r="Y1413" s="120"/>
      <c r="Z1413" s="121"/>
      <c r="AA1413" s="125" t="s">
        <v>11</v>
      </c>
      <c r="AB1413" s="120"/>
      <c r="AC1413" s="120"/>
      <c r="AD1413" s="120"/>
      <c r="AE1413" s="120"/>
      <c r="AF1413" s="120"/>
      <c r="AG1413" s="120"/>
      <c r="AH1413" s="120"/>
      <c r="AI1413" s="121"/>
      <c r="AJ1413" s="125" t="s">
        <v>12</v>
      </c>
      <c r="AK1413" s="120"/>
      <c r="AL1413" s="120"/>
      <c r="AM1413" s="120"/>
      <c r="AN1413" s="120"/>
      <c r="AO1413" s="120"/>
      <c r="AP1413" s="120"/>
      <c r="AQ1413" s="120"/>
      <c r="AR1413" s="121"/>
      <c r="AS1413" s="125" t="s">
        <v>7</v>
      </c>
      <c r="AT1413" s="120"/>
      <c r="AU1413" s="120"/>
      <c r="AV1413" s="120"/>
      <c r="AW1413" s="120"/>
      <c r="AX1413" s="127"/>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c r="GQ1413" s="2"/>
      <c r="GR1413" s="2"/>
      <c r="GS1413" s="2"/>
      <c r="GT1413" s="2"/>
      <c r="GU1413" s="2"/>
      <c r="GV1413" s="2"/>
      <c r="GW1413" s="2"/>
      <c r="GX1413" s="2"/>
      <c r="GY1413" s="2"/>
      <c r="GZ1413" s="2"/>
      <c r="HA1413" s="2"/>
      <c r="HB1413" s="2"/>
      <c r="HC1413" s="2"/>
      <c r="HD1413" s="2"/>
      <c r="HE1413" s="2"/>
      <c r="HF1413" s="2"/>
      <c r="HG1413" s="2"/>
      <c r="HH1413" s="2"/>
      <c r="HI1413" s="2"/>
      <c r="HJ1413" s="2"/>
      <c r="HK1413" s="2"/>
      <c r="HL1413" s="2"/>
      <c r="HM1413" s="2"/>
      <c r="HN1413" s="2"/>
      <c r="HO1413" s="2"/>
      <c r="HP1413" s="2"/>
      <c r="HQ1413" s="2"/>
      <c r="HR1413" s="2"/>
      <c r="HS1413" s="2"/>
      <c r="HT1413" s="2"/>
      <c r="HU1413" s="2"/>
      <c r="HV1413" s="2"/>
      <c r="HW1413" s="2"/>
      <c r="HX1413" s="2"/>
      <c r="HY1413" s="2"/>
      <c r="HZ1413" s="2"/>
      <c r="IA1413" s="2"/>
      <c r="IB1413" s="2"/>
      <c r="IC1413" s="2"/>
      <c r="ID1413" s="2"/>
      <c r="IE1413" s="2"/>
      <c r="IF1413" s="2"/>
      <c r="IG1413" s="2"/>
      <c r="IH1413" s="2"/>
      <c r="II1413" s="2"/>
      <c r="IJ1413" s="2"/>
      <c r="IK1413" s="2"/>
      <c r="IL1413" s="2"/>
      <c r="IM1413" s="2"/>
      <c r="IN1413" s="2"/>
      <c r="IO1413" s="2"/>
      <c r="IP1413" s="2"/>
      <c r="IQ1413" s="2"/>
    </row>
    <row r="1414" spans="1:251" s="16" customFormat="1">
      <c r="A1414" s="8"/>
      <c r="B1414" s="122"/>
      <c r="C1414" s="123"/>
      <c r="D1414" s="123"/>
      <c r="E1414" s="123"/>
      <c r="F1414" s="123"/>
      <c r="G1414" s="123"/>
      <c r="H1414" s="123"/>
      <c r="I1414" s="123"/>
      <c r="J1414" s="123"/>
      <c r="K1414" s="123"/>
      <c r="L1414" s="123"/>
      <c r="M1414" s="123"/>
      <c r="N1414" s="123"/>
      <c r="O1414" s="123"/>
      <c r="P1414" s="123"/>
      <c r="Q1414" s="123"/>
      <c r="R1414" s="123"/>
      <c r="S1414" s="123"/>
      <c r="T1414" s="123"/>
      <c r="U1414" s="123"/>
      <c r="V1414" s="123"/>
      <c r="W1414" s="123"/>
      <c r="X1414" s="123"/>
      <c r="Y1414" s="123"/>
      <c r="Z1414" s="124"/>
      <c r="AA1414" s="126"/>
      <c r="AB1414" s="123"/>
      <c r="AC1414" s="123"/>
      <c r="AD1414" s="123"/>
      <c r="AE1414" s="123"/>
      <c r="AF1414" s="123"/>
      <c r="AG1414" s="123"/>
      <c r="AH1414" s="123"/>
      <c r="AI1414" s="124"/>
      <c r="AJ1414" s="126"/>
      <c r="AK1414" s="123"/>
      <c r="AL1414" s="123"/>
      <c r="AM1414" s="123"/>
      <c r="AN1414" s="123"/>
      <c r="AO1414" s="123"/>
      <c r="AP1414" s="123"/>
      <c r="AQ1414" s="123"/>
      <c r="AR1414" s="124"/>
      <c r="AS1414" s="126"/>
      <c r="AT1414" s="123"/>
      <c r="AU1414" s="123"/>
      <c r="AV1414" s="123"/>
      <c r="AW1414" s="123"/>
      <c r="AX1414" s="128"/>
      <c r="AY1414" s="2"/>
      <c r="AZ1414" s="2"/>
      <c r="BA1414" s="2"/>
      <c r="BB1414" s="23"/>
      <c r="BC1414" s="24"/>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c r="DX1414" s="2"/>
      <c r="DY1414" s="2"/>
      <c r="DZ1414" s="2"/>
      <c r="EA1414" s="2"/>
      <c r="EB1414" s="2"/>
      <c r="EC1414" s="2"/>
      <c r="ED1414" s="2"/>
      <c r="EE1414" s="2"/>
      <c r="EF1414" s="2"/>
      <c r="EG1414" s="2"/>
      <c r="EH1414" s="2"/>
      <c r="EI1414" s="2"/>
      <c r="EJ1414" s="2"/>
      <c r="EK1414" s="2"/>
      <c r="EL1414" s="2"/>
      <c r="EM1414" s="2"/>
      <c r="EN1414" s="2"/>
      <c r="EO1414" s="2"/>
      <c r="EP1414" s="2"/>
      <c r="EQ1414" s="2"/>
      <c r="ER1414" s="2"/>
      <c r="ES1414" s="2"/>
      <c r="ET1414" s="2"/>
      <c r="EU1414" s="2"/>
      <c r="EV1414" s="2"/>
      <c r="EW1414" s="2"/>
      <c r="EX1414" s="2"/>
      <c r="EY1414" s="2"/>
      <c r="EZ1414" s="2"/>
      <c r="FA1414" s="2"/>
      <c r="FB1414" s="2"/>
      <c r="FC1414" s="2"/>
      <c r="FD1414" s="2"/>
      <c r="FE1414" s="2"/>
      <c r="FF1414" s="2"/>
      <c r="FG1414" s="2"/>
      <c r="FH1414" s="2"/>
      <c r="FI1414" s="2"/>
      <c r="FJ1414" s="2"/>
      <c r="FK1414" s="2"/>
      <c r="FL1414" s="2"/>
      <c r="FM1414" s="2"/>
      <c r="FN1414" s="2"/>
      <c r="FO1414" s="2"/>
      <c r="FP1414" s="2"/>
      <c r="FQ1414" s="2"/>
      <c r="FR1414" s="2"/>
      <c r="FS1414" s="2"/>
      <c r="FT1414" s="2"/>
      <c r="FU1414" s="2"/>
      <c r="FV1414" s="2"/>
      <c r="FW1414" s="2"/>
      <c r="FX1414" s="2"/>
      <c r="FY1414" s="2"/>
      <c r="FZ1414" s="2"/>
      <c r="GA1414" s="2"/>
      <c r="GB1414" s="2"/>
      <c r="GC1414" s="2"/>
      <c r="GD1414" s="2"/>
      <c r="GE1414" s="2"/>
      <c r="GF1414" s="2"/>
      <c r="GG1414" s="2"/>
      <c r="GH1414" s="2"/>
      <c r="GI1414" s="2"/>
      <c r="GJ1414" s="2"/>
      <c r="GK1414" s="2"/>
      <c r="GL1414" s="2"/>
      <c r="GM1414" s="2"/>
      <c r="GN1414" s="2"/>
      <c r="GO1414" s="2"/>
      <c r="GP1414" s="2"/>
      <c r="GQ1414" s="2"/>
      <c r="GR1414" s="2"/>
      <c r="GS1414" s="2"/>
      <c r="GT1414" s="2"/>
      <c r="GU1414" s="2"/>
      <c r="GV1414" s="2"/>
      <c r="GW1414" s="2"/>
      <c r="GX1414" s="2"/>
      <c r="GY1414" s="2"/>
      <c r="GZ1414" s="2"/>
      <c r="HA1414" s="2"/>
      <c r="HB1414" s="2"/>
      <c r="HC1414" s="2"/>
      <c r="HD1414" s="2"/>
      <c r="HE1414" s="2"/>
      <c r="HF1414" s="2"/>
      <c r="HG1414" s="2"/>
      <c r="HH1414" s="2"/>
      <c r="HI1414" s="2"/>
      <c r="HJ1414" s="2"/>
      <c r="HK1414" s="2"/>
      <c r="HL1414" s="2"/>
      <c r="HM1414" s="2"/>
      <c r="HN1414" s="2"/>
      <c r="HO1414" s="2"/>
      <c r="HP1414" s="2"/>
      <c r="HQ1414" s="2"/>
      <c r="HR1414" s="2"/>
      <c r="HS1414" s="2"/>
      <c r="HT1414" s="2"/>
      <c r="HU1414" s="2"/>
      <c r="HV1414" s="2"/>
      <c r="HW1414" s="2"/>
      <c r="HX1414" s="2"/>
      <c r="HY1414" s="2"/>
      <c r="HZ1414" s="2"/>
      <c r="IA1414" s="2"/>
      <c r="IB1414" s="2"/>
      <c r="IC1414" s="2"/>
      <c r="ID1414" s="2"/>
      <c r="IE1414" s="2"/>
      <c r="IF1414" s="2"/>
      <c r="IG1414" s="2"/>
      <c r="IH1414" s="2"/>
      <c r="II1414" s="2"/>
      <c r="IJ1414" s="2"/>
      <c r="IK1414" s="2"/>
      <c r="IL1414" s="2"/>
      <c r="IM1414" s="2"/>
      <c r="IN1414" s="2"/>
      <c r="IO1414" s="2"/>
      <c r="IP1414" s="2"/>
      <c r="IQ1414" s="2"/>
    </row>
    <row r="1415" spans="1:251" s="16" customFormat="1" ht="18.75" customHeight="1">
      <c r="A1415" s="8"/>
      <c r="B1415" s="25"/>
      <c r="C1415" s="91" t="s">
        <v>236</v>
      </c>
      <c r="D1415" s="92"/>
      <c r="E1415" s="92"/>
      <c r="F1415" s="92"/>
      <c r="G1415" s="92"/>
      <c r="H1415" s="92"/>
      <c r="I1415" s="92"/>
      <c r="J1415" s="92"/>
      <c r="K1415" s="92"/>
      <c r="L1415" s="92"/>
      <c r="M1415" s="92"/>
      <c r="N1415" s="92"/>
      <c r="O1415" s="92"/>
      <c r="P1415" s="92"/>
      <c r="Q1415" s="92"/>
      <c r="R1415" s="92"/>
      <c r="S1415" s="92"/>
      <c r="T1415" s="92"/>
      <c r="U1415" s="92"/>
      <c r="V1415" s="92"/>
      <c r="W1415" s="92"/>
      <c r="X1415" s="92"/>
      <c r="Y1415" s="92"/>
      <c r="Z1415" s="93"/>
      <c r="AA1415" s="94">
        <v>3488</v>
      </c>
      <c r="AB1415" s="95"/>
      <c r="AC1415" s="95"/>
      <c r="AD1415" s="95"/>
      <c r="AE1415" s="95"/>
      <c r="AF1415" s="95"/>
      <c r="AG1415" s="95"/>
      <c r="AH1415" s="95"/>
      <c r="AI1415" s="96"/>
      <c r="AJ1415" s="94">
        <v>3877</v>
      </c>
      <c r="AK1415" s="95"/>
      <c r="AL1415" s="95"/>
      <c r="AM1415" s="95"/>
      <c r="AN1415" s="95"/>
      <c r="AO1415" s="95"/>
      <c r="AP1415" s="95"/>
      <c r="AQ1415" s="95"/>
      <c r="AR1415" s="96"/>
      <c r="AS1415" s="97"/>
      <c r="AT1415" s="98"/>
      <c r="AU1415" s="98"/>
      <c r="AV1415" s="98"/>
      <c r="AW1415" s="98"/>
      <c r="AX1415" s="99"/>
      <c r="AY1415" s="2"/>
      <c r="AZ1415" s="2"/>
      <c r="BA1415" s="2"/>
      <c r="BB1415" s="2"/>
      <c r="BC1415" s="2"/>
      <c r="BD1415" s="2"/>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c r="DX1415" s="2"/>
      <c r="DY1415" s="2"/>
      <c r="DZ1415" s="2"/>
      <c r="EA1415" s="2"/>
      <c r="EB1415" s="2"/>
      <c r="EC1415" s="2"/>
      <c r="ED1415" s="2"/>
      <c r="EE1415" s="2"/>
      <c r="EF1415" s="2"/>
      <c r="EG1415" s="2"/>
      <c r="EH1415" s="2"/>
      <c r="EI1415" s="2"/>
      <c r="EJ1415" s="2"/>
      <c r="EK1415" s="2"/>
      <c r="EL1415" s="2"/>
      <c r="EM1415" s="2"/>
      <c r="EN1415" s="2"/>
      <c r="EO1415" s="2"/>
      <c r="EP1415" s="2"/>
      <c r="EQ1415" s="2"/>
      <c r="ER1415" s="2"/>
      <c r="ES1415" s="2"/>
      <c r="ET1415" s="2"/>
      <c r="EU1415" s="2"/>
      <c r="EV1415" s="2"/>
      <c r="EW1415" s="2"/>
      <c r="EX1415" s="2"/>
      <c r="EY1415" s="2"/>
      <c r="EZ1415" s="2"/>
      <c r="FA1415" s="2"/>
      <c r="FB1415" s="2"/>
      <c r="FC1415" s="2"/>
      <c r="FD1415" s="2"/>
      <c r="FE1415" s="2"/>
      <c r="FF1415" s="2"/>
      <c r="FG1415" s="2"/>
      <c r="FH1415" s="2"/>
      <c r="FI1415" s="2"/>
      <c r="FJ1415" s="2"/>
      <c r="FK1415" s="2"/>
      <c r="FL1415" s="2"/>
      <c r="FM1415" s="2"/>
      <c r="FN1415" s="2"/>
      <c r="FO1415" s="2"/>
      <c r="FP1415" s="2"/>
      <c r="FQ1415" s="2"/>
      <c r="FR1415" s="2"/>
      <c r="FS1415" s="2"/>
      <c r="FT1415" s="2"/>
      <c r="FU1415" s="2"/>
      <c r="FV1415" s="2"/>
      <c r="FW1415" s="2"/>
      <c r="FX1415" s="2"/>
      <c r="FY1415" s="2"/>
      <c r="FZ1415" s="2"/>
      <c r="GA1415" s="2"/>
      <c r="GB1415" s="2"/>
      <c r="GC1415" s="2"/>
      <c r="GD1415" s="2"/>
      <c r="GE1415" s="2"/>
      <c r="GF1415" s="2"/>
      <c r="GG1415" s="2"/>
      <c r="GH1415" s="2"/>
      <c r="GI1415" s="2"/>
      <c r="GJ1415" s="2"/>
      <c r="GK1415" s="2"/>
      <c r="GL1415" s="2"/>
      <c r="GM1415" s="2"/>
      <c r="GN1415" s="2"/>
      <c r="GO1415" s="2"/>
      <c r="GP1415" s="2"/>
      <c r="GQ1415" s="2"/>
      <c r="GR1415" s="2"/>
      <c r="GS1415" s="2"/>
      <c r="GT1415" s="2"/>
      <c r="GU1415" s="2"/>
      <c r="GV1415" s="2"/>
      <c r="GW1415" s="2"/>
      <c r="GX1415" s="2"/>
      <c r="GY1415" s="2"/>
      <c r="GZ1415" s="2"/>
      <c r="HA1415" s="2"/>
      <c r="HB1415" s="2"/>
      <c r="HC1415" s="2"/>
      <c r="HD1415" s="2"/>
      <c r="HE1415" s="2"/>
      <c r="HF1415" s="2"/>
      <c r="HG1415" s="2"/>
      <c r="HH1415" s="2"/>
      <c r="HI1415" s="2"/>
      <c r="HJ1415" s="2"/>
      <c r="HK1415" s="2"/>
      <c r="HL1415" s="2"/>
      <c r="HM1415" s="2"/>
      <c r="HN1415" s="2"/>
      <c r="HO1415" s="2"/>
      <c r="HP1415" s="2"/>
      <c r="HQ1415" s="2"/>
      <c r="HR1415" s="2"/>
      <c r="HS1415" s="2"/>
      <c r="HT1415" s="2"/>
      <c r="HU1415" s="2"/>
      <c r="HV1415" s="2"/>
      <c r="HW1415" s="2"/>
      <c r="HX1415" s="2"/>
      <c r="HY1415" s="2"/>
      <c r="HZ1415" s="2"/>
      <c r="IA1415" s="2"/>
      <c r="IB1415" s="2"/>
      <c r="IC1415" s="2"/>
      <c r="ID1415" s="2"/>
      <c r="IE1415" s="2"/>
      <c r="IF1415" s="2"/>
      <c r="IG1415" s="2"/>
      <c r="IH1415" s="2"/>
      <c r="II1415" s="2"/>
      <c r="IJ1415" s="2"/>
      <c r="IK1415" s="2"/>
      <c r="IL1415" s="2"/>
      <c r="IM1415" s="2"/>
      <c r="IN1415" s="2"/>
      <c r="IO1415" s="2"/>
      <c r="IP1415" s="2"/>
      <c r="IQ1415" s="2"/>
    </row>
    <row r="1416" spans="1:251" s="16" customFormat="1" ht="18.75" customHeight="1">
      <c r="A1416" s="8"/>
      <c r="B1416" s="25"/>
      <c r="C1416" s="91" t="s">
        <v>237</v>
      </c>
      <c r="D1416" s="92"/>
      <c r="E1416" s="92"/>
      <c r="F1416" s="92"/>
      <c r="G1416" s="92"/>
      <c r="H1416" s="92"/>
      <c r="I1416" s="92"/>
      <c r="J1416" s="92"/>
      <c r="K1416" s="92"/>
      <c r="L1416" s="92"/>
      <c r="M1416" s="92"/>
      <c r="N1416" s="92"/>
      <c r="O1416" s="92"/>
      <c r="P1416" s="92"/>
      <c r="Q1416" s="92"/>
      <c r="R1416" s="92"/>
      <c r="S1416" s="92"/>
      <c r="T1416" s="92"/>
      <c r="U1416" s="92"/>
      <c r="V1416" s="92"/>
      <c r="W1416" s="92"/>
      <c r="X1416" s="92"/>
      <c r="Y1416" s="92"/>
      <c r="Z1416" s="93"/>
      <c r="AA1416" s="94">
        <v>241</v>
      </c>
      <c r="AB1416" s="95"/>
      <c r="AC1416" s="95"/>
      <c r="AD1416" s="95"/>
      <c r="AE1416" s="95"/>
      <c r="AF1416" s="95"/>
      <c r="AG1416" s="95"/>
      <c r="AH1416" s="95"/>
      <c r="AI1416" s="96"/>
      <c r="AJ1416" s="94">
        <v>232</v>
      </c>
      <c r="AK1416" s="95"/>
      <c r="AL1416" s="95"/>
      <c r="AM1416" s="95"/>
      <c r="AN1416" s="95"/>
      <c r="AO1416" s="95"/>
      <c r="AP1416" s="95"/>
      <c r="AQ1416" s="95"/>
      <c r="AR1416" s="96"/>
      <c r="AS1416" s="97"/>
      <c r="AT1416" s="98"/>
      <c r="AU1416" s="98"/>
      <c r="AV1416" s="98"/>
      <c r="AW1416" s="98"/>
      <c r="AX1416" s="99"/>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c r="DX1416" s="2"/>
      <c r="DY1416" s="2"/>
      <c r="DZ1416" s="2"/>
      <c r="EA1416" s="2"/>
      <c r="EB1416" s="2"/>
      <c r="EC1416" s="2"/>
      <c r="ED1416" s="2"/>
      <c r="EE1416" s="2"/>
      <c r="EF1416" s="2"/>
      <c r="EG1416" s="2"/>
      <c r="EH1416" s="2"/>
      <c r="EI1416" s="2"/>
      <c r="EJ1416" s="2"/>
      <c r="EK1416" s="2"/>
      <c r="EL1416" s="2"/>
      <c r="EM1416" s="2"/>
      <c r="EN1416" s="2"/>
      <c r="EO1416" s="2"/>
      <c r="EP1416" s="2"/>
      <c r="EQ1416" s="2"/>
      <c r="ER1416" s="2"/>
      <c r="ES1416" s="2"/>
      <c r="ET1416" s="2"/>
      <c r="EU1416" s="2"/>
      <c r="EV1416" s="2"/>
      <c r="EW1416" s="2"/>
      <c r="EX1416" s="2"/>
      <c r="EY1416" s="2"/>
      <c r="EZ1416" s="2"/>
      <c r="FA1416" s="2"/>
      <c r="FB1416" s="2"/>
      <c r="FC1416" s="2"/>
      <c r="FD1416" s="2"/>
      <c r="FE1416" s="2"/>
      <c r="FF1416" s="2"/>
      <c r="FG1416" s="2"/>
      <c r="FH1416" s="2"/>
      <c r="FI1416" s="2"/>
      <c r="FJ1416" s="2"/>
      <c r="FK1416" s="2"/>
      <c r="FL1416" s="2"/>
      <c r="FM1416" s="2"/>
      <c r="FN1416" s="2"/>
      <c r="FO1416" s="2"/>
      <c r="FP1416" s="2"/>
      <c r="FQ1416" s="2"/>
      <c r="FR1416" s="2"/>
      <c r="FS1416" s="2"/>
      <c r="FT1416" s="2"/>
      <c r="FU1416" s="2"/>
      <c r="FV1416" s="2"/>
      <c r="FW1416" s="2"/>
      <c r="FX1416" s="2"/>
      <c r="FY1416" s="2"/>
      <c r="FZ1416" s="2"/>
      <c r="GA1416" s="2"/>
      <c r="GB1416" s="2"/>
      <c r="GC1416" s="2"/>
      <c r="GD1416" s="2"/>
      <c r="GE1416" s="2"/>
      <c r="GF1416" s="2"/>
      <c r="GG1416" s="2"/>
      <c r="GH1416" s="2"/>
      <c r="GI1416" s="2"/>
      <c r="GJ1416" s="2"/>
      <c r="GK1416" s="2"/>
      <c r="GL1416" s="2"/>
      <c r="GM1416" s="2"/>
      <c r="GN1416" s="2"/>
      <c r="GO1416" s="2"/>
      <c r="GP1416" s="2"/>
      <c r="GQ1416" s="2"/>
      <c r="GR1416" s="2"/>
      <c r="GS1416" s="2"/>
      <c r="GT1416" s="2"/>
      <c r="GU1416" s="2"/>
      <c r="GV1416" s="2"/>
      <c r="GW1416" s="2"/>
      <c r="GX1416" s="2"/>
      <c r="GY1416" s="2"/>
      <c r="GZ1416" s="2"/>
      <c r="HA1416" s="2"/>
      <c r="HB1416" s="2"/>
      <c r="HC1416" s="2"/>
      <c r="HD1416" s="2"/>
      <c r="HE1416" s="2"/>
      <c r="HF1416" s="2"/>
      <c r="HG1416" s="2"/>
      <c r="HH1416" s="2"/>
      <c r="HI1416" s="2"/>
      <c r="HJ1416" s="2"/>
      <c r="HK1416" s="2"/>
      <c r="HL1416" s="2"/>
      <c r="HM1416" s="2"/>
      <c r="HN1416" s="2"/>
      <c r="HO1416" s="2"/>
      <c r="HP1416" s="2"/>
      <c r="HQ1416" s="2"/>
      <c r="HR1416" s="2"/>
      <c r="HS1416" s="2"/>
      <c r="HT1416" s="2"/>
      <c r="HU1416" s="2"/>
      <c r="HV1416" s="2"/>
      <c r="HW1416" s="2"/>
      <c r="HX1416" s="2"/>
      <c r="HY1416" s="2"/>
      <c r="HZ1416" s="2"/>
      <c r="IA1416" s="2"/>
      <c r="IB1416" s="2"/>
      <c r="IC1416" s="2"/>
      <c r="ID1416" s="2"/>
      <c r="IE1416" s="2"/>
      <c r="IF1416" s="2"/>
      <c r="IG1416" s="2"/>
      <c r="IH1416" s="2"/>
      <c r="II1416" s="2"/>
      <c r="IJ1416" s="2"/>
      <c r="IK1416" s="2"/>
      <c r="IL1416" s="2"/>
      <c r="IM1416" s="2"/>
      <c r="IN1416" s="2"/>
      <c r="IO1416" s="2"/>
      <c r="IP1416" s="2"/>
      <c r="IQ1416" s="2"/>
    </row>
    <row r="1417" spans="1:251" s="16" customFormat="1" ht="18.75" customHeight="1" thickBot="1">
      <c r="A1417" s="17"/>
      <c r="B1417" s="100" t="s">
        <v>13</v>
      </c>
      <c r="C1417" s="101"/>
      <c r="D1417" s="101"/>
      <c r="E1417" s="101"/>
      <c r="F1417" s="101"/>
      <c r="G1417" s="101"/>
      <c r="H1417" s="101"/>
      <c r="I1417" s="101"/>
      <c r="J1417" s="101"/>
      <c r="K1417" s="101"/>
      <c r="L1417" s="101"/>
      <c r="M1417" s="101"/>
      <c r="N1417" s="101"/>
      <c r="O1417" s="101"/>
      <c r="P1417" s="101"/>
      <c r="Q1417" s="101"/>
      <c r="R1417" s="101"/>
      <c r="S1417" s="101"/>
      <c r="T1417" s="101"/>
      <c r="U1417" s="101"/>
      <c r="V1417" s="101"/>
      <c r="W1417" s="101"/>
      <c r="X1417" s="101"/>
      <c r="Y1417" s="101"/>
      <c r="Z1417" s="102"/>
      <c r="AA1417" s="103">
        <f>SUM($AA$1415:$AA$1416)</f>
        <v>3729</v>
      </c>
      <c r="AB1417" s="104"/>
      <c r="AC1417" s="104"/>
      <c r="AD1417" s="104"/>
      <c r="AE1417" s="104"/>
      <c r="AF1417" s="104"/>
      <c r="AG1417" s="104"/>
      <c r="AH1417" s="104"/>
      <c r="AI1417" s="105"/>
      <c r="AJ1417" s="103">
        <f>SUM($AJ$1415:$AJ$1416)</f>
        <v>4109</v>
      </c>
      <c r="AK1417" s="104"/>
      <c r="AL1417" s="104"/>
      <c r="AM1417" s="104"/>
      <c r="AN1417" s="104"/>
      <c r="AO1417" s="104"/>
      <c r="AP1417" s="104"/>
      <c r="AQ1417" s="104"/>
      <c r="AR1417" s="105"/>
      <c r="AS1417" s="106"/>
      <c r="AT1417" s="107"/>
      <c r="AU1417" s="107"/>
      <c r="AV1417" s="107"/>
      <c r="AW1417" s="107"/>
      <c r="AX1417" s="108"/>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c r="DX1417" s="2"/>
      <c r="DY1417" s="2"/>
      <c r="DZ1417" s="2"/>
      <c r="EA1417" s="2"/>
      <c r="EB1417" s="2"/>
      <c r="EC1417" s="2"/>
      <c r="ED1417" s="2"/>
      <c r="EE1417" s="2"/>
      <c r="EF1417" s="2"/>
      <c r="EG1417" s="2"/>
      <c r="EH1417" s="2"/>
      <c r="EI1417" s="2"/>
      <c r="EJ1417" s="2"/>
      <c r="EK1417" s="2"/>
      <c r="EL1417" s="2"/>
      <c r="EM1417" s="2"/>
      <c r="EN1417" s="2"/>
      <c r="EO1417" s="2"/>
      <c r="EP1417" s="2"/>
      <c r="EQ1417" s="2"/>
      <c r="ER1417" s="2"/>
      <c r="ES1417" s="2"/>
      <c r="ET1417" s="2"/>
      <c r="EU1417" s="2"/>
      <c r="EV1417" s="2"/>
      <c r="EW1417" s="2"/>
      <c r="EX1417" s="2"/>
      <c r="EY1417" s="2"/>
      <c r="EZ1417" s="2"/>
      <c r="FA1417" s="2"/>
      <c r="FB1417" s="2"/>
      <c r="FC1417" s="2"/>
      <c r="FD1417" s="2"/>
      <c r="FE1417" s="2"/>
      <c r="FF1417" s="2"/>
      <c r="FG1417" s="2"/>
      <c r="FH1417" s="2"/>
      <c r="FI1417" s="2"/>
      <c r="FJ1417" s="2"/>
      <c r="FK1417" s="2"/>
      <c r="FL1417" s="2"/>
      <c r="FM1417" s="2"/>
      <c r="FN1417" s="2"/>
      <c r="FO1417" s="2"/>
      <c r="FP1417" s="2"/>
      <c r="FQ1417" s="2"/>
      <c r="FR1417" s="2"/>
      <c r="FS1417" s="2"/>
      <c r="FT1417" s="2"/>
      <c r="FU1417" s="2"/>
      <c r="FV1417" s="2"/>
      <c r="FW1417" s="2"/>
      <c r="FX1417" s="2"/>
      <c r="FY1417" s="2"/>
      <c r="FZ1417" s="2"/>
      <c r="GA1417" s="2"/>
      <c r="GB1417" s="2"/>
      <c r="GC1417" s="2"/>
      <c r="GD1417" s="2"/>
      <c r="GE1417" s="2"/>
      <c r="GF1417" s="2"/>
      <c r="GG1417" s="2"/>
      <c r="GH1417" s="2"/>
      <c r="GI1417" s="2"/>
      <c r="GJ1417" s="2"/>
      <c r="GK1417" s="2"/>
      <c r="GL1417" s="2"/>
      <c r="GM1417" s="2"/>
      <c r="GN1417" s="2"/>
      <c r="GO1417" s="2"/>
      <c r="GP1417" s="2"/>
      <c r="GQ1417" s="2"/>
      <c r="GR1417" s="2"/>
      <c r="GS1417" s="2"/>
      <c r="GT1417" s="2"/>
      <c r="GU1417" s="2"/>
      <c r="GV1417" s="2"/>
      <c r="GW1417" s="2"/>
      <c r="GX1417" s="2"/>
      <c r="GY1417" s="2"/>
      <c r="GZ1417" s="2"/>
      <c r="HA1417" s="2"/>
      <c r="HB1417" s="2"/>
      <c r="HC1417" s="2"/>
      <c r="HD1417" s="2"/>
      <c r="HE1417" s="2"/>
      <c r="HF1417" s="2"/>
      <c r="HG1417" s="2"/>
      <c r="HH1417" s="2"/>
      <c r="HI1417" s="2"/>
      <c r="HJ1417" s="2"/>
      <c r="HK1417" s="2"/>
      <c r="HL1417" s="2"/>
      <c r="HM1417" s="2"/>
      <c r="HN1417" s="2"/>
      <c r="HO1417" s="2"/>
      <c r="HP1417" s="2"/>
      <c r="HQ1417" s="2"/>
      <c r="HR1417" s="2"/>
      <c r="HS1417" s="2"/>
      <c r="HT1417" s="2"/>
      <c r="HU1417" s="2"/>
      <c r="HV1417" s="2"/>
      <c r="HW1417" s="2"/>
      <c r="HX1417" s="2"/>
      <c r="HY1417" s="2"/>
      <c r="HZ1417" s="2"/>
      <c r="IA1417" s="2"/>
      <c r="IB1417" s="2"/>
      <c r="IC1417" s="2"/>
      <c r="ID1417" s="2"/>
      <c r="IE1417" s="2"/>
      <c r="IF1417" s="2"/>
      <c r="IG1417" s="2"/>
      <c r="IH1417" s="2"/>
      <c r="II1417" s="2"/>
      <c r="IJ1417" s="2"/>
      <c r="IK1417" s="2"/>
      <c r="IL1417" s="2"/>
      <c r="IM1417" s="2"/>
      <c r="IN1417" s="2"/>
      <c r="IO1417" s="2"/>
      <c r="IP1417" s="2"/>
      <c r="IQ1417" s="2"/>
    </row>
    <row r="1419" spans="1:251" ht="19.2">
      <c r="A1419" s="1" t="s">
        <v>0</v>
      </c>
      <c r="AW1419" s="3"/>
      <c r="AX1419" s="4"/>
      <c r="AY1419" s="3"/>
    </row>
    <row r="1421" spans="1:251" ht="18">
      <c r="B1421" s="109" t="s">
        <v>8</v>
      </c>
      <c r="C1421" s="129"/>
      <c r="D1421" s="129"/>
      <c r="E1421" s="129"/>
      <c r="F1421" s="129"/>
      <c r="G1421" s="129"/>
      <c r="H1421" s="129"/>
      <c r="I1421" s="129"/>
      <c r="J1421" s="129"/>
      <c r="K1421" s="129"/>
      <c r="L1421" s="129"/>
      <c r="M1421" s="129"/>
      <c r="N1421" s="129"/>
      <c r="O1421" s="129"/>
      <c r="P1421" s="129"/>
      <c r="Q1421" s="129"/>
      <c r="R1421" s="129"/>
      <c r="S1421" s="129"/>
      <c r="T1421" s="129"/>
      <c r="U1421" s="129"/>
      <c r="V1421" s="129"/>
      <c r="W1421" s="129"/>
      <c r="X1421" s="129"/>
      <c r="Y1421" s="129"/>
      <c r="Z1421" s="129"/>
      <c r="AA1421" s="129"/>
      <c r="AB1421" s="129"/>
      <c r="AC1421" s="129"/>
      <c r="AD1421" s="129"/>
      <c r="AE1421" s="129"/>
      <c r="AF1421" s="129"/>
      <c r="AG1421" s="129"/>
      <c r="AH1421" s="129"/>
      <c r="AI1421" s="129"/>
      <c r="AJ1421" s="129"/>
      <c r="AK1421" s="129"/>
      <c r="AL1421" s="129"/>
      <c r="AM1421" s="129"/>
      <c r="AN1421" s="129"/>
      <c r="AO1421" s="129"/>
      <c r="AP1421" s="129"/>
      <c r="AQ1421" s="129"/>
      <c r="AR1421" s="129"/>
      <c r="AS1421" s="129"/>
      <c r="AT1421" s="129"/>
      <c r="AU1421" s="129"/>
      <c r="AV1421" s="129"/>
      <c r="AW1421" s="129"/>
      <c r="AX1421" s="129"/>
    </row>
    <row r="1422" spans="1:251">
      <c r="Z1422" s="5"/>
      <c r="AD1422" s="5"/>
      <c r="AE1422" s="5"/>
      <c r="AF1422" s="5"/>
      <c r="AG1422" s="5"/>
      <c r="AH1422" s="5"/>
      <c r="AI1422" s="5"/>
      <c r="AO1422" s="5"/>
    </row>
    <row r="1423" spans="1:251" ht="13.8" thickBot="1">
      <c r="Z1423" s="5"/>
      <c r="AD1423" s="5"/>
      <c r="AE1423" s="5"/>
      <c r="AF1423" s="5"/>
      <c r="AG1423" s="5"/>
      <c r="AH1423" s="5"/>
      <c r="AI1423" s="5"/>
      <c r="AO1423" s="5"/>
      <c r="DI1423" s="6"/>
    </row>
    <row r="1424" spans="1:251" ht="24.75" customHeight="1" thickBot="1">
      <c r="B1424" s="111" t="s">
        <v>1</v>
      </c>
      <c r="C1424" s="112"/>
      <c r="D1424" s="112"/>
      <c r="E1424" s="112"/>
      <c r="F1424" s="112"/>
      <c r="G1424" s="112"/>
      <c r="H1424" s="113" t="s">
        <v>238</v>
      </c>
      <c r="I1424" s="114"/>
      <c r="J1424" s="114"/>
      <c r="K1424" s="114"/>
      <c r="L1424" s="114"/>
      <c r="M1424" s="114"/>
      <c r="N1424" s="114"/>
      <c r="O1424" s="114"/>
      <c r="P1424" s="114"/>
      <c r="Q1424" s="114"/>
      <c r="R1424" s="114"/>
      <c r="S1424" s="114"/>
      <c r="T1424" s="114"/>
      <c r="U1424" s="114"/>
      <c r="V1424" s="114"/>
      <c r="W1424" s="114"/>
      <c r="X1424" s="114"/>
      <c r="Y1424" s="114"/>
      <c r="Z1424" s="114"/>
      <c r="AA1424" s="114"/>
      <c r="AB1424" s="114"/>
      <c r="AC1424" s="114"/>
      <c r="AD1424" s="114"/>
      <c r="AE1424" s="114"/>
      <c r="AF1424" s="114"/>
      <c r="AG1424" s="114"/>
      <c r="AH1424" s="114"/>
      <c r="AI1424" s="114"/>
      <c r="AJ1424" s="114"/>
      <c r="AK1424" s="114"/>
      <c r="AL1424" s="114"/>
      <c r="AM1424" s="114"/>
      <c r="AN1424" s="114"/>
      <c r="AO1424" s="114"/>
      <c r="AP1424" s="114"/>
      <c r="AQ1424" s="114"/>
      <c r="AR1424" s="114"/>
      <c r="AS1424" s="114"/>
      <c r="AT1424" s="114"/>
      <c r="AU1424" s="114"/>
      <c r="AV1424" s="114"/>
      <c r="AW1424" s="114"/>
      <c r="AX1424" s="115"/>
      <c r="DI1424" s="6"/>
    </row>
    <row r="1425" spans="1:113" ht="14.4">
      <c r="B1425" s="7"/>
      <c r="C1425" s="7"/>
      <c r="D1425" s="7"/>
      <c r="E1425" s="7"/>
      <c r="F1425" s="7"/>
      <c r="G1425" s="7"/>
      <c r="H1425" s="8"/>
      <c r="I1425" s="8"/>
      <c r="J1425" s="8"/>
      <c r="K1425" s="8"/>
      <c r="L1425" s="9"/>
      <c r="M1425" s="9"/>
      <c r="N1425" s="9"/>
      <c r="O1425" s="9"/>
      <c r="P1425" s="8"/>
      <c r="Q1425" s="8"/>
      <c r="R1425" s="8"/>
      <c r="S1425" s="8"/>
      <c r="T1425" s="8"/>
      <c r="U1425" s="8"/>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DI1425" s="6"/>
    </row>
    <row r="1426" spans="1:113" ht="15" thickBot="1">
      <c r="A1426" s="11"/>
      <c r="B1426" s="10" t="s">
        <v>2</v>
      </c>
      <c r="C1426" s="8"/>
      <c r="D1426" s="8"/>
      <c r="E1426" s="8"/>
      <c r="F1426" s="8"/>
      <c r="G1426" s="8"/>
      <c r="H1426" s="8"/>
      <c r="I1426" s="8"/>
      <c r="J1426" s="8"/>
      <c r="K1426" s="8"/>
      <c r="L1426" s="9"/>
      <c r="M1426" s="9"/>
      <c r="N1426" s="9"/>
      <c r="O1426" s="9"/>
      <c r="P1426" s="8"/>
      <c r="Q1426" s="8"/>
      <c r="R1426" s="8"/>
      <c r="S1426" s="8"/>
      <c r="T1426" s="8"/>
      <c r="U1426" s="8"/>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DI1426" s="6"/>
    </row>
    <row r="1427" spans="1:113" ht="14.4">
      <c r="A1427" s="8"/>
      <c r="B1427" s="12"/>
      <c r="C1427" s="7"/>
      <c r="D1427" s="7"/>
      <c r="E1427" s="7"/>
      <c r="F1427" s="7"/>
      <c r="G1427" s="7"/>
      <c r="H1427" s="7"/>
      <c r="I1427" s="7"/>
      <c r="J1427" s="7"/>
      <c r="K1427" s="7"/>
      <c r="L1427" s="13"/>
      <c r="M1427" s="13"/>
      <c r="N1427" s="13"/>
      <c r="O1427" s="13"/>
      <c r="P1427" s="7"/>
      <c r="Q1427" s="7"/>
      <c r="R1427" s="7"/>
      <c r="S1427" s="7"/>
      <c r="T1427" s="7"/>
      <c r="U1427" s="7"/>
      <c r="V1427" s="14"/>
      <c r="W1427" s="14"/>
      <c r="X1427" s="14"/>
      <c r="Y1427" s="14"/>
      <c r="Z1427" s="14"/>
      <c r="AA1427" s="14"/>
      <c r="AB1427" s="14"/>
      <c r="AC1427" s="14"/>
      <c r="AD1427" s="14"/>
      <c r="AE1427" s="14"/>
      <c r="AF1427" s="14"/>
      <c r="AG1427" s="14"/>
      <c r="AH1427" s="14"/>
      <c r="AI1427" s="14"/>
      <c r="AJ1427" s="14"/>
      <c r="AK1427" s="14"/>
      <c r="AL1427" s="14"/>
      <c r="AM1427" s="14"/>
      <c r="AN1427" s="14"/>
      <c r="AO1427" s="14"/>
      <c r="AP1427" s="14"/>
      <c r="AQ1427" s="14"/>
      <c r="AR1427" s="14"/>
      <c r="AS1427" s="14"/>
      <c r="AT1427" s="14"/>
      <c r="AU1427" s="14"/>
      <c r="AV1427" s="14"/>
      <c r="AW1427" s="14"/>
      <c r="AX1427" s="15"/>
    </row>
    <row r="1428" spans="1:113" ht="12" customHeight="1">
      <c r="A1428" s="8"/>
      <c r="B1428" s="116" t="s">
        <v>239</v>
      </c>
      <c r="C1428" s="117"/>
      <c r="D1428" s="117"/>
      <c r="E1428" s="117"/>
      <c r="F1428" s="117"/>
      <c r="G1428" s="117"/>
      <c r="H1428" s="117"/>
      <c r="I1428" s="117"/>
      <c r="J1428" s="117"/>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17"/>
      <c r="AQ1428" s="117"/>
      <c r="AR1428" s="117"/>
      <c r="AS1428" s="117"/>
      <c r="AT1428" s="117"/>
      <c r="AU1428" s="117"/>
      <c r="AV1428" s="117"/>
      <c r="AW1428" s="117"/>
      <c r="AX1428" s="118"/>
    </row>
    <row r="1429" spans="1:113" ht="12" customHeight="1">
      <c r="A1429" s="8"/>
      <c r="B1429" s="116"/>
      <c r="C1429" s="117"/>
      <c r="D1429" s="117"/>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17"/>
      <c r="AQ1429" s="117"/>
      <c r="AR1429" s="117"/>
      <c r="AS1429" s="117"/>
      <c r="AT1429" s="117"/>
      <c r="AU1429" s="117"/>
      <c r="AV1429" s="117"/>
      <c r="AW1429" s="117"/>
      <c r="AX1429" s="118"/>
    </row>
    <row r="1430" spans="1:113" ht="12" customHeight="1">
      <c r="A1430" s="8"/>
      <c r="B1430" s="116"/>
      <c r="C1430" s="117"/>
      <c r="D1430" s="117"/>
      <c r="E1430" s="117"/>
      <c r="F1430" s="117"/>
      <c r="G1430" s="117"/>
      <c r="H1430" s="117"/>
      <c r="I1430" s="117"/>
      <c r="J1430" s="117"/>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17"/>
      <c r="AQ1430" s="117"/>
      <c r="AR1430" s="117"/>
      <c r="AS1430" s="117"/>
      <c r="AT1430" s="117"/>
      <c r="AU1430" s="117"/>
      <c r="AV1430" s="117"/>
      <c r="AW1430" s="117"/>
      <c r="AX1430" s="118"/>
      <c r="BC1430" s="16"/>
    </row>
    <row r="1431" spans="1:113" ht="12" customHeight="1">
      <c r="A1431" s="8"/>
      <c r="B1431" s="116"/>
      <c r="C1431" s="117"/>
      <c r="D1431" s="117"/>
      <c r="E1431" s="117"/>
      <c r="F1431" s="117"/>
      <c r="G1431" s="117"/>
      <c r="H1431" s="117"/>
      <c r="I1431" s="117"/>
      <c r="J1431" s="117"/>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17"/>
      <c r="AQ1431" s="117"/>
      <c r="AR1431" s="117"/>
      <c r="AS1431" s="117"/>
      <c r="AT1431" s="117"/>
      <c r="AU1431" s="117"/>
      <c r="AV1431" s="117"/>
      <c r="AW1431" s="117"/>
      <c r="AX1431" s="118"/>
    </row>
    <row r="1432" spans="1:113" ht="12" customHeight="1">
      <c r="A1432" s="8"/>
      <c r="B1432" s="116"/>
      <c r="C1432" s="117"/>
      <c r="D1432" s="117"/>
      <c r="E1432" s="117"/>
      <c r="F1432" s="117"/>
      <c r="G1432" s="117"/>
      <c r="H1432" s="117"/>
      <c r="I1432" s="117"/>
      <c r="J1432" s="117"/>
      <c r="K1432" s="117"/>
      <c r="L1432" s="117"/>
      <c r="M1432" s="117"/>
      <c r="N1432" s="117"/>
      <c r="O1432" s="117"/>
      <c r="P1432" s="117"/>
      <c r="Q1432" s="117"/>
      <c r="R1432" s="117"/>
      <c r="S1432" s="117"/>
      <c r="T1432" s="117"/>
      <c r="U1432" s="117"/>
      <c r="V1432" s="117"/>
      <c r="W1432" s="117"/>
      <c r="X1432" s="117"/>
      <c r="Y1432" s="117"/>
      <c r="Z1432" s="117"/>
      <c r="AA1432" s="117"/>
      <c r="AB1432" s="117"/>
      <c r="AC1432" s="117"/>
      <c r="AD1432" s="117"/>
      <c r="AE1432" s="117"/>
      <c r="AF1432" s="117"/>
      <c r="AG1432" s="117"/>
      <c r="AH1432" s="117"/>
      <c r="AI1432" s="117"/>
      <c r="AJ1432" s="117"/>
      <c r="AK1432" s="117"/>
      <c r="AL1432" s="117"/>
      <c r="AM1432" s="117"/>
      <c r="AN1432" s="117"/>
      <c r="AO1432" s="117"/>
      <c r="AP1432" s="117"/>
      <c r="AQ1432" s="117"/>
      <c r="AR1432" s="117"/>
      <c r="AS1432" s="117"/>
      <c r="AT1432" s="117"/>
      <c r="AU1432" s="117"/>
      <c r="AV1432" s="117"/>
      <c r="AW1432" s="117"/>
      <c r="AX1432" s="118"/>
    </row>
    <row r="1433" spans="1:113" ht="12" customHeight="1">
      <c r="A1433" s="8"/>
      <c r="B1433" s="116"/>
      <c r="C1433" s="117"/>
      <c r="D1433" s="117"/>
      <c r="E1433" s="117"/>
      <c r="F1433" s="117"/>
      <c r="G1433" s="117"/>
      <c r="H1433" s="117"/>
      <c r="I1433" s="117"/>
      <c r="J1433" s="117"/>
      <c r="K1433" s="117"/>
      <c r="L1433" s="117"/>
      <c r="M1433" s="117"/>
      <c r="N1433" s="117"/>
      <c r="O1433" s="117"/>
      <c r="P1433" s="117"/>
      <c r="Q1433" s="117"/>
      <c r="R1433" s="117"/>
      <c r="S1433" s="117"/>
      <c r="T1433" s="117"/>
      <c r="U1433" s="117"/>
      <c r="V1433" s="117"/>
      <c r="W1433" s="117"/>
      <c r="X1433" s="117"/>
      <c r="Y1433" s="117"/>
      <c r="Z1433" s="117"/>
      <c r="AA1433" s="117"/>
      <c r="AB1433" s="117"/>
      <c r="AC1433" s="117"/>
      <c r="AD1433" s="117"/>
      <c r="AE1433" s="117"/>
      <c r="AF1433" s="117"/>
      <c r="AG1433" s="117"/>
      <c r="AH1433" s="117"/>
      <c r="AI1433" s="117"/>
      <c r="AJ1433" s="117"/>
      <c r="AK1433" s="117"/>
      <c r="AL1433" s="117"/>
      <c r="AM1433" s="117"/>
      <c r="AN1433" s="117"/>
      <c r="AO1433" s="117"/>
      <c r="AP1433" s="117"/>
      <c r="AQ1433" s="117"/>
      <c r="AR1433" s="117"/>
      <c r="AS1433" s="117"/>
      <c r="AT1433" s="117"/>
      <c r="AU1433" s="117"/>
      <c r="AV1433" s="117"/>
      <c r="AW1433" s="117"/>
      <c r="AX1433" s="118"/>
    </row>
    <row r="1434" spans="1:113" ht="15" thickBot="1">
      <c r="A1434" s="17"/>
      <c r="B1434" s="18"/>
      <c r="C1434" s="19"/>
      <c r="D1434" s="19"/>
      <c r="E1434" s="19"/>
      <c r="F1434" s="19"/>
      <c r="G1434" s="19"/>
      <c r="H1434" s="19"/>
      <c r="I1434" s="19"/>
      <c r="J1434" s="19"/>
      <c r="K1434" s="19"/>
      <c r="L1434" s="19"/>
      <c r="M1434" s="19"/>
      <c r="N1434" s="19"/>
      <c r="O1434" s="19"/>
      <c r="P1434" s="19"/>
      <c r="Q1434" s="19"/>
      <c r="R1434" s="19"/>
      <c r="S1434" s="19"/>
      <c r="T1434" s="19"/>
      <c r="U1434" s="19"/>
      <c r="V1434" s="19"/>
      <c r="W1434" s="19"/>
      <c r="X1434" s="19"/>
      <c r="Y1434" s="19"/>
      <c r="Z1434" s="19"/>
      <c r="AA1434" s="19"/>
      <c r="AB1434" s="19"/>
      <c r="AC1434" s="19"/>
      <c r="AD1434" s="19"/>
      <c r="AE1434" s="19"/>
      <c r="AF1434" s="19"/>
      <c r="AG1434" s="19"/>
      <c r="AH1434" s="19"/>
      <c r="AI1434" s="19"/>
      <c r="AJ1434" s="19"/>
      <c r="AK1434" s="19"/>
      <c r="AL1434" s="19"/>
      <c r="AM1434" s="19"/>
      <c r="AN1434" s="19"/>
      <c r="AO1434" s="19"/>
      <c r="AP1434" s="19"/>
      <c r="AQ1434" s="19"/>
      <c r="AR1434" s="19"/>
      <c r="AS1434" s="19"/>
      <c r="AT1434" s="19"/>
      <c r="AU1434" s="19"/>
      <c r="AV1434" s="19"/>
      <c r="AW1434" s="19"/>
      <c r="AX1434" s="20"/>
    </row>
    <row r="1435" spans="1:113">
      <c r="B1435" s="21"/>
    </row>
    <row r="1436" spans="1:113" ht="15" thickBot="1">
      <c r="A1436" s="11"/>
      <c r="B1436" s="10" t="s">
        <v>3</v>
      </c>
      <c r="C1436" s="8"/>
      <c r="D1436" s="8"/>
      <c r="E1436" s="8"/>
      <c r="F1436" s="8"/>
      <c r="G1436" s="8"/>
      <c r="H1436" s="8"/>
      <c r="I1436" s="8"/>
      <c r="J1436" s="8"/>
      <c r="K1436" s="8"/>
      <c r="L1436" s="9"/>
      <c r="M1436" s="9"/>
      <c r="N1436" s="9"/>
      <c r="O1436" s="9"/>
      <c r="P1436" s="8"/>
      <c r="Q1436" s="8"/>
      <c r="R1436" s="8"/>
      <c r="S1436" s="8"/>
      <c r="T1436" s="8"/>
      <c r="U1436" s="8"/>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c r="AT1436" s="10"/>
      <c r="AU1436" s="10"/>
      <c r="AV1436" s="10"/>
      <c r="AW1436" s="10"/>
      <c r="AX1436" s="10"/>
      <c r="DI1436" s="6"/>
    </row>
    <row r="1437" spans="1:113" ht="14.4">
      <c r="A1437" s="8"/>
      <c r="B1437" s="12"/>
      <c r="C1437" s="7"/>
      <c r="D1437" s="7"/>
      <c r="E1437" s="7"/>
      <c r="F1437" s="7"/>
      <c r="G1437" s="7"/>
      <c r="H1437" s="7"/>
      <c r="I1437" s="7"/>
      <c r="J1437" s="7"/>
      <c r="K1437" s="7"/>
      <c r="L1437" s="13"/>
      <c r="M1437" s="13"/>
      <c r="N1437" s="13"/>
      <c r="O1437" s="13"/>
      <c r="P1437" s="7"/>
      <c r="Q1437" s="7"/>
      <c r="R1437" s="7"/>
      <c r="S1437" s="7"/>
      <c r="T1437" s="7"/>
      <c r="U1437" s="7"/>
      <c r="V1437" s="14"/>
      <c r="W1437" s="14"/>
      <c r="X1437" s="14"/>
      <c r="Y1437" s="14"/>
      <c r="Z1437" s="14"/>
      <c r="AA1437" s="14"/>
      <c r="AB1437" s="14"/>
      <c r="AC1437" s="14"/>
      <c r="AD1437" s="14"/>
      <c r="AE1437" s="14"/>
      <c r="AF1437" s="14"/>
      <c r="AG1437" s="14"/>
      <c r="AH1437" s="14"/>
      <c r="AI1437" s="14"/>
      <c r="AJ1437" s="14"/>
      <c r="AK1437" s="14"/>
      <c r="AL1437" s="14"/>
      <c r="AM1437" s="14"/>
      <c r="AN1437" s="14"/>
      <c r="AO1437" s="14"/>
      <c r="AP1437" s="14"/>
      <c r="AQ1437" s="14"/>
      <c r="AR1437" s="14"/>
      <c r="AS1437" s="14"/>
      <c r="AT1437" s="14"/>
      <c r="AU1437" s="14"/>
      <c r="AV1437" s="14"/>
      <c r="AW1437" s="14"/>
      <c r="AX1437" s="15"/>
    </row>
    <row r="1438" spans="1:113" ht="12" customHeight="1">
      <c r="A1438" s="8"/>
      <c r="B1438" s="116" t="s">
        <v>240</v>
      </c>
      <c r="C1438" s="117"/>
      <c r="D1438" s="117"/>
      <c r="E1438" s="117"/>
      <c r="F1438" s="117"/>
      <c r="G1438" s="117"/>
      <c r="H1438" s="117"/>
      <c r="I1438" s="117"/>
      <c r="J1438" s="117"/>
      <c r="K1438" s="117"/>
      <c r="L1438" s="117"/>
      <c r="M1438" s="117"/>
      <c r="N1438" s="117"/>
      <c r="O1438" s="117"/>
      <c r="P1438" s="117"/>
      <c r="Q1438" s="117"/>
      <c r="R1438" s="117"/>
      <c r="S1438" s="117"/>
      <c r="T1438" s="117"/>
      <c r="U1438" s="117"/>
      <c r="V1438" s="117"/>
      <c r="W1438" s="117"/>
      <c r="X1438" s="117"/>
      <c r="Y1438" s="117"/>
      <c r="Z1438" s="117"/>
      <c r="AA1438" s="117"/>
      <c r="AB1438" s="117"/>
      <c r="AC1438" s="117"/>
      <c r="AD1438" s="117"/>
      <c r="AE1438" s="117"/>
      <c r="AF1438" s="117"/>
      <c r="AG1438" s="117"/>
      <c r="AH1438" s="117"/>
      <c r="AI1438" s="117"/>
      <c r="AJ1438" s="117"/>
      <c r="AK1438" s="117"/>
      <c r="AL1438" s="117"/>
      <c r="AM1438" s="117"/>
      <c r="AN1438" s="117"/>
      <c r="AO1438" s="117"/>
      <c r="AP1438" s="117"/>
      <c r="AQ1438" s="117"/>
      <c r="AR1438" s="117"/>
      <c r="AS1438" s="117"/>
      <c r="AT1438" s="117"/>
      <c r="AU1438" s="117"/>
      <c r="AV1438" s="117"/>
      <c r="AW1438" s="117"/>
      <c r="AX1438" s="118"/>
    </row>
    <row r="1439" spans="1:113" ht="12" customHeight="1">
      <c r="A1439" s="8"/>
      <c r="B1439" s="116"/>
      <c r="C1439" s="117"/>
      <c r="D1439" s="117"/>
      <c r="E1439" s="117"/>
      <c r="F1439" s="117"/>
      <c r="G1439" s="117"/>
      <c r="H1439" s="117"/>
      <c r="I1439" s="117"/>
      <c r="J1439" s="117"/>
      <c r="K1439" s="117"/>
      <c r="L1439" s="117"/>
      <c r="M1439" s="117"/>
      <c r="N1439" s="117"/>
      <c r="O1439" s="117"/>
      <c r="P1439" s="117"/>
      <c r="Q1439" s="117"/>
      <c r="R1439" s="117"/>
      <c r="S1439" s="117"/>
      <c r="T1439" s="117"/>
      <c r="U1439" s="117"/>
      <c r="V1439" s="117"/>
      <c r="W1439" s="117"/>
      <c r="X1439" s="117"/>
      <c r="Y1439" s="117"/>
      <c r="Z1439" s="117"/>
      <c r="AA1439" s="117"/>
      <c r="AB1439" s="117"/>
      <c r="AC1439" s="117"/>
      <c r="AD1439" s="117"/>
      <c r="AE1439" s="117"/>
      <c r="AF1439" s="117"/>
      <c r="AG1439" s="117"/>
      <c r="AH1439" s="117"/>
      <c r="AI1439" s="117"/>
      <c r="AJ1439" s="117"/>
      <c r="AK1439" s="117"/>
      <c r="AL1439" s="117"/>
      <c r="AM1439" s="117"/>
      <c r="AN1439" s="117"/>
      <c r="AO1439" s="117"/>
      <c r="AP1439" s="117"/>
      <c r="AQ1439" s="117"/>
      <c r="AR1439" s="117"/>
      <c r="AS1439" s="117"/>
      <c r="AT1439" s="117"/>
      <c r="AU1439" s="117"/>
      <c r="AV1439" s="117"/>
      <c r="AW1439" s="117"/>
      <c r="AX1439" s="118"/>
    </row>
    <row r="1440" spans="1:113" ht="12" customHeight="1">
      <c r="A1440" s="8"/>
      <c r="B1440" s="116"/>
      <c r="C1440" s="117"/>
      <c r="D1440" s="117"/>
      <c r="E1440" s="117"/>
      <c r="F1440" s="117"/>
      <c r="G1440" s="117"/>
      <c r="H1440" s="117"/>
      <c r="I1440" s="117"/>
      <c r="J1440" s="117"/>
      <c r="K1440" s="117"/>
      <c r="L1440" s="117"/>
      <c r="M1440" s="117"/>
      <c r="N1440" s="117"/>
      <c r="O1440" s="117"/>
      <c r="P1440" s="117"/>
      <c r="Q1440" s="117"/>
      <c r="R1440" s="117"/>
      <c r="S1440" s="117"/>
      <c r="T1440" s="117"/>
      <c r="U1440" s="117"/>
      <c r="V1440" s="117"/>
      <c r="W1440" s="117"/>
      <c r="X1440" s="117"/>
      <c r="Y1440" s="117"/>
      <c r="Z1440" s="117"/>
      <c r="AA1440" s="117"/>
      <c r="AB1440" s="117"/>
      <c r="AC1440" s="117"/>
      <c r="AD1440" s="117"/>
      <c r="AE1440" s="117"/>
      <c r="AF1440" s="117"/>
      <c r="AG1440" s="117"/>
      <c r="AH1440" s="117"/>
      <c r="AI1440" s="117"/>
      <c r="AJ1440" s="117"/>
      <c r="AK1440" s="117"/>
      <c r="AL1440" s="117"/>
      <c r="AM1440" s="117"/>
      <c r="AN1440" s="117"/>
      <c r="AO1440" s="117"/>
      <c r="AP1440" s="117"/>
      <c r="AQ1440" s="117"/>
      <c r="AR1440" s="117"/>
      <c r="AS1440" s="117"/>
      <c r="AT1440" s="117"/>
      <c r="AU1440" s="117"/>
      <c r="AV1440" s="117"/>
      <c r="AW1440" s="117"/>
      <c r="AX1440" s="118"/>
      <c r="BC1440" s="16"/>
    </row>
    <row r="1441" spans="1:251" ht="12" customHeight="1">
      <c r="A1441" s="8"/>
      <c r="B1441" s="116"/>
      <c r="C1441" s="117"/>
      <c r="D1441" s="117"/>
      <c r="E1441" s="117"/>
      <c r="F1441" s="117"/>
      <c r="G1441" s="117"/>
      <c r="H1441" s="117"/>
      <c r="I1441" s="117"/>
      <c r="J1441" s="117"/>
      <c r="K1441" s="117"/>
      <c r="L1441" s="117"/>
      <c r="M1441" s="117"/>
      <c r="N1441" s="117"/>
      <c r="O1441" s="117"/>
      <c r="P1441" s="117"/>
      <c r="Q1441" s="117"/>
      <c r="R1441" s="117"/>
      <c r="S1441" s="117"/>
      <c r="T1441" s="117"/>
      <c r="U1441" s="117"/>
      <c r="V1441" s="117"/>
      <c r="W1441" s="117"/>
      <c r="X1441" s="117"/>
      <c r="Y1441" s="117"/>
      <c r="Z1441" s="117"/>
      <c r="AA1441" s="117"/>
      <c r="AB1441" s="117"/>
      <c r="AC1441" s="117"/>
      <c r="AD1441" s="117"/>
      <c r="AE1441" s="117"/>
      <c r="AF1441" s="117"/>
      <c r="AG1441" s="117"/>
      <c r="AH1441" s="117"/>
      <c r="AI1441" s="117"/>
      <c r="AJ1441" s="117"/>
      <c r="AK1441" s="117"/>
      <c r="AL1441" s="117"/>
      <c r="AM1441" s="117"/>
      <c r="AN1441" s="117"/>
      <c r="AO1441" s="117"/>
      <c r="AP1441" s="117"/>
      <c r="AQ1441" s="117"/>
      <c r="AR1441" s="117"/>
      <c r="AS1441" s="117"/>
      <c r="AT1441" s="117"/>
      <c r="AU1441" s="117"/>
      <c r="AV1441" s="117"/>
      <c r="AW1441" s="117"/>
      <c r="AX1441" s="118"/>
    </row>
    <row r="1442" spans="1:251" ht="12" customHeight="1">
      <c r="A1442" s="8"/>
      <c r="B1442" s="116"/>
      <c r="C1442" s="117"/>
      <c r="D1442" s="117"/>
      <c r="E1442" s="117"/>
      <c r="F1442" s="117"/>
      <c r="G1442" s="117"/>
      <c r="H1442" s="117"/>
      <c r="I1442" s="117"/>
      <c r="J1442" s="117"/>
      <c r="K1442" s="117"/>
      <c r="L1442" s="117"/>
      <c r="M1442" s="117"/>
      <c r="N1442" s="117"/>
      <c r="O1442" s="117"/>
      <c r="P1442" s="117"/>
      <c r="Q1442" s="117"/>
      <c r="R1442" s="117"/>
      <c r="S1442" s="117"/>
      <c r="T1442" s="117"/>
      <c r="U1442" s="117"/>
      <c r="V1442" s="117"/>
      <c r="W1442" s="117"/>
      <c r="X1442" s="117"/>
      <c r="Y1442" s="117"/>
      <c r="Z1442" s="117"/>
      <c r="AA1442" s="117"/>
      <c r="AB1442" s="117"/>
      <c r="AC1442" s="117"/>
      <c r="AD1442" s="117"/>
      <c r="AE1442" s="117"/>
      <c r="AF1442" s="117"/>
      <c r="AG1442" s="117"/>
      <c r="AH1442" s="117"/>
      <c r="AI1442" s="117"/>
      <c r="AJ1442" s="117"/>
      <c r="AK1442" s="117"/>
      <c r="AL1442" s="117"/>
      <c r="AM1442" s="117"/>
      <c r="AN1442" s="117"/>
      <c r="AO1442" s="117"/>
      <c r="AP1442" s="117"/>
      <c r="AQ1442" s="117"/>
      <c r="AR1442" s="117"/>
      <c r="AS1442" s="117"/>
      <c r="AT1442" s="117"/>
      <c r="AU1442" s="117"/>
      <c r="AV1442" s="117"/>
      <c r="AW1442" s="117"/>
      <c r="AX1442" s="118"/>
    </row>
    <row r="1443" spans="1:251" ht="12" customHeight="1">
      <c r="A1443" s="8"/>
      <c r="B1443" s="116"/>
      <c r="C1443" s="117"/>
      <c r="D1443" s="117"/>
      <c r="E1443" s="117"/>
      <c r="F1443" s="117"/>
      <c r="G1443" s="117"/>
      <c r="H1443" s="117"/>
      <c r="I1443" s="117"/>
      <c r="J1443" s="117"/>
      <c r="K1443" s="117"/>
      <c r="L1443" s="117"/>
      <c r="M1443" s="117"/>
      <c r="N1443" s="117"/>
      <c r="O1443" s="117"/>
      <c r="P1443" s="117"/>
      <c r="Q1443" s="117"/>
      <c r="R1443" s="117"/>
      <c r="S1443" s="117"/>
      <c r="T1443" s="117"/>
      <c r="U1443" s="117"/>
      <c r="V1443" s="117"/>
      <c r="W1443" s="117"/>
      <c r="X1443" s="117"/>
      <c r="Y1443" s="117"/>
      <c r="Z1443" s="117"/>
      <c r="AA1443" s="117"/>
      <c r="AB1443" s="117"/>
      <c r="AC1443" s="117"/>
      <c r="AD1443" s="117"/>
      <c r="AE1443" s="117"/>
      <c r="AF1443" s="117"/>
      <c r="AG1443" s="117"/>
      <c r="AH1443" s="117"/>
      <c r="AI1443" s="117"/>
      <c r="AJ1443" s="117"/>
      <c r="AK1443" s="117"/>
      <c r="AL1443" s="117"/>
      <c r="AM1443" s="117"/>
      <c r="AN1443" s="117"/>
      <c r="AO1443" s="117"/>
      <c r="AP1443" s="117"/>
      <c r="AQ1443" s="117"/>
      <c r="AR1443" s="117"/>
      <c r="AS1443" s="117"/>
      <c r="AT1443" s="117"/>
      <c r="AU1443" s="117"/>
      <c r="AV1443" s="117"/>
      <c r="AW1443" s="117"/>
      <c r="AX1443" s="118"/>
    </row>
    <row r="1444" spans="1:251" ht="15" thickBot="1">
      <c r="A1444" s="17"/>
      <c r="B1444" s="18"/>
      <c r="C1444" s="19"/>
      <c r="D1444" s="19"/>
      <c r="E1444" s="19"/>
      <c r="F1444" s="19"/>
      <c r="G1444" s="19"/>
      <c r="H1444" s="19"/>
      <c r="I1444" s="19"/>
      <c r="J1444" s="19"/>
      <c r="K1444" s="19"/>
      <c r="L1444" s="19"/>
      <c r="M1444" s="19"/>
      <c r="N1444" s="19"/>
      <c r="O1444" s="19"/>
      <c r="P1444" s="19"/>
      <c r="Q1444" s="19"/>
      <c r="R1444" s="19"/>
      <c r="S1444" s="19"/>
      <c r="T1444" s="19"/>
      <c r="U1444" s="19"/>
      <c r="V1444" s="19"/>
      <c r="W1444" s="19"/>
      <c r="X1444" s="19"/>
      <c r="Y1444" s="19"/>
      <c r="Z1444" s="19"/>
      <c r="AA1444" s="19"/>
      <c r="AB1444" s="19"/>
      <c r="AC1444" s="19"/>
      <c r="AD1444" s="19"/>
      <c r="AE1444" s="19"/>
      <c r="AF1444" s="19"/>
      <c r="AG1444" s="19"/>
      <c r="AH1444" s="19"/>
      <c r="AI1444" s="19"/>
      <c r="AJ1444" s="19"/>
      <c r="AK1444" s="19"/>
      <c r="AL1444" s="19"/>
      <c r="AM1444" s="19"/>
      <c r="AN1444" s="19"/>
      <c r="AO1444" s="19"/>
      <c r="AP1444" s="19"/>
      <c r="AQ1444" s="19"/>
      <c r="AR1444" s="19"/>
      <c r="AS1444" s="19"/>
      <c r="AT1444" s="19"/>
      <c r="AU1444" s="19"/>
      <c r="AV1444" s="19"/>
      <c r="AW1444" s="19"/>
      <c r="AX1444" s="20"/>
    </row>
    <row r="1445" spans="1:251">
      <c r="B1445" s="21"/>
    </row>
    <row r="1446" spans="1:251" ht="14.4">
      <c r="B1446" s="10" t="s">
        <v>4</v>
      </c>
      <c r="C1446" s="8"/>
      <c r="D1446" s="8"/>
      <c r="E1446" s="8"/>
      <c r="F1446" s="8"/>
      <c r="G1446" s="8"/>
      <c r="H1446" s="8"/>
      <c r="I1446" s="8"/>
      <c r="J1446" s="8"/>
      <c r="K1446" s="8"/>
      <c r="L1446" s="9"/>
      <c r="M1446" s="9"/>
      <c r="N1446" s="9"/>
      <c r="O1446" s="9"/>
      <c r="P1446" s="8"/>
      <c r="Q1446" s="8"/>
      <c r="R1446" s="8"/>
      <c r="S1446" s="8"/>
      <c r="T1446" s="8"/>
      <c r="U1446" s="8"/>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row>
    <row r="1447" spans="1:251" ht="15" thickBot="1">
      <c r="B1447" s="8"/>
      <c r="C1447" s="8"/>
      <c r="D1447" s="8"/>
      <c r="E1447" s="8"/>
      <c r="F1447" s="8"/>
      <c r="G1447" s="8"/>
      <c r="H1447" s="8"/>
      <c r="I1447" s="8"/>
      <c r="J1447" s="8"/>
      <c r="K1447" s="8"/>
      <c r="L1447" s="9"/>
      <c r="M1447" s="9"/>
      <c r="N1447" s="9"/>
      <c r="O1447" s="9"/>
      <c r="P1447" s="8"/>
      <c r="Q1447" s="8"/>
      <c r="R1447" s="8"/>
      <c r="S1447" s="8"/>
      <c r="T1447" s="8"/>
      <c r="U1447" s="8"/>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22" t="s">
        <v>5</v>
      </c>
    </row>
    <row r="1448" spans="1:251" s="16" customFormat="1" ht="13.5" customHeight="1">
      <c r="A1448" s="8"/>
      <c r="B1448" s="119" t="s">
        <v>6</v>
      </c>
      <c r="C1448" s="120"/>
      <c r="D1448" s="120"/>
      <c r="E1448" s="120"/>
      <c r="F1448" s="120"/>
      <c r="G1448" s="120"/>
      <c r="H1448" s="120"/>
      <c r="I1448" s="120"/>
      <c r="J1448" s="120"/>
      <c r="K1448" s="120"/>
      <c r="L1448" s="120"/>
      <c r="M1448" s="120"/>
      <c r="N1448" s="120"/>
      <c r="O1448" s="120"/>
      <c r="P1448" s="120"/>
      <c r="Q1448" s="120"/>
      <c r="R1448" s="120"/>
      <c r="S1448" s="120"/>
      <c r="T1448" s="120"/>
      <c r="U1448" s="120"/>
      <c r="V1448" s="120"/>
      <c r="W1448" s="120"/>
      <c r="X1448" s="120"/>
      <c r="Y1448" s="120"/>
      <c r="Z1448" s="121"/>
      <c r="AA1448" s="125" t="s">
        <v>11</v>
      </c>
      <c r="AB1448" s="120"/>
      <c r="AC1448" s="120"/>
      <c r="AD1448" s="120"/>
      <c r="AE1448" s="120"/>
      <c r="AF1448" s="120"/>
      <c r="AG1448" s="120"/>
      <c r="AH1448" s="120"/>
      <c r="AI1448" s="121"/>
      <c r="AJ1448" s="125" t="s">
        <v>12</v>
      </c>
      <c r="AK1448" s="120"/>
      <c r="AL1448" s="120"/>
      <c r="AM1448" s="120"/>
      <c r="AN1448" s="120"/>
      <c r="AO1448" s="120"/>
      <c r="AP1448" s="120"/>
      <c r="AQ1448" s="120"/>
      <c r="AR1448" s="121"/>
      <c r="AS1448" s="125" t="s">
        <v>7</v>
      </c>
      <c r="AT1448" s="120"/>
      <c r="AU1448" s="120"/>
      <c r="AV1448" s="120"/>
      <c r="AW1448" s="120"/>
      <c r="AX1448" s="127"/>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c r="DY1448" s="2"/>
      <c r="DZ1448" s="2"/>
      <c r="EA1448" s="2"/>
      <c r="EB1448" s="2"/>
      <c r="EC1448" s="2"/>
      <c r="ED1448" s="2"/>
      <c r="EE1448" s="2"/>
      <c r="EF1448" s="2"/>
      <c r="EG1448" s="2"/>
      <c r="EH1448" s="2"/>
      <c r="EI1448" s="2"/>
      <c r="EJ1448" s="2"/>
      <c r="EK1448" s="2"/>
      <c r="EL1448" s="2"/>
      <c r="EM1448" s="2"/>
      <c r="EN1448" s="2"/>
      <c r="EO1448" s="2"/>
      <c r="EP1448" s="2"/>
      <c r="EQ1448" s="2"/>
      <c r="ER1448" s="2"/>
      <c r="ES1448" s="2"/>
      <c r="ET1448" s="2"/>
      <c r="EU1448" s="2"/>
      <c r="EV1448" s="2"/>
      <c r="EW1448" s="2"/>
      <c r="EX1448" s="2"/>
      <c r="EY1448" s="2"/>
      <c r="EZ1448" s="2"/>
      <c r="FA1448" s="2"/>
      <c r="FB1448" s="2"/>
      <c r="FC1448" s="2"/>
      <c r="FD1448" s="2"/>
      <c r="FE1448" s="2"/>
      <c r="FF1448" s="2"/>
      <c r="FG1448" s="2"/>
      <c r="FH1448" s="2"/>
      <c r="FI1448" s="2"/>
      <c r="FJ1448" s="2"/>
      <c r="FK1448" s="2"/>
      <c r="FL1448" s="2"/>
      <c r="FM1448" s="2"/>
      <c r="FN1448" s="2"/>
      <c r="FO1448" s="2"/>
      <c r="FP1448" s="2"/>
      <c r="FQ1448" s="2"/>
      <c r="FR1448" s="2"/>
      <c r="FS1448" s="2"/>
      <c r="FT1448" s="2"/>
      <c r="FU1448" s="2"/>
      <c r="FV1448" s="2"/>
      <c r="FW1448" s="2"/>
      <c r="FX1448" s="2"/>
      <c r="FY1448" s="2"/>
      <c r="FZ1448" s="2"/>
      <c r="GA1448" s="2"/>
      <c r="GB1448" s="2"/>
      <c r="GC1448" s="2"/>
      <c r="GD1448" s="2"/>
      <c r="GE1448" s="2"/>
      <c r="GF1448" s="2"/>
      <c r="GG1448" s="2"/>
      <c r="GH1448" s="2"/>
      <c r="GI1448" s="2"/>
      <c r="GJ1448" s="2"/>
      <c r="GK1448" s="2"/>
      <c r="GL1448" s="2"/>
      <c r="GM1448" s="2"/>
      <c r="GN1448" s="2"/>
      <c r="GO1448" s="2"/>
      <c r="GP1448" s="2"/>
      <c r="GQ1448" s="2"/>
      <c r="GR1448" s="2"/>
      <c r="GS1448" s="2"/>
      <c r="GT1448" s="2"/>
      <c r="GU1448" s="2"/>
      <c r="GV1448" s="2"/>
      <c r="GW1448" s="2"/>
      <c r="GX1448" s="2"/>
      <c r="GY1448" s="2"/>
      <c r="GZ1448" s="2"/>
      <c r="HA1448" s="2"/>
      <c r="HB1448" s="2"/>
      <c r="HC1448" s="2"/>
      <c r="HD1448" s="2"/>
      <c r="HE1448" s="2"/>
      <c r="HF1448" s="2"/>
      <c r="HG1448" s="2"/>
      <c r="HH1448" s="2"/>
      <c r="HI1448" s="2"/>
      <c r="HJ1448" s="2"/>
      <c r="HK1448" s="2"/>
      <c r="HL1448" s="2"/>
      <c r="HM1448" s="2"/>
      <c r="HN1448" s="2"/>
      <c r="HO1448" s="2"/>
      <c r="HP1448" s="2"/>
      <c r="HQ1448" s="2"/>
      <c r="HR1448" s="2"/>
      <c r="HS1448" s="2"/>
      <c r="HT1448" s="2"/>
      <c r="HU1448" s="2"/>
      <c r="HV1448" s="2"/>
      <c r="HW1448" s="2"/>
      <c r="HX1448" s="2"/>
      <c r="HY1448" s="2"/>
      <c r="HZ1448" s="2"/>
      <c r="IA1448" s="2"/>
      <c r="IB1448" s="2"/>
      <c r="IC1448" s="2"/>
      <c r="ID1448" s="2"/>
      <c r="IE1448" s="2"/>
      <c r="IF1448" s="2"/>
      <c r="IG1448" s="2"/>
      <c r="IH1448" s="2"/>
      <c r="II1448" s="2"/>
      <c r="IJ1448" s="2"/>
      <c r="IK1448" s="2"/>
      <c r="IL1448" s="2"/>
      <c r="IM1448" s="2"/>
      <c r="IN1448" s="2"/>
      <c r="IO1448" s="2"/>
      <c r="IP1448" s="2"/>
      <c r="IQ1448" s="2"/>
    </row>
    <row r="1449" spans="1:251" s="16" customFormat="1">
      <c r="A1449" s="8"/>
      <c r="B1449" s="122"/>
      <c r="C1449" s="123"/>
      <c r="D1449" s="123"/>
      <c r="E1449" s="123"/>
      <c r="F1449" s="123"/>
      <c r="G1449" s="123"/>
      <c r="H1449" s="123"/>
      <c r="I1449" s="123"/>
      <c r="J1449" s="123"/>
      <c r="K1449" s="123"/>
      <c r="L1449" s="123"/>
      <c r="M1449" s="123"/>
      <c r="N1449" s="123"/>
      <c r="O1449" s="123"/>
      <c r="P1449" s="123"/>
      <c r="Q1449" s="123"/>
      <c r="R1449" s="123"/>
      <c r="S1449" s="123"/>
      <c r="T1449" s="123"/>
      <c r="U1449" s="123"/>
      <c r="V1449" s="123"/>
      <c r="W1449" s="123"/>
      <c r="X1449" s="123"/>
      <c r="Y1449" s="123"/>
      <c r="Z1449" s="124"/>
      <c r="AA1449" s="126"/>
      <c r="AB1449" s="123"/>
      <c r="AC1449" s="123"/>
      <c r="AD1449" s="123"/>
      <c r="AE1449" s="123"/>
      <c r="AF1449" s="123"/>
      <c r="AG1449" s="123"/>
      <c r="AH1449" s="123"/>
      <c r="AI1449" s="124"/>
      <c r="AJ1449" s="126"/>
      <c r="AK1449" s="123"/>
      <c r="AL1449" s="123"/>
      <c r="AM1449" s="123"/>
      <c r="AN1449" s="123"/>
      <c r="AO1449" s="123"/>
      <c r="AP1449" s="123"/>
      <c r="AQ1449" s="123"/>
      <c r="AR1449" s="124"/>
      <c r="AS1449" s="126"/>
      <c r="AT1449" s="123"/>
      <c r="AU1449" s="123"/>
      <c r="AV1449" s="123"/>
      <c r="AW1449" s="123"/>
      <c r="AX1449" s="128"/>
      <c r="AY1449" s="2"/>
      <c r="AZ1449" s="2"/>
      <c r="BA1449" s="2"/>
      <c r="BB1449" s="23"/>
      <c r="BC1449" s="24"/>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c r="DY1449" s="2"/>
      <c r="DZ1449" s="2"/>
      <c r="EA1449" s="2"/>
      <c r="EB1449" s="2"/>
      <c r="EC1449" s="2"/>
      <c r="ED1449" s="2"/>
      <c r="EE1449" s="2"/>
      <c r="EF1449" s="2"/>
      <c r="EG1449" s="2"/>
      <c r="EH1449" s="2"/>
      <c r="EI1449" s="2"/>
      <c r="EJ1449" s="2"/>
      <c r="EK1449" s="2"/>
      <c r="EL1449" s="2"/>
      <c r="EM1449" s="2"/>
      <c r="EN1449" s="2"/>
      <c r="EO1449" s="2"/>
      <c r="EP1449" s="2"/>
      <c r="EQ1449" s="2"/>
      <c r="ER1449" s="2"/>
      <c r="ES1449" s="2"/>
      <c r="ET1449" s="2"/>
      <c r="EU1449" s="2"/>
      <c r="EV1449" s="2"/>
      <c r="EW1449" s="2"/>
      <c r="EX1449" s="2"/>
      <c r="EY1449" s="2"/>
      <c r="EZ1449" s="2"/>
      <c r="FA1449" s="2"/>
      <c r="FB1449" s="2"/>
      <c r="FC1449" s="2"/>
      <c r="FD1449" s="2"/>
      <c r="FE1449" s="2"/>
      <c r="FF1449" s="2"/>
      <c r="FG1449" s="2"/>
      <c r="FH1449" s="2"/>
      <c r="FI1449" s="2"/>
      <c r="FJ1449" s="2"/>
      <c r="FK1449" s="2"/>
      <c r="FL1449" s="2"/>
      <c r="FM1449" s="2"/>
      <c r="FN1449" s="2"/>
      <c r="FO1449" s="2"/>
      <c r="FP1449" s="2"/>
      <c r="FQ1449" s="2"/>
      <c r="FR1449" s="2"/>
      <c r="FS1449" s="2"/>
      <c r="FT1449" s="2"/>
      <c r="FU1449" s="2"/>
      <c r="FV1449" s="2"/>
      <c r="FW1449" s="2"/>
      <c r="FX1449" s="2"/>
      <c r="FY1449" s="2"/>
      <c r="FZ1449" s="2"/>
      <c r="GA1449" s="2"/>
      <c r="GB1449" s="2"/>
      <c r="GC1449" s="2"/>
      <c r="GD1449" s="2"/>
      <c r="GE1449" s="2"/>
      <c r="GF1449" s="2"/>
      <c r="GG1449" s="2"/>
      <c r="GH1449" s="2"/>
      <c r="GI1449" s="2"/>
      <c r="GJ1449" s="2"/>
      <c r="GK1449" s="2"/>
      <c r="GL1449" s="2"/>
      <c r="GM1449" s="2"/>
      <c r="GN1449" s="2"/>
      <c r="GO1449" s="2"/>
      <c r="GP1449" s="2"/>
      <c r="GQ1449" s="2"/>
      <c r="GR1449" s="2"/>
      <c r="GS1449" s="2"/>
      <c r="GT1449" s="2"/>
      <c r="GU1449" s="2"/>
      <c r="GV1449" s="2"/>
      <c r="GW1449" s="2"/>
      <c r="GX1449" s="2"/>
      <c r="GY1449" s="2"/>
      <c r="GZ1449" s="2"/>
      <c r="HA1449" s="2"/>
      <c r="HB1449" s="2"/>
      <c r="HC1449" s="2"/>
      <c r="HD1449" s="2"/>
      <c r="HE1449" s="2"/>
      <c r="HF1449" s="2"/>
      <c r="HG1449" s="2"/>
      <c r="HH1449" s="2"/>
      <c r="HI1449" s="2"/>
      <c r="HJ1449" s="2"/>
      <c r="HK1449" s="2"/>
      <c r="HL1449" s="2"/>
      <c r="HM1449" s="2"/>
      <c r="HN1449" s="2"/>
      <c r="HO1449" s="2"/>
      <c r="HP1449" s="2"/>
      <c r="HQ1449" s="2"/>
      <c r="HR1449" s="2"/>
      <c r="HS1449" s="2"/>
      <c r="HT1449" s="2"/>
      <c r="HU1449" s="2"/>
      <c r="HV1449" s="2"/>
      <c r="HW1449" s="2"/>
      <c r="HX1449" s="2"/>
      <c r="HY1449" s="2"/>
      <c r="HZ1449" s="2"/>
      <c r="IA1449" s="2"/>
      <c r="IB1449" s="2"/>
      <c r="IC1449" s="2"/>
      <c r="ID1449" s="2"/>
      <c r="IE1449" s="2"/>
      <c r="IF1449" s="2"/>
      <c r="IG1449" s="2"/>
      <c r="IH1449" s="2"/>
      <c r="II1449" s="2"/>
      <c r="IJ1449" s="2"/>
      <c r="IK1449" s="2"/>
      <c r="IL1449" s="2"/>
      <c r="IM1449" s="2"/>
      <c r="IN1449" s="2"/>
      <c r="IO1449" s="2"/>
      <c r="IP1449" s="2"/>
      <c r="IQ1449" s="2"/>
    </row>
    <row r="1450" spans="1:251" s="16" customFormat="1" ht="18.75" customHeight="1">
      <c r="A1450" s="8"/>
      <c r="B1450" s="25"/>
      <c r="C1450" s="91" t="s">
        <v>241</v>
      </c>
      <c r="D1450" s="92"/>
      <c r="E1450" s="92"/>
      <c r="F1450" s="92"/>
      <c r="G1450" s="92"/>
      <c r="H1450" s="92"/>
      <c r="I1450" s="92"/>
      <c r="J1450" s="92"/>
      <c r="K1450" s="92"/>
      <c r="L1450" s="92"/>
      <c r="M1450" s="92"/>
      <c r="N1450" s="92"/>
      <c r="O1450" s="92"/>
      <c r="P1450" s="92"/>
      <c r="Q1450" s="92"/>
      <c r="R1450" s="92"/>
      <c r="S1450" s="92"/>
      <c r="T1450" s="92"/>
      <c r="U1450" s="92"/>
      <c r="V1450" s="92"/>
      <c r="W1450" s="92"/>
      <c r="X1450" s="92"/>
      <c r="Y1450" s="92"/>
      <c r="Z1450" s="93"/>
      <c r="AA1450" s="94">
        <v>2079</v>
      </c>
      <c r="AB1450" s="95"/>
      <c r="AC1450" s="95"/>
      <c r="AD1450" s="95"/>
      <c r="AE1450" s="95"/>
      <c r="AF1450" s="95"/>
      <c r="AG1450" s="95"/>
      <c r="AH1450" s="95"/>
      <c r="AI1450" s="96"/>
      <c r="AJ1450" s="94">
        <v>1893</v>
      </c>
      <c r="AK1450" s="95"/>
      <c r="AL1450" s="95"/>
      <c r="AM1450" s="95"/>
      <c r="AN1450" s="95"/>
      <c r="AO1450" s="95"/>
      <c r="AP1450" s="95"/>
      <c r="AQ1450" s="95"/>
      <c r="AR1450" s="96"/>
      <c r="AS1450" s="97"/>
      <c r="AT1450" s="98"/>
      <c r="AU1450" s="98"/>
      <c r="AV1450" s="98"/>
      <c r="AW1450" s="98"/>
      <c r="AX1450" s="99"/>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c r="DX1450" s="2"/>
      <c r="DY1450" s="2"/>
      <c r="DZ1450" s="2"/>
      <c r="EA1450" s="2"/>
      <c r="EB1450" s="2"/>
      <c r="EC1450" s="2"/>
      <c r="ED1450" s="2"/>
      <c r="EE1450" s="2"/>
      <c r="EF1450" s="2"/>
      <c r="EG1450" s="2"/>
      <c r="EH1450" s="2"/>
      <c r="EI1450" s="2"/>
      <c r="EJ1450" s="2"/>
      <c r="EK1450" s="2"/>
      <c r="EL1450" s="2"/>
      <c r="EM1450" s="2"/>
      <c r="EN1450" s="2"/>
      <c r="EO1450" s="2"/>
      <c r="EP1450" s="2"/>
      <c r="EQ1450" s="2"/>
      <c r="ER1450" s="2"/>
      <c r="ES1450" s="2"/>
      <c r="ET1450" s="2"/>
      <c r="EU1450" s="2"/>
      <c r="EV1450" s="2"/>
      <c r="EW1450" s="2"/>
      <c r="EX1450" s="2"/>
      <c r="EY1450" s="2"/>
      <c r="EZ1450" s="2"/>
      <c r="FA1450" s="2"/>
      <c r="FB1450" s="2"/>
      <c r="FC1450" s="2"/>
      <c r="FD1450" s="2"/>
      <c r="FE1450" s="2"/>
      <c r="FF1450" s="2"/>
      <c r="FG1450" s="2"/>
      <c r="FH1450" s="2"/>
      <c r="FI1450" s="2"/>
      <c r="FJ1450" s="2"/>
      <c r="FK1450" s="2"/>
      <c r="FL1450" s="2"/>
      <c r="FM1450" s="2"/>
      <c r="FN1450" s="2"/>
      <c r="FO1450" s="2"/>
      <c r="FP1450" s="2"/>
      <c r="FQ1450" s="2"/>
      <c r="FR1450" s="2"/>
      <c r="FS1450" s="2"/>
      <c r="FT1450" s="2"/>
      <c r="FU1450" s="2"/>
      <c r="FV1450" s="2"/>
      <c r="FW1450" s="2"/>
      <c r="FX1450" s="2"/>
      <c r="FY1450" s="2"/>
      <c r="FZ1450" s="2"/>
      <c r="GA1450" s="2"/>
      <c r="GB1450" s="2"/>
      <c r="GC1450" s="2"/>
      <c r="GD1450" s="2"/>
      <c r="GE1450" s="2"/>
      <c r="GF1450" s="2"/>
      <c r="GG1450" s="2"/>
      <c r="GH1450" s="2"/>
      <c r="GI1450" s="2"/>
      <c r="GJ1450" s="2"/>
      <c r="GK1450" s="2"/>
      <c r="GL1450" s="2"/>
      <c r="GM1450" s="2"/>
      <c r="GN1450" s="2"/>
      <c r="GO1450" s="2"/>
      <c r="GP1450" s="2"/>
      <c r="GQ1450" s="2"/>
      <c r="GR1450" s="2"/>
      <c r="GS1450" s="2"/>
      <c r="GT1450" s="2"/>
      <c r="GU1450" s="2"/>
      <c r="GV1450" s="2"/>
      <c r="GW1450" s="2"/>
      <c r="GX1450" s="2"/>
      <c r="GY1450" s="2"/>
      <c r="GZ1450" s="2"/>
      <c r="HA1450" s="2"/>
      <c r="HB1450" s="2"/>
      <c r="HC1450" s="2"/>
      <c r="HD1450" s="2"/>
      <c r="HE1450" s="2"/>
      <c r="HF1450" s="2"/>
      <c r="HG1450" s="2"/>
      <c r="HH1450" s="2"/>
      <c r="HI1450" s="2"/>
      <c r="HJ1450" s="2"/>
      <c r="HK1450" s="2"/>
      <c r="HL1450" s="2"/>
      <c r="HM1450" s="2"/>
      <c r="HN1450" s="2"/>
      <c r="HO1450" s="2"/>
      <c r="HP1450" s="2"/>
      <c r="HQ1450" s="2"/>
      <c r="HR1450" s="2"/>
      <c r="HS1450" s="2"/>
      <c r="HT1450" s="2"/>
      <c r="HU1450" s="2"/>
      <c r="HV1450" s="2"/>
      <c r="HW1450" s="2"/>
      <c r="HX1450" s="2"/>
      <c r="HY1450" s="2"/>
      <c r="HZ1450" s="2"/>
      <c r="IA1450" s="2"/>
      <c r="IB1450" s="2"/>
      <c r="IC1450" s="2"/>
      <c r="ID1450" s="2"/>
      <c r="IE1450" s="2"/>
      <c r="IF1450" s="2"/>
      <c r="IG1450" s="2"/>
      <c r="IH1450" s="2"/>
      <c r="II1450" s="2"/>
      <c r="IJ1450" s="2"/>
      <c r="IK1450" s="2"/>
      <c r="IL1450" s="2"/>
      <c r="IM1450" s="2"/>
      <c r="IN1450" s="2"/>
      <c r="IO1450" s="2"/>
      <c r="IP1450" s="2"/>
      <c r="IQ1450" s="2"/>
    </row>
    <row r="1451" spans="1:251" s="16" customFormat="1" ht="18.75" customHeight="1">
      <c r="A1451" s="8"/>
      <c r="B1451" s="25"/>
      <c r="C1451" s="91" t="s">
        <v>242</v>
      </c>
      <c r="D1451" s="92"/>
      <c r="E1451" s="92"/>
      <c r="F1451" s="92"/>
      <c r="G1451" s="92"/>
      <c r="H1451" s="92"/>
      <c r="I1451" s="92"/>
      <c r="J1451" s="92"/>
      <c r="K1451" s="92"/>
      <c r="L1451" s="92"/>
      <c r="M1451" s="92"/>
      <c r="N1451" s="92"/>
      <c r="O1451" s="92"/>
      <c r="P1451" s="92"/>
      <c r="Q1451" s="92"/>
      <c r="R1451" s="92"/>
      <c r="S1451" s="92"/>
      <c r="T1451" s="92"/>
      <c r="U1451" s="92"/>
      <c r="V1451" s="92"/>
      <c r="W1451" s="92"/>
      <c r="X1451" s="92"/>
      <c r="Y1451" s="92"/>
      <c r="Z1451" s="93"/>
      <c r="AA1451" s="94">
        <v>558</v>
      </c>
      <c r="AB1451" s="95"/>
      <c r="AC1451" s="95"/>
      <c r="AD1451" s="95"/>
      <c r="AE1451" s="95"/>
      <c r="AF1451" s="95"/>
      <c r="AG1451" s="95"/>
      <c r="AH1451" s="95"/>
      <c r="AI1451" s="96"/>
      <c r="AJ1451" s="94">
        <v>617</v>
      </c>
      <c r="AK1451" s="95"/>
      <c r="AL1451" s="95"/>
      <c r="AM1451" s="95"/>
      <c r="AN1451" s="95"/>
      <c r="AO1451" s="95"/>
      <c r="AP1451" s="95"/>
      <c r="AQ1451" s="95"/>
      <c r="AR1451" s="96"/>
      <c r="AS1451" s="97"/>
      <c r="AT1451" s="98"/>
      <c r="AU1451" s="98"/>
      <c r="AV1451" s="98"/>
      <c r="AW1451" s="98"/>
      <c r="AX1451" s="99"/>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c r="DX1451" s="2"/>
      <c r="DY1451" s="2"/>
      <c r="DZ1451" s="2"/>
      <c r="EA1451" s="2"/>
      <c r="EB1451" s="2"/>
      <c r="EC1451" s="2"/>
      <c r="ED1451" s="2"/>
      <c r="EE1451" s="2"/>
      <c r="EF1451" s="2"/>
      <c r="EG1451" s="2"/>
      <c r="EH1451" s="2"/>
      <c r="EI1451" s="2"/>
      <c r="EJ1451" s="2"/>
      <c r="EK1451" s="2"/>
      <c r="EL1451" s="2"/>
      <c r="EM1451" s="2"/>
      <c r="EN1451" s="2"/>
      <c r="EO1451" s="2"/>
      <c r="EP1451" s="2"/>
      <c r="EQ1451" s="2"/>
      <c r="ER1451" s="2"/>
      <c r="ES1451" s="2"/>
      <c r="ET1451" s="2"/>
      <c r="EU1451" s="2"/>
      <c r="EV1451" s="2"/>
      <c r="EW1451" s="2"/>
      <c r="EX1451" s="2"/>
      <c r="EY1451" s="2"/>
      <c r="EZ1451" s="2"/>
      <c r="FA1451" s="2"/>
      <c r="FB1451" s="2"/>
      <c r="FC1451" s="2"/>
      <c r="FD1451" s="2"/>
      <c r="FE1451" s="2"/>
      <c r="FF1451" s="2"/>
      <c r="FG1451" s="2"/>
      <c r="FH1451" s="2"/>
      <c r="FI1451" s="2"/>
      <c r="FJ1451" s="2"/>
      <c r="FK1451" s="2"/>
      <c r="FL1451" s="2"/>
      <c r="FM1451" s="2"/>
      <c r="FN1451" s="2"/>
      <c r="FO1451" s="2"/>
      <c r="FP1451" s="2"/>
      <c r="FQ1451" s="2"/>
      <c r="FR1451" s="2"/>
      <c r="FS1451" s="2"/>
      <c r="FT1451" s="2"/>
      <c r="FU1451" s="2"/>
      <c r="FV1451" s="2"/>
      <c r="FW1451" s="2"/>
      <c r="FX1451" s="2"/>
      <c r="FY1451" s="2"/>
      <c r="FZ1451" s="2"/>
      <c r="GA1451" s="2"/>
      <c r="GB1451" s="2"/>
      <c r="GC1451" s="2"/>
      <c r="GD1451" s="2"/>
      <c r="GE1451" s="2"/>
      <c r="GF1451" s="2"/>
      <c r="GG1451" s="2"/>
      <c r="GH1451" s="2"/>
      <c r="GI1451" s="2"/>
      <c r="GJ1451" s="2"/>
      <c r="GK1451" s="2"/>
      <c r="GL1451" s="2"/>
      <c r="GM1451" s="2"/>
      <c r="GN1451" s="2"/>
      <c r="GO1451" s="2"/>
      <c r="GP1451" s="2"/>
      <c r="GQ1451" s="2"/>
      <c r="GR1451" s="2"/>
      <c r="GS1451" s="2"/>
      <c r="GT1451" s="2"/>
      <c r="GU1451" s="2"/>
      <c r="GV1451" s="2"/>
      <c r="GW1451" s="2"/>
      <c r="GX1451" s="2"/>
      <c r="GY1451" s="2"/>
      <c r="GZ1451" s="2"/>
      <c r="HA1451" s="2"/>
      <c r="HB1451" s="2"/>
      <c r="HC1451" s="2"/>
      <c r="HD1451" s="2"/>
      <c r="HE1451" s="2"/>
      <c r="HF1451" s="2"/>
      <c r="HG1451" s="2"/>
      <c r="HH1451" s="2"/>
      <c r="HI1451" s="2"/>
      <c r="HJ1451" s="2"/>
      <c r="HK1451" s="2"/>
      <c r="HL1451" s="2"/>
      <c r="HM1451" s="2"/>
      <c r="HN1451" s="2"/>
      <c r="HO1451" s="2"/>
      <c r="HP1451" s="2"/>
      <c r="HQ1451" s="2"/>
      <c r="HR1451" s="2"/>
      <c r="HS1451" s="2"/>
      <c r="HT1451" s="2"/>
      <c r="HU1451" s="2"/>
      <c r="HV1451" s="2"/>
      <c r="HW1451" s="2"/>
      <c r="HX1451" s="2"/>
      <c r="HY1451" s="2"/>
      <c r="HZ1451" s="2"/>
      <c r="IA1451" s="2"/>
      <c r="IB1451" s="2"/>
      <c r="IC1451" s="2"/>
      <c r="ID1451" s="2"/>
      <c r="IE1451" s="2"/>
      <c r="IF1451" s="2"/>
      <c r="IG1451" s="2"/>
      <c r="IH1451" s="2"/>
      <c r="II1451" s="2"/>
      <c r="IJ1451" s="2"/>
      <c r="IK1451" s="2"/>
      <c r="IL1451" s="2"/>
      <c r="IM1451" s="2"/>
      <c r="IN1451" s="2"/>
      <c r="IO1451" s="2"/>
      <c r="IP1451" s="2"/>
      <c r="IQ1451" s="2"/>
    </row>
    <row r="1452" spans="1:251" s="16" customFormat="1" ht="18.75" customHeight="1">
      <c r="A1452" s="8"/>
      <c r="B1452" s="25"/>
      <c r="C1452" s="91" t="s">
        <v>243</v>
      </c>
      <c r="D1452" s="92"/>
      <c r="E1452" s="92"/>
      <c r="F1452" s="92"/>
      <c r="G1452" s="92"/>
      <c r="H1452" s="92"/>
      <c r="I1452" s="92"/>
      <c r="J1452" s="92"/>
      <c r="K1452" s="92"/>
      <c r="L1452" s="92"/>
      <c r="M1452" s="92"/>
      <c r="N1452" s="92"/>
      <c r="O1452" s="92"/>
      <c r="P1452" s="92"/>
      <c r="Q1452" s="92"/>
      <c r="R1452" s="92"/>
      <c r="S1452" s="92"/>
      <c r="T1452" s="92"/>
      <c r="U1452" s="92"/>
      <c r="V1452" s="92"/>
      <c r="W1452" s="92"/>
      <c r="X1452" s="92"/>
      <c r="Y1452" s="92"/>
      <c r="Z1452" s="93"/>
      <c r="AA1452" s="94">
        <v>5066</v>
      </c>
      <c r="AB1452" s="95"/>
      <c r="AC1452" s="95"/>
      <c r="AD1452" s="95"/>
      <c r="AE1452" s="95"/>
      <c r="AF1452" s="95"/>
      <c r="AG1452" s="95"/>
      <c r="AH1452" s="95"/>
      <c r="AI1452" s="96"/>
      <c r="AJ1452" s="94">
        <v>584</v>
      </c>
      <c r="AK1452" s="95"/>
      <c r="AL1452" s="95"/>
      <c r="AM1452" s="95"/>
      <c r="AN1452" s="95"/>
      <c r="AO1452" s="95"/>
      <c r="AP1452" s="95"/>
      <c r="AQ1452" s="95"/>
      <c r="AR1452" s="96"/>
      <c r="AS1452" s="97"/>
      <c r="AT1452" s="98"/>
      <c r="AU1452" s="98"/>
      <c r="AV1452" s="98"/>
      <c r="AW1452" s="98"/>
      <c r="AX1452" s="99"/>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c r="DX1452" s="2"/>
      <c r="DY1452" s="2"/>
      <c r="DZ1452" s="2"/>
      <c r="EA1452" s="2"/>
      <c r="EB1452" s="2"/>
      <c r="EC1452" s="2"/>
      <c r="ED1452" s="2"/>
      <c r="EE1452" s="2"/>
      <c r="EF1452" s="2"/>
      <c r="EG1452" s="2"/>
      <c r="EH1452" s="2"/>
      <c r="EI1452" s="2"/>
      <c r="EJ1452" s="2"/>
      <c r="EK1452" s="2"/>
      <c r="EL1452" s="2"/>
      <c r="EM1452" s="2"/>
      <c r="EN1452" s="2"/>
      <c r="EO1452" s="2"/>
      <c r="EP1452" s="2"/>
      <c r="EQ1452" s="2"/>
      <c r="ER1452" s="2"/>
      <c r="ES1452" s="2"/>
      <c r="ET1452" s="2"/>
      <c r="EU1452" s="2"/>
      <c r="EV1452" s="2"/>
      <c r="EW1452" s="2"/>
      <c r="EX1452" s="2"/>
      <c r="EY1452" s="2"/>
      <c r="EZ1452" s="2"/>
      <c r="FA1452" s="2"/>
      <c r="FB1452" s="2"/>
      <c r="FC1452" s="2"/>
      <c r="FD1452" s="2"/>
      <c r="FE1452" s="2"/>
      <c r="FF1452" s="2"/>
      <c r="FG1452" s="2"/>
      <c r="FH1452" s="2"/>
      <c r="FI1452" s="2"/>
      <c r="FJ1452" s="2"/>
      <c r="FK1452" s="2"/>
      <c r="FL1452" s="2"/>
      <c r="FM1452" s="2"/>
      <c r="FN1452" s="2"/>
      <c r="FO1452" s="2"/>
      <c r="FP1452" s="2"/>
      <c r="FQ1452" s="2"/>
      <c r="FR1452" s="2"/>
      <c r="FS1452" s="2"/>
      <c r="FT1452" s="2"/>
      <c r="FU1452" s="2"/>
      <c r="FV1452" s="2"/>
      <c r="FW1452" s="2"/>
      <c r="FX1452" s="2"/>
      <c r="FY1452" s="2"/>
      <c r="FZ1452" s="2"/>
      <c r="GA1452" s="2"/>
      <c r="GB1452" s="2"/>
      <c r="GC1452" s="2"/>
      <c r="GD1452" s="2"/>
      <c r="GE1452" s="2"/>
      <c r="GF1452" s="2"/>
      <c r="GG1452" s="2"/>
      <c r="GH1452" s="2"/>
      <c r="GI1452" s="2"/>
      <c r="GJ1452" s="2"/>
      <c r="GK1452" s="2"/>
      <c r="GL1452" s="2"/>
      <c r="GM1452" s="2"/>
      <c r="GN1452" s="2"/>
      <c r="GO1452" s="2"/>
      <c r="GP1452" s="2"/>
      <c r="GQ1452" s="2"/>
      <c r="GR1452" s="2"/>
      <c r="GS1452" s="2"/>
      <c r="GT1452" s="2"/>
      <c r="GU1452" s="2"/>
      <c r="GV1452" s="2"/>
      <c r="GW1452" s="2"/>
      <c r="GX1452" s="2"/>
      <c r="GY1452" s="2"/>
      <c r="GZ1452" s="2"/>
      <c r="HA1452" s="2"/>
      <c r="HB1452" s="2"/>
      <c r="HC1452" s="2"/>
      <c r="HD1452" s="2"/>
      <c r="HE1452" s="2"/>
      <c r="HF1452" s="2"/>
      <c r="HG1452" s="2"/>
      <c r="HH1452" s="2"/>
      <c r="HI1452" s="2"/>
      <c r="HJ1452" s="2"/>
      <c r="HK1452" s="2"/>
      <c r="HL1452" s="2"/>
      <c r="HM1452" s="2"/>
      <c r="HN1452" s="2"/>
      <c r="HO1452" s="2"/>
      <c r="HP1452" s="2"/>
      <c r="HQ1452" s="2"/>
      <c r="HR1452" s="2"/>
      <c r="HS1452" s="2"/>
      <c r="HT1452" s="2"/>
      <c r="HU1452" s="2"/>
      <c r="HV1452" s="2"/>
      <c r="HW1452" s="2"/>
      <c r="HX1452" s="2"/>
      <c r="HY1452" s="2"/>
      <c r="HZ1452" s="2"/>
      <c r="IA1452" s="2"/>
      <c r="IB1452" s="2"/>
      <c r="IC1452" s="2"/>
      <c r="ID1452" s="2"/>
      <c r="IE1452" s="2"/>
      <c r="IF1452" s="2"/>
      <c r="IG1452" s="2"/>
      <c r="IH1452" s="2"/>
      <c r="II1452" s="2"/>
      <c r="IJ1452" s="2"/>
      <c r="IK1452" s="2"/>
      <c r="IL1452" s="2"/>
      <c r="IM1452" s="2"/>
      <c r="IN1452" s="2"/>
      <c r="IO1452" s="2"/>
      <c r="IP1452" s="2"/>
      <c r="IQ1452" s="2"/>
    </row>
    <row r="1453" spans="1:251" s="16" customFormat="1" ht="18.75" customHeight="1" thickBot="1">
      <c r="A1453" s="17"/>
      <c r="B1453" s="100" t="s">
        <v>13</v>
      </c>
      <c r="C1453" s="101"/>
      <c r="D1453" s="101"/>
      <c r="E1453" s="101"/>
      <c r="F1453" s="101"/>
      <c r="G1453" s="101"/>
      <c r="H1453" s="101"/>
      <c r="I1453" s="101"/>
      <c r="J1453" s="101"/>
      <c r="K1453" s="101"/>
      <c r="L1453" s="101"/>
      <c r="M1453" s="101"/>
      <c r="N1453" s="101"/>
      <c r="O1453" s="101"/>
      <c r="P1453" s="101"/>
      <c r="Q1453" s="101"/>
      <c r="R1453" s="101"/>
      <c r="S1453" s="101"/>
      <c r="T1453" s="101"/>
      <c r="U1453" s="101"/>
      <c r="V1453" s="101"/>
      <c r="W1453" s="101"/>
      <c r="X1453" s="101"/>
      <c r="Y1453" s="101"/>
      <c r="Z1453" s="102"/>
      <c r="AA1453" s="103">
        <f>SUM($AA$1450:$AA$1452)</f>
        <v>7703</v>
      </c>
      <c r="AB1453" s="104"/>
      <c r="AC1453" s="104"/>
      <c r="AD1453" s="104"/>
      <c r="AE1453" s="104"/>
      <c r="AF1453" s="104"/>
      <c r="AG1453" s="104"/>
      <c r="AH1453" s="104"/>
      <c r="AI1453" s="105"/>
      <c r="AJ1453" s="103">
        <f>SUM($AJ$1450:$AJ$1452)</f>
        <v>3094</v>
      </c>
      <c r="AK1453" s="104"/>
      <c r="AL1453" s="104"/>
      <c r="AM1453" s="104"/>
      <c r="AN1453" s="104"/>
      <c r="AO1453" s="104"/>
      <c r="AP1453" s="104"/>
      <c r="AQ1453" s="104"/>
      <c r="AR1453" s="105"/>
      <c r="AS1453" s="106"/>
      <c r="AT1453" s="107"/>
      <c r="AU1453" s="107"/>
      <c r="AV1453" s="107"/>
      <c r="AW1453" s="107"/>
      <c r="AX1453" s="108"/>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c r="DY1453" s="2"/>
      <c r="DZ1453" s="2"/>
      <c r="EA1453" s="2"/>
      <c r="EB1453" s="2"/>
      <c r="EC1453" s="2"/>
      <c r="ED1453" s="2"/>
      <c r="EE1453" s="2"/>
      <c r="EF1453" s="2"/>
      <c r="EG1453" s="2"/>
      <c r="EH1453" s="2"/>
      <c r="EI1453" s="2"/>
      <c r="EJ1453" s="2"/>
      <c r="EK1453" s="2"/>
      <c r="EL1453" s="2"/>
      <c r="EM1453" s="2"/>
      <c r="EN1453" s="2"/>
      <c r="EO1453" s="2"/>
      <c r="EP1453" s="2"/>
      <c r="EQ1453" s="2"/>
      <c r="ER1453" s="2"/>
      <c r="ES1453" s="2"/>
      <c r="ET1453" s="2"/>
      <c r="EU1453" s="2"/>
      <c r="EV1453" s="2"/>
      <c r="EW1453" s="2"/>
      <c r="EX1453" s="2"/>
      <c r="EY1453" s="2"/>
      <c r="EZ1453" s="2"/>
      <c r="FA1453" s="2"/>
      <c r="FB1453" s="2"/>
      <c r="FC1453" s="2"/>
      <c r="FD1453" s="2"/>
      <c r="FE1453" s="2"/>
      <c r="FF1453" s="2"/>
      <c r="FG1453" s="2"/>
      <c r="FH1453" s="2"/>
      <c r="FI1453" s="2"/>
      <c r="FJ1453" s="2"/>
      <c r="FK1453" s="2"/>
      <c r="FL1453" s="2"/>
      <c r="FM1453" s="2"/>
      <c r="FN1453" s="2"/>
      <c r="FO1453" s="2"/>
      <c r="FP1453" s="2"/>
      <c r="FQ1453" s="2"/>
      <c r="FR1453" s="2"/>
      <c r="FS1453" s="2"/>
      <c r="FT1453" s="2"/>
      <c r="FU1453" s="2"/>
      <c r="FV1453" s="2"/>
      <c r="FW1453" s="2"/>
      <c r="FX1453" s="2"/>
      <c r="FY1453" s="2"/>
      <c r="FZ1453" s="2"/>
      <c r="GA1453" s="2"/>
      <c r="GB1453" s="2"/>
      <c r="GC1453" s="2"/>
      <c r="GD1453" s="2"/>
      <c r="GE1453" s="2"/>
      <c r="GF1453" s="2"/>
      <c r="GG1453" s="2"/>
      <c r="GH1453" s="2"/>
      <c r="GI1453" s="2"/>
      <c r="GJ1453" s="2"/>
      <c r="GK1453" s="2"/>
      <c r="GL1453" s="2"/>
      <c r="GM1453" s="2"/>
      <c r="GN1453" s="2"/>
      <c r="GO1453" s="2"/>
      <c r="GP1453" s="2"/>
      <c r="GQ1453" s="2"/>
      <c r="GR1453" s="2"/>
      <c r="GS1453" s="2"/>
      <c r="GT1453" s="2"/>
      <c r="GU1453" s="2"/>
      <c r="GV1453" s="2"/>
      <c r="GW1453" s="2"/>
      <c r="GX1453" s="2"/>
      <c r="GY1453" s="2"/>
      <c r="GZ1453" s="2"/>
      <c r="HA1453" s="2"/>
      <c r="HB1453" s="2"/>
      <c r="HC1453" s="2"/>
      <c r="HD1453" s="2"/>
      <c r="HE1453" s="2"/>
      <c r="HF1453" s="2"/>
      <c r="HG1453" s="2"/>
      <c r="HH1453" s="2"/>
      <c r="HI1453" s="2"/>
      <c r="HJ1453" s="2"/>
      <c r="HK1453" s="2"/>
      <c r="HL1453" s="2"/>
      <c r="HM1453" s="2"/>
      <c r="HN1453" s="2"/>
      <c r="HO1453" s="2"/>
      <c r="HP1453" s="2"/>
      <c r="HQ1453" s="2"/>
      <c r="HR1453" s="2"/>
      <c r="HS1453" s="2"/>
      <c r="HT1453" s="2"/>
      <c r="HU1453" s="2"/>
      <c r="HV1453" s="2"/>
      <c r="HW1453" s="2"/>
      <c r="HX1453" s="2"/>
      <c r="HY1453" s="2"/>
      <c r="HZ1453" s="2"/>
      <c r="IA1453" s="2"/>
      <c r="IB1453" s="2"/>
      <c r="IC1453" s="2"/>
      <c r="ID1453" s="2"/>
      <c r="IE1453" s="2"/>
      <c r="IF1453" s="2"/>
      <c r="IG1453" s="2"/>
      <c r="IH1453" s="2"/>
      <c r="II1453" s="2"/>
      <c r="IJ1453" s="2"/>
      <c r="IK1453" s="2"/>
      <c r="IL1453" s="2"/>
      <c r="IM1453" s="2"/>
      <c r="IN1453" s="2"/>
      <c r="IO1453" s="2"/>
      <c r="IP1453" s="2"/>
      <c r="IQ1453" s="2"/>
    </row>
    <row r="1455" spans="1:251" ht="19.2">
      <c r="A1455" s="1" t="s">
        <v>0</v>
      </c>
      <c r="AW1455" s="3"/>
      <c r="AX1455" s="4"/>
      <c r="AY1455" s="3"/>
    </row>
    <row r="1457" spans="1:113" ht="18">
      <c r="B1457" s="109" t="s">
        <v>8</v>
      </c>
      <c r="C1457" s="129"/>
      <c r="D1457" s="129"/>
      <c r="E1457" s="129"/>
      <c r="F1457" s="129"/>
      <c r="G1457" s="129"/>
      <c r="H1457" s="129"/>
      <c r="I1457" s="129"/>
      <c r="J1457" s="129"/>
      <c r="K1457" s="129"/>
      <c r="L1457" s="129"/>
      <c r="M1457" s="129"/>
      <c r="N1457" s="129"/>
      <c r="O1457" s="129"/>
      <c r="P1457" s="129"/>
      <c r="Q1457" s="129"/>
      <c r="R1457" s="129"/>
      <c r="S1457" s="129"/>
      <c r="T1457" s="129"/>
      <c r="U1457" s="129"/>
      <c r="V1457" s="129"/>
      <c r="W1457" s="129"/>
      <c r="X1457" s="129"/>
      <c r="Y1457" s="129"/>
      <c r="Z1457" s="129"/>
      <c r="AA1457" s="129"/>
      <c r="AB1457" s="129"/>
      <c r="AC1457" s="129"/>
      <c r="AD1457" s="129"/>
      <c r="AE1457" s="129"/>
      <c r="AF1457" s="129"/>
      <c r="AG1457" s="129"/>
      <c r="AH1457" s="129"/>
      <c r="AI1457" s="129"/>
      <c r="AJ1457" s="129"/>
      <c r="AK1457" s="129"/>
      <c r="AL1457" s="129"/>
      <c r="AM1457" s="129"/>
      <c r="AN1457" s="129"/>
      <c r="AO1457" s="129"/>
      <c r="AP1457" s="129"/>
      <c r="AQ1457" s="129"/>
      <c r="AR1457" s="129"/>
      <c r="AS1457" s="129"/>
      <c r="AT1457" s="129"/>
      <c r="AU1457" s="129"/>
      <c r="AV1457" s="129"/>
      <c r="AW1457" s="129"/>
      <c r="AX1457" s="129"/>
    </row>
    <row r="1458" spans="1:113">
      <c r="Z1458" s="5"/>
      <c r="AD1458" s="5"/>
      <c r="AE1458" s="5"/>
      <c r="AF1458" s="5"/>
      <c r="AG1458" s="5"/>
      <c r="AH1458" s="5"/>
      <c r="AI1458" s="5"/>
      <c r="AO1458" s="5"/>
    </row>
    <row r="1459" spans="1:113" ht="13.8" thickBot="1">
      <c r="Z1459" s="5"/>
      <c r="AD1459" s="5"/>
      <c r="AE1459" s="5"/>
      <c r="AF1459" s="5"/>
      <c r="AG1459" s="5"/>
      <c r="AH1459" s="5"/>
      <c r="AI1459" s="5"/>
      <c r="AO1459" s="5"/>
      <c r="DI1459" s="6"/>
    </row>
    <row r="1460" spans="1:113" ht="24.75" customHeight="1" thickBot="1">
      <c r="B1460" s="111" t="s">
        <v>1</v>
      </c>
      <c r="C1460" s="112"/>
      <c r="D1460" s="112"/>
      <c r="E1460" s="112"/>
      <c r="F1460" s="112"/>
      <c r="G1460" s="112"/>
      <c r="H1460" s="113" t="s">
        <v>244</v>
      </c>
      <c r="I1460" s="114"/>
      <c r="J1460" s="114"/>
      <c r="K1460" s="114"/>
      <c r="L1460" s="114"/>
      <c r="M1460" s="114"/>
      <c r="N1460" s="114"/>
      <c r="O1460" s="114"/>
      <c r="P1460" s="114"/>
      <c r="Q1460" s="114"/>
      <c r="R1460" s="114"/>
      <c r="S1460" s="114"/>
      <c r="T1460" s="114"/>
      <c r="U1460" s="114"/>
      <c r="V1460" s="114"/>
      <c r="W1460" s="114"/>
      <c r="X1460" s="114"/>
      <c r="Y1460" s="114"/>
      <c r="Z1460" s="114"/>
      <c r="AA1460" s="114"/>
      <c r="AB1460" s="114"/>
      <c r="AC1460" s="114"/>
      <c r="AD1460" s="114"/>
      <c r="AE1460" s="114"/>
      <c r="AF1460" s="114"/>
      <c r="AG1460" s="114"/>
      <c r="AH1460" s="114"/>
      <c r="AI1460" s="114"/>
      <c r="AJ1460" s="114"/>
      <c r="AK1460" s="114"/>
      <c r="AL1460" s="114"/>
      <c r="AM1460" s="114"/>
      <c r="AN1460" s="114"/>
      <c r="AO1460" s="114"/>
      <c r="AP1460" s="114"/>
      <c r="AQ1460" s="114"/>
      <c r="AR1460" s="114"/>
      <c r="AS1460" s="114"/>
      <c r="AT1460" s="114"/>
      <c r="AU1460" s="114"/>
      <c r="AV1460" s="114"/>
      <c r="AW1460" s="114"/>
      <c r="AX1460" s="115"/>
      <c r="DI1460" s="6"/>
    </row>
    <row r="1461" spans="1:113" ht="14.4">
      <c r="B1461" s="7"/>
      <c r="C1461" s="7"/>
      <c r="D1461" s="7"/>
      <c r="E1461" s="7"/>
      <c r="F1461" s="7"/>
      <c r="G1461" s="7"/>
      <c r="H1461" s="8"/>
      <c r="I1461" s="8"/>
      <c r="J1461" s="8"/>
      <c r="K1461" s="8"/>
      <c r="L1461" s="9"/>
      <c r="M1461" s="9"/>
      <c r="N1461" s="9"/>
      <c r="O1461" s="9"/>
      <c r="P1461" s="8"/>
      <c r="Q1461" s="8"/>
      <c r="R1461" s="8"/>
      <c r="S1461" s="8"/>
      <c r="T1461" s="8"/>
      <c r="U1461" s="8"/>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c r="AT1461" s="10"/>
      <c r="AU1461" s="10"/>
      <c r="AV1461" s="10"/>
      <c r="AW1461" s="10"/>
      <c r="AX1461" s="10"/>
      <c r="DI1461" s="6"/>
    </row>
    <row r="1462" spans="1:113" ht="15" thickBot="1">
      <c r="A1462" s="11"/>
      <c r="B1462" s="10" t="s">
        <v>2</v>
      </c>
      <c r="C1462" s="8"/>
      <c r="D1462" s="8"/>
      <c r="E1462" s="8"/>
      <c r="F1462" s="8"/>
      <c r="G1462" s="8"/>
      <c r="H1462" s="8"/>
      <c r="I1462" s="8"/>
      <c r="J1462" s="8"/>
      <c r="K1462" s="8"/>
      <c r="L1462" s="9"/>
      <c r="M1462" s="9"/>
      <c r="N1462" s="9"/>
      <c r="O1462" s="9"/>
      <c r="P1462" s="8"/>
      <c r="Q1462" s="8"/>
      <c r="R1462" s="8"/>
      <c r="S1462" s="8"/>
      <c r="T1462" s="8"/>
      <c r="U1462" s="8"/>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DI1462" s="6"/>
    </row>
    <row r="1463" spans="1:113" ht="14.4">
      <c r="A1463" s="8"/>
      <c r="B1463" s="12"/>
      <c r="C1463" s="7"/>
      <c r="D1463" s="7"/>
      <c r="E1463" s="7"/>
      <c r="F1463" s="7"/>
      <c r="G1463" s="7"/>
      <c r="H1463" s="7"/>
      <c r="I1463" s="7"/>
      <c r="J1463" s="7"/>
      <c r="K1463" s="7"/>
      <c r="L1463" s="13"/>
      <c r="M1463" s="13"/>
      <c r="N1463" s="13"/>
      <c r="O1463" s="13"/>
      <c r="P1463" s="7"/>
      <c r="Q1463" s="7"/>
      <c r="R1463" s="7"/>
      <c r="S1463" s="7"/>
      <c r="T1463" s="7"/>
      <c r="U1463" s="7"/>
      <c r="V1463" s="14"/>
      <c r="W1463" s="14"/>
      <c r="X1463" s="14"/>
      <c r="Y1463" s="14"/>
      <c r="Z1463" s="14"/>
      <c r="AA1463" s="14"/>
      <c r="AB1463" s="14"/>
      <c r="AC1463" s="14"/>
      <c r="AD1463" s="14"/>
      <c r="AE1463" s="14"/>
      <c r="AF1463" s="14"/>
      <c r="AG1463" s="14"/>
      <c r="AH1463" s="14"/>
      <c r="AI1463" s="14"/>
      <c r="AJ1463" s="14"/>
      <c r="AK1463" s="14"/>
      <c r="AL1463" s="14"/>
      <c r="AM1463" s="14"/>
      <c r="AN1463" s="14"/>
      <c r="AO1463" s="14"/>
      <c r="AP1463" s="14"/>
      <c r="AQ1463" s="14"/>
      <c r="AR1463" s="14"/>
      <c r="AS1463" s="14"/>
      <c r="AT1463" s="14"/>
      <c r="AU1463" s="14"/>
      <c r="AV1463" s="14"/>
      <c r="AW1463" s="14"/>
      <c r="AX1463" s="15"/>
    </row>
    <row r="1464" spans="1:113" ht="12" customHeight="1">
      <c r="A1464" s="8"/>
      <c r="B1464" s="116" t="s">
        <v>245</v>
      </c>
      <c r="C1464" s="117"/>
      <c r="D1464" s="117"/>
      <c r="E1464" s="117"/>
      <c r="F1464" s="117"/>
      <c r="G1464" s="117"/>
      <c r="H1464" s="117"/>
      <c r="I1464" s="117"/>
      <c r="J1464" s="117"/>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17"/>
      <c r="AQ1464" s="117"/>
      <c r="AR1464" s="117"/>
      <c r="AS1464" s="117"/>
      <c r="AT1464" s="117"/>
      <c r="AU1464" s="117"/>
      <c r="AV1464" s="117"/>
      <c r="AW1464" s="117"/>
      <c r="AX1464" s="118"/>
    </row>
    <row r="1465" spans="1:113" ht="12" customHeight="1">
      <c r="A1465" s="8"/>
      <c r="B1465" s="116"/>
      <c r="C1465" s="117"/>
      <c r="D1465" s="117"/>
      <c r="E1465" s="117"/>
      <c r="F1465" s="117"/>
      <c r="G1465" s="117"/>
      <c r="H1465" s="117"/>
      <c r="I1465" s="117"/>
      <c r="J1465" s="117"/>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17"/>
      <c r="AQ1465" s="117"/>
      <c r="AR1465" s="117"/>
      <c r="AS1465" s="117"/>
      <c r="AT1465" s="117"/>
      <c r="AU1465" s="117"/>
      <c r="AV1465" s="117"/>
      <c r="AW1465" s="117"/>
      <c r="AX1465" s="118"/>
      <c r="BC1465" s="16"/>
    </row>
    <row r="1466" spans="1:113" ht="12" customHeight="1">
      <c r="A1466" s="8"/>
      <c r="B1466" s="116"/>
      <c r="C1466" s="117"/>
      <c r="D1466" s="117"/>
      <c r="E1466" s="117"/>
      <c r="F1466" s="117"/>
      <c r="G1466" s="117"/>
      <c r="H1466" s="117"/>
      <c r="I1466" s="117"/>
      <c r="J1466" s="117"/>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17"/>
      <c r="AQ1466" s="117"/>
      <c r="AR1466" s="117"/>
      <c r="AS1466" s="117"/>
      <c r="AT1466" s="117"/>
      <c r="AU1466" s="117"/>
      <c r="AV1466" s="117"/>
      <c r="AW1466" s="117"/>
      <c r="AX1466" s="118"/>
    </row>
    <row r="1467" spans="1:113" ht="12" customHeight="1">
      <c r="A1467" s="8"/>
      <c r="B1467" s="116"/>
      <c r="C1467" s="117"/>
      <c r="D1467" s="117"/>
      <c r="E1467" s="117"/>
      <c r="F1467" s="117"/>
      <c r="G1467" s="117"/>
      <c r="H1467" s="117"/>
      <c r="I1467" s="117"/>
      <c r="J1467" s="117"/>
      <c r="K1467" s="117"/>
      <c r="L1467" s="117"/>
      <c r="M1467" s="117"/>
      <c r="N1467" s="117"/>
      <c r="O1467" s="117"/>
      <c r="P1467" s="117"/>
      <c r="Q1467" s="117"/>
      <c r="R1467" s="117"/>
      <c r="S1467" s="117"/>
      <c r="T1467" s="117"/>
      <c r="U1467" s="117"/>
      <c r="V1467" s="117"/>
      <c r="W1467" s="117"/>
      <c r="X1467" s="117"/>
      <c r="Y1467" s="117"/>
      <c r="Z1467" s="117"/>
      <c r="AA1467" s="117"/>
      <c r="AB1467" s="117"/>
      <c r="AC1467" s="117"/>
      <c r="AD1467" s="117"/>
      <c r="AE1467" s="117"/>
      <c r="AF1467" s="117"/>
      <c r="AG1467" s="117"/>
      <c r="AH1467" s="117"/>
      <c r="AI1467" s="117"/>
      <c r="AJ1467" s="117"/>
      <c r="AK1467" s="117"/>
      <c r="AL1467" s="117"/>
      <c r="AM1467" s="117"/>
      <c r="AN1467" s="117"/>
      <c r="AO1467" s="117"/>
      <c r="AP1467" s="117"/>
      <c r="AQ1467" s="117"/>
      <c r="AR1467" s="117"/>
      <c r="AS1467" s="117"/>
      <c r="AT1467" s="117"/>
      <c r="AU1467" s="117"/>
      <c r="AV1467" s="117"/>
      <c r="AW1467" s="117"/>
      <c r="AX1467" s="118"/>
    </row>
    <row r="1468" spans="1:113" ht="12" customHeight="1">
      <c r="A1468" s="8"/>
      <c r="B1468" s="116"/>
      <c r="C1468" s="117"/>
      <c r="D1468" s="117"/>
      <c r="E1468" s="117"/>
      <c r="F1468" s="117"/>
      <c r="G1468" s="117"/>
      <c r="H1468" s="117"/>
      <c r="I1468" s="117"/>
      <c r="J1468" s="117"/>
      <c r="K1468" s="117"/>
      <c r="L1468" s="117"/>
      <c r="M1468" s="117"/>
      <c r="N1468" s="117"/>
      <c r="O1468" s="117"/>
      <c r="P1468" s="117"/>
      <c r="Q1468" s="117"/>
      <c r="R1468" s="117"/>
      <c r="S1468" s="117"/>
      <c r="T1468" s="117"/>
      <c r="U1468" s="117"/>
      <c r="V1468" s="117"/>
      <c r="W1468" s="117"/>
      <c r="X1468" s="117"/>
      <c r="Y1468" s="117"/>
      <c r="Z1468" s="117"/>
      <c r="AA1468" s="117"/>
      <c r="AB1468" s="117"/>
      <c r="AC1468" s="117"/>
      <c r="AD1468" s="117"/>
      <c r="AE1468" s="117"/>
      <c r="AF1468" s="117"/>
      <c r="AG1468" s="117"/>
      <c r="AH1468" s="117"/>
      <c r="AI1468" s="117"/>
      <c r="AJ1468" s="117"/>
      <c r="AK1468" s="117"/>
      <c r="AL1468" s="117"/>
      <c r="AM1468" s="117"/>
      <c r="AN1468" s="117"/>
      <c r="AO1468" s="117"/>
      <c r="AP1468" s="117"/>
      <c r="AQ1468" s="117"/>
      <c r="AR1468" s="117"/>
      <c r="AS1468" s="117"/>
      <c r="AT1468" s="117"/>
      <c r="AU1468" s="117"/>
      <c r="AV1468" s="117"/>
      <c r="AW1468" s="117"/>
      <c r="AX1468" s="118"/>
    </row>
    <row r="1469" spans="1:113" ht="15" thickBot="1">
      <c r="A1469" s="17"/>
      <c r="B1469" s="18"/>
      <c r="C1469" s="19"/>
      <c r="D1469" s="19"/>
      <c r="E1469" s="19"/>
      <c r="F1469" s="19"/>
      <c r="G1469" s="19"/>
      <c r="H1469" s="19"/>
      <c r="I1469" s="19"/>
      <c r="J1469" s="19"/>
      <c r="K1469" s="19"/>
      <c r="L1469" s="19"/>
      <c r="M1469" s="19"/>
      <c r="N1469" s="19"/>
      <c r="O1469" s="19"/>
      <c r="P1469" s="19"/>
      <c r="Q1469" s="19"/>
      <c r="R1469" s="19"/>
      <c r="S1469" s="19"/>
      <c r="T1469" s="19"/>
      <c r="U1469" s="19"/>
      <c r="V1469" s="19"/>
      <c r="W1469" s="19"/>
      <c r="X1469" s="19"/>
      <c r="Y1469" s="19"/>
      <c r="Z1469" s="19"/>
      <c r="AA1469" s="19"/>
      <c r="AB1469" s="19"/>
      <c r="AC1469" s="19"/>
      <c r="AD1469" s="19"/>
      <c r="AE1469" s="19"/>
      <c r="AF1469" s="19"/>
      <c r="AG1469" s="19"/>
      <c r="AH1469" s="19"/>
      <c r="AI1469" s="19"/>
      <c r="AJ1469" s="19"/>
      <c r="AK1469" s="19"/>
      <c r="AL1469" s="19"/>
      <c r="AM1469" s="19"/>
      <c r="AN1469" s="19"/>
      <c r="AO1469" s="19"/>
      <c r="AP1469" s="19"/>
      <c r="AQ1469" s="19"/>
      <c r="AR1469" s="19"/>
      <c r="AS1469" s="19"/>
      <c r="AT1469" s="19"/>
      <c r="AU1469" s="19"/>
      <c r="AV1469" s="19"/>
      <c r="AW1469" s="19"/>
      <c r="AX1469" s="20"/>
    </row>
    <row r="1470" spans="1:113">
      <c r="B1470" s="21"/>
    </row>
    <row r="1471" spans="1:113" ht="15" thickBot="1">
      <c r="A1471" s="11"/>
      <c r="B1471" s="10" t="s">
        <v>3</v>
      </c>
      <c r="C1471" s="8"/>
      <c r="D1471" s="8"/>
      <c r="E1471" s="8"/>
      <c r="F1471" s="8"/>
      <c r="G1471" s="8"/>
      <c r="H1471" s="8"/>
      <c r="I1471" s="8"/>
      <c r="J1471" s="8"/>
      <c r="K1471" s="8"/>
      <c r="L1471" s="9"/>
      <c r="M1471" s="9"/>
      <c r="N1471" s="9"/>
      <c r="O1471" s="9"/>
      <c r="P1471" s="8"/>
      <c r="Q1471" s="8"/>
      <c r="R1471" s="8"/>
      <c r="S1471" s="8"/>
      <c r="T1471" s="8"/>
      <c r="U1471" s="8"/>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c r="DI1471" s="6"/>
    </row>
    <row r="1472" spans="1:113" ht="14.4">
      <c r="A1472" s="8"/>
      <c r="B1472" s="12"/>
      <c r="C1472" s="7"/>
      <c r="D1472" s="7"/>
      <c r="E1472" s="7"/>
      <c r="F1472" s="7"/>
      <c r="G1472" s="7"/>
      <c r="H1472" s="7"/>
      <c r="I1472" s="7"/>
      <c r="J1472" s="7"/>
      <c r="K1472" s="7"/>
      <c r="L1472" s="13"/>
      <c r="M1472" s="13"/>
      <c r="N1472" s="13"/>
      <c r="O1472" s="13"/>
      <c r="P1472" s="7"/>
      <c r="Q1472" s="7"/>
      <c r="R1472" s="7"/>
      <c r="S1472" s="7"/>
      <c r="T1472" s="7"/>
      <c r="U1472" s="7"/>
      <c r="V1472" s="14"/>
      <c r="W1472" s="14"/>
      <c r="X1472" s="14"/>
      <c r="Y1472" s="14"/>
      <c r="Z1472" s="14"/>
      <c r="AA1472" s="14"/>
      <c r="AB1472" s="14"/>
      <c r="AC1472" s="14"/>
      <c r="AD1472" s="14"/>
      <c r="AE1472" s="14"/>
      <c r="AF1472" s="14"/>
      <c r="AG1472" s="14"/>
      <c r="AH1472" s="14"/>
      <c r="AI1472" s="14"/>
      <c r="AJ1472" s="14"/>
      <c r="AK1472" s="14"/>
      <c r="AL1472" s="14"/>
      <c r="AM1472" s="14"/>
      <c r="AN1472" s="14"/>
      <c r="AO1472" s="14"/>
      <c r="AP1472" s="14"/>
      <c r="AQ1472" s="14"/>
      <c r="AR1472" s="14"/>
      <c r="AS1472" s="14"/>
      <c r="AT1472" s="14"/>
      <c r="AU1472" s="14"/>
      <c r="AV1472" s="14"/>
      <c r="AW1472" s="14"/>
      <c r="AX1472" s="15"/>
    </row>
    <row r="1473" spans="1:251" ht="12" customHeight="1">
      <c r="A1473" s="8"/>
      <c r="B1473" s="116" t="s">
        <v>246</v>
      </c>
      <c r="C1473" s="117"/>
      <c r="D1473" s="117"/>
      <c r="E1473" s="117"/>
      <c r="F1473" s="117"/>
      <c r="G1473" s="117"/>
      <c r="H1473" s="117"/>
      <c r="I1473" s="117"/>
      <c r="J1473" s="117"/>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17"/>
      <c r="AQ1473" s="117"/>
      <c r="AR1473" s="117"/>
      <c r="AS1473" s="117"/>
      <c r="AT1473" s="117"/>
      <c r="AU1473" s="117"/>
      <c r="AV1473" s="117"/>
      <c r="AW1473" s="117"/>
      <c r="AX1473" s="118"/>
    </row>
    <row r="1474" spans="1:251" ht="12" customHeight="1">
      <c r="A1474" s="8"/>
      <c r="B1474" s="116"/>
      <c r="C1474" s="117"/>
      <c r="D1474" s="117"/>
      <c r="E1474" s="117"/>
      <c r="F1474" s="117"/>
      <c r="G1474" s="117"/>
      <c r="H1474" s="117"/>
      <c r="I1474" s="117"/>
      <c r="J1474" s="117"/>
      <c r="K1474" s="117"/>
      <c r="L1474" s="117"/>
      <c r="M1474" s="117"/>
      <c r="N1474" s="117"/>
      <c r="O1474" s="117"/>
      <c r="P1474" s="117"/>
      <c r="Q1474" s="117"/>
      <c r="R1474" s="117"/>
      <c r="S1474" s="117"/>
      <c r="T1474" s="117"/>
      <c r="U1474" s="117"/>
      <c r="V1474" s="117"/>
      <c r="W1474" s="117"/>
      <c r="X1474" s="117"/>
      <c r="Y1474" s="117"/>
      <c r="Z1474" s="117"/>
      <c r="AA1474" s="117"/>
      <c r="AB1474" s="117"/>
      <c r="AC1474" s="117"/>
      <c r="AD1474" s="117"/>
      <c r="AE1474" s="117"/>
      <c r="AF1474" s="117"/>
      <c r="AG1474" s="117"/>
      <c r="AH1474" s="117"/>
      <c r="AI1474" s="117"/>
      <c r="AJ1474" s="117"/>
      <c r="AK1474" s="117"/>
      <c r="AL1474" s="117"/>
      <c r="AM1474" s="117"/>
      <c r="AN1474" s="117"/>
      <c r="AO1474" s="117"/>
      <c r="AP1474" s="117"/>
      <c r="AQ1474" s="117"/>
      <c r="AR1474" s="117"/>
      <c r="AS1474" s="117"/>
      <c r="AT1474" s="117"/>
      <c r="AU1474" s="117"/>
      <c r="AV1474" s="117"/>
      <c r="AW1474" s="117"/>
      <c r="AX1474" s="118"/>
    </row>
    <row r="1475" spans="1:251" ht="12" customHeight="1">
      <c r="A1475" s="8"/>
      <c r="B1475" s="116"/>
      <c r="C1475" s="117"/>
      <c r="D1475" s="117"/>
      <c r="E1475" s="117"/>
      <c r="F1475" s="117"/>
      <c r="G1475" s="117"/>
      <c r="H1475" s="117"/>
      <c r="I1475" s="117"/>
      <c r="J1475" s="117"/>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17"/>
      <c r="AQ1475" s="117"/>
      <c r="AR1475" s="117"/>
      <c r="AS1475" s="117"/>
      <c r="AT1475" s="117"/>
      <c r="AU1475" s="117"/>
      <c r="AV1475" s="117"/>
      <c r="AW1475" s="117"/>
      <c r="AX1475" s="118"/>
    </row>
    <row r="1476" spans="1:251" ht="12" customHeight="1">
      <c r="A1476" s="8"/>
      <c r="B1476" s="116"/>
      <c r="C1476" s="117"/>
      <c r="D1476" s="117"/>
      <c r="E1476" s="117"/>
      <c r="F1476" s="117"/>
      <c r="G1476" s="117"/>
      <c r="H1476" s="117"/>
      <c r="I1476" s="117"/>
      <c r="J1476" s="117"/>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17"/>
      <c r="AQ1476" s="117"/>
      <c r="AR1476" s="117"/>
      <c r="AS1476" s="117"/>
      <c r="AT1476" s="117"/>
      <c r="AU1476" s="117"/>
      <c r="AV1476" s="117"/>
      <c r="AW1476" s="117"/>
      <c r="AX1476" s="118"/>
    </row>
    <row r="1477" spans="1:251" ht="12" customHeight="1">
      <c r="A1477" s="8"/>
      <c r="B1477" s="116"/>
      <c r="C1477" s="117"/>
      <c r="D1477" s="117"/>
      <c r="E1477" s="117"/>
      <c r="F1477" s="117"/>
      <c r="G1477" s="117"/>
      <c r="H1477" s="117"/>
      <c r="I1477" s="117"/>
      <c r="J1477" s="117"/>
      <c r="K1477" s="117"/>
      <c r="L1477" s="117"/>
      <c r="M1477" s="117"/>
      <c r="N1477" s="117"/>
      <c r="O1477" s="117"/>
      <c r="P1477" s="117"/>
      <c r="Q1477" s="117"/>
      <c r="R1477" s="117"/>
      <c r="S1477" s="117"/>
      <c r="T1477" s="117"/>
      <c r="U1477" s="117"/>
      <c r="V1477" s="117"/>
      <c r="W1477" s="117"/>
      <c r="X1477" s="117"/>
      <c r="Y1477" s="117"/>
      <c r="Z1477" s="117"/>
      <c r="AA1477" s="117"/>
      <c r="AB1477" s="117"/>
      <c r="AC1477" s="117"/>
      <c r="AD1477" s="117"/>
      <c r="AE1477" s="117"/>
      <c r="AF1477" s="117"/>
      <c r="AG1477" s="117"/>
      <c r="AH1477" s="117"/>
      <c r="AI1477" s="117"/>
      <c r="AJ1477" s="117"/>
      <c r="AK1477" s="117"/>
      <c r="AL1477" s="117"/>
      <c r="AM1477" s="117"/>
      <c r="AN1477" s="117"/>
      <c r="AO1477" s="117"/>
      <c r="AP1477" s="117"/>
      <c r="AQ1477" s="117"/>
      <c r="AR1477" s="117"/>
      <c r="AS1477" s="117"/>
      <c r="AT1477" s="117"/>
      <c r="AU1477" s="117"/>
      <c r="AV1477" s="117"/>
      <c r="AW1477" s="117"/>
      <c r="AX1477" s="118"/>
      <c r="BC1477" s="16"/>
    </row>
    <row r="1478" spans="1:251" ht="12" customHeight="1">
      <c r="A1478" s="8"/>
      <c r="B1478" s="116"/>
      <c r="C1478" s="117"/>
      <c r="D1478" s="117"/>
      <c r="E1478" s="117"/>
      <c r="F1478" s="117"/>
      <c r="G1478" s="117"/>
      <c r="H1478" s="117"/>
      <c r="I1478" s="117"/>
      <c r="J1478" s="117"/>
      <c r="K1478" s="117"/>
      <c r="L1478" s="117"/>
      <c r="M1478" s="117"/>
      <c r="N1478" s="117"/>
      <c r="O1478" s="117"/>
      <c r="P1478" s="117"/>
      <c r="Q1478" s="117"/>
      <c r="R1478" s="117"/>
      <c r="S1478" s="117"/>
      <c r="T1478" s="117"/>
      <c r="U1478" s="117"/>
      <c r="V1478" s="117"/>
      <c r="W1478" s="117"/>
      <c r="X1478" s="117"/>
      <c r="Y1478" s="117"/>
      <c r="Z1478" s="117"/>
      <c r="AA1478" s="117"/>
      <c r="AB1478" s="117"/>
      <c r="AC1478" s="117"/>
      <c r="AD1478" s="117"/>
      <c r="AE1478" s="117"/>
      <c r="AF1478" s="117"/>
      <c r="AG1478" s="117"/>
      <c r="AH1478" s="117"/>
      <c r="AI1478" s="117"/>
      <c r="AJ1478" s="117"/>
      <c r="AK1478" s="117"/>
      <c r="AL1478" s="117"/>
      <c r="AM1478" s="117"/>
      <c r="AN1478" s="117"/>
      <c r="AO1478" s="117"/>
      <c r="AP1478" s="117"/>
      <c r="AQ1478" s="117"/>
      <c r="AR1478" s="117"/>
      <c r="AS1478" s="117"/>
      <c r="AT1478" s="117"/>
      <c r="AU1478" s="117"/>
      <c r="AV1478" s="117"/>
      <c r="AW1478" s="117"/>
      <c r="AX1478" s="118"/>
    </row>
    <row r="1479" spans="1:251" ht="12" customHeight="1">
      <c r="A1479" s="8"/>
      <c r="B1479" s="116"/>
      <c r="C1479" s="117"/>
      <c r="D1479" s="117"/>
      <c r="E1479" s="117"/>
      <c r="F1479" s="117"/>
      <c r="G1479" s="117"/>
      <c r="H1479" s="117"/>
      <c r="I1479" s="117"/>
      <c r="J1479" s="117"/>
      <c r="K1479" s="117"/>
      <c r="L1479" s="117"/>
      <c r="M1479" s="117"/>
      <c r="N1479" s="117"/>
      <c r="O1479" s="117"/>
      <c r="P1479" s="117"/>
      <c r="Q1479" s="117"/>
      <c r="R1479" s="117"/>
      <c r="S1479" s="117"/>
      <c r="T1479" s="117"/>
      <c r="U1479" s="117"/>
      <c r="V1479" s="117"/>
      <c r="W1479" s="117"/>
      <c r="X1479" s="117"/>
      <c r="Y1479" s="117"/>
      <c r="Z1479" s="117"/>
      <c r="AA1479" s="117"/>
      <c r="AB1479" s="117"/>
      <c r="AC1479" s="117"/>
      <c r="AD1479" s="117"/>
      <c r="AE1479" s="117"/>
      <c r="AF1479" s="117"/>
      <c r="AG1479" s="117"/>
      <c r="AH1479" s="117"/>
      <c r="AI1479" s="117"/>
      <c r="AJ1479" s="117"/>
      <c r="AK1479" s="117"/>
      <c r="AL1479" s="117"/>
      <c r="AM1479" s="117"/>
      <c r="AN1479" s="117"/>
      <c r="AO1479" s="117"/>
      <c r="AP1479" s="117"/>
      <c r="AQ1479" s="117"/>
      <c r="AR1479" s="117"/>
      <c r="AS1479" s="117"/>
      <c r="AT1479" s="117"/>
      <c r="AU1479" s="117"/>
      <c r="AV1479" s="117"/>
      <c r="AW1479" s="117"/>
      <c r="AX1479" s="118"/>
    </row>
    <row r="1480" spans="1:251" ht="12" customHeight="1">
      <c r="A1480" s="8"/>
      <c r="B1480" s="116"/>
      <c r="C1480" s="117"/>
      <c r="D1480" s="117"/>
      <c r="E1480" s="117"/>
      <c r="F1480" s="117"/>
      <c r="G1480" s="117"/>
      <c r="H1480" s="117"/>
      <c r="I1480" s="117"/>
      <c r="J1480" s="117"/>
      <c r="K1480" s="117"/>
      <c r="L1480" s="117"/>
      <c r="M1480" s="117"/>
      <c r="N1480" s="117"/>
      <c r="O1480" s="117"/>
      <c r="P1480" s="117"/>
      <c r="Q1480" s="117"/>
      <c r="R1480" s="117"/>
      <c r="S1480" s="117"/>
      <c r="T1480" s="117"/>
      <c r="U1480" s="117"/>
      <c r="V1480" s="117"/>
      <c r="W1480" s="117"/>
      <c r="X1480" s="117"/>
      <c r="Y1480" s="117"/>
      <c r="Z1480" s="117"/>
      <c r="AA1480" s="117"/>
      <c r="AB1480" s="117"/>
      <c r="AC1480" s="117"/>
      <c r="AD1480" s="117"/>
      <c r="AE1480" s="117"/>
      <c r="AF1480" s="117"/>
      <c r="AG1480" s="117"/>
      <c r="AH1480" s="117"/>
      <c r="AI1480" s="117"/>
      <c r="AJ1480" s="117"/>
      <c r="AK1480" s="117"/>
      <c r="AL1480" s="117"/>
      <c r="AM1480" s="117"/>
      <c r="AN1480" s="117"/>
      <c r="AO1480" s="117"/>
      <c r="AP1480" s="117"/>
      <c r="AQ1480" s="117"/>
      <c r="AR1480" s="117"/>
      <c r="AS1480" s="117"/>
      <c r="AT1480" s="117"/>
      <c r="AU1480" s="117"/>
      <c r="AV1480" s="117"/>
      <c r="AW1480" s="117"/>
      <c r="AX1480" s="118"/>
    </row>
    <row r="1481" spans="1:251" ht="15" thickBot="1">
      <c r="A1481" s="17"/>
      <c r="B1481" s="18"/>
      <c r="C1481" s="19"/>
      <c r="D1481" s="19"/>
      <c r="E1481" s="19"/>
      <c r="F1481" s="19"/>
      <c r="G1481" s="19"/>
      <c r="H1481" s="19"/>
      <c r="I1481" s="19"/>
      <c r="J1481" s="19"/>
      <c r="K1481" s="19"/>
      <c r="L1481" s="19"/>
      <c r="M1481" s="19"/>
      <c r="N1481" s="19"/>
      <c r="O1481" s="19"/>
      <c r="P1481" s="19"/>
      <c r="Q1481" s="19"/>
      <c r="R1481" s="19"/>
      <c r="S1481" s="19"/>
      <c r="T1481" s="19"/>
      <c r="U1481" s="19"/>
      <c r="V1481" s="19"/>
      <c r="W1481" s="19"/>
      <c r="X1481" s="19"/>
      <c r="Y1481" s="19"/>
      <c r="Z1481" s="19"/>
      <c r="AA1481" s="19"/>
      <c r="AB1481" s="19"/>
      <c r="AC1481" s="19"/>
      <c r="AD1481" s="19"/>
      <c r="AE1481" s="19"/>
      <c r="AF1481" s="19"/>
      <c r="AG1481" s="19"/>
      <c r="AH1481" s="19"/>
      <c r="AI1481" s="19"/>
      <c r="AJ1481" s="19"/>
      <c r="AK1481" s="19"/>
      <c r="AL1481" s="19"/>
      <c r="AM1481" s="19"/>
      <c r="AN1481" s="19"/>
      <c r="AO1481" s="19"/>
      <c r="AP1481" s="19"/>
      <c r="AQ1481" s="19"/>
      <c r="AR1481" s="19"/>
      <c r="AS1481" s="19"/>
      <c r="AT1481" s="19"/>
      <c r="AU1481" s="19"/>
      <c r="AV1481" s="19"/>
      <c r="AW1481" s="19"/>
      <c r="AX1481" s="20"/>
    </row>
    <row r="1482" spans="1:251">
      <c r="B1482" s="21"/>
    </row>
    <row r="1483" spans="1:251" ht="14.4">
      <c r="B1483" s="10" t="s">
        <v>4</v>
      </c>
      <c r="C1483" s="8"/>
      <c r="D1483" s="8"/>
      <c r="E1483" s="8"/>
      <c r="F1483" s="8"/>
      <c r="G1483" s="8"/>
      <c r="H1483" s="8"/>
      <c r="I1483" s="8"/>
      <c r="J1483" s="8"/>
      <c r="K1483" s="8"/>
      <c r="L1483" s="9"/>
      <c r="M1483" s="9"/>
      <c r="N1483" s="9"/>
      <c r="O1483" s="9"/>
      <c r="P1483" s="8"/>
      <c r="Q1483" s="8"/>
      <c r="R1483" s="8"/>
      <c r="S1483" s="8"/>
      <c r="T1483" s="8"/>
      <c r="U1483" s="8"/>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row>
    <row r="1484" spans="1:251" ht="15" thickBot="1">
      <c r="B1484" s="8"/>
      <c r="C1484" s="8"/>
      <c r="D1484" s="8"/>
      <c r="E1484" s="8"/>
      <c r="F1484" s="8"/>
      <c r="G1484" s="8"/>
      <c r="H1484" s="8"/>
      <c r="I1484" s="8"/>
      <c r="J1484" s="8"/>
      <c r="K1484" s="8"/>
      <c r="L1484" s="9"/>
      <c r="M1484" s="9"/>
      <c r="N1484" s="9"/>
      <c r="O1484" s="9"/>
      <c r="P1484" s="8"/>
      <c r="Q1484" s="8"/>
      <c r="R1484" s="8"/>
      <c r="S1484" s="8"/>
      <c r="T1484" s="8"/>
      <c r="U1484" s="8"/>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22" t="s">
        <v>5</v>
      </c>
    </row>
    <row r="1485" spans="1:251" s="16" customFormat="1" ht="13.5" customHeight="1">
      <c r="A1485" s="8"/>
      <c r="B1485" s="119" t="s">
        <v>6</v>
      </c>
      <c r="C1485" s="120"/>
      <c r="D1485" s="120"/>
      <c r="E1485" s="120"/>
      <c r="F1485" s="120"/>
      <c r="G1485" s="120"/>
      <c r="H1485" s="120"/>
      <c r="I1485" s="120"/>
      <c r="J1485" s="120"/>
      <c r="K1485" s="120"/>
      <c r="L1485" s="120"/>
      <c r="M1485" s="120"/>
      <c r="N1485" s="120"/>
      <c r="O1485" s="120"/>
      <c r="P1485" s="120"/>
      <c r="Q1485" s="120"/>
      <c r="R1485" s="120"/>
      <c r="S1485" s="120"/>
      <c r="T1485" s="120"/>
      <c r="U1485" s="120"/>
      <c r="V1485" s="120"/>
      <c r="W1485" s="120"/>
      <c r="X1485" s="120"/>
      <c r="Y1485" s="120"/>
      <c r="Z1485" s="121"/>
      <c r="AA1485" s="125" t="s">
        <v>11</v>
      </c>
      <c r="AB1485" s="120"/>
      <c r="AC1485" s="120"/>
      <c r="AD1485" s="120"/>
      <c r="AE1485" s="120"/>
      <c r="AF1485" s="120"/>
      <c r="AG1485" s="120"/>
      <c r="AH1485" s="120"/>
      <c r="AI1485" s="121"/>
      <c r="AJ1485" s="125" t="s">
        <v>12</v>
      </c>
      <c r="AK1485" s="120"/>
      <c r="AL1485" s="120"/>
      <c r="AM1485" s="120"/>
      <c r="AN1485" s="120"/>
      <c r="AO1485" s="120"/>
      <c r="AP1485" s="120"/>
      <c r="AQ1485" s="120"/>
      <c r="AR1485" s="121"/>
      <c r="AS1485" s="125" t="s">
        <v>7</v>
      </c>
      <c r="AT1485" s="120"/>
      <c r="AU1485" s="120"/>
      <c r="AV1485" s="120"/>
      <c r="AW1485" s="120"/>
      <c r="AX1485" s="127"/>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c r="EY1485" s="2"/>
      <c r="EZ1485" s="2"/>
      <c r="FA1485" s="2"/>
      <c r="FB1485" s="2"/>
      <c r="FC1485" s="2"/>
      <c r="FD1485" s="2"/>
      <c r="FE1485" s="2"/>
      <c r="FF1485" s="2"/>
      <c r="FG1485" s="2"/>
      <c r="FH1485" s="2"/>
      <c r="FI1485" s="2"/>
      <c r="FJ1485" s="2"/>
      <c r="FK1485" s="2"/>
      <c r="FL1485" s="2"/>
      <c r="FM1485" s="2"/>
      <c r="FN1485" s="2"/>
      <c r="FO1485" s="2"/>
      <c r="FP1485" s="2"/>
      <c r="FQ1485" s="2"/>
      <c r="FR1485" s="2"/>
      <c r="FS1485" s="2"/>
      <c r="FT1485" s="2"/>
      <c r="FU1485" s="2"/>
      <c r="FV1485" s="2"/>
      <c r="FW1485" s="2"/>
      <c r="FX1485" s="2"/>
      <c r="FY1485" s="2"/>
      <c r="FZ1485" s="2"/>
      <c r="GA1485" s="2"/>
      <c r="GB1485" s="2"/>
      <c r="GC1485" s="2"/>
      <c r="GD1485" s="2"/>
      <c r="GE1485" s="2"/>
      <c r="GF1485" s="2"/>
      <c r="GG1485" s="2"/>
      <c r="GH1485" s="2"/>
      <c r="GI1485" s="2"/>
      <c r="GJ1485" s="2"/>
      <c r="GK1485" s="2"/>
      <c r="GL1485" s="2"/>
      <c r="GM1485" s="2"/>
      <c r="GN1485" s="2"/>
      <c r="GO1485" s="2"/>
      <c r="GP1485" s="2"/>
      <c r="GQ1485" s="2"/>
      <c r="GR1485" s="2"/>
      <c r="GS1485" s="2"/>
      <c r="GT1485" s="2"/>
      <c r="GU1485" s="2"/>
      <c r="GV1485" s="2"/>
      <c r="GW1485" s="2"/>
      <c r="GX1485" s="2"/>
      <c r="GY1485" s="2"/>
      <c r="GZ1485" s="2"/>
      <c r="HA1485" s="2"/>
      <c r="HB1485" s="2"/>
      <c r="HC1485" s="2"/>
      <c r="HD1485" s="2"/>
      <c r="HE1485" s="2"/>
      <c r="HF1485" s="2"/>
      <c r="HG1485" s="2"/>
      <c r="HH1485" s="2"/>
      <c r="HI1485" s="2"/>
      <c r="HJ1485" s="2"/>
      <c r="HK1485" s="2"/>
      <c r="HL1485" s="2"/>
      <c r="HM1485" s="2"/>
      <c r="HN1485" s="2"/>
      <c r="HO1485" s="2"/>
      <c r="HP1485" s="2"/>
      <c r="HQ1485" s="2"/>
      <c r="HR1485" s="2"/>
      <c r="HS1485" s="2"/>
      <c r="HT1485" s="2"/>
      <c r="HU1485" s="2"/>
      <c r="HV1485" s="2"/>
      <c r="HW1485" s="2"/>
      <c r="HX1485" s="2"/>
      <c r="HY1485" s="2"/>
      <c r="HZ1485" s="2"/>
      <c r="IA1485" s="2"/>
      <c r="IB1485" s="2"/>
      <c r="IC1485" s="2"/>
      <c r="ID1485" s="2"/>
      <c r="IE1485" s="2"/>
      <c r="IF1485" s="2"/>
      <c r="IG1485" s="2"/>
      <c r="IH1485" s="2"/>
      <c r="II1485" s="2"/>
      <c r="IJ1485" s="2"/>
      <c r="IK1485" s="2"/>
      <c r="IL1485" s="2"/>
      <c r="IM1485" s="2"/>
      <c r="IN1485" s="2"/>
      <c r="IO1485" s="2"/>
      <c r="IP1485" s="2"/>
      <c r="IQ1485" s="2"/>
    </row>
    <row r="1486" spans="1:251" s="16" customFormat="1">
      <c r="A1486" s="8"/>
      <c r="B1486" s="122"/>
      <c r="C1486" s="123"/>
      <c r="D1486" s="123"/>
      <c r="E1486" s="123"/>
      <c r="F1486" s="123"/>
      <c r="G1486" s="123"/>
      <c r="H1486" s="123"/>
      <c r="I1486" s="123"/>
      <c r="J1486" s="123"/>
      <c r="K1486" s="123"/>
      <c r="L1486" s="123"/>
      <c r="M1486" s="123"/>
      <c r="N1486" s="123"/>
      <c r="O1486" s="123"/>
      <c r="P1486" s="123"/>
      <c r="Q1486" s="123"/>
      <c r="R1486" s="123"/>
      <c r="S1486" s="123"/>
      <c r="T1486" s="123"/>
      <c r="U1486" s="123"/>
      <c r="V1486" s="123"/>
      <c r="W1486" s="123"/>
      <c r="X1486" s="123"/>
      <c r="Y1486" s="123"/>
      <c r="Z1486" s="124"/>
      <c r="AA1486" s="126"/>
      <c r="AB1486" s="123"/>
      <c r="AC1486" s="123"/>
      <c r="AD1486" s="123"/>
      <c r="AE1486" s="123"/>
      <c r="AF1486" s="123"/>
      <c r="AG1486" s="123"/>
      <c r="AH1486" s="123"/>
      <c r="AI1486" s="124"/>
      <c r="AJ1486" s="126"/>
      <c r="AK1486" s="123"/>
      <c r="AL1486" s="123"/>
      <c r="AM1486" s="123"/>
      <c r="AN1486" s="123"/>
      <c r="AO1486" s="123"/>
      <c r="AP1486" s="123"/>
      <c r="AQ1486" s="123"/>
      <c r="AR1486" s="124"/>
      <c r="AS1486" s="126"/>
      <c r="AT1486" s="123"/>
      <c r="AU1486" s="123"/>
      <c r="AV1486" s="123"/>
      <c r="AW1486" s="123"/>
      <c r="AX1486" s="128"/>
      <c r="AY1486" s="2"/>
      <c r="AZ1486" s="2"/>
      <c r="BA1486" s="2"/>
      <c r="BB1486" s="23"/>
      <c r="BC1486" s="24"/>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c r="EY1486" s="2"/>
      <c r="EZ1486" s="2"/>
      <c r="FA1486" s="2"/>
      <c r="FB1486" s="2"/>
      <c r="FC1486" s="2"/>
      <c r="FD1486" s="2"/>
      <c r="FE1486" s="2"/>
      <c r="FF1486" s="2"/>
      <c r="FG1486" s="2"/>
      <c r="FH1486" s="2"/>
      <c r="FI1486" s="2"/>
      <c r="FJ1486" s="2"/>
      <c r="FK1486" s="2"/>
      <c r="FL1486" s="2"/>
      <c r="FM1486" s="2"/>
      <c r="FN1486" s="2"/>
      <c r="FO1486" s="2"/>
      <c r="FP1486" s="2"/>
      <c r="FQ1486" s="2"/>
      <c r="FR1486" s="2"/>
      <c r="FS1486" s="2"/>
      <c r="FT1486" s="2"/>
      <c r="FU1486" s="2"/>
      <c r="FV1486" s="2"/>
      <c r="FW1486" s="2"/>
      <c r="FX1486" s="2"/>
      <c r="FY1486" s="2"/>
      <c r="FZ1486" s="2"/>
      <c r="GA1486" s="2"/>
      <c r="GB1486" s="2"/>
      <c r="GC1486" s="2"/>
      <c r="GD1486" s="2"/>
      <c r="GE1486" s="2"/>
      <c r="GF1486" s="2"/>
      <c r="GG1486" s="2"/>
      <c r="GH1486" s="2"/>
      <c r="GI1486" s="2"/>
      <c r="GJ1486" s="2"/>
      <c r="GK1486" s="2"/>
      <c r="GL1486" s="2"/>
      <c r="GM1486" s="2"/>
      <c r="GN1486" s="2"/>
      <c r="GO1486" s="2"/>
      <c r="GP1486" s="2"/>
      <c r="GQ1486" s="2"/>
      <c r="GR1486" s="2"/>
      <c r="GS1486" s="2"/>
      <c r="GT1486" s="2"/>
      <c r="GU1486" s="2"/>
      <c r="GV1486" s="2"/>
      <c r="GW1486" s="2"/>
      <c r="GX1486" s="2"/>
      <c r="GY1486" s="2"/>
      <c r="GZ1486" s="2"/>
      <c r="HA1486" s="2"/>
      <c r="HB1486" s="2"/>
      <c r="HC1486" s="2"/>
      <c r="HD1486" s="2"/>
      <c r="HE1486" s="2"/>
      <c r="HF1486" s="2"/>
      <c r="HG1486" s="2"/>
      <c r="HH1486" s="2"/>
      <c r="HI1486" s="2"/>
      <c r="HJ1486" s="2"/>
      <c r="HK1486" s="2"/>
      <c r="HL1486" s="2"/>
      <c r="HM1486" s="2"/>
      <c r="HN1486" s="2"/>
      <c r="HO1486" s="2"/>
      <c r="HP1486" s="2"/>
      <c r="HQ1486" s="2"/>
      <c r="HR1486" s="2"/>
      <c r="HS1486" s="2"/>
      <c r="HT1486" s="2"/>
      <c r="HU1486" s="2"/>
      <c r="HV1486" s="2"/>
      <c r="HW1486" s="2"/>
      <c r="HX1486" s="2"/>
      <c r="HY1486" s="2"/>
      <c r="HZ1486" s="2"/>
      <c r="IA1486" s="2"/>
      <c r="IB1486" s="2"/>
      <c r="IC1486" s="2"/>
      <c r="ID1486" s="2"/>
      <c r="IE1486" s="2"/>
      <c r="IF1486" s="2"/>
      <c r="IG1486" s="2"/>
      <c r="IH1486" s="2"/>
      <c r="II1486" s="2"/>
      <c r="IJ1486" s="2"/>
      <c r="IK1486" s="2"/>
      <c r="IL1486" s="2"/>
      <c r="IM1486" s="2"/>
      <c r="IN1486" s="2"/>
      <c r="IO1486" s="2"/>
      <c r="IP1486" s="2"/>
      <c r="IQ1486" s="2"/>
    </row>
    <row r="1487" spans="1:251" s="16" customFormat="1" ht="18.75" customHeight="1">
      <c r="A1487" s="8"/>
      <c r="B1487" s="25"/>
      <c r="C1487" s="91" t="s">
        <v>247</v>
      </c>
      <c r="D1487" s="92"/>
      <c r="E1487" s="92"/>
      <c r="F1487" s="92"/>
      <c r="G1487" s="92"/>
      <c r="H1487" s="92"/>
      <c r="I1487" s="92"/>
      <c r="J1487" s="92"/>
      <c r="K1487" s="92"/>
      <c r="L1487" s="92"/>
      <c r="M1487" s="92"/>
      <c r="N1487" s="92"/>
      <c r="O1487" s="92"/>
      <c r="P1487" s="92"/>
      <c r="Q1487" s="92"/>
      <c r="R1487" s="92"/>
      <c r="S1487" s="92"/>
      <c r="T1487" s="92"/>
      <c r="U1487" s="92"/>
      <c r="V1487" s="92"/>
      <c r="W1487" s="92"/>
      <c r="X1487" s="92"/>
      <c r="Y1487" s="92"/>
      <c r="Z1487" s="93"/>
      <c r="AA1487" s="94">
        <v>833</v>
      </c>
      <c r="AB1487" s="95"/>
      <c r="AC1487" s="95"/>
      <c r="AD1487" s="95"/>
      <c r="AE1487" s="95"/>
      <c r="AF1487" s="95"/>
      <c r="AG1487" s="95"/>
      <c r="AH1487" s="95"/>
      <c r="AI1487" s="96"/>
      <c r="AJ1487" s="94">
        <v>828</v>
      </c>
      <c r="AK1487" s="95"/>
      <c r="AL1487" s="95"/>
      <c r="AM1487" s="95"/>
      <c r="AN1487" s="95"/>
      <c r="AO1487" s="95"/>
      <c r="AP1487" s="95"/>
      <c r="AQ1487" s="95"/>
      <c r="AR1487" s="96"/>
      <c r="AS1487" s="97"/>
      <c r="AT1487" s="98"/>
      <c r="AU1487" s="98"/>
      <c r="AV1487" s="98"/>
      <c r="AW1487" s="98"/>
      <c r="AX1487" s="99"/>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c r="IN1487" s="2"/>
      <c r="IO1487" s="2"/>
      <c r="IP1487" s="2"/>
      <c r="IQ1487" s="2"/>
    </row>
    <row r="1488" spans="1:251" s="16" customFormat="1" ht="18.75" customHeight="1">
      <c r="A1488" s="8"/>
      <c r="B1488" s="25"/>
      <c r="C1488" s="91" t="s">
        <v>248</v>
      </c>
      <c r="D1488" s="92"/>
      <c r="E1488" s="92"/>
      <c r="F1488" s="92"/>
      <c r="G1488" s="92"/>
      <c r="H1488" s="92"/>
      <c r="I1488" s="92"/>
      <c r="J1488" s="92"/>
      <c r="K1488" s="92"/>
      <c r="L1488" s="92"/>
      <c r="M1488" s="92"/>
      <c r="N1488" s="92"/>
      <c r="O1488" s="92"/>
      <c r="P1488" s="92"/>
      <c r="Q1488" s="92"/>
      <c r="R1488" s="92"/>
      <c r="S1488" s="92"/>
      <c r="T1488" s="92"/>
      <c r="U1488" s="92"/>
      <c r="V1488" s="92"/>
      <c r="W1488" s="92"/>
      <c r="X1488" s="92"/>
      <c r="Y1488" s="92"/>
      <c r="Z1488" s="93"/>
      <c r="AA1488" s="94">
        <v>234</v>
      </c>
      <c r="AB1488" s="95"/>
      <c r="AC1488" s="95"/>
      <c r="AD1488" s="95"/>
      <c r="AE1488" s="95"/>
      <c r="AF1488" s="95"/>
      <c r="AG1488" s="95"/>
      <c r="AH1488" s="95"/>
      <c r="AI1488" s="96"/>
      <c r="AJ1488" s="94">
        <v>214</v>
      </c>
      <c r="AK1488" s="95"/>
      <c r="AL1488" s="95"/>
      <c r="AM1488" s="95"/>
      <c r="AN1488" s="95"/>
      <c r="AO1488" s="95"/>
      <c r="AP1488" s="95"/>
      <c r="AQ1488" s="95"/>
      <c r="AR1488" s="96"/>
      <c r="AS1488" s="97"/>
      <c r="AT1488" s="98"/>
      <c r="AU1488" s="98"/>
      <c r="AV1488" s="98"/>
      <c r="AW1488" s="98"/>
      <c r="AX1488" s="99"/>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c r="IN1488" s="2"/>
      <c r="IO1488" s="2"/>
      <c r="IP1488" s="2"/>
      <c r="IQ1488" s="2"/>
    </row>
    <row r="1489" spans="1:251" s="16" customFormat="1" ht="18.75" customHeight="1">
      <c r="A1489" s="8"/>
      <c r="B1489" s="25"/>
      <c r="C1489" s="91" t="s">
        <v>249</v>
      </c>
      <c r="D1489" s="92"/>
      <c r="E1489" s="92"/>
      <c r="F1489" s="92"/>
      <c r="G1489" s="92"/>
      <c r="H1489" s="92"/>
      <c r="I1489" s="92"/>
      <c r="J1489" s="92"/>
      <c r="K1489" s="92"/>
      <c r="L1489" s="92"/>
      <c r="M1489" s="92"/>
      <c r="N1489" s="92"/>
      <c r="O1489" s="92"/>
      <c r="P1489" s="92"/>
      <c r="Q1489" s="92"/>
      <c r="R1489" s="92"/>
      <c r="S1489" s="92"/>
      <c r="T1489" s="92"/>
      <c r="U1489" s="92"/>
      <c r="V1489" s="92"/>
      <c r="W1489" s="92"/>
      <c r="X1489" s="92"/>
      <c r="Y1489" s="92"/>
      <c r="Z1489" s="93"/>
      <c r="AA1489" s="94">
        <v>112</v>
      </c>
      <c r="AB1489" s="95"/>
      <c r="AC1489" s="95"/>
      <c r="AD1489" s="95"/>
      <c r="AE1489" s="95"/>
      <c r="AF1489" s="95"/>
      <c r="AG1489" s="95"/>
      <c r="AH1489" s="95"/>
      <c r="AI1489" s="96"/>
      <c r="AJ1489" s="94">
        <v>138</v>
      </c>
      <c r="AK1489" s="95"/>
      <c r="AL1489" s="95"/>
      <c r="AM1489" s="95"/>
      <c r="AN1489" s="95"/>
      <c r="AO1489" s="95"/>
      <c r="AP1489" s="95"/>
      <c r="AQ1489" s="95"/>
      <c r="AR1489" s="96"/>
      <c r="AS1489" s="97"/>
      <c r="AT1489" s="98"/>
      <c r="AU1489" s="98"/>
      <c r="AV1489" s="98"/>
      <c r="AW1489" s="98"/>
      <c r="AX1489" s="99"/>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c r="EY1489" s="2"/>
      <c r="EZ1489" s="2"/>
      <c r="FA1489" s="2"/>
      <c r="FB1489" s="2"/>
      <c r="FC1489" s="2"/>
      <c r="FD1489" s="2"/>
      <c r="FE1489" s="2"/>
      <c r="FF1489" s="2"/>
      <c r="FG1489" s="2"/>
      <c r="FH1489" s="2"/>
      <c r="FI1489" s="2"/>
      <c r="FJ1489" s="2"/>
      <c r="FK1489" s="2"/>
      <c r="FL1489" s="2"/>
      <c r="FM1489" s="2"/>
      <c r="FN1489" s="2"/>
      <c r="FO1489" s="2"/>
      <c r="FP1489" s="2"/>
      <c r="FQ1489" s="2"/>
      <c r="FR1489" s="2"/>
      <c r="FS1489" s="2"/>
      <c r="FT1489" s="2"/>
      <c r="FU1489" s="2"/>
      <c r="FV1489" s="2"/>
      <c r="FW1489" s="2"/>
      <c r="FX1489" s="2"/>
      <c r="FY1489" s="2"/>
      <c r="FZ1489" s="2"/>
      <c r="GA1489" s="2"/>
      <c r="GB1489" s="2"/>
      <c r="GC1489" s="2"/>
      <c r="GD1489" s="2"/>
      <c r="GE1489" s="2"/>
      <c r="GF1489" s="2"/>
      <c r="GG1489" s="2"/>
      <c r="GH1489" s="2"/>
      <c r="GI1489" s="2"/>
      <c r="GJ1489" s="2"/>
      <c r="GK1489" s="2"/>
      <c r="GL1489" s="2"/>
      <c r="GM1489" s="2"/>
      <c r="GN1489" s="2"/>
      <c r="GO1489" s="2"/>
      <c r="GP1489" s="2"/>
      <c r="GQ1489" s="2"/>
      <c r="GR1489" s="2"/>
      <c r="GS1489" s="2"/>
      <c r="GT1489" s="2"/>
      <c r="GU1489" s="2"/>
      <c r="GV1489" s="2"/>
      <c r="GW1489" s="2"/>
      <c r="GX1489" s="2"/>
      <c r="GY1489" s="2"/>
      <c r="GZ1489" s="2"/>
      <c r="HA1489" s="2"/>
      <c r="HB1489" s="2"/>
      <c r="HC1489" s="2"/>
      <c r="HD1489" s="2"/>
      <c r="HE1489" s="2"/>
      <c r="HF1489" s="2"/>
      <c r="HG1489" s="2"/>
      <c r="HH1489" s="2"/>
      <c r="HI1489" s="2"/>
      <c r="HJ1489" s="2"/>
      <c r="HK1489" s="2"/>
      <c r="HL1489" s="2"/>
      <c r="HM1489" s="2"/>
      <c r="HN1489" s="2"/>
      <c r="HO1489" s="2"/>
      <c r="HP1489" s="2"/>
      <c r="HQ1489" s="2"/>
      <c r="HR1489" s="2"/>
      <c r="HS1489" s="2"/>
      <c r="HT1489" s="2"/>
      <c r="HU1489" s="2"/>
      <c r="HV1489" s="2"/>
      <c r="HW1489" s="2"/>
      <c r="HX1489" s="2"/>
      <c r="HY1489" s="2"/>
      <c r="HZ1489" s="2"/>
      <c r="IA1489" s="2"/>
      <c r="IB1489" s="2"/>
      <c r="IC1489" s="2"/>
      <c r="ID1489" s="2"/>
      <c r="IE1489" s="2"/>
      <c r="IF1489" s="2"/>
      <c r="IG1489" s="2"/>
      <c r="IH1489" s="2"/>
      <c r="II1489" s="2"/>
      <c r="IJ1489" s="2"/>
      <c r="IK1489" s="2"/>
      <c r="IL1489" s="2"/>
      <c r="IM1489" s="2"/>
      <c r="IN1489" s="2"/>
      <c r="IO1489" s="2"/>
      <c r="IP1489" s="2"/>
      <c r="IQ1489" s="2"/>
    </row>
    <row r="1490" spans="1:251" s="16" customFormat="1" ht="18.75" customHeight="1">
      <c r="A1490" s="8"/>
      <c r="B1490" s="25"/>
      <c r="C1490" s="91" t="s">
        <v>250</v>
      </c>
      <c r="D1490" s="92"/>
      <c r="E1490" s="92"/>
      <c r="F1490" s="92"/>
      <c r="G1490" s="92"/>
      <c r="H1490" s="92"/>
      <c r="I1490" s="92"/>
      <c r="J1490" s="92"/>
      <c r="K1490" s="92"/>
      <c r="L1490" s="92"/>
      <c r="M1490" s="92"/>
      <c r="N1490" s="92"/>
      <c r="O1490" s="92"/>
      <c r="P1490" s="92"/>
      <c r="Q1490" s="92"/>
      <c r="R1490" s="92"/>
      <c r="S1490" s="92"/>
      <c r="T1490" s="92"/>
      <c r="U1490" s="92"/>
      <c r="V1490" s="92"/>
      <c r="W1490" s="92"/>
      <c r="X1490" s="92"/>
      <c r="Y1490" s="92"/>
      <c r="Z1490" s="93"/>
      <c r="AA1490" s="94">
        <v>43</v>
      </c>
      <c r="AB1490" s="95"/>
      <c r="AC1490" s="95"/>
      <c r="AD1490" s="95"/>
      <c r="AE1490" s="95"/>
      <c r="AF1490" s="95"/>
      <c r="AG1490" s="95"/>
      <c r="AH1490" s="95"/>
      <c r="AI1490" s="96"/>
      <c r="AJ1490" s="94">
        <v>42</v>
      </c>
      <c r="AK1490" s="95"/>
      <c r="AL1490" s="95"/>
      <c r="AM1490" s="95"/>
      <c r="AN1490" s="95"/>
      <c r="AO1490" s="95"/>
      <c r="AP1490" s="95"/>
      <c r="AQ1490" s="95"/>
      <c r="AR1490" s="96"/>
      <c r="AS1490" s="97"/>
      <c r="AT1490" s="98"/>
      <c r="AU1490" s="98"/>
      <c r="AV1490" s="98"/>
      <c r="AW1490" s="98"/>
      <c r="AX1490" s="99"/>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c r="DJ1490" s="2"/>
      <c r="DK1490" s="2"/>
      <c r="DL1490" s="2"/>
      <c r="DM1490" s="2"/>
      <c r="DN1490" s="2"/>
      <c r="DO1490" s="2"/>
      <c r="DP1490" s="2"/>
      <c r="DQ1490" s="2"/>
      <c r="DR1490" s="2"/>
      <c r="DS1490" s="2"/>
      <c r="DT1490" s="2"/>
      <c r="DU1490" s="2"/>
      <c r="DV1490" s="2"/>
      <c r="DW1490" s="2"/>
      <c r="DX1490" s="2"/>
      <c r="DY1490" s="2"/>
      <c r="DZ1490" s="2"/>
      <c r="EA1490" s="2"/>
      <c r="EB1490" s="2"/>
      <c r="EC1490" s="2"/>
      <c r="ED1490" s="2"/>
      <c r="EE1490" s="2"/>
      <c r="EF1490" s="2"/>
      <c r="EG1490" s="2"/>
      <c r="EH1490" s="2"/>
      <c r="EI1490" s="2"/>
      <c r="EJ1490" s="2"/>
      <c r="EK1490" s="2"/>
      <c r="EL1490" s="2"/>
      <c r="EM1490" s="2"/>
      <c r="EN1490" s="2"/>
      <c r="EO1490" s="2"/>
      <c r="EP1490" s="2"/>
      <c r="EQ1490" s="2"/>
      <c r="ER1490" s="2"/>
      <c r="ES1490" s="2"/>
      <c r="ET1490" s="2"/>
      <c r="EU1490" s="2"/>
      <c r="EV1490" s="2"/>
      <c r="EW1490" s="2"/>
      <c r="EX1490" s="2"/>
      <c r="EY1490" s="2"/>
      <c r="EZ1490" s="2"/>
      <c r="FA1490" s="2"/>
      <c r="FB1490" s="2"/>
      <c r="FC1490" s="2"/>
      <c r="FD1490" s="2"/>
      <c r="FE1490" s="2"/>
      <c r="FF1490" s="2"/>
      <c r="FG1490" s="2"/>
      <c r="FH1490" s="2"/>
      <c r="FI1490" s="2"/>
      <c r="FJ1490" s="2"/>
      <c r="FK1490" s="2"/>
      <c r="FL1490" s="2"/>
      <c r="FM1490" s="2"/>
      <c r="FN1490" s="2"/>
      <c r="FO1490" s="2"/>
      <c r="FP1490" s="2"/>
      <c r="FQ1490" s="2"/>
      <c r="FR1490" s="2"/>
      <c r="FS1490" s="2"/>
      <c r="FT1490" s="2"/>
      <c r="FU1490" s="2"/>
      <c r="FV1490" s="2"/>
      <c r="FW1490" s="2"/>
      <c r="FX1490" s="2"/>
      <c r="FY1490" s="2"/>
      <c r="FZ1490" s="2"/>
      <c r="GA1490" s="2"/>
      <c r="GB1490" s="2"/>
      <c r="GC1490" s="2"/>
      <c r="GD1490" s="2"/>
      <c r="GE1490" s="2"/>
      <c r="GF1490" s="2"/>
      <c r="GG1490" s="2"/>
      <c r="GH1490" s="2"/>
      <c r="GI1490" s="2"/>
      <c r="GJ1490" s="2"/>
      <c r="GK1490" s="2"/>
      <c r="GL1490" s="2"/>
      <c r="GM1490" s="2"/>
      <c r="GN1490" s="2"/>
      <c r="GO1490" s="2"/>
      <c r="GP1490" s="2"/>
      <c r="GQ1490" s="2"/>
      <c r="GR1490" s="2"/>
      <c r="GS1490" s="2"/>
      <c r="GT1490" s="2"/>
      <c r="GU1490" s="2"/>
      <c r="GV1490" s="2"/>
      <c r="GW1490" s="2"/>
      <c r="GX1490" s="2"/>
      <c r="GY1490" s="2"/>
      <c r="GZ1490" s="2"/>
      <c r="HA1490" s="2"/>
      <c r="HB1490" s="2"/>
      <c r="HC1490" s="2"/>
      <c r="HD1490" s="2"/>
      <c r="HE1490" s="2"/>
      <c r="HF1490" s="2"/>
      <c r="HG1490" s="2"/>
      <c r="HH1490" s="2"/>
      <c r="HI1490" s="2"/>
      <c r="HJ1490" s="2"/>
      <c r="HK1490" s="2"/>
      <c r="HL1490" s="2"/>
      <c r="HM1490" s="2"/>
      <c r="HN1490" s="2"/>
      <c r="HO1490" s="2"/>
      <c r="HP1490" s="2"/>
      <c r="HQ1490" s="2"/>
      <c r="HR1490" s="2"/>
      <c r="HS1490" s="2"/>
      <c r="HT1490" s="2"/>
      <c r="HU1490" s="2"/>
      <c r="HV1490" s="2"/>
      <c r="HW1490" s="2"/>
      <c r="HX1490" s="2"/>
      <c r="HY1490" s="2"/>
      <c r="HZ1490" s="2"/>
      <c r="IA1490" s="2"/>
      <c r="IB1490" s="2"/>
      <c r="IC1490" s="2"/>
      <c r="ID1490" s="2"/>
      <c r="IE1490" s="2"/>
      <c r="IF1490" s="2"/>
      <c r="IG1490" s="2"/>
      <c r="IH1490" s="2"/>
      <c r="II1490" s="2"/>
      <c r="IJ1490" s="2"/>
      <c r="IK1490" s="2"/>
      <c r="IL1490" s="2"/>
      <c r="IM1490" s="2"/>
      <c r="IN1490" s="2"/>
      <c r="IO1490" s="2"/>
      <c r="IP1490" s="2"/>
      <c r="IQ1490" s="2"/>
    </row>
    <row r="1491" spans="1:251" s="16" customFormat="1" ht="18.75" customHeight="1" thickBot="1">
      <c r="A1491" s="17"/>
      <c r="B1491" s="100" t="s">
        <v>13</v>
      </c>
      <c r="C1491" s="101"/>
      <c r="D1491" s="101"/>
      <c r="E1491" s="101"/>
      <c r="F1491" s="101"/>
      <c r="G1491" s="101"/>
      <c r="H1491" s="101"/>
      <c r="I1491" s="101"/>
      <c r="J1491" s="101"/>
      <c r="K1491" s="101"/>
      <c r="L1491" s="101"/>
      <c r="M1491" s="101"/>
      <c r="N1491" s="101"/>
      <c r="O1491" s="101"/>
      <c r="P1491" s="101"/>
      <c r="Q1491" s="101"/>
      <c r="R1491" s="101"/>
      <c r="S1491" s="101"/>
      <c r="T1491" s="101"/>
      <c r="U1491" s="101"/>
      <c r="V1491" s="101"/>
      <c r="W1491" s="101"/>
      <c r="X1491" s="101"/>
      <c r="Y1491" s="101"/>
      <c r="Z1491" s="102"/>
      <c r="AA1491" s="103">
        <f>SUM($AA$1487:$AA$1490)</f>
        <v>1222</v>
      </c>
      <c r="AB1491" s="104"/>
      <c r="AC1491" s="104"/>
      <c r="AD1491" s="104"/>
      <c r="AE1491" s="104"/>
      <c r="AF1491" s="104"/>
      <c r="AG1491" s="104"/>
      <c r="AH1491" s="104"/>
      <c r="AI1491" s="105"/>
      <c r="AJ1491" s="103">
        <f>SUM($AJ$1487:$AJ$1490)</f>
        <v>1222</v>
      </c>
      <c r="AK1491" s="104"/>
      <c r="AL1491" s="104"/>
      <c r="AM1491" s="104"/>
      <c r="AN1491" s="104"/>
      <c r="AO1491" s="104"/>
      <c r="AP1491" s="104"/>
      <c r="AQ1491" s="104"/>
      <c r="AR1491" s="105"/>
      <c r="AS1491" s="106"/>
      <c r="AT1491" s="107"/>
      <c r="AU1491" s="107"/>
      <c r="AV1491" s="107"/>
      <c r="AW1491" s="107"/>
      <c r="AX1491" s="108"/>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c r="DY1491" s="2"/>
      <c r="DZ1491" s="2"/>
      <c r="EA1491" s="2"/>
      <c r="EB1491" s="2"/>
      <c r="EC1491" s="2"/>
      <c r="ED1491" s="2"/>
      <c r="EE1491" s="2"/>
      <c r="EF1491" s="2"/>
      <c r="EG1491" s="2"/>
      <c r="EH1491" s="2"/>
      <c r="EI1491" s="2"/>
      <c r="EJ1491" s="2"/>
      <c r="EK1491" s="2"/>
      <c r="EL1491" s="2"/>
      <c r="EM1491" s="2"/>
      <c r="EN1491" s="2"/>
      <c r="EO1491" s="2"/>
      <c r="EP1491" s="2"/>
      <c r="EQ1491" s="2"/>
      <c r="ER1491" s="2"/>
      <c r="ES1491" s="2"/>
      <c r="ET1491" s="2"/>
      <c r="EU1491" s="2"/>
      <c r="EV1491" s="2"/>
      <c r="EW1491" s="2"/>
      <c r="EX1491" s="2"/>
      <c r="EY1491" s="2"/>
      <c r="EZ1491" s="2"/>
      <c r="FA1491" s="2"/>
      <c r="FB1491" s="2"/>
      <c r="FC1491" s="2"/>
      <c r="FD1491" s="2"/>
      <c r="FE1491" s="2"/>
      <c r="FF1491" s="2"/>
      <c r="FG1491" s="2"/>
      <c r="FH1491" s="2"/>
      <c r="FI1491" s="2"/>
      <c r="FJ1491" s="2"/>
      <c r="FK1491" s="2"/>
      <c r="FL1491" s="2"/>
      <c r="FM1491" s="2"/>
      <c r="FN1491" s="2"/>
      <c r="FO1491" s="2"/>
      <c r="FP1491" s="2"/>
      <c r="FQ1491" s="2"/>
      <c r="FR1491" s="2"/>
      <c r="FS1491" s="2"/>
      <c r="FT1491" s="2"/>
      <c r="FU1491" s="2"/>
      <c r="FV1491" s="2"/>
      <c r="FW1491" s="2"/>
      <c r="FX1491" s="2"/>
      <c r="FY1491" s="2"/>
      <c r="FZ1491" s="2"/>
      <c r="GA1491" s="2"/>
      <c r="GB1491" s="2"/>
      <c r="GC1491" s="2"/>
      <c r="GD1491" s="2"/>
      <c r="GE1491" s="2"/>
      <c r="GF1491" s="2"/>
      <c r="GG1491" s="2"/>
      <c r="GH1491" s="2"/>
      <c r="GI1491" s="2"/>
      <c r="GJ1491" s="2"/>
      <c r="GK1491" s="2"/>
      <c r="GL1491" s="2"/>
      <c r="GM1491" s="2"/>
      <c r="GN1491" s="2"/>
      <c r="GO1491" s="2"/>
      <c r="GP1491" s="2"/>
      <c r="GQ1491" s="2"/>
      <c r="GR1491" s="2"/>
      <c r="GS1491" s="2"/>
      <c r="GT1491" s="2"/>
      <c r="GU1491" s="2"/>
      <c r="GV1491" s="2"/>
      <c r="GW1491" s="2"/>
      <c r="GX1491" s="2"/>
      <c r="GY1491" s="2"/>
      <c r="GZ1491" s="2"/>
      <c r="HA1491" s="2"/>
      <c r="HB1491" s="2"/>
      <c r="HC1491" s="2"/>
      <c r="HD1491" s="2"/>
      <c r="HE1491" s="2"/>
      <c r="HF1491" s="2"/>
      <c r="HG1491" s="2"/>
      <c r="HH1491" s="2"/>
      <c r="HI1491" s="2"/>
      <c r="HJ1491" s="2"/>
      <c r="HK1491" s="2"/>
      <c r="HL1491" s="2"/>
      <c r="HM1491" s="2"/>
      <c r="HN1491" s="2"/>
      <c r="HO1491" s="2"/>
      <c r="HP1491" s="2"/>
      <c r="HQ1491" s="2"/>
      <c r="HR1491" s="2"/>
      <c r="HS1491" s="2"/>
      <c r="HT1491" s="2"/>
      <c r="HU1491" s="2"/>
      <c r="HV1491" s="2"/>
      <c r="HW1491" s="2"/>
      <c r="HX1491" s="2"/>
      <c r="HY1491" s="2"/>
      <c r="HZ1491" s="2"/>
      <c r="IA1491" s="2"/>
      <c r="IB1491" s="2"/>
      <c r="IC1491" s="2"/>
      <c r="ID1491" s="2"/>
      <c r="IE1491" s="2"/>
      <c r="IF1491" s="2"/>
      <c r="IG1491" s="2"/>
      <c r="IH1491" s="2"/>
      <c r="II1491" s="2"/>
      <c r="IJ1491" s="2"/>
      <c r="IK1491" s="2"/>
      <c r="IL1491" s="2"/>
      <c r="IM1491" s="2"/>
      <c r="IN1491" s="2"/>
      <c r="IO1491" s="2"/>
      <c r="IP1491" s="2"/>
      <c r="IQ1491" s="2"/>
    </row>
    <row r="1493" spans="1:251" ht="19.2">
      <c r="A1493" s="1" t="s">
        <v>0</v>
      </c>
      <c r="AW1493" s="3"/>
      <c r="AX1493" s="4"/>
      <c r="AY1493" s="3"/>
    </row>
    <row r="1495" spans="1:251" ht="18">
      <c r="B1495" s="109" t="s">
        <v>8</v>
      </c>
      <c r="C1495" s="129"/>
      <c r="D1495" s="129"/>
      <c r="E1495" s="129"/>
      <c r="F1495" s="129"/>
      <c r="G1495" s="129"/>
      <c r="H1495" s="129"/>
      <c r="I1495" s="129"/>
      <c r="J1495" s="129"/>
      <c r="K1495" s="129"/>
      <c r="L1495" s="129"/>
      <c r="M1495" s="129"/>
      <c r="N1495" s="129"/>
      <c r="O1495" s="129"/>
      <c r="P1495" s="129"/>
      <c r="Q1495" s="129"/>
      <c r="R1495" s="129"/>
      <c r="S1495" s="129"/>
      <c r="T1495" s="129"/>
      <c r="U1495" s="129"/>
      <c r="V1495" s="129"/>
      <c r="W1495" s="129"/>
      <c r="X1495" s="129"/>
      <c r="Y1495" s="129"/>
      <c r="Z1495" s="129"/>
      <c r="AA1495" s="129"/>
      <c r="AB1495" s="129"/>
      <c r="AC1495" s="129"/>
      <c r="AD1495" s="129"/>
      <c r="AE1495" s="129"/>
      <c r="AF1495" s="129"/>
      <c r="AG1495" s="129"/>
      <c r="AH1495" s="129"/>
      <c r="AI1495" s="129"/>
      <c r="AJ1495" s="129"/>
      <c r="AK1495" s="129"/>
      <c r="AL1495" s="129"/>
      <c r="AM1495" s="129"/>
      <c r="AN1495" s="129"/>
      <c r="AO1495" s="129"/>
      <c r="AP1495" s="129"/>
      <c r="AQ1495" s="129"/>
      <c r="AR1495" s="129"/>
      <c r="AS1495" s="129"/>
      <c r="AT1495" s="129"/>
      <c r="AU1495" s="129"/>
      <c r="AV1495" s="129"/>
      <c r="AW1495" s="129"/>
      <c r="AX1495" s="129"/>
    </row>
    <row r="1496" spans="1:251">
      <c r="Z1496" s="5"/>
      <c r="AD1496" s="5"/>
      <c r="AE1496" s="5"/>
      <c r="AF1496" s="5"/>
      <c r="AG1496" s="5"/>
      <c r="AH1496" s="5"/>
      <c r="AI1496" s="5"/>
      <c r="AO1496" s="5"/>
    </row>
    <row r="1497" spans="1:251" ht="13.8" thickBot="1">
      <c r="Z1497" s="5"/>
      <c r="AD1497" s="5"/>
      <c r="AE1497" s="5"/>
      <c r="AF1497" s="5"/>
      <c r="AG1497" s="5"/>
      <c r="AH1497" s="5"/>
      <c r="AI1497" s="5"/>
      <c r="AO1497" s="5"/>
      <c r="DI1497" s="6"/>
    </row>
    <row r="1498" spans="1:251" ht="24.75" customHeight="1" thickBot="1">
      <c r="B1498" s="111" t="s">
        <v>1</v>
      </c>
      <c r="C1498" s="112"/>
      <c r="D1498" s="112"/>
      <c r="E1498" s="112"/>
      <c r="F1498" s="112"/>
      <c r="G1498" s="112"/>
      <c r="H1498" s="113" t="s">
        <v>251</v>
      </c>
      <c r="I1498" s="114"/>
      <c r="J1498" s="114"/>
      <c r="K1498" s="114"/>
      <c r="L1498" s="114"/>
      <c r="M1498" s="114"/>
      <c r="N1498" s="114"/>
      <c r="O1498" s="114"/>
      <c r="P1498" s="114"/>
      <c r="Q1498" s="114"/>
      <c r="R1498" s="114"/>
      <c r="S1498" s="114"/>
      <c r="T1498" s="114"/>
      <c r="U1498" s="114"/>
      <c r="V1498" s="114"/>
      <c r="W1498" s="114"/>
      <c r="X1498" s="114"/>
      <c r="Y1498" s="114"/>
      <c r="Z1498" s="114"/>
      <c r="AA1498" s="114"/>
      <c r="AB1498" s="114"/>
      <c r="AC1498" s="114"/>
      <c r="AD1498" s="114"/>
      <c r="AE1498" s="114"/>
      <c r="AF1498" s="114"/>
      <c r="AG1498" s="114"/>
      <c r="AH1498" s="114"/>
      <c r="AI1498" s="114"/>
      <c r="AJ1498" s="114"/>
      <c r="AK1498" s="114"/>
      <c r="AL1498" s="114"/>
      <c r="AM1498" s="114"/>
      <c r="AN1498" s="114"/>
      <c r="AO1498" s="114"/>
      <c r="AP1498" s="114"/>
      <c r="AQ1498" s="114"/>
      <c r="AR1498" s="114"/>
      <c r="AS1498" s="114"/>
      <c r="AT1498" s="114"/>
      <c r="AU1498" s="114"/>
      <c r="AV1498" s="114"/>
      <c r="AW1498" s="114"/>
      <c r="AX1498" s="115"/>
      <c r="DI1498" s="6"/>
    </row>
    <row r="1499" spans="1:251" ht="14.4">
      <c r="B1499" s="7"/>
      <c r="C1499" s="7"/>
      <c r="D1499" s="7"/>
      <c r="E1499" s="7"/>
      <c r="F1499" s="7"/>
      <c r="G1499" s="7"/>
      <c r="H1499" s="8"/>
      <c r="I1499" s="8"/>
      <c r="J1499" s="8"/>
      <c r="K1499" s="8"/>
      <c r="L1499" s="9"/>
      <c r="M1499" s="9"/>
      <c r="N1499" s="9"/>
      <c r="O1499" s="9"/>
      <c r="P1499" s="8"/>
      <c r="Q1499" s="8"/>
      <c r="R1499" s="8"/>
      <c r="S1499" s="8"/>
      <c r="T1499" s="8"/>
      <c r="U1499" s="8"/>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DI1499" s="6"/>
    </row>
    <row r="1500" spans="1:251" ht="15" thickBot="1">
      <c r="A1500" s="11"/>
      <c r="B1500" s="10" t="s">
        <v>2</v>
      </c>
      <c r="C1500" s="8"/>
      <c r="D1500" s="8"/>
      <c r="E1500" s="8"/>
      <c r="F1500" s="8"/>
      <c r="G1500" s="8"/>
      <c r="H1500" s="8"/>
      <c r="I1500" s="8"/>
      <c r="J1500" s="8"/>
      <c r="K1500" s="8"/>
      <c r="L1500" s="9"/>
      <c r="M1500" s="9"/>
      <c r="N1500" s="9"/>
      <c r="O1500" s="9"/>
      <c r="P1500" s="8"/>
      <c r="Q1500" s="8"/>
      <c r="R1500" s="8"/>
      <c r="S1500" s="8"/>
      <c r="T1500" s="8"/>
      <c r="U1500" s="8"/>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c r="AW1500" s="10"/>
      <c r="AX1500" s="10"/>
      <c r="DI1500" s="6"/>
    </row>
    <row r="1501" spans="1:251" ht="14.4">
      <c r="A1501" s="8"/>
      <c r="B1501" s="12"/>
      <c r="C1501" s="7"/>
      <c r="D1501" s="7"/>
      <c r="E1501" s="7"/>
      <c r="F1501" s="7"/>
      <c r="G1501" s="7"/>
      <c r="H1501" s="7"/>
      <c r="I1501" s="7"/>
      <c r="J1501" s="7"/>
      <c r="K1501" s="7"/>
      <c r="L1501" s="13"/>
      <c r="M1501" s="13"/>
      <c r="N1501" s="13"/>
      <c r="O1501" s="13"/>
      <c r="P1501" s="7"/>
      <c r="Q1501" s="7"/>
      <c r="R1501" s="7"/>
      <c r="S1501" s="7"/>
      <c r="T1501" s="7"/>
      <c r="U1501" s="7"/>
      <c r="V1501" s="14"/>
      <c r="W1501" s="14"/>
      <c r="X1501" s="14"/>
      <c r="Y1501" s="14"/>
      <c r="Z1501" s="14"/>
      <c r="AA1501" s="14"/>
      <c r="AB1501" s="14"/>
      <c r="AC1501" s="14"/>
      <c r="AD1501" s="14"/>
      <c r="AE1501" s="14"/>
      <c r="AF1501" s="14"/>
      <c r="AG1501" s="14"/>
      <c r="AH1501" s="14"/>
      <c r="AI1501" s="14"/>
      <c r="AJ1501" s="14"/>
      <c r="AK1501" s="14"/>
      <c r="AL1501" s="14"/>
      <c r="AM1501" s="14"/>
      <c r="AN1501" s="14"/>
      <c r="AO1501" s="14"/>
      <c r="AP1501" s="14"/>
      <c r="AQ1501" s="14"/>
      <c r="AR1501" s="14"/>
      <c r="AS1501" s="14"/>
      <c r="AT1501" s="14"/>
      <c r="AU1501" s="14"/>
      <c r="AV1501" s="14"/>
      <c r="AW1501" s="14"/>
      <c r="AX1501" s="15"/>
    </row>
    <row r="1502" spans="1:251" ht="12" customHeight="1">
      <c r="A1502" s="8"/>
      <c r="B1502" s="116" t="s">
        <v>252</v>
      </c>
      <c r="C1502" s="117"/>
      <c r="D1502" s="117"/>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7"/>
      <c r="AN1502" s="117"/>
      <c r="AO1502" s="117"/>
      <c r="AP1502" s="117"/>
      <c r="AQ1502" s="117"/>
      <c r="AR1502" s="117"/>
      <c r="AS1502" s="117"/>
      <c r="AT1502" s="117"/>
      <c r="AU1502" s="117"/>
      <c r="AV1502" s="117"/>
      <c r="AW1502" s="117"/>
      <c r="AX1502" s="118"/>
    </row>
    <row r="1503" spans="1:251" ht="12" customHeight="1">
      <c r="A1503" s="8"/>
      <c r="B1503" s="116"/>
      <c r="C1503" s="117"/>
      <c r="D1503" s="117"/>
      <c r="E1503" s="117"/>
      <c r="F1503" s="117"/>
      <c r="G1503" s="117"/>
      <c r="H1503" s="117"/>
      <c r="I1503" s="117"/>
      <c r="J1503" s="117"/>
      <c r="K1503" s="117"/>
      <c r="L1503" s="117"/>
      <c r="M1503" s="117"/>
      <c r="N1503" s="117"/>
      <c r="O1503" s="117"/>
      <c r="P1503" s="117"/>
      <c r="Q1503" s="117"/>
      <c r="R1503" s="117"/>
      <c r="S1503" s="117"/>
      <c r="T1503" s="117"/>
      <c r="U1503" s="117"/>
      <c r="V1503" s="117"/>
      <c r="W1503" s="117"/>
      <c r="X1503" s="117"/>
      <c r="Y1503" s="117"/>
      <c r="Z1503" s="117"/>
      <c r="AA1503" s="117"/>
      <c r="AB1503" s="117"/>
      <c r="AC1503" s="117"/>
      <c r="AD1503" s="117"/>
      <c r="AE1503" s="117"/>
      <c r="AF1503" s="117"/>
      <c r="AG1503" s="117"/>
      <c r="AH1503" s="117"/>
      <c r="AI1503" s="117"/>
      <c r="AJ1503" s="117"/>
      <c r="AK1503" s="117"/>
      <c r="AL1503" s="117"/>
      <c r="AM1503" s="117"/>
      <c r="AN1503" s="117"/>
      <c r="AO1503" s="117"/>
      <c r="AP1503" s="117"/>
      <c r="AQ1503" s="117"/>
      <c r="AR1503" s="117"/>
      <c r="AS1503" s="117"/>
      <c r="AT1503" s="117"/>
      <c r="AU1503" s="117"/>
      <c r="AV1503" s="117"/>
      <c r="AW1503" s="117"/>
      <c r="AX1503" s="118"/>
      <c r="BC1503" s="16"/>
    </row>
    <row r="1504" spans="1:251" ht="12" customHeight="1">
      <c r="A1504" s="8"/>
      <c r="B1504" s="116"/>
      <c r="C1504" s="117"/>
      <c r="D1504" s="117"/>
      <c r="E1504" s="117"/>
      <c r="F1504" s="117"/>
      <c r="G1504" s="117"/>
      <c r="H1504" s="117"/>
      <c r="I1504" s="117"/>
      <c r="J1504" s="117"/>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17"/>
      <c r="AQ1504" s="117"/>
      <c r="AR1504" s="117"/>
      <c r="AS1504" s="117"/>
      <c r="AT1504" s="117"/>
      <c r="AU1504" s="117"/>
      <c r="AV1504" s="117"/>
      <c r="AW1504" s="117"/>
      <c r="AX1504" s="118"/>
    </row>
    <row r="1505" spans="1:251" ht="12" customHeight="1">
      <c r="A1505" s="8"/>
      <c r="B1505" s="116"/>
      <c r="C1505" s="117"/>
      <c r="D1505" s="117"/>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17"/>
      <c r="AQ1505" s="117"/>
      <c r="AR1505" s="117"/>
      <c r="AS1505" s="117"/>
      <c r="AT1505" s="117"/>
      <c r="AU1505" s="117"/>
      <c r="AV1505" s="117"/>
      <c r="AW1505" s="117"/>
      <c r="AX1505" s="118"/>
    </row>
    <row r="1506" spans="1:251" ht="12" customHeight="1">
      <c r="A1506" s="8"/>
      <c r="B1506" s="116"/>
      <c r="C1506" s="117"/>
      <c r="D1506" s="117"/>
      <c r="E1506" s="117"/>
      <c r="F1506" s="117"/>
      <c r="G1506" s="117"/>
      <c r="H1506" s="117"/>
      <c r="I1506" s="117"/>
      <c r="J1506" s="117"/>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7"/>
      <c r="AE1506" s="117"/>
      <c r="AF1506" s="117"/>
      <c r="AG1506" s="117"/>
      <c r="AH1506" s="117"/>
      <c r="AI1506" s="117"/>
      <c r="AJ1506" s="117"/>
      <c r="AK1506" s="117"/>
      <c r="AL1506" s="117"/>
      <c r="AM1506" s="117"/>
      <c r="AN1506" s="117"/>
      <c r="AO1506" s="117"/>
      <c r="AP1506" s="117"/>
      <c r="AQ1506" s="117"/>
      <c r="AR1506" s="117"/>
      <c r="AS1506" s="117"/>
      <c r="AT1506" s="117"/>
      <c r="AU1506" s="117"/>
      <c r="AV1506" s="117"/>
      <c r="AW1506" s="117"/>
      <c r="AX1506" s="118"/>
    </row>
    <row r="1507" spans="1:251" ht="15" thickBot="1">
      <c r="A1507" s="17"/>
      <c r="B1507" s="18"/>
      <c r="C1507" s="19"/>
      <c r="D1507" s="19"/>
      <c r="E1507" s="19"/>
      <c r="F1507" s="19"/>
      <c r="G1507" s="19"/>
      <c r="H1507" s="19"/>
      <c r="I1507" s="19"/>
      <c r="J1507" s="19"/>
      <c r="K1507" s="19"/>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20"/>
    </row>
    <row r="1508" spans="1:251">
      <c r="B1508" s="21"/>
    </row>
    <row r="1509" spans="1:251" ht="15" thickBot="1">
      <c r="A1509" s="11"/>
      <c r="B1509" s="10" t="s">
        <v>3</v>
      </c>
      <c r="C1509" s="8"/>
      <c r="D1509" s="8"/>
      <c r="E1509" s="8"/>
      <c r="F1509" s="8"/>
      <c r="G1509" s="8"/>
      <c r="H1509" s="8"/>
      <c r="I1509" s="8"/>
      <c r="J1509" s="8"/>
      <c r="K1509" s="8"/>
      <c r="L1509" s="9"/>
      <c r="M1509" s="9"/>
      <c r="N1509" s="9"/>
      <c r="O1509" s="9"/>
      <c r="P1509" s="8"/>
      <c r="Q1509" s="8"/>
      <c r="R1509" s="8"/>
      <c r="S1509" s="8"/>
      <c r="T1509" s="8"/>
      <c r="U1509" s="8"/>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c r="DI1509" s="6"/>
    </row>
    <row r="1510" spans="1:251" ht="14.4">
      <c r="A1510" s="8"/>
      <c r="B1510" s="12"/>
      <c r="C1510" s="7"/>
      <c r="D1510" s="7"/>
      <c r="E1510" s="7"/>
      <c r="F1510" s="7"/>
      <c r="G1510" s="7"/>
      <c r="H1510" s="7"/>
      <c r="I1510" s="7"/>
      <c r="J1510" s="7"/>
      <c r="K1510" s="7"/>
      <c r="L1510" s="13"/>
      <c r="M1510" s="13"/>
      <c r="N1510" s="13"/>
      <c r="O1510" s="13"/>
      <c r="P1510" s="7"/>
      <c r="Q1510" s="7"/>
      <c r="R1510" s="7"/>
      <c r="S1510" s="7"/>
      <c r="T1510" s="7"/>
      <c r="U1510" s="7"/>
      <c r="V1510" s="14"/>
      <c r="W1510" s="14"/>
      <c r="X1510" s="14"/>
      <c r="Y1510" s="14"/>
      <c r="Z1510" s="14"/>
      <c r="AA1510" s="14"/>
      <c r="AB1510" s="14"/>
      <c r="AC1510" s="14"/>
      <c r="AD1510" s="14"/>
      <c r="AE1510" s="14"/>
      <c r="AF1510" s="14"/>
      <c r="AG1510" s="14"/>
      <c r="AH1510" s="14"/>
      <c r="AI1510" s="14"/>
      <c r="AJ1510" s="14"/>
      <c r="AK1510" s="14"/>
      <c r="AL1510" s="14"/>
      <c r="AM1510" s="14"/>
      <c r="AN1510" s="14"/>
      <c r="AO1510" s="14"/>
      <c r="AP1510" s="14"/>
      <c r="AQ1510" s="14"/>
      <c r="AR1510" s="14"/>
      <c r="AS1510" s="14"/>
      <c r="AT1510" s="14"/>
      <c r="AU1510" s="14"/>
      <c r="AV1510" s="14"/>
      <c r="AW1510" s="14"/>
      <c r="AX1510" s="15"/>
    </row>
    <row r="1511" spans="1:251" ht="12" customHeight="1">
      <c r="A1511" s="8"/>
      <c r="B1511" s="116" t="s">
        <v>253</v>
      </c>
      <c r="C1511" s="117"/>
      <c r="D1511" s="117"/>
      <c r="E1511" s="117"/>
      <c r="F1511" s="117"/>
      <c r="G1511" s="117"/>
      <c r="H1511" s="117"/>
      <c r="I1511" s="117"/>
      <c r="J1511" s="117"/>
      <c r="K1511" s="117"/>
      <c r="L1511" s="117"/>
      <c r="M1511" s="117"/>
      <c r="N1511" s="117"/>
      <c r="O1511" s="117"/>
      <c r="P1511" s="117"/>
      <c r="Q1511" s="117"/>
      <c r="R1511" s="117"/>
      <c r="S1511" s="117"/>
      <c r="T1511" s="117"/>
      <c r="U1511" s="117"/>
      <c r="V1511" s="117"/>
      <c r="W1511" s="117"/>
      <c r="X1511" s="117"/>
      <c r="Y1511" s="117"/>
      <c r="Z1511" s="117"/>
      <c r="AA1511" s="117"/>
      <c r="AB1511" s="117"/>
      <c r="AC1511" s="117"/>
      <c r="AD1511" s="117"/>
      <c r="AE1511" s="117"/>
      <c r="AF1511" s="117"/>
      <c r="AG1511" s="117"/>
      <c r="AH1511" s="117"/>
      <c r="AI1511" s="117"/>
      <c r="AJ1511" s="117"/>
      <c r="AK1511" s="117"/>
      <c r="AL1511" s="117"/>
      <c r="AM1511" s="117"/>
      <c r="AN1511" s="117"/>
      <c r="AO1511" s="117"/>
      <c r="AP1511" s="117"/>
      <c r="AQ1511" s="117"/>
      <c r="AR1511" s="117"/>
      <c r="AS1511" s="117"/>
      <c r="AT1511" s="117"/>
      <c r="AU1511" s="117"/>
      <c r="AV1511" s="117"/>
      <c r="AW1511" s="117"/>
      <c r="AX1511" s="118"/>
    </row>
    <row r="1512" spans="1:251" ht="12" customHeight="1">
      <c r="A1512" s="8"/>
      <c r="B1512" s="116"/>
      <c r="C1512" s="117"/>
      <c r="D1512" s="117"/>
      <c r="E1512" s="117"/>
      <c r="F1512" s="117"/>
      <c r="G1512" s="117"/>
      <c r="H1512" s="117"/>
      <c r="I1512" s="117"/>
      <c r="J1512" s="117"/>
      <c r="K1512" s="117"/>
      <c r="L1512" s="117"/>
      <c r="M1512" s="117"/>
      <c r="N1512" s="117"/>
      <c r="O1512" s="117"/>
      <c r="P1512" s="117"/>
      <c r="Q1512" s="117"/>
      <c r="R1512" s="117"/>
      <c r="S1512" s="117"/>
      <c r="T1512" s="117"/>
      <c r="U1512" s="117"/>
      <c r="V1512" s="117"/>
      <c r="W1512" s="117"/>
      <c r="X1512" s="117"/>
      <c r="Y1512" s="117"/>
      <c r="Z1512" s="117"/>
      <c r="AA1512" s="117"/>
      <c r="AB1512" s="117"/>
      <c r="AC1512" s="117"/>
      <c r="AD1512" s="117"/>
      <c r="AE1512" s="117"/>
      <c r="AF1512" s="117"/>
      <c r="AG1512" s="117"/>
      <c r="AH1512" s="117"/>
      <c r="AI1512" s="117"/>
      <c r="AJ1512" s="117"/>
      <c r="AK1512" s="117"/>
      <c r="AL1512" s="117"/>
      <c r="AM1512" s="117"/>
      <c r="AN1512" s="117"/>
      <c r="AO1512" s="117"/>
      <c r="AP1512" s="117"/>
      <c r="AQ1512" s="117"/>
      <c r="AR1512" s="117"/>
      <c r="AS1512" s="117"/>
      <c r="AT1512" s="117"/>
      <c r="AU1512" s="117"/>
      <c r="AV1512" s="117"/>
      <c r="AW1512" s="117"/>
      <c r="AX1512" s="118"/>
      <c r="BC1512" s="16"/>
    </row>
    <row r="1513" spans="1:251" ht="12" customHeight="1">
      <c r="A1513" s="8"/>
      <c r="B1513" s="116"/>
      <c r="C1513" s="117"/>
      <c r="D1513" s="117"/>
      <c r="E1513" s="117"/>
      <c r="F1513" s="117"/>
      <c r="G1513" s="117"/>
      <c r="H1513" s="117"/>
      <c r="I1513" s="117"/>
      <c r="J1513" s="117"/>
      <c r="K1513" s="117"/>
      <c r="L1513" s="117"/>
      <c r="M1513" s="117"/>
      <c r="N1513" s="117"/>
      <c r="O1513" s="117"/>
      <c r="P1513" s="117"/>
      <c r="Q1513" s="117"/>
      <c r="R1513" s="117"/>
      <c r="S1513" s="117"/>
      <c r="T1513" s="117"/>
      <c r="U1513" s="117"/>
      <c r="V1513" s="117"/>
      <c r="W1513" s="117"/>
      <c r="X1513" s="117"/>
      <c r="Y1513" s="117"/>
      <c r="Z1513" s="117"/>
      <c r="AA1513" s="117"/>
      <c r="AB1513" s="117"/>
      <c r="AC1513" s="117"/>
      <c r="AD1513" s="117"/>
      <c r="AE1513" s="117"/>
      <c r="AF1513" s="117"/>
      <c r="AG1513" s="117"/>
      <c r="AH1513" s="117"/>
      <c r="AI1513" s="117"/>
      <c r="AJ1513" s="117"/>
      <c r="AK1513" s="117"/>
      <c r="AL1513" s="117"/>
      <c r="AM1513" s="117"/>
      <c r="AN1513" s="117"/>
      <c r="AO1513" s="117"/>
      <c r="AP1513" s="117"/>
      <c r="AQ1513" s="117"/>
      <c r="AR1513" s="117"/>
      <c r="AS1513" s="117"/>
      <c r="AT1513" s="117"/>
      <c r="AU1513" s="117"/>
      <c r="AV1513" s="117"/>
      <c r="AW1513" s="117"/>
      <c r="AX1513" s="118"/>
    </row>
    <row r="1514" spans="1:251" ht="12" customHeight="1">
      <c r="A1514" s="8"/>
      <c r="B1514" s="116"/>
      <c r="C1514" s="117"/>
      <c r="D1514" s="117"/>
      <c r="E1514" s="117"/>
      <c r="F1514" s="117"/>
      <c r="G1514" s="117"/>
      <c r="H1514" s="117"/>
      <c r="I1514" s="117"/>
      <c r="J1514" s="117"/>
      <c r="K1514" s="117"/>
      <c r="L1514" s="117"/>
      <c r="M1514" s="117"/>
      <c r="N1514" s="117"/>
      <c r="O1514" s="117"/>
      <c r="P1514" s="117"/>
      <c r="Q1514" s="117"/>
      <c r="R1514" s="117"/>
      <c r="S1514" s="117"/>
      <c r="T1514" s="117"/>
      <c r="U1514" s="117"/>
      <c r="V1514" s="117"/>
      <c r="W1514" s="117"/>
      <c r="X1514" s="117"/>
      <c r="Y1514" s="117"/>
      <c r="Z1514" s="117"/>
      <c r="AA1514" s="117"/>
      <c r="AB1514" s="117"/>
      <c r="AC1514" s="117"/>
      <c r="AD1514" s="117"/>
      <c r="AE1514" s="117"/>
      <c r="AF1514" s="117"/>
      <c r="AG1514" s="117"/>
      <c r="AH1514" s="117"/>
      <c r="AI1514" s="117"/>
      <c r="AJ1514" s="117"/>
      <c r="AK1514" s="117"/>
      <c r="AL1514" s="117"/>
      <c r="AM1514" s="117"/>
      <c r="AN1514" s="117"/>
      <c r="AO1514" s="117"/>
      <c r="AP1514" s="117"/>
      <c r="AQ1514" s="117"/>
      <c r="AR1514" s="117"/>
      <c r="AS1514" s="117"/>
      <c r="AT1514" s="117"/>
      <c r="AU1514" s="117"/>
      <c r="AV1514" s="117"/>
      <c r="AW1514" s="117"/>
      <c r="AX1514" s="118"/>
    </row>
    <row r="1515" spans="1:251" ht="12" customHeight="1">
      <c r="A1515" s="8"/>
      <c r="B1515" s="116"/>
      <c r="C1515" s="117"/>
      <c r="D1515" s="117"/>
      <c r="E1515" s="117"/>
      <c r="F1515" s="117"/>
      <c r="G1515" s="117"/>
      <c r="H1515" s="117"/>
      <c r="I1515" s="117"/>
      <c r="J1515" s="117"/>
      <c r="K1515" s="117"/>
      <c r="L1515" s="117"/>
      <c r="M1515" s="117"/>
      <c r="N1515" s="117"/>
      <c r="O1515" s="117"/>
      <c r="P1515" s="117"/>
      <c r="Q1515" s="117"/>
      <c r="R1515" s="117"/>
      <c r="S1515" s="117"/>
      <c r="T1515" s="117"/>
      <c r="U1515" s="117"/>
      <c r="V1515" s="117"/>
      <c r="W1515" s="117"/>
      <c r="X1515" s="117"/>
      <c r="Y1515" s="117"/>
      <c r="Z1515" s="117"/>
      <c r="AA1515" s="117"/>
      <c r="AB1515" s="117"/>
      <c r="AC1515" s="117"/>
      <c r="AD1515" s="117"/>
      <c r="AE1515" s="117"/>
      <c r="AF1515" s="117"/>
      <c r="AG1515" s="117"/>
      <c r="AH1515" s="117"/>
      <c r="AI1515" s="117"/>
      <c r="AJ1515" s="117"/>
      <c r="AK1515" s="117"/>
      <c r="AL1515" s="117"/>
      <c r="AM1515" s="117"/>
      <c r="AN1515" s="117"/>
      <c r="AO1515" s="117"/>
      <c r="AP1515" s="117"/>
      <c r="AQ1515" s="117"/>
      <c r="AR1515" s="117"/>
      <c r="AS1515" s="117"/>
      <c r="AT1515" s="117"/>
      <c r="AU1515" s="117"/>
      <c r="AV1515" s="117"/>
      <c r="AW1515" s="117"/>
      <c r="AX1515" s="118"/>
    </row>
    <row r="1516" spans="1:251" ht="15" thickBot="1">
      <c r="A1516" s="17"/>
      <c r="B1516" s="18"/>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20"/>
    </row>
    <row r="1517" spans="1:251">
      <c r="B1517" s="21"/>
    </row>
    <row r="1518" spans="1:251" ht="14.4">
      <c r="B1518" s="10" t="s">
        <v>4</v>
      </c>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row>
    <row r="1519" spans="1:251" ht="15" thickBot="1">
      <c r="B1519" s="8"/>
      <c r="C1519" s="8"/>
      <c r="D1519" s="8"/>
      <c r="E1519" s="8"/>
      <c r="F1519" s="8"/>
      <c r="G1519" s="8"/>
      <c r="H1519" s="8"/>
      <c r="I1519" s="8"/>
      <c r="J1519" s="8"/>
      <c r="K1519" s="8"/>
      <c r="L1519" s="9"/>
      <c r="M1519" s="9"/>
      <c r="N1519" s="9"/>
      <c r="O1519" s="9"/>
      <c r="P1519" s="8"/>
      <c r="Q1519" s="8"/>
      <c r="R1519" s="8"/>
      <c r="S1519" s="8"/>
      <c r="T1519" s="8"/>
      <c r="U1519" s="8"/>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22" t="s">
        <v>5</v>
      </c>
    </row>
    <row r="1520" spans="1:251" s="16" customFormat="1" ht="13.5" customHeight="1">
      <c r="A1520" s="8"/>
      <c r="B1520" s="119" t="s">
        <v>6</v>
      </c>
      <c r="C1520" s="120"/>
      <c r="D1520" s="120"/>
      <c r="E1520" s="120"/>
      <c r="F1520" s="120"/>
      <c r="G1520" s="120"/>
      <c r="H1520" s="120"/>
      <c r="I1520" s="120"/>
      <c r="J1520" s="120"/>
      <c r="K1520" s="120"/>
      <c r="L1520" s="120"/>
      <c r="M1520" s="120"/>
      <c r="N1520" s="120"/>
      <c r="O1520" s="120"/>
      <c r="P1520" s="120"/>
      <c r="Q1520" s="120"/>
      <c r="R1520" s="120"/>
      <c r="S1520" s="120"/>
      <c r="T1520" s="120"/>
      <c r="U1520" s="120"/>
      <c r="V1520" s="120"/>
      <c r="W1520" s="120"/>
      <c r="X1520" s="120"/>
      <c r="Y1520" s="120"/>
      <c r="Z1520" s="121"/>
      <c r="AA1520" s="125" t="s">
        <v>11</v>
      </c>
      <c r="AB1520" s="120"/>
      <c r="AC1520" s="120"/>
      <c r="AD1520" s="120"/>
      <c r="AE1520" s="120"/>
      <c r="AF1520" s="120"/>
      <c r="AG1520" s="120"/>
      <c r="AH1520" s="120"/>
      <c r="AI1520" s="121"/>
      <c r="AJ1520" s="125" t="s">
        <v>12</v>
      </c>
      <c r="AK1520" s="120"/>
      <c r="AL1520" s="120"/>
      <c r="AM1520" s="120"/>
      <c r="AN1520" s="120"/>
      <c r="AO1520" s="120"/>
      <c r="AP1520" s="120"/>
      <c r="AQ1520" s="120"/>
      <c r="AR1520" s="121"/>
      <c r="AS1520" s="125" t="s">
        <v>7</v>
      </c>
      <c r="AT1520" s="120"/>
      <c r="AU1520" s="120"/>
      <c r="AV1520" s="120"/>
      <c r="AW1520" s="120"/>
      <c r="AX1520" s="127"/>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1" spans="1:251" s="16" customFormat="1">
      <c r="A1521" s="8"/>
      <c r="B1521" s="122"/>
      <c r="C1521" s="123"/>
      <c r="D1521" s="123"/>
      <c r="E1521" s="123"/>
      <c r="F1521" s="123"/>
      <c r="G1521" s="123"/>
      <c r="H1521" s="123"/>
      <c r="I1521" s="123"/>
      <c r="J1521" s="123"/>
      <c r="K1521" s="123"/>
      <c r="L1521" s="123"/>
      <c r="M1521" s="123"/>
      <c r="N1521" s="123"/>
      <c r="O1521" s="123"/>
      <c r="P1521" s="123"/>
      <c r="Q1521" s="123"/>
      <c r="R1521" s="123"/>
      <c r="S1521" s="123"/>
      <c r="T1521" s="123"/>
      <c r="U1521" s="123"/>
      <c r="V1521" s="123"/>
      <c r="W1521" s="123"/>
      <c r="X1521" s="123"/>
      <c r="Y1521" s="123"/>
      <c r="Z1521" s="124"/>
      <c r="AA1521" s="126"/>
      <c r="AB1521" s="123"/>
      <c r="AC1521" s="123"/>
      <c r="AD1521" s="123"/>
      <c r="AE1521" s="123"/>
      <c r="AF1521" s="123"/>
      <c r="AG1521" s="123"/>
      <c r="AH1521" s="123"/>
      <c r="AI1521" s="124"/>
      <c r="AJ1521" s="126"/>
      <c r="AK1521" s="123"/>
      <c r="AL1521" s="123"/>
      <c r="AM1521" s="123"/>
      <c r="AN1521" s="123"/>
      <c r="AO1521" s="123"/>
      <c r="AP1521" s="123"/>
      <c r="AQ1521" s="123"/>
      <c r="AR1521" s="124"/>
      <c r="AS1521" s="126"/>
      <c r="AT1521" s="123"/>
      <c r="AU1521" s="123"/>
      <c r="AV1521" s="123"/>
      <c r="AW1521" s="123"/>
      <c r="AX1521" s="128"/>
      <c r="AY1521" s="2"/>
      <c r="AZ1521" s="2"/>
      <c r="BA1521" s="2"/>
      <c r="BB1521" s="23"/>
      <c r="BC1521" s="24"/>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8.75" customHeight="1">
      <c r="A1522" s="8"/>
      <c r="B1522" s="25"/>
      <c r="C1522" s="91" t="s">
        <v>254</v>
      </c>
      <c r="D1522" s="92"/>
      <c r="E1522" s="92"/>
      <c r="F1522" s="92"/>
      <c r="G1522" s="92"/>
      <c r="H1522" s="92"/>
      <c r="I1522" s="92"/>
      <c r="J1522" s="92"/>
      <c r="K1522" s="92"/>
      <c r="L1522" s="92"/>
      <c r="M1522" s="92"/>
      <c r="N1522" s="92"/>
      <c r="O1522" s="92"/>
      <c r="P1522" s="92"/>
      <c r="Q1522" s="92"/>
      <c r="R1522" s="92"/>
      <c r="S1522" s="92"/>
      <c r="T1522" s="92"/>
      <c r="U1522" s="92"/>
      <c r="V1522" s="92"/>
      <c r="W1522" s="92"/>
      <c r="X1522" s="92"/>
      <c r="Y1522" s="92"/>
      <c r="Z1522" s="93"/>
      <c r="AA1522" s="94">
        <v>1045</v>
      </c>
      <c r="AB1522" s="95"/>
      <c r="AC1522" s="95"/>
      <c r="AD1522" s="95"/>
      <c r="AE1522" s="95"/>
      <c r="AF1522" s="95"/>
      <c r="AG1522" s="95"/>
      <c r="AH1522" s="95"/>
      <c r="AI1522" s="96"/>
      <c r="AJ1522" s="94">
        <v>1007</v>
      </c>
      <c r="AK1522" s="95"/>
      <c r="AL1522" s="95"/>
      <c r="AM1522" s="95"/>
      <c r="AN1522" s="95"/>
      <c r="AO1522" s="95"/>
      <c r="AP1522" s="95"/>
      <c r="AQ1522" s="95"/>
      <c r="AR1522" s="96"/>
      <c r="AS1522" s="97"/>
      <c r="AT1522" s="98"/>
      <c r="AU1522" s="98"/>
      <c r="AV1522" s="98"/>
      <c r="AW1522" s="98"/>
      <c r="AX1522" s="99"/>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row r="1523" spans="1:251" s="16" customFormat="1" ht="18.75" customHeight="1">
      <c r="A1523" s="8"/>
      <c r="B1523" s="25"/>
      <c r="C1523" s="91" t="s">
        <v>255</v>
      </c>
      <c r="D1523" s="92"/>
      <c r="E1523" s="92"/>
      <c r="F1523" s="92"/>
      <c r="G1523" s="92"/>
      <c r="H1523" s="92"/>
      <c r="I1523" s="92"/>
      <c r="J1523" s="92"/>
      <c r="K1523" s="92"/>
      <c r="L1523" s="92"/>
      <c r="M1523" s="92"/>
      <c r="N1523" s="92"/>
      <c r="O1523" s="92"/>
      <c r="P1523" s="92"/>
      <c r="Q1523" s="92"/>
      <c r="R1523" s="92"/>
      <c r="S1523" s="92"/>
      <c r="T1523" s="92"/>
      <c r="U1523" s="92"/>
      <c r="V1523" s="92"/>
      <c r="W1523" s="92"/>
      <c r="X1523" s="92"/>
      <c r="Y1523" s="92"/>
      <c r="Z1523" s="93"/>
      <c r="AA1523" s="94">
        <v>52</v>
      </c>
      <c r="AB1523" s="95"/>
      <c r="AC1523" s="95"/>
      <c r="AD1523" s="95"/>
      <c r="AE1523" s="95"/>
      <c r="AF1523" s="95"/>
      <c r="AG1523" s="95"/>
      <c r="AH1523" s="95"/>
      <c r="AI1523" s="96"/>
      <c r="AJ1523" s="94">
        <v>90</v>
      </c>
      <c r="AK1523" s="95"/>
      <c r="AL1523" s="95"/>
      <c r="AM1523" s="95"/>
      <c r="AN1523" s="95"/>
      <c r="AO1523" s="95"/>
      <c r="AP1523" s="95"/>
      <c r="AQ1523" s="95"/>
      <c r="AR1523" s="96"/>
      <c r="AS1523" s="97"/>
      <c r="AT1523" s="98"/>
      <c r="AU1523" s="98"/>
      <c r="AV1523" s="98"/>
      <c r="AW1523" s="98"/>
      <c r="AX1523" s="99"/>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c r="DY1523" s="2"/>
      <c r="DZ1523" s="2"/>
      <c r="EA1523" s="2"/>
      <c r="EB1523" s="2"/>
      <c r="EC1523" s="2"/>
      <c r="ED1523" s="2"/>
      <c r="EE1523" s="2"/>
      <c r="EF1523" s="2"/>
      <c r="EG1523" s="2"/>
      <c r="EH1523" s="2"/>
      <c r="EI1523" s="2"/>
      <c r="EJ1523" s="2"/>
      <c r="EK1523" s="2"/>
      <c r="EL1523" s="2"/>
      <c r="EM1523" s="2"/>
      <c r="EN1523" s="2"/>
      <c r="EO1523" s="2"/>
      <c r="EP1523" s="2"/>
      <c r="EQ1523" s="2"/>
      <c r="ER1523" s="2"/>
      <c r="ES1523" s="2"/>
      <c r="ET1523" s="2"/>
      <c r="EU1523" s="2"/>
      <c r="EV1523" s="2"/>
      <c r="EW1523" s="2"/>
      <c r="EX1523" s="2"/>
      <c r="EY1523" s="2"/>
      <c r="EZ1523" s="2"/>
      <c r="FA1523" s="2"/>
      <c r="FB1523" s="2"/>
      <c r="FC1523" s="2"/>
      <c r="FD1523" s="2"/>
      <c r="FE1523" s="2"/>
      <c r="FF1523" s="2"/>
      <c r="FG1523" s="2"/>
      <c r="FH1523" s="2"/>
      <c r="FI1523" s="2"/>
      <c r="FJ1523" s="2"/>
      <c r="FK1523" s="2"/>
      <c r="FL1523" s="2"/>
      <c r="FM1523" s="2"/>
      <c r="FN1523" s="2"/>
      <c r="FO1523" s="2"/>
      <c r="FP1523" s="2"/>
      <c r="FQ1523" s="2"/>
      <c r="FR1523" s="2"/>
      <c r="FS1523" s="2"/>
      <c r="FT1523" s="2"/>
      <c r="FU1523" s="2"/>
      <c r="FV1523" s="2"/>
      <c r="FW1523" s="2"/>
      <c r="FX1523" s="2"/>
      <c r="FY1523" s="2"/>
      <c r="FZ1523" s="2"/>
      <c r="GA1523" s="2"/>
      <c r="GB1523" s="2"/>
      <c r="GC1523" s="2"/>
      <c r="GD1523" s="2"/>
      <c r="GE1523" s="2"/>
      <c r="GF1523" s="2"/>
      <c r="GG1523" s="2"/>
      <c r="GH1523" s="2"/>
      <c r="GI1523" s="2"/>
      <c r="GJ1523" s="2"/>
      <c r="GK1523" s="2"/>
      <c r="GL1523" s="2"/>
      <c r="GM1523" s="2"/>
      <c r="GN1523" s="2"/>
      <c r="GO1523" s="2"/>
      <c r="GP1523" s="2"/>
      <c r="GQ1523" s="2"/>
      <c r="GR1523" s="2"/>
      <c r="GS1523" s="2"/>
      <c r="GT1523" s="2"/>
      <c r="GU1523" s="2"/>
      <c r="GV1523" s="2"/>
      <c r="GW1523" s="2"/>
      <c r="GX1523" s="2"/>
      <c r="GY1523" s="2"/>
      <c r="GZ1523" s="2"/>
      <c r="HA1523" s="2"/>
      <c r="HB1523" s="2"/>
      <c r="HC1523" s="2"/>
      <c r="HD1523" s="2"/>
      <c r="HE1523" s="2"/>
      <c r="HF1523" s="2"/>
      <c r="HG1523" s="2"/>
      <c r="HH1523" s="2"/>
      <c r="HI1523" s="2"/>
      <c r="HJ1523" s="2"/>
      <c r="HK1523" s="2"/>
      <c r="HL1523" s="2"/>
      <c r="HM1523" s="2"/>
      <c r="HN1523" s="2"/>
      <c r="HO1523" s="2"/>
      <c r="HP1523" s="2"/>
      <c r="HQ1523" s="2"/>
      <c r="HR1523" s="2"/>
      <c r="HS1523" s="2"/>
      <c r="HT1523" s="2"/>
      <c r="HU1523" s="2"/>
      <c r="HV1523" s="2"/>
      <c r="HW1523" s="2"/>
      <c r="HX1523" s="2"/>
      <c r="HY1523" s="2"/>
      <c r="HZ1523" s="2"/>
      <c r="IA1523" s="2"/>
      <c r="IB1523" s="2"/>
      <c r="IC1523" s="2"/>
      <c r="ID1523" s="2"/>
      <c r="IE1523" s="2"/>
      <c r="IF1523" s="2"/>
      <c r="IG1523" s="2"/>
      <c r="IH1523" s="2"/>
      <c r="II1523" s="2"/>
      <c r="IJ1523" s="2"/>
      <c r="IK1523" s="2"/>
      <c r="IL1523" s="2"/>
      <c r="IM1523" s="2"/>
      <c r="IN1523" s="2"/>
      <c r="IO1523" s="2"/>
      <c r="IP1523" s="2"/>
      <c r="IQ1523" s="2"/>
    </row>
    <row r="1524" spans="1:251" s="16" customFormat="1" ht="18.75" customHeight="1" thickBot="1">
      <c r="A1524" s="17"/>
      <c r="B1524" s="100" t="s">
        <v>13</v>
      </c>
      <c r="C1524" s="101"/>
      <c r="D1524" s="101"/>
      <c r="E1524" s="101"/>
      <c r="F1524" s="101"/>
      <c r="G1524" s="101"/>
      <c r="H1524" s="101"/>
      <c r="I1524" s="101"/>
      <c r="J1524" s="101"/>
      <c r="K1524" s="101"/>
      <c r="L1524" s="101"/>
      <c r="M1524" s="101"/>
      <c r="N1524" s="101"/>
      <c r="O1524" s="101"/>
      <c r="P1524" s="101"/>
      <c r="Q1524" s="101"/>
      <c r="R1524" s="101"/>
      <c r="S1524" s="101"/>
      <c r="T1524" s="101"/>
      <c r="U1524" s="101"/>
      <c r="V1524" s="101"/>
      <c r="W1524" s="101"/>
      <c r="X1524" s="101"/>
      <c r="Y1524" s="101"/>
      <c r="Z1524" s="102"/>
      <c r="AA1524" s="103">
        <f>SUM($AA$1522:$AA$1523)</f>
        <v>1097</v>
      </c>
      <c r="AB1524" s="104"/>
      <c r="AC1524" s="104"/>
      <c r="AD1524" s="104"/>
      <c r="AE1524" s="104"/>
      <c r="AF1524" s="104"/>
      <c r="AG1524" s="104"/>
      <c r="AH1524" s="104"/>
      <c r="AI1524" s="105"/>
      <c r="AJ1524" s="103">
        <f>SUM($AJ$1522:$AJ$1523)</f>
        <v>1097</v>
      </c>
      <c r="AK1524" s="104"/>
      <c r="AL1524" s="104"/>
      <c r="AM1524" s="104"/>
      <c r="AN1524" s="104"/>
      <c r="AO1524" s="104"/>
      <c r="AP1524" s="104"/>
      <c r="AQ1524" s="104"/>
      <c r="AR1524" s="105"/>
      <c r="AS1524" s="106"/>
      <c r="AT1524" s="107"/>
      <c r="AU1524" s="107"/>
      <c r="AV1524" s="107"/>
      <c r="AW1524" s="107"/>
      <c r="AX1524" s="108"/>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c r="DY1524" s="2"/>
      <c r="DZ1524" s="2"/>
      <c r="EA1524" s="2"/>
      <c r="EB1524" s="2"/>
      <c r="EC1524" s="2"/>
      <c r="ED1524" s="2"/>
      <c r="EE1524" s="2"/>
      <c r="EF1524" s="2"/>
      <c r="EG1524" s="2"/>
      <c r="EH1524" s="2"/>
      <c r="EI1524" s="2"/>
      <c r="EJ1524" s="2"/>
      <c r="EK1524" s="2"/>
      <c r="EL1524" s="2"/>
      <c r="EM1524" s="2"/>
      <c r="EN1524" s="2"/>
      <c r="EO1524" s="2"/>
      <c r="EP1524" s="2"/>
      <c r="EQ1524" s="2"/>
      <c r="ER1524" s="2"/>
      <c r="ES1524" s="2"/>
      <c r="ET1524" s="2"/>
      <c r="EU1524" s="2"/>
      <c r="EV1524" s="2"/>
      <c r="EW1524" s="2"/>
      <c r="EX1524" s="2"/>
      <c r="EY1524" s="2"/>
      <c r="EZ1524" s="2"/>
      <c r="FA1524" s="2"/>
      <c r="FB1524" s="2"/>
      <c r="FC1524" s="2"/>
      <c r="FD1524" s="2"/>
      <c r="FE1524" s="2"/>
      <c r="FF1524" s="2"/>
      <c r="FG1524" s="2"/>
      <c r="FH1524" s="2"/>
      <c r="FI1524" s="2"/>
      <c r="FJ1524" s="2"/>
      <c r="FK1524" s="2"/>
      <c r="FL1524" s="2"/>
      <c r="FM1524" s="2"/>
      <c r="FN1524" s="2"/>
      <c r="FO1524" s="2"/>
      <c r="FP1524" s="2"/>
      <c r="FQ1524" s="2"/>
      <c r="FR1524" s="2"/>
      <c r="FS1524" s="2"/>
      <c r="FT1524" s="2"/>
      <c r="FU1524" s="2"/>
      <c r="FV1524" s="2"/>
      <c r="FW1524" s="2"/>
      <c r="FX1524" s="2"/>
      <c r="FY1524" s="2"/>
      <c r="FZ1524" s="2"/>
      <c r="GA1524" s="2"/>
      <c r="GB1524" s="2"/>
      <c r="GC1524" s="2"/>
      <c r="GD1524" s="2"/>
      <c r="GE1524" s="2"/>
      <c r="GF1524" s="2"/>
      <c r="GG1524" s="2"/>
      <c r="GH1524" s="2"/>
      <c r="GI1524" s="2"/>
      <c r="GJ1524" s="2"/>
      <c r="GK1524" s="2"/>
      <c r="GL1524" s="2"/>
      <c r="GM1524" s="2"/>
      <c r="GN1524" s="2"/>
      <c r="GO1524" s="2"/>
      <c r="GP1524" s="2"/>
      <c r="GQ1524" s="2"/>
      <c r="GR1524" s="2"/>
      <c r="GS1524" s="2"/>
      <c r="GT1524" s="2"/>
      <c r="GU1524" s="2"/>
      <c r="GV1524" s="2"/>
      <c r="GW1524" s="2"/>
      <c r="GX1524" s="2"/>
      <c r="GY1524" s="2"/>
      <c r="GZ1524" s="2"/>
      <c r="HA1524" s="2"/>
      <c r="HB1524" s="2"/>
      <c r="HC1524" s="2"/>
      <c r="HD1524" s="2"/>
      <c r="HE1524" s="2"/>
      <c r="HF1524" s="2"/>
      <c r="HG1524" s="2"/>
      <c r="HH1524" s="2"/>
      <c r="HI1524" s="2"/>
      <c r="HJ1524" s="2"/>
      <c r="HK1524" s="2"/>
      <c r="HL1524" s="2"/>
      <c r="HM1524" s="2"/>
      <c r="HN1524" s="2"/>
      <c r="HO1524" s="2"/>
      <c r="HP1524" s="2"/>
      <c r="HQ1524" s="2"/>
      <c r="HR1524" s="2"/>
      <c r="HS1524" s="2"/>
      <c r="HT1524" s="2"/>
      <c r="HU1524" s="2"/>
      <c r="HV1524" s="2"/>
      <c r="HW1524" s="2"/>
      <c r="HX1524" s="2"/>
      <c r="HY1524" s="2"/>
      <c r="HZ1524" s="2"/>
      <c r="IA1524" s="2"/>
      <c r="IB1524" s="2"/>
      <c r="IC1524" s="2"/>
      <c r="ID1524" s="2"/>
      <c r="IE1524" s="2"/>
      <c r="IF1524" s="2"/>
      <c r="IG1524" s="2"/>
      <c r="IH1524" s="2"/>
      <c r="II1524" s="2"/>
      <c r="IJ1524" s="2"/>
      <c r="IK1524" s="2"/>
      <c r="IL1524" s="2"/>
      <c r="IM1524" s="2"/>
      <c r="IN1524" s="2"/>
      <c r="IO1524" s="2"/>
      <c r="IP1524" s="2"/>
      <c r="IQ1524" s="2"/>
    </row>
    <row r="1526" spans="1:251" ht="19.2">
      <c r="A1526" s="1" t="s">
        <v>0</v>
      </c>
      <c r="AW1526" s="3"/>
      <c r="AX1526" s="4"/>
      <c r="AY1526" s="3"/>
    </row>
    <row r="1528" spans="1:251" ht="18">
      <c r="B1528" s="109" t="s">
        <v>8</v>
      </c>
      <c r="C1528" s="129"/>
      <c r="D1528" s="129"/>
      <c r="E1528" s="129"/>
      <c r="F1528" s="129"/>
      <c r="G1528" s="129"/>
      <c r="H1528" s="129"/>
      <c r="I1528" s="129"/>
      <c r="J1528" s="129"/>
      <c r="K1528" s="129"/>
      <c r="L1528" s="129"/>
      <c r="M1528" s="129"/>
      <c r="N1528" s="129"/>
      <c r="O1528" s="129"/>
      <c r="P1528" s="129"/>
      <c r="Q1528" s="129"/>
      <c r="R1528" s="129"/>
      <c r="S1528" s="129"/>
      <c r="T1528" s="129"/>
      <c r="U1528" s="129"/>
      <c r="V1528" s="129"/>
      <c r="W1528" s="129"/>
      <c r="X1528" s="129"/>
      <c r="Y1528" s="129"/>
      <c r="Z1528" s="129"/>
      <c r="AA1528" s="129"/>
      <c r="AB1528" s="129"/>
      <c r="AC1528" s="129"/>
      <c r="AD1528" s="129"/>
      <c r="AE1528" s="129"/>
      <c r="AF1528" s="129"/>
      <c r="AG1528" s="129"/>
      <c r="AH1528" s="129"/>
      <c r="AI1528" s="129"/>
      <c r="AJ1528" s="129"/>
      <c r="AK1528" s="129"/>
      <c r="AL1528" s="129"/>
      <c r="AM1528" s="129"/>
      <c r="AN1528" s="129"/>
      <c r="AO1528" s="129"/>
      <c r="AP1528" s="129"/>
      <c r="AQ1528" s="129"/>
      <c r="AR1528" s="129"/>
      <c r="AS1528" s="129"/>
      <c r="AT1528" s="129"/>
      <c r="AU1528" s="129"/>
      <c r="AV1528" s="129"/>
      <c r="AW1528" s="129"/>
      <c r="AX1528" s="129"/>
    </row>
    <row r="1529" spans="1:251">
      <c r="Z1529" s="5"/>
      <c r="AD1529" s="5"/>
      <c r="AE1529" s="5"/>
      <c r="AF1529" s="5"/>
      <c r="AG1529" s="5"/>
      <c r="AH1529" s="5"/>
      <c r="AI1529" s="5"/>
      <c r="AO1529" s="5"/>
    </row>
    <row r="1530" spans="1:251" ht="13.8" thickBot="1">
      <c r="Z1530" s="5"/>
      <c r="AD1530" s="5"/>
      <c r="AE1530" s="5"/>
      <c r="AF1530" s="5"/>
      <c r="AG1530" s="5"/>
      <c r="AH1530" s="5"/>
      <c r="AI1530" s="5"/>
      <c r="AO1530" s="5"/>
      <c r="DI1530" s="6"/>
    </row>
    <row r="1531" spans="1:251" ht="24.75" customHeight="1" thickBot="1">
      <c r="B1531" s="111" t="s">
        <v>1</v>
      </c>
      <c r="C1531" s="112"/>
      <c r="D1531" s="112"/>
      <c r="E1531" s="112"/>
      <c r="F1531" s="112"/>
      <c r="G1531" s="112"/>
      <c r="H1531" s="113" t="s">
        <v>256</v>
      </c>
      <c r="I1531" s="114"/>
      <c r="J1531" s="114"/>
      <c r="K1531" s="114"/>
      <c r="L1531" s="114"/>
      <c r="M1531" s="114"/>
      <c r="N1531" s="114"/>
      <c r="O1531" s="114"/>
      <c r="P1531" s="114"/>
      <c r="Q1531" s="114"/>
      <c r="R1531" s="114"/>
      <c r="S1531" s="114"/>
      <c r="T1531" s="114"/>
      <c r="U1531" s="114"/>
      <c r="V1531" s="114"/>
      <c r="W1531" s="114"/>
      <c r="X1531" s="114"/>
      <c r="Y1531" s="114"/>
      <c r="Z1531" s="114"/>
      <c r="AA1531" s="114"/>
      <c r="AB1531" s="114"/>
      <c r="AC1531" s="114"/>
      <c r="AD1531" s="114"/>
      <c r="AE1531" s="114"/>
      <c r="AF1531" s="114"/>
      <c r="AG1531" s="114"/>
      <c r="AH1531" s="114"/>
      <c r="AI1531" s="114"/>
      <c r="AJ1531" s="114"/>
      <c r="AK1531" s="114"/>
      <c r="AL1531" s="114"/>
      <c r="AM1531" s="114"/>
      <c r="AN1531" s="114"/>
      <c r="AO1531" s="114"/>
      <c r="AP1531" s="114"/>
      <c r="AQ1531" s="114"/>
      <c r="AR1531" s="114"/>
      <c r="AS1531" s="114"/>
      <c r="AT1531" s="114"/>
      <c r="AU1531" s="114"/>
      <c r="AV1531" s="114"/>
      <c r="AW1531" s="114"/>
      <c r="AX1531" s="115"/>
      <c r="DI1531" s="6"/>
    </row>
    <row r="1532" spans="1:251" ht="14.4">
      <c r="B1532" s="7"/>
      <c r="C1532" s="7"/>
      <c r="D1532" s="7"/>
      <c r="E1532" s="7"/>
      <c r="F1532" s="7"/>
      <c r="G1532" s="7"/>
      <c r="H1532" s="8"/>
      <c r="I1532" s="8"/>
      <c r="J1532" s="8"/>
      <c r="K1532" s="8"/>
      <c r="L1532" s="9"/>
      <c r="M1532" s="9"/>
      <c r="N1532" s="9"/>
      <c r="O1532" s="9"/>
      <c r="P1532" s="8"/>
      <c r="Q1532" s="8"/>
      <c r="R1532" s="8"/>
      <c r="S1532" s="8"/>
      <c r="T1532" s="8"/>
      <c r="U1532" s="8"/>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10"/>
      <c r="DI1532" s="6"/>
    </row>
    <row r="1533" spans="1:251" ht="15" thickBot="1">
      <c r="A1533" s="11"/>
      <c r="B1533" s="10" t="s">
        <v>2</v>
      </c>
      <c r="C1533" s="8"/>
      <c r="D1533" s="8"/>
      <c r="E1533" s="8"/>
      <c r="F1533" s="8"/>
      <c r="G1533" s="8"/>
      <c r="H1533" s="8"/>
      <c r="I1533" s="8"/>
      <c r="J1533" s="8"/>
      <c r="K1533" s="8"/>
      <c r="L1533" s="9"/>
      <c r="M1533" s="9"/>
      <c r="N1533" s="9"/>
      <c r="O1533" s="9"/>
      <c r="P1533" s="8"/>
      <c r="Q1533" s="8"/>
      <c r="R1533" s="8"/>
      <c r="S1533" s="8"/>
      <c r="T1533" s="8"/>
      <c r="U1533" s="8"/>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DI1533" s="6"/>
    </row>
    <row r="1534" spans="1:251" ht="14.4">
      <c r="A1534" s="8"/>
      <c r="B1534" s="12"/>
      <c r="C1534" s="7"/>
      <c r="D1534" s="7"/>
      <c r="E1534" s="7"/>
      <c r="F1534" s="7"/>
      <c r="G1534" s="7"/>
      <c r="H1534" s="7"/>
      <c r="I1534" s="7"/>
      <c r="J1534" s="7"/>
      <c r="K1534" s="7"/>
      <c r="L1534" s="13"/>
      <c r="M1534" s="13"/>
      <c r="N1534" s="13"/>
      <c r="O1534" s="13"/>
      <c r="P1534" s="7"/>
      <c r="Q1534" s="7"/>
      <c r="R1534" s="7"/>
      <c r="S1534" s="7"/>
      <c r="T1534" s="7"/>
      <c r="U1534" s="7"/>
      <c r="V1534" s="14"/>
      <c r="W1534" s="14"/>
      <c r="X1534" s="14"/>
      <c r="Y1534" s="14"/>
      <c r="Z1534" s="14"/>
      <c r="AA1534" s="14"/>
      <c r="AB1534" s="14"/>
      <c r="AC1534" s="14"/>
      <c r="AD1534" s="14"/>
      <c r="AE1534" s="14"/>
      <c r="AF1534" s="14"/>
      <c r="AG1534" s="14"/>
      <c r="AH1534" s="14"/>
      <c r="AI1534" s="14"/>
      <c r="AJ1534" s="14"/>
      <c r="AK1534" s="14"/>
      <c r="AL1534" s="14"/>
      <c r="AM1534" s="14"/>
      <c r="AN1534" s="14"/>
      <c r="AO1534" s="14"/>
      <c r="AP1534" s="14"/>
      <c r="AQ1534" s="14"/>
      <c r="AR1534" s="14"/>
      <c r="AS1534" s="14"/>
      <c r="AT1534" s="14"/>
      <c r="AU1534" s="14"/>
      <c r="AV1534" s="14"/>
      <c r="AW1534" s="14"/>
      <c r="AX1534" s="15"/>
    </row>
    <row r="1535" spans="1:251" ht="12" customHeight="1">
      <c r="A1535" s="8"/>
      <c r="B1535" s="116" t="s">
        <v>257</v>
      </c>
      <c r="C1535" s="117"/>
      <c r="D1535" s="117"/>
      <c r="E1535" s="117"/>
      <c r="F1535" s="117"/>
      <c r="G1535" s="117"/>
      <c r="H1535" s="117"/>
      <c r="I1535" s="117"/>
      <c r="J1535" s="117"/>
      <c r="K1535" s="117"/>
      <c r="L1535" s="117"/>
      <c r="M1535" s="117"/>
      <c r="N1535" s="117"/>
      <c r="O1535" s="117"/>
      <c r="P1535" s="117"/>
      <c r="Q1535" s="117"/>
      <c r="R1535" s="117"/>
      <c r="S1535" s="117"/>
      <c r="T1535" s="117"/>
      <c r="U1535" s="117"/>
      <c r="V1535" s="117"/>
      <c r="W1535" s="117"/>
      <c r="X1535" s="117"/>
      <c r="Y1535" s="117"/>
      <c r="Z1535" s="117"/>
      <c r="AA1535" s="117"/>
      <c r="AB1535" s="117"/>
      <c r="AC1535" s="117"/>
      <c r="AD1535" s="117"/>
      <c r="AE1535" s="117"/>
      <c r="AF1535" s="117"/>
      <c r="AG1535" s="117"/>
      <c r="AH1535" s="117"/>
      <c r="AI1535" s="117"/>
      <c r="AJ1535" s="117"/>
      <c r="AK1535" s="117"/>
      <c r="AL1535" s="117"/>
      <c r="AM1535" s="117"/>
      <c r="AN1535" s="117"/>
      <c r="AO1535" s="117"/>
      <c r="AP1535" s="117"/>
      <c r="AQ1535" s="117"/>
      <c r="AR1535" s="117"/>
      <c r="AS1535" s="117"/>
      <c r="AT1535" s="117"/>
      <c r="AU1535" s="117"/>
      <c r="AV1535" s="117"/>
      <c r="AW1535" s="117"/>
      <c r="AX1535" s="118"/>
    </row>
    <row r="1536" spans="1:251" ht="12" customHeight="1">
      <c r="A1536" s="8"/>
      <c r="B1536" s="116"/>
      <c r="C1536" s="117"/>
      <c r="D1536" s="117"/>
      <c r="E1536" s="117"/>
      <c r="F1536" s="117"/>
      <c r="G1536" s="117"/>
      <c r="H1536" s="117"/>
      <c r="I1536" s="117"/>
      <c r="J1536" s="117"/>
      <c r="K1536" s="117"/>
      <c r="L1536" s="117"/>
      <c r="M1536" s="117"/>
      <c r="N1536" s="117"/>
      <c r="O1536" s="117"/>
      <c r="P1536" s="117"/>
      <c r="Q1536" s="117"/>
      <c r="R1536" s="117"/>
      <c r="S1536" s="117"/>
      <c r="T1536" s="117"/>
      <c r="U1536" s="117"/>
      <c r="V1536" s="117"/>
      <c r="W1536" s="117"/>
      <c r="X1536" s="117"/>
      <c r="Y1536" s="117"/>
      <c r="Z1536" s="117"/>
      <c r="AA1536" s="117"/>
      <c r="AB1536" s="117"/>
      <c r="AC1536" s="117"/>
      <c r="AD1536" s="117"/>
      <c r="AE1536" s="117"/>
      <c r="AF1536" s="117"/>
      <c r="AG1536" s="117"/>
      <c r="AH1536" s="117"/>
      <c r="AI1536" s="117"/>
      <c r="AJ1536" s="117"/>
      <c r="AK1536" s="117"/>
      <c r="AL1536" s="117"/>
      <c r="AM1536" s="117"/>
      <c r="AN1536" s="117"/>
      <c r="AO1536" s="117"/>
      <c r="AP1536" s="117"/>
      <c r="AQ1536" s="117"/>
      <c r="AR1536" s="117"/>
      <c r="AS1536" s="117"/>
      <c r="AT1536" s="117"/>
      <c r="AU1536" s="117"/>
      <c r="AV1536" s="117"/>
      <c r="AW1536" s="117"/>
      <c r="AX1536" s="118"/>
      <c r="BC1536" s="16"/>
    </row>
    <row r="1537" spans="1:113" ht="12" customHeight="1">
      <c r="A1537" s="8"/>
      <c r="B1537" s="116"/>
      <c r="C1537" s="117"/>
      <c r="D1537" s="117"/>
      <c r="E1537" s="117"/>
      <c r="F1537" s="117"/>
      <c r="G1537" s="117"/>
      <c r="H1537" s="117"/>
      <c r="I1537" s="117"/>
      <c r="J1537" s="117"/>
      <c r="K1537" s="117"/>
      <c r="L1537" s="117"/>
      <c r="M1537" s="117"/>
      <c r="N1537" s="117"/>
      <c r="O1537" s="117"/>
      <c r="P1537" s="117"/>
      <c r="Q1537" s="117"/>
      <c r="R1537" s="117"/>
      <c r="S1537" s="117"/>
      <c r="T1537" s="117"/>
      <c r="U1537" s="117"/>
      <c r="V1537" s="117"/>
      <c r="W1537" s="117"/>
      <c r="X1537" s="117"/>
      <c r="Y1537" s="117"/>
      <c r="Z1537" s="117"/>
      <c r="AA1537" s="117"/>
      <c r="AB1537" s="117"/>
      <c r="AC1537" s="117"/>
      <c r="AD1537" s="117"/>
      <c r="AE1537" s="117"/>
      <c r="AF1537" s="117"/>
      <c r="AG1537" s="117"/>
      <c r="AH1537" s="117"/>
      <c r="AI1537" s="117"/>
      <c r="AJ1537" s="117"/>
      <c r="AK1537" s="117"/>
      <c r="AL1537" s="117"/>
      <c r="AM1537" s="117"/>
      <c r="AN1537" s="117"/>
      <c r="AO1537" s="117"/>
      <c r="AP1537" s="117"/>
      <c r="AQ1537" s="117"/>
      <c r="AR1537" s="117"/>
      <c r="AS1537" s="117"/>
      <c r="AT1537" s="117"/>
      <c r="AU1537" s="117"/>
      <c r="AV1537" s="117"/>
      <c r="AW1537" s="117"/>
      <c r="AX1537" s="118"/>
    </row>
    <row r="1538" spans="1:113" ht="12" customHeight="1">
      <c r="A1538" s="8"/>
      <c r="B1538" s="116"/>
      <c r="C1538" s="117"/>
      <c r="D1538" s="117"/>
      <c r="E1538" s="117"/>
      <c r="F1538" s="117"/>
      <c r="G1538" s="117"/>
      <c r="H1538" s="117"/>
      <c r="I1538" s="117"/>
      <c r="J1538" s="117"/>
      <c r="K1538" s="117"/>
      <c r="L1538" s="117"/>
      <c r="M1538" s="117"/>
      <c r="N1538" s="117"/>
      <c r="O1538" s="117"/>
      <c r="P1538" s="117"/>
      <c r="Q1538" s="117"/>
      <c r="R1538" s="117"/>
      <c r="S1538" s="117"/>
      <c r="T1538" s="117"/>
      <c r="U1538" s="117"/>
      <c r="V1538" s="117"/>
      <c r="W1538" s="117"/>
      <c r="X1538" s="117"/>
      <c r="Y1538" s="117"/>
      <c r="Z1538" s="117"/>
      <c r="AA1538" s="117"/>
      <c r="AB1538" s="117"/>
      <c r="AC1538" s="117"/>
      <c r="AD1538" s="117"/>
      <c r="AE1538" s="117"/>
      <c r="AF1538" s="117"/>
      <c r="AG1538" s="117"/>
      <c r="AH1538" s="117"/>
      <c r="AI1538" s="117"/>
      <c r="AJ1538" s="117"/>
      <c r="AK1538" s="117"/>
      <c r="AL1538" s="117"/>
      <c r="AM1538" s="117"/>
      <c r="AN1538" s="117"/>
      <c r="AO1538" s="117"/>
      <c r="AP1538" s="117"/>
      <c r="AQ1538" s="117"/>
      <c r="AR1538" s="117"/>
      <c r="AS1538" s="117"/>
      <c r="AT1538" s="117"/>
      <c r="AU1538" s="117"/>
      <c r="AV1538" s="117"/>
      <c r="AW1538" s="117"/>
      <c r="AX1538" s="118"/>
    </row>
    <row r="1539" spans="1:113" ht="12" customHeight="1">
      <c r="A1539" s="8"/>
      <c r="B1539" s="116"/>
      <c r="C1539" s="117"/>
      <c r="D1539" s="117"/>
      <c r="E1539" s="117"/>
      <c r="F1539" s="117"/>
      <c r="G1539" s="117"/>
      <c r="H1539" s="117"/>
      <c r="I1539" s="117"/>
      <c r="J1539" s="117"/>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17"/>
      <c r="AQ1539" s="117"/>
      <c r="AR1539" s="117"/>
      <c r="AS1539" s="117"/>
      <c r="AT1539" s="117"/>
      <c r="AU1539" s="117"/>
      <c r="AV1539" s="117"/>
      <c r="AW1539" s="117"/>
      <c r="AX1539" s="118"/>
    </row>
    <row r="1540" spans="1:113" ht="15" thickBot="1">
      <c r="A1540" s="17"/>
      <c r="B1540" s="18"/>
      <c r="C1540" s="19"/>
      <c r="D1540" s="19"/>
      <c r="E1540" s="19"/>
      <c r="F1540" s="19"/>
      <c r="G1540" s="19"/>
      <c r="H1540" s="19"/>
      <c r="I1540" s="19"/>
      <c r="J1540" s="19"/>
      <c r="K1540" s="19"/>
      <c r="L1540" s="19"/>
      <c r="M1540" s="19"/>
      <c r="N1540" s="19"/>
      <c r="O1540" s="19"/>
      <c r="P1540" s="19"/>
      <c r="Q1540" s="19"/>
      <c r="R1540" s="19"/>
      <c r="S1540" s="19"/>
      <c r="T1540" s="19"/>
      <c r="U1540" s="19"/>
      <c r="V1540" s="19"/>
      <c r="W1540" s="19"/>
      <c r="X1540" s="19"/>
      <c r="Y1540" s="19"/>
      <c r="Z1540" s="19"/>
      <c r="AA1540" s="19"/>
      <c r="AB1540" s="19"/>
      <c r="AC1540" s="19"/>
      <c r="AD1540" s="19"/>
      <c r="AE1540" s="19"/>
      <c r="AF1540" s="19"/>
      <c r="AG1540" s="19"/>
      <c r="AH1540" s="19"/>
      <c r="AI1540" s="19"/>
      <c r="AJ1540" s="19"/>
      <c r="AK1540" s="19"/>
      <c r="AL1540" s="19"/>
      <c r="AM1540" s="19"/>
      <c r="AN1540" s="19"/>
      <c r="AO1540" s="19"/>
      <c r="AP1540" s="19"/>
      <c r="AQ1540" s="19"/>
      <c r="AR1540" s="19"/>
      <c r="AS1540" s="19"/>
      <c r="AT1540" s="19"/>
      <c r="AU1540" s="19"/>
      <c r="AV1540" s="19"/>
      <c r="AW1540" s="19"/>
      <c r="AX1540" s="20"/>
    </row>
    <row r="1541" spans="1:113">
      <c r="B1541" s="21"/>
    </row>
    <row r="1542" spans="1:113" ht="15" thickBot="1">
      <c r="A1542" s="11"/>
      <c r="B1542" s="10" t="s">
        <v>3</v>
      </c>
      <c r="C1542" s="8"/>
      <c r="D1542" s="8"/>
      <c r="E1542" s="8"/>
      <c r="F1542" s="8"/>
      <c r="G1542" s="8"/>
      <c r="H1542" s="8"/>
      <c r="I1542" s="8"/>
      <c r="J1542" s="8"/>
      <c r="K1542" s="8"/>
      <c r="L1542" s="9"/>
      <c r="M1542" s="9"/>
      <c r="N1542" s="9"/>
      <c r="O1542" s="9"/>
      <c r="P1542" s="8"/>
      <c r="Q1542" s="8"/>
      <c r="R1542" s="8"/>
      <c r="S1542" s="8"/>
      <c r="T1542" s="8"/>
      <c r="U1542" s="8"/>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DI1542" s="6"/>
    </row>
    <row r="1543" spans="1:113" ht="14.4">
      <c r="A1543" s="8"/>
      <c r="B1543" s="12"/>
      <c r="C1543" s="7"/>
      <c r="D1543" s="7"/>
      <c r="E1543" s="7"/>
      <c r="F1543" s="7"/>
      <c r="G1543" s="7"/>
      <c r="H1543" s="7"/>
      <c r="I1543" s="7"/>
      <c r="J1543" s="7"/>
      <c r="K1543" s="7"/>
      <c r="L1543" s="13"/>
      <c r="M1543" s="13"/>
      <c r="N1543" s="13"/>
      <c r="O1543" s="13"/>
      <c r="P1543" s="7"/>
      <c r="Q1543" s="7"/>
      <c r="R1543" s="7"/>
      <c r="S1543" s="7"/>
      <c r="T1543" s="7"/>
      <c r="U1543" s="7"/>
      <c r="V1543" s="14"/>
      <c r="W1543" s="14"/>
      <c r="X1543" s="14"/>
      <c r="Y1543" s="14"/>
      <c r="Z1543" s="14"/>
      <c r="AA1543" s="14"/>
      <c r="AB1543" s="14"/>
      <c r="AC1543" s="14"/>
      <c r="AD1543" s="14"/>
      <c r="AE1543" s="14"/>
      <c r="AF1543" s="14"/>
      <c r="AG1543" s="14"/>
      <c r="AH1543" s="14"/>
      <c r="AI1543" s="14"/>
      <c r="AJ1543" s="14"/>
      <c r="AK1543" s="14"/>
      <c r="AL1543" s="14"/>
      <c r="AM1543" s="14"/>
      <c r="AN1543" s="14"/>
      <c r="AO1543" s="14"/>
      <c r="AP1543" s="14"/>
      <c r="AQ1543" s="14"/>
      <c r="AR1543" s="14"/>
      <c r="AS1543" s="14"/>
      <c r="AT1543" s="14"/>
      <c r="AU1543" s="14"/>
      <c r="AV1543" s="14"/>
      <c r="AW1543" s="14"/>
      <c r="AX1543" s="15"/>
    </row>
    <row r="1544" spans="1:113" ht="12" customHeight="1">
      <c r="A1544" s="8"/>
      <c r="B1544" s="116" t="s">
        <v>258</v>
      </c>
      <c r="C1544" s="117"/>
      <c r="D1544" s="117"/>
      <c r="E1544" s="117"/>
      <c r="F1544" s="117"/>
      <c r="G1544" s="117"/>
      <c r="H1544" s="117"/>
      <c r="I1544" s="117"/>
      <c r="J1544" s="117"/>
      <c r="K1544" s="117"/>
      <c r="L1544" s="117"/>
      <c r="M1544" s="117"/>
      <c r="N1544" s="117"/>
      <c r="O1544" s="117"/>
      <c r="P1544" s="117"/>
      <c r="Q1544" s="117"/>
      <c r="R1544" s="117"/>
      <c r="S1544" s="117"/>
      <c r="T1544" s="117"/>
      <c r="U1544" s="117"/>
      <c r="V1544" s="117"/>
      <c r="W1544" s="117"/>
      <c r="X1544" s="117"/>
      <c r="Y1544" s="117"/>
      <c r="Z1544" s="117"/>
      <c r="AA1544" s="117"/>
      <c r="AB1544" s="117"/>
      <c r="AC1544" s="117"/>
      <c r="AD1544" s="117"/>
      <c r="AE1544" s="117"/>
      <c r="AF1544" s="117"/>
      <c r="AG1544" s="117"/>
      <c r="AH1544" s="117"/>
      <c r="AI1544" s="117"/>
      <c r="AJ1544" s="117"/>
      <c r="AK1544" s="117"/>
      <c r="AL1544" s="117"/>
      <c r="AM1544" s="117"/>
      <c r="AN1544" s="117"/>
      <c r="AO1544" s="117"/>
      <c r="AP1544" s="117"/>
      <c r="AQ1544" s="117"/>
      <c r="AR1544" s="117"/>
      <c r="AS1544" s="117"/>
      <c r="AT1544" s="117"/>
      <c r="AU1544" s="117"/>
      <c r="AV1544" s="117"/>
      <c r="AW1544" s="117"/>
      <c r="AX1544" s="118"/>
    </row>
    <row r="1545" spans="1:113" ht="12" customHeight="1">
      <c r="A1545" s="8"/>
      <c r="B1545" s="116"/>
      <c r="C1545" s="117"/>
      <c r="D1545" s="117"/>
      <c r="E1545" s="117"/>
      <c r="F1545" s="117"/>
      <c r="G1545" s="117"/>
      <c r="H1545" s="117"/>
      <c r="I1545" s="117"/>
      <c r="J1545" s="117"/>
      <c r="K1545" s="117"/>
      <c r="L1545" s="117"/>
      <c r="M1545" s="117"/>
      <c r="N1545" s="117"/>
      <c r="O1545" s="117"/>
      <c r="P1545" s="117"/>
      <c r="Q1545" s="117"/>
      <c r="R1545" s="117"/>
      <c r="S1545" s="117"/>
      <c r="T1545" s="117"/>
      <c r="U1545" s="117"/>
      <c r="V1545" s="117"/>
      <c r="W1545" s="117"/>
      <c r="X1545" s="117"/>
      <c r="Y1545" s="117"/>
      <c r="Z1545" s="117"/>
      <c r="AA1545" s="117"/>
      <c r="AB1545" s="117"/>
      <c r="AC1545" s="117"/>
      <c r="AD1545" s="117"/>
      <c r="AE1545" s="117"/>
      <c r="AF1545" s="117"/>
      <c r="AG1545" s="117"/>
      <c r="AH1545" s="117"/>
      <c r="AI1545" s="117"/>
      <c r="AJ1545" s="117"/>
      <c r="AK1545" s="117"/>
      <c r="AL1545" s="117"/>
      <c r="AM1545" s="117"/>
      <c r="AN1545" s="117"/>
      <c r="AO1545" s="117"/>
      <c r="AP1545" s="117"/>
      <c r="AQ1545" s="117"/>
      <c r="AR1545" s="117"/>
      <c r="AS1545" s="117"/>
      <c r="AT1545" s="117"/>
      <c r="AU1545" s="117"/>
      <c r="AV1545" s="117"/>
      <c r="AW1545" s="117"/>
      <c r="AX1545" s="118"/>
    </row>
    <row r="1546" spans="1:113" ht="12" customHeight="1">
      <c r="A1546" s="8"/>
      <c r="B1546" s="116"/>
      <c r="C1546" s="117"/>
      <c r="D1546" s="117"/>
      <c r="E1546" s="117"/>
      <c r="F1546" s="117"/>
      <c r="G1546" s="117"/>
      <c r="H1546" s="117"/>
      <c r="I1546" s="117"/>
      <c r="J1546" s="117"/>
      <c r="K1546" s="117"/>
      <c r="L1546" s="117"/>
      <c r="M1546" s="117"/>
      <c r="N1546" s="117"/>
      <c r="O1546" s="117"/>
      <c r="P1546" s="117"/>
      <c r="Q1546" s="117"/>
      <c r="R1546" s="117"/>
      <c r="S1546" s="117"/>
      <c r="T1546" s="117"/>
      <c r="U1546" s="117"/>
      <c r="V1546" s="117"/>
      <c r="W1546" s="117"/>
      <c r="X1546" s="117"/>
      <c r="Y1546" s="117"/>
      <c r="Z1546" s="117"/>
      <c r="AA1546" s="117"/>
      <c r="AB1546" s="117"/>
      <c r="AC1546" s="117"/>
      <c r="AD1546" s="117"/>
      <c r="AE1546" s="117"/>
      <c r="AF1546" s="117"/>
      <c r="AG1546" s="117"/>
      <c r="AH1546" s="117"/>
      <c r="AI1546" s="117"/>
      <c r="AJ1546" s="117"/>
      <c r="AK1546" s="117"/>
      <c r="AL1546" s="117"/>
      <c r="AM1546" s="117"/>
      <c r="AN1546" s="117"/>
      <c r="AO1546" s="117"/>
      <c r="AP1546" s="117"/>
      <c r="AQ1546" s="117"/>
      <c r="AR1546" s="117"/>
      <c r="AS1546" s="117"/>
      <c r="AT1546" s="117"/>
      <c r="AU1546" s="117"/>
      <c r="AV1546" s="117"/>
      <c r="AW1546" s="117"/>
      <c r="AX1546" s="118"/>
    </row>
    <row r="1547" spans="1:113" ht="12" customHeight="1">
      <c r="A1547" s="8"/>
      <c r="B1547" s="116"/>
      <c r="C1547" s="117"/>
      <c r="D1547" s="117"/>
      <c r="E1547" s="117"/>
      <c r="F1547" s="117"/>
      <c r="G1547" s="117"/>
      <c r="H1547" s="117"/>
      <c r="I1547" s="117"/>
      <c r="J1547" s="117"/>
      <c r="K1547" s="117"/>
      <c r="L1547" s="117"/>
      <c r="M1547" s="117"/>
      <c r="N1547" s="117"/>
      <c r="O1547" s="117"/>
      <c r="P1547" s="117"/>
      <c r="Q1547" s="117"/>
      <c r="R1547" s="117"/>
      <c r="S1547" s="117"/>
      <c r="T1547" s="117"/>
      <c r="U1547" s="117"/>
      <c r="V1547" s="117"/>
      <c r="W1547" s="117"/>
      <c r="X1547" s="117"/>
      <c r="Y1547" s="117"/>
      <c r="Z1547" s="117"/>
      <c r="AA1547" s="117"/>
      <c r="AB1547" s="117"/>
      <c r="AC1547" s="117"/>
      <c r="AD1547" s="117"/>
      <c r="AE1547" s="117"/>
      <c r="AF1547" s="117"/>
      <c r="AG1547" s="117"/>
      <c r="AH1547" s="117"/>
      <c r="AI1547" s="117"/>
      <c r="AJ1547" s="117"/>
      <c r="AK1547" s="117"/>
      <c r="AL1547" s="117"/>
      <c r="AM1547" s="117"/>
      <c r="AN1547" s="117"/>
      <c r="AO1547" s="117"/>
      <c r="AP1547" s="117"/>
      <c r="AQ1547" s="117"/>
      <c r="AR1547" s="117"/>
      <c r="AS1547" s="117"/>
      <c r="AT1547" s="117"/>
      <c r="AU1547" s="117"/>
      <c r="AV1547" s="117"/>
      <c r="AW1547" s="117"/>
      <c r="AX1547" s="118"/>
    </row>
    <row r="1548" spans="1:113" ht="12" customHeight="1">
      <c r="A1548" s="8"/>
      <c r="B1548" s="116"/>
      <c r="C1548" s="117"/>
      <c r="D1548" s="117"/>
      <c r="E1548" s="117"/>
      <c r="F1548" s="117"/>
      <c r="G1548" s="117"/>
      <c r="H1548" s="117"/>
      <c r="I1548" s="117"/>
      <c r="J1548" s="117"/>
      <c r="K1548" s="117"/>
      <c r="L1548" s="117"/>
      <c r="M1548" s="117"/>
      <c r="N1548" s="117"/>
      <c r="O1548" s="117"/>
      <c r="P1548" s="117"/>
      <c r="Q1548" s="117"/>
      <c r="R1548" s="117"/>
      <c r="S1548" s="117"/>
      <c r="T1548" s="117"/>
      <c r="U1548" s="117"/>
      <c r="V1548" s="117"/>
      <c r="W1548" s="117"/>
      <c r="X1548" s="117"/>
      <c r="Y1548" s="117"/>
      <c r="Z1548" s="117"/>
      <c r="AA1548" s="117"/>
      <c r="AB1548" s="117"/>
      <c r="AC1548" s="117"/>
      <c r="AD1548" s="117"/>
      <c r="AE1548" s="117"/>
      <c r="AF1548" s="117"/>
      <c r="AG1548" s="117"/>
      <c r="AH1548" s="117"/>
      <c r="AI1548" s="117"/>
      <c r="AJ1548" s="117"/>
      <c r="AK1548" s="117"/>
      <c r="AL1548" s="117"/>
      <c r="AM1548" s="117"/>
      <c r="AN1548" s="117"/>
      <c r="AO1548" s="117"/>
      <c r="AP1548" s="117"/>
      <c r="AQ1548" s="117"/>
      <c r="AR1548" s="117"/>
      <c r="AS1548" s="117"/>
      <c r="AT1548" s="117"/>
      <c r="AU1548" s="117"/>
      <c r="AV1548" s="117"/>
      <c r="AW1548" s="117"/>
      <c r="AX1548" s="118"/>
      <c r="BC1548" s="16"/>
    </row>
    <row r="1549" spans="1:113" ht="12" customHeight="1">
      <c r="A1549" s="8"/>
      <c r="B1549" s="116"/>
      <c r="C1549" s="117"/>
      <c r="D1549" s="117"/>
      <c r="E1549" s="117"/>
      <c r="F1549" s="117"/>
      <c r="G1549" s="117"/>
      <c r="H1549" s="117"/>
      <c r="I1549" s="117"/>
      <c r="J1549" s="117"/>
      <c r="K1549" s="117"/>
      <c r="L1549" s="117"/>
      <c r="M1549" s="117"/>
      <c r="N1549" s="117"/>
      <c r="O1549" s="117"/>
      <c r="P1549" s="117"/>
      <c r="Q1549" s="117"/>
      <c r="R1549" s="117"/>
      <c r="S1549" s="117"/>
      <c r="T1549" s="117"/>
      <c r="U1549" s="117"/>
      <c r="V1549" s="117"/>
      <c r="W1549" s="117"/>
      <c r="X1549" s="117"/>
      <c r="Y1549" s="117"/>
      <c r="Z1549" s="117"/>
      <c r="AA1549" s="117"/>
      <c r="AB1549" s="117"/>
      <c r="AC1549" s="117"/>
      <c r="AD1549" s="117"/>
      <c r="AE1549" s="117"/>
      <c r="AF1549" s="117"/>
      <c r="AG1549" s="117"/>
      <c r="AH1549" s="117"/>
      <c r="AI1549" s="117"/>
      <c r="AJ1549" s="117"/>
      <c r="AK1549" s="117"/>
      <c r="AL1549" s="117"/>
      <c r="AM1549" s="117"/>
      <c r="AN1549" s="117"/>
      <c r="AO1549" s="117"/>
      <c r="AP1549" s="117"/>
      <c r="AQ1549" s="117"/>
      <c r="AR1549" s="117"/>
      <c r="AS1549" s="117"/>
      <c r="AT1549" s="117"/>
      <c r="AU1549" s="117"/>
      <c r="AV1549" s="117"/>
      <c r="AW1549" s="117"/>
      <c r="AX1549" s="118"/>
    </row>
    <row r="1550" spans="1:113" ht="12" customHeight="1">
      <c r="A1550" s="8"/>
      <c r="B1550" s="116"/>
      <c r="C1550" s="117"/>
      <c r="D1550" s="117"/>
      <c r="E1550" s="117"/>
      <c r="F1550" s="117"/>
      <c r="G1550" s="117"/>
      <c r="H1550" s="117"/>
      <c r="I1550" s="117"/>
      <c r="J1550" s="117"/>
      <c r="K1550" s="117"/>
      <c r="L1550" s="117"/>
      <c r="M1550" s="117"/>
      <c r="N1550" s="117"/>
      <c r="O1550" s="117"/>
      <c r="P1550" s="117"/>
      <c r="Q1550" s="117"/>
      <c r="R1550" s="117"/>
      <c r="S1550" s="117"/>
      <c r="T1550" s="117"/>
      <c r="U1550" s="117"/>
      <c r="V1550" s="117"/>
      <c r="W1550" s="117"/>
      <c r="X1550" s="117"/>
      <c r="Y1550" s="117"/>
      <c r="Z1550" s="117"/>
      <c r="AA1550" s="117"/>
      <c r="AB1550" s="117"/>
      <c r="AC1550" s="117"/>
      <c r="AD1550" s="117"/>
      <c r="AE1550" s="117"/>
      <c r="AF1550" s="117"/>
      <c r="AG1550" s="117"/>
      <c r="AH1550" s="117"/>
      <c r="AI1550" s="117"/>
      <c r="AJ1550" s="117"/>
      <c r="AK1550" s="117"/>
      <c r="AL1550" s="117"/>
      <c r="AM1550" s="117"/>
      <c r="AN1550" s="117"/>
      <c r="AO1550" s="117"/>
      <c r="AP1550" s="117"/>
      <c r="AQ1550" s="117"/>
      <c r="AR1550" s="117"/>
      <c r="AS1550" s="117"/>
      <c r="AT1550" s="117"/>
      <c r="AU1550" s="117"/>
      <c r="AV1550" s="117"/>
      <c r="AW1550" s="117"/>
      <c r="AX1550" s="118"/>
    </row>
    <row r="1551" spans="1:113" ht="12" customHeight="1">
      <c r="A1551" s="8"/>
      <c r="B1551" s="116"/>
      <c r="C1551" s="117"/>
      <c r="D1551" s="117"/>
      <c r="E1551" s="117"/>
      <c r="F1551" s="117"/>
      <c r="G1551" s="117"/>
      <c r="H1551" s="117"/>
      <c r="I1551" s="117"/>
      <c r="J1551" s="117"/>
      <c r="K1551" s="117"/>
      <c r="L1551" s="117"/>
      <c r="M1551" s="117"/>
      <c r="N1551" s="117"/>
      <c r="O1551" s="117"/>
      <c r="P1551" s="117"/>
      <c r="Q1551" s="117"/>
      <c r="R1551" s="117"/>
      <c r="S1551" s="117"/>
      <c r="T1551" s="117"/>
      <c r="U1551" s="117"/>
      <c r="V1551" s="117"/>
      <c r="W1551" s="117"/>
      <c r="X1551" s="117"/>
      <c r="Y1551" s="117"/>
      <c r="Z1551" s="117"/>
      <c r="AA1551" s="117"/>
      <c r="AB1551" s="117"/>
      <c r="AC1551" s="117"/>
      <c r="AD1551" s="117"/>
      <c r="AE1551" s="117"/>
      <c r="AF1551" s="117"/>
      <c r="AG1551" s="117"/>
      <c r="AH1551" s="117"/>
      <c r="AI1551" s="117"/>
      <c r="AJ1551" s="117"/>
      <c r="AK1551" s="117"/>
      <c r="AL1551" s="117"/>
      <c r="AM1551" s="117"/>
      <c r="AN1551" s="117"/>
      <c r="AO1551" s="117"/>
      <c r="AP1551" s="117"/>
      <c r="AQ1551" s="117"/>
      <c r="AR1551" s="117"/>
      <c r="AS1551" s="117"/>
      <c r="AT1551" s="117"/>
      <c r="AU1551" s="117"/>
      <c r="AV1551" s="117"/>
      <c r="AW1551" s="117"/>
      <c r="AX1551" s="118"/>
    </row>
    <row r="1552" spans="1:113" ht="15" thickBot="1">
      <c r="A1552" s="17"/>
      <c r="B1552" s="18"/>
      <c r="C1552" s="19"/>
      <c r="D1552" s="19"/>
      <c r="E1552" s="19"/>
      <c r="F1552" s="19"/>
      <c r="G1552" s="19"/>
      <c r="H1552" s="19"/>
      <c r="I1552" s="19"/>
      <c r="J1552" s="19"/>
      <c r="K1552" s="19"/>
      <c r="L1552" s="19"/>
      <c r="M1552" s="19"/>
      <c r="N1552" s="19"/>
      <c r="O1552" s="19"/>
      <c r="P1552" s="19"/>
      <c r="Q1552" s="19"/>
      <c r="R1552" s="19"/>
      <c r="S1552" s="19"/>
      <c r="T1552" s="19"/>
      <c r="U1552" s="19"/>
      <c r="V1552" s="19"/>
      <c r="W1552" s="19"/>
      <c r="X1552" s="19"/>
      <c r="Y1552" s="19"/>
      <c r="Z1552" s="19"/>
      <c r="AA1552" s="19"/>
      <c r="AB1552" s="19"/>
      <c r="AC1552" s="19"/>
      <c r="AD1552" s="19"/>
      <c r="AE1552" s="19"/>
      <c r="AF1552" s="19"/>
      <c r="AG1552" s="19"/>
      <c r="AH1552" s="19"/>
      <c r="AI1552" s="19"/>
      <c r="AJ1552" s="19"/>
      <c r="AK1552" s="19"/>
      <c r="AL1552" s="19"/>
      <c r="AM1552" s="19"/>
      <c r="AN1552" s="19"/>
      <c r="AO1552" s="19"/>
      <c r="AP1552" s="19"/>
      <c r="AQ1552" s="19"/>
      <c r="AR1552" s="19"/>
      <c r="AS1552" s="19"/>
      <c r="AT1552" s="19"/>
      <c r="AU1552" s="19"/>
      <c r="AV1552" s="19"/>
      <c r="AW1552" s="19"/>
      <c r="AX1552" s="20"/>
    </row>
    <row r="1553" spans="1:251">
      <c r="B1553" s="21"/>
    </row>
    <row r="1554" spans="1:251" ht="14.4">
      <c r="B1554" s="10" t="s">
        <v>4</v>
      </c>
      <c r="C1554" s="8"/>
      <c r="D1554" s="8"/>
      <c r="E1554" s="8"/>
      <c r="F1554" s="8"/>
      <c r="G1554" s="8"/>
      <c r="H1554" s="8"/>
      <c r="I1554" s="8"/>
      <c r="J1554" s="8"/>
      <c r="K1554" s="8"/>
      <c r="L1554" s="9"/>
      <c r="M1554" s="9"/>
      <c r="N1554" s="9"/>
      <c r="O1554" s="9"/>
      <c r="P1554" s="8"/>
      <c r="Q1554" s="8"/>
      <c r="R1554" s="8"/>
      <c r="S1554" s="8"/>
      <c r="T1554" s="8"/>
      <c r="U1554" s="8"/>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c r="AW1554" s="10"/>
      <c r="AX1554" s="10"/>
    </row>
    <row r="1555" spans="1:251" ht="15" thickBot="1">
      <c r="B1555" s="8"/>
      <c r="C1555" s="8"/>
      <c r="D1555" s="8"/>
      <c r="E1555" s="8"/>
      <c r="F1555" s="8"/>
      <c r="G1555" s="8"/>
      <c r="H1555" s="8"/>
      <c r="I1555" s="8"/>
      <c r="J1555" s="8"/>
      <c r="K1555" s="8"/>
      <c r="L1555" s="9"/>
      <c r="M1555" s="9"/>
      <c r="N1555" s="9"/>
      <c r="O1555" s="9"/>
      <c r="P1555" s="8"/>
      <c r="Q1555" s="8"/>
      <c r="R1555" s="8"/>
      <c r="S1555" s="8"/>
      <c r="T1555" s="8"/>
      <c r="U1555" s="8"/>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22" t="s">
        <v>5</v>
      </c>
    </row>
    <row r="1556" spans="1:251" s="16" customFormat="1" ht="13.5" customHeight="1">
      <c r="A1556" s="8"/>
      <c r="B1556" s="119" t="s">
        <v>6</v>
      </c>
      <c r="C1556" s="120"/>
      <c r="D1556" s="120"/>
      <c r="E1556" s="120"/>
      <c r="F1556" s="120"/>
      <c r="G1556" s="120"/>
      <c r="H1556" s="120"/>
      <c r="I1556" s="120"/>
      <c r="J1556" s="120"/>
      <c r="K1556" s="120"/>
      <c r="L1556" s="120"/>
      <c r="M1556" s="120"/>
      <c r="N1556" s="120"/>
      <c r="O1556" s="120"/>
      <c r="P1556" s="120"/>
      <c r="Q1556" s="120"/>
      <c r="R1556" s="120"/>
      <c r="S1556" s="120"/>
      <c r="T1556" s="120"/>
      <c r="U1556" s="120"/>
      <c r="V1556" s="120"/>
      <c r="W1556" s="120"/>
      <c r="X1556" s="120"/>
      <c r="Y1556" s="120"/>
      <c r="Z1556" s="121"/>
      <c r="AA1556" s="125" t="s">
        <v>11</v>
      </c>
      <c r="AB1556" s="120"/>
      <c r="AC1556" s="120"/>
      <c r="AD1556" s="120"/>
      <c r="AE1556" s="120"/>
      <c r="AF1556" s="120"/>
      <c r="AG1556" s="120"/>
      <c r="AH1556" s="120"/>
      <c r="AI1556" s="121"/>
      <c r="AJ1556" s="125" t="s">
        <v>12</v>
      </c>
      <c r="AK1556" s="120"/>
      <c r="AL1556" s="120"/>
      <c r="AM1556" s="120"/>
      <c r="AN1556" s="120"/>
      <c r="AO1556" s="120"/>
      <c r="AP1556" s="120"/>
      <c r="AQ1556" s="120"/>
      <c r="AR1556" s="121"/>
      <c r="AS1556" s="125" t="s">
        <v>7</v>
      </c>
      <c r="AT1556" s="120"/>
      <c r="AU1556" s="120"/>
      <c r="AV1556" s="120"/>
      <c r="AW1556" s="120"/>
      <c r="AX1556" s="127"/>
      <c r="AY1556" s="2"/>
      <c r="AZ1556" s="2"/>
      <c r="BA1556" s="2"/>
      <c r="BB1556" s="2"/>
      <c r="BC1556" s="2"/>
      <c r="BD1556" s="2"/>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c r="CC1556" s="2"/>
      <c r="CD1556" s="2"/>
      <c r="CE1556" s="2"/>
      <c r="CF1556" s="2"/>
      <c r="CG1556" s="2"/>
      <c r="CH1556" s="2"/>
      <c r="CI1556" s="2"/>
      <c r="CJ1556" s="2"/>
      <c r="CK1556" s="2"/>
      <c r="CL1556" s="2"/>
      <c r="CM1556" s="2"/>
      <c r="CN1556" s="2"/>
      <c r="CO1556" s="2"/>
      <c r="CP1556" s="2"/>
      <c r="CQ1556" s="2"/>
      <c r="CR1556" s="2"/>
      <c r="CS1556" s="2"/>
      <c r="CT1556" s="2"/>
      <c r="CU1556" s="2"/>
      <c r="CV1556" s="2"/>
      <c r="CW1556" s="2"/>
      <c r="CX1556" s="2"/>
      <c r="CY1556" s="2"/>
      <c r="CZ1556" s="2"/>
      <c r="DA1556" s="2"/>
      <c r="DB1556" s="2"/>
      <c r="DC1556" s="2"/>
      <c r="DD1556" s="2"/>
      <c r="DE1556" s="2"/>
      <c r="DF1556" s="2"/>
      <c r="DG1556" s="2"/>
      <c r="DH1556" s="2"/>
      <c r="DI1556" s="2"/>
      <c r="DJ1556" s="2"/>
      <c r="DK1556" s="2"/>
      <c r="DL1556" s="2"/>
      <c r="DM1556" s="2"/>
      <c r="DN1556" s="2"/>
      <c r="DO1556" s="2"/>
      <c r="DP1556" s="2"/>
      <c r="DQ1556" s="2"/>
      <c r="DR1556" s="2"/>
      <c r="DS1556" s="2"/>
      <c r="DT1556" s="2"/>
      <c r="DU1556" s="2"/>
      <c r="DV1556" s="2"/>
      <c r="DW1556" s="2"/>
      <c r="DX1556" s="2"/>
      <c r="DY1556" s="2"/>
      <c r="DZ1556" s="2"/>
      <c r="EA1556" s="2"/>
      <c r="EB1556" s="2"/>
      <c r="EC1556" s="2"/>
      <c r="ED1556" s="2"/>
      <c r="EE1556" s="2"/>
      <c r="EF1556" s="2"/>
      <c r="EG1556" s="2"/>
      <c r="EH1556" s="2"/>
      <c r="EI1556" s="2"/>
      <c r="EJ1556" s="2"/>
      <c r="EK1556" s="2"/>
      <c r="EL1556" s="2"/>
      <c r="EM1556" s="2"/>
      <c r="EN1556" s="2"/>
      <c r="EO1556" s="2"/>
      <c r="EP1556" s="2"/>
      <c r="EQ1556" s="2"/>
      <c r="ER1556" s="2"/>
      <c r="ES1556" s="2"/>
      <c r="ET1556" s="2"/>
      <c r="EU1556" s="2"/>
      <c r="EV1556" s="2"/>
      <c r="EW1556" s="2"/>
      <c r="EX1556" s="2"/>
      <c r="EY1556" s="2"/>
      <c r="EZ1556" s="2"/>
      <c r="FA1556" s="2"/>
      <c r="FB1556" s="2"/>
      <c r="FC1556" s="2"/>
      <c r="FD1556" s="2"/>
      <c r="FE1556" s="2"/>
      <c r="FF1556" s="2"/>
      <c r="FG1556" s="2"/>
      <c r="FH1556" s="2"/>
      <c r="FI1556" s="2"/>
      <c r="FJ1556" s="2"/>
      <c r="FK1556" s="2"/>
      <c r="FL1556" s="2"/>
      <c r="FM1556" s="2"/>
      <c r="FN1556" s="2"/>
      <c r="FO1556" s="2"/>
      <c r="FP1556" s="2"/>
      <c r="FQ1556" s="2"/>
      <c r="FR1556" s="2"/>
      <c r="FS1556" s="2"/>
      <c r="FT1556" s="2"/>
      <c r="FU1556" s="2"/>
      <c r="FV1556" s="2"/>
      <c r="FW1556" s="2"/>
      <c r="FX1556" s="2"/>
      <c r="FY1556" s="2"/>
      <c r="FZ1556" s="2"/>
      <c r="GA1556" s="2"/>
      <c r="GB1556" s="2"/>
      <c r="GC1556" s="2"/>
      <c r="GD1556" s="2"/>
      <c r="GE1556" s="2"/>
      <c r="GF1556" s="2"/>
      <c r="GG1556" s="2"/>
      <c r="GH1556" s="2"/>
      <c r="GI1556" s="2"/>
      <c r="GJ1556" s="2"/>
      <c r="GK1556" s="2"/>
      <c r="GL1556" s="2"/>
      <c r="GM1556" s="2"/>
      <c r="GN1556" s="2"/>
      <c r="GO1556" s="2"/>
      <c r="GP1556" s="2"/>
      <c r="GQ1556" s="2"/>
      <c r="GR1556" s="2"/>
      <c r="GS1556" s="2"/>
      <c r="GT1556" s="2"/>
      <c r="GU1556" s="2"/>
      <c r="GV1556" s="2"/>
      <c r="GW1556" s="2"/>
      <c r="GX1556" s="2"/>
      <c r="GY1556" s="2"/>
      <c r="GZ1556" s="2"/>
      <c r="HA1556" s="2"/>
      <c r="HB1556" s="2"/>
      <c r="HC1556" s="2"/>
      <c r="HD1556" s="2"/>
      <c r="HE1556" s="2"/>
      <c r="HF1556" s="2"/>
      <c r="HG1556" s="2"/>
      <c r="HH1556" s="2"/>
      <c r="HI1556" s="2"/>
      <c r="HJ1556" s="2"/>
      <c r="HK1556" s="2"/>
      <c r="HL1556" s="2"/>
      <c r="HM1556" s="2"/>
      <c r="HN1556" s="2"/>
      <c r="HO1556" s="2"/>
      <c r="HP1556" s="2"/>
      <c r="HQ1556" s="2"/>
      <c r="HR1556" s="2"/>
      <c r="HS1556" s="2"/>
      <c r="HT1556" s="2"/>
      <c r="HU1556" s="2"/>
      <c r="HV1556" s="2"/>
      <c r="HW1556" s="2"/>
      <c r="HX1556" s="2"/>
      <c r="HY1556" s="2"/>
      <c r="HZ1556" s="2"/>
      <c r="IA1556" s="2"/>
      <c r="IB1556" s="2"/>
      <c r="IC1556" s="2"/>
      <c r="ID1556" s="2"/>
      <c r="IE1556" s="2"/>
      <c r="IF1556" s="2"/>
      <c r="IG1556" s="2"/>
      <c r="IH1556" s="2"/>
      <c r="II1556" s="2"/>
      <c r="IJ1556" s="2"/>
      <c r="IK1556" s="2"/>
      <c r="IL1556" s="2"/>
      <c r="IM1556" s="2"/>
      <c r="IN1556" s="2"/>
      <c r="IO1556" s="2"/>
      <c r="IP1556" s="2"/>
      <c r="IQ1556" s="2"/>
    </row>
    <row r="1557" spans="1:251" s="16" customFormat="1">
      <c r="A1557" s="8"/>
      <c r="B1557" s="122"/>
      <c r="C1557" s="123"/>
      <c r="D1557" s="123"/>
      <c r="E1557" s="123"/>
      <c r="F1557" s="123"/>
      <c r="G1557" s="123"/>
      <c r="H1557" s="123"/>
      <c r="I1557" s="123"/>
      <c r="J1557" s="123"/>
      <c r="K1557" s="123"/>
      <c r="L1557" s="123"/>
      <c r="M1557" s="123"/>
      <c r="N1557" s="123"/>
      <c r="O1557" s="123"/>
      <c r="P1557" s="123"/>
      <c r="Q1557" s="123"/>
      <c r="R1557" s="123"/>
      <c r="S1557" s="123"/>
      <c r="T1557" s="123"/>
      <c r="U1557" s="123"/>
      <c r="V1557" s="123"/>
      <c r="W1557" s="123"/>
      <c r="X1557" s="123"/>
      <c r="Y1557" s="123"/>
      <c r="Z1557" s="124"/>
      <c r="AA1557" s="126"/>
      <c r="AB1557" s="123"/>
      <c r="AC1557" s="123"/>
      <c r="AD1557" s="123"/>
      <c r="AE1557" s="123"/>
      <c r="AF1557" s="123"/>
      <c r="AG1557" s="123"/>
      <c r="AH1557" s="123"/>
      <c r="AI1557" s="124"/>
      <c r="AJ1557" s="126"/>
      <c r="AK1557" s="123"/>
      <c r="AL1557" s="123"/>
      <c r="AM1557" s="123"/>
      <c r="AN1557" s="123"/>
      <c r="AO1557" s="123"/>
      <c r="AP1557" s="123"/>
      <c r="AQ1557" s="123"/>
      <c r="AR1557" s="124"/>
      <c r="AS1557" s="126"/>
      <c r="AT1557" s="123"/>
      <c r="AU1557" s="123"/>
      <c r="AV1557" s="123"/>
      <c r="AW1557" s="123"/>
      <c r="AX1557" s="128"/>
      <c r="AY1557" s="2"/>
      <c r="AZ1557" s="2"/>
      <c r="BA1557" s="2"/>
      <c r="BB1557" s="23"/>
      <c r="BC1557" s="24"/>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c r="CU1557" s="2"/>
      <c r="CV1557" s="2"/>
      <c r="CW1557" s="2"/>
      <c r="CX1557" s="2"/>
      <c r="CY1557" s="2"/>
      <c r="CZ1557" s="2"/>
      <c r="DA1557" s="2"/>
      <c r="DB1557" s="2"/>
      <c r="DC1557" s="2"/>
      <c r="DD1557" s="2"/>
      <c r="DE1557" s="2"/>
      <c r="DF1557" s="2"/>
      <c r="DG1557" s="2"/>
      <c r="DH1557" s="2"/>
      <c r="DI1557" s="2"/>
      <c r="DJ1557" s="2"/>
      <c r="DK1557" s="2"/>
      <c r="DL1557" s="2"/>
      <c r="DM1557" s="2"/>
      <c r="DN1557" s="2"/>
      <c r="DO1557" s="2"/>
      <c r="DP1557" s="2"/>
      <c r="DQ1557" s="2"/>
      <c r="DR1557" s="2"/>
      <c r="DS1557" s="2"/>
      <c r="DT1557" s="2"/>
      <c r="DU1557" s="2"/>
      <c r="DV1557" s="2"/>
      <c r="DW1557" s="2"/>
      <c r="DX1557" s="2"/>
      <c r="DY1557" s="2"/>
      <c r="DZ1557" s="2"/>
      <c r="EA1557" s="2"/>
      <c r="EB1557" s="2"/>
      <c r="EC1557" s="2"/>
      <c r="ED1557" s="2"/>
      <c r="EE1557" s="2"/>
      <c r="EF1557" s="2"/>
      <c r="EG1557" s="2"/>
      <c r="EH1557" s="2"/>
      <c r="EI1557" s="2"/>
      <c r="EJ1557" s="2"/>
      <c r="EK1557" s="2"/>
      <c r="EL1557" s="2"/>
      <c r="EM1557" s="2"/>
      <c r="EN1557" s="2"/>
      <c r="EO1557" s="2"/>
      <c r="EP1557" s="2"/>
      <c r="EQ1557" s="2"/>
      <c r="ER1557" s="2"/>
      <c r="ES1557" s="2"/>
      <c r="ET1557" s="2"/>
      <c r="EU1557" s="2"/>
      <c r="EV1557" s="2"/>
      <c r="EW1557" s="2"/>
      <c r="EX1557" s="2"/>
      <c r="EY1557" s="2"/>
      <c r="EZ1557" s="2"/>
      <c r="FA1557" s="2"/>
      <c r="FB1557" s="2"/>
      <c r="FC1557" s="2"/>
      <c r="FD1557" s="2"/>
      <c r="FE1557" s="2"/>
      <c r="FF1557" s="2"/>
      <c r="FG1557" s="2"/>
      <c r="FH1557" s="2"/>
      <c r="FI1557" s="2"/>
      <c r="FJ1557" s="2"/>
      <c r="FK1557" s="2"/>
      <c r="FL1557" s="2"/>
      <c r="FM1557" s="2"/>
      <c r="FN1557" s="2"/>
      <c r="FO1557" s="2"/>
      <c r="FP1557" s="2"/>
      <c r="FQ1557" s="2"/>
      <c r="FR1557" s="2"/>
      <c r="FS1557" s="2"/>
      <c r="FT1557" s="2"/>
      <c r="FU1557" s="2"/>
      <c r="FV1557" s="2"/>
      <c r="FW1557" s="2"/>
      <c r="FX1557" s="2"/>
      <c r="FY1557" s="2"/>
      <c r="FZ1557" s="2"/>
      <c r="GA1557" s="2"/>
      <c r="GB1557" s="2"/>
      <c r="GC1557" s="2"/>
      <c r="GD1557" s="2"/>
      <c r="GE1557" s="2"/>
      <c r="GF1557" s="2"/>
      <c r="GG1557" s="2"/>
      <c r="GH1557" s="2"/>
      <c r="GI1557" s="2"/>
      <c r="GJ1557" s="2"/>
      <c r="GK1557" s="2"/>
      <c r="GL1557" s="2"/>
      <c r="GM1557" s="2"/>
      <c r="GN1557" s="2"/>
      <c r="GO1557" s="2"/>
      <c r="GP1557" s="2"/>
      <c r="GQ1557" s="2"/>
      <c r="GR1557" s="2"/>
      <c r="GS1557" s="2"/>
      <c r="GT1557" s="2"/>
      <c r="GU1557" s="2"/>
      <c r="GV1557" s="2"/>
      <c r="GW1557" s="2"/>
      <c r="GX1557" s="2"/>
      <c r="GY1557" s="2"/>
      <c r="GZ1557" s="2"/>
      <c r="HA1557" s="2"/>
      <c r="HB1557" s="2"/>
      <c r="HC1557" s="2"/>
      <c r="HD1557" s="2"/>
      <c r="HE1557" s="2"/>
      <c r="HF1557" s="2"/>
      <c r="HG1557" s="2"/>
      <c r="HH1557" s="2"/>
      <c r="HI1557" s="2"/>
      <c r="HJ1557" s="2"/>
      <c r="HK1557" s="2"/>
      <c r="HL1557" s="2"/>
      <c r="HM1557" s="2"/>
      <c r="HN1557" s="2"/>
      <c r="HO1557" s="2"/>
      <c r="HP1557" s="2"/>
      <c r="HQ1557" s="2"/>
      <c r="HR1557" s="2"/>
      <c r="HS1557" s="2"/>
      <c r="HT1557" s="2"/>
      <c r="HU1557" s="2"/>
      <c r="HV1557" s="2"/>
      <c r="HW1557" s="2"/>
      <c r="HX1557" s="2"/>
      <c r="HY1557" s="2"/>
      <c r="HZ1557" s="2"/>
      <c r="IA1557" s="2"/>
      <c r="IB1557" s="2"/>
      <c r="IC1557" s="2"/>
      <c r="ID1557" s="2"/>
      <c r="IE1557" s="2"/>
      <c r="IF1557" s="2"/>
      <c r="IG1557" s="2"/>
      <c r="IH1557" s="2"/>
      <c r="II1557" s="2"/>
      <c r="IJ1557" s="2"/>
      <c r="IK1557" s="2"/>
      <c r="IL1557" s="2"/>
      <c r="IM1557" s="2"/>
      <c r="IN1557" s="2"/>
      <c r="IO1557" s="2"/>
      <c r="IP1557" s="2"/>
      <c r="IQ1557" s="2"/>
    </row>
    <row r="1558" spans="1:251" s="16" customFormat="1" ht="18.75" customHeight="1">
      <c r="A1558" s="8"/>
      <c r="B1558" s="25"/>
      <c r="C1558" s="91" t="s">
        <v>259</v>
      </c>
      <c r="D1558" s="92"/>
      <c r="E1558" s="92"/>
      <c r="F1558" s="92"/>
      <c r="G1558" s="92"/>
      <c r="H1558" s="92"/>
      <c r="I1558" s="92"/>
      <c r="J1558" s="92"/>
      <c r="K1558" s="92"/>
      <c r="L1558" s="92"/>
      <c r="M1558" s="92"/>
      <c r="N1558" s="92"/>
      <c r="O1558" s="92"/>
      <c r="P1558" s="92"/>
      <c r="Q1558" s="92"/>
      <c r="R1558" s="92"/>
      <c r="S1558" s="92"/>
      <c r="T1558" s="92"/>
      <c r="U1558" s="92"/>
      <c r="V1558" s="92"/>
      <c r="W1558" s="92"/>
      <c r="X1558" s="92"/>
      <c r="Y1558" s="92"/>
      <c r="Z1558" s="93"/>
      <c r="AA1558" s="94">
        <v>792</v>
      </c>
      <c r="AB1558" s="95"/>
      <c r="AC1558" s="95"/>
      <c r="AD1558" s="95"/>
      <c r="AE1558" s="95"/>
      <c r="AF1558" s="95"/>
      <c r="AG1558" s="95"/>
      <c r="AH1558" s="95"/>
      <c r="AI1558" s="96"/>
      <c r="AJ1558" s="94">
        <v>792</v>
      </c>
      <c r="AK1558" s="95"/>
      <c r="AL1558" s="95"/>
      <c r="AM1558" s="95"/>
      <c r="AN1558" s="95"/>
      <c r="AO1558" s="95"/>
      <c r="AP1558" s="95"/>
      <c r="AQ1558" s="95"/>
      <c r="AR1558" s="96"/>
      <c r="AS1558" s="97"/>
      <c r="AT1558" s="98"/>
      <c r="AU1558" s="98"/>
      <c r="AV1558" s="98"/>
      <c r="AW1558" s="98"/>
      <c r="AX1558" s="99"/>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c r="DJ1558" s="2"/>
      <c r="DK1558" s="2"/>
      <c r="DL1558" s="2"/>
      <c r="DM1558" s="2"/>
      <c r="DN1558" s="2"/>
      <c r="DO1558" s="2"/>
      <c r="DP1558" s="2"/>
      <c r="DQ1558" s="2"/>
      <c r="DR1558" s="2"/>
      <c r="DS1558" s="2"/>
      <c r="DT1558" s="2"/>
      <c r="DU1558" s="2"/>
      <c r="DV1558" s="2"/>
      <c r="DW1558" s="2"/>
      <c r="DX1558" s="2"/>
      <c r="DY1558" s="2"/>
      <c r="DZ1558" s="2"/>
      <c r="EA1558" s="2"/>
      <c r="EB1558" s="2"/>
      <c r="EC1558" s="2"/>
      <c r="ED1558" s="2"/>
      <c r="EE1558" s="2"/>
      <c r="EF1558" s="2"/>
      <c r="EG1558" s="2"/>
      <c r="EH1558" s="2"/>
      <c r="EI1558" s="2"/>
      <c r="EJ1558" s="2"/>
      <c r="EK1558" s="2"/>
      <c r="EL1558" s="2"/>
      <c r="EM1558" s="2"/>
      <c r="EN1558" s="2"/>
      <c r="EO1558" s="2"/>
      <c r="EP1558" s="2"/>
      <c r="EQ1558" s="2"/>
      <c r="ER1558" s="2"/>
      <c r="ES1558" s="2"/>
      <c r="ET1558" s="2"/>
      <c r="EU1558" s="2"/>
      <c r="EV1558" s="2"/>
      <c r="EW1558" s="2"/>
      <c r="EX1558" s="2"/>
      <c r="EY1558" s="2"/>
      <c r="EZ1558" s="2"/>
      <c r="FA1558" s="2"/>
      <c r="FB1558" s="2"/>
      <c r="FC1558" s="2"/>
      <c r="FD1558" s="2"/>
      <c r="FE1558" s="2"/>
      <c r="FF1558" s="2"/>
      <c r="FG1558" s="2"/>
      <c r="FH1558" s="2"/>
      <c r="FI1558" s="2"/>
      <c r="FJ1558" s="2"/>
      <c r="FK1558" s="2"/>
      <c r="FL1558" s="2"/>
      <c r="FM1558" s="2"/>
      <c r="FN1558" s="2"/>
      <c r="FO1558" s="2"/>
      <c r="FP1558" s="2"/>
      <c r="FQ1558" s="2"/>
      <c r="FR1558" s="2"/>
      <c r="FS1558" s="2"/>
      <c r="FT1558" s="2"/>
      <c r="FU1558" s="2"/>
      <c r="FV1558" s="2"/>
      <c r="FW1558" s="2"/>
      <c r="FX1558" s="2"/>
      <c r="FY1558" s="2"/>
      <c r="FZ1558" s="2"/>
      <c r="GA1558" s="2"/>
      <c r="GB1558" s="2"/>
      <c r="GC1558" s="2"/>
      <c r="GD1558" s="2"/>
      <c r="GE1558" s="2"/>
      <c r="GF1558" s="2"/>
      <c r="GG1558" s="2"/>
      <c r="GH1558" s="2"/>
      <c r="GI1558" s="2"/>
      <c r="GJ1558" s="2"/>
      <c r="GK1558" s="2"/>
      <c r="GL1558" s="2"/>
      <c r="GM1558" s="2"/>
      <c r="GN1558" s="2"/>
      <c r="GO1558" s="2"/>
      <c r="GP1558" s="2"/>
      <c r="GQ1558" s="2"/>
      <c r="GR1558" s="2"/>
      <c r="GS1558" s="2"/>
      <c r="GT1558" s="2"/>
      <c r="GU1558" s="2"/>
      <c r="GV1558" s="2"/>
      <c r="GW1558" s="2"/>
      <c r="GX1558" s="2"/>
      <c r="GY1558" s="2"/>
      <c r="GZ1558" s="2"/>
      <c r="HA1558" s="2"/>
      <c r="HB1558" s="2"/>
      <c r="HC1558" s="2"/>
      <c r="HD1558" s="2"/>
      <c r="HE1558" s="2"/>
      <c r="HF1558" s="2"/>
      <c r="HG1558" s="2"/>
      <c r="HH1558" s="2"/>
      <c r="HI1558" s="2"/>
      <c r="HJ1558" s="2"/>
      <c r="HK1558" s="2"/>
      <c r="HL1558" s="2"/>
      <c r="HM1558" s="2"/>
      <c r="HN1558" s="2"/>
      <c r="HO1558" s="2"/>
      <c r="HP1558" s="2"/>
      <c r="HQ1558" s="2"/>
      <c r="HR1558" s="2"/>
      <c r="HS1558" s="2"/>
      <c r="HT1558" s="2"/>
      <c r="HU1558" s="2"/>
      <c r="HV1558" s="2"/>
      <c r="HW1558" s="2"/>
      <c r="HX1558" s="2"/>
      <c r="HY1558" s="2"/>
      <c r="HZ1558" s="2"/>
      <c r="IA1558" s="2"/>
      <c r="IB1558" s="2"/>
      <c r="IC1558" s="2"/>
      <c r="ID1558" s="2"/>
      <c r="IE1558" s="2"/>
      <c r="IF1558" s="2"/>
      <c r="IG1558" s="2"/>
      <c r="IH1558" s="2"/>
      <c r="II1558" s="2"/>
      <c r="IJ1558" s="2"/>
      <c r="IK1558" s="2"/>
      <c r="IL1558" s="2"/>
      <c r="IM1558" s="2"/>
      <c r="IN1558" s="2"/>
      <c r="IO1558" s="2"/>
      <c r="IP1558" s="2"/>
      <c r="IQ1558" s="2"/>
    </row>
    <row r="1559" spans="1:251" s="16" customFormat="1" ht="18.75" customHeight="1" thickBot="1">
      <c r="A1559" s="17"/>
      <c r="B1559" s="100" t="s">
        <v>13</v>
      </c>
      <c r="C1559" s="101"/>
      <c r="D1559" s="101"/>
      <c r="E1559" s="101"/>
      <c r="F1559" s="101"/>
      <c r="G1559" s="101"/>
      <c r="H1559" s="101"/>
      <c r="I1559" s="101"/>
      <c r="J1559" s="101"/>
      <c r="K1559" s="101"/>
      <c r="L1559" s="101"/>
      <c r="M1559" s="101"/>
      <c r="N1559" s="101"/>
      <c r="O1559" s="101"/>
      <c r="P1559" s="101"/>
      <c r="Q1559" s="101"/>
      <c r="R1559" s="101"/>
      <c r="S1559" s="101"/>
      <c r="T1559" s="101"/>
      <c r="U1559" s="101"/>
      <c r="V1559" s="101"/>
      <c r="W1559" s="101"/>
      <c r="X1559" s="101"/>
      <c r="Y1559" s="101"/>
      <c r="Z1559" s="102"/>
      <c r="AA1559" s="103">
        <f>SUM($AA$1558:$AA$1558)</f>
        <v>792</v>
      </c>
      <c r="AB1559" s="104"/>
      <c r="AC1559" s="104"/>
      <c r="AD1559" s="104"/>
      <c r="AE1559" s="104"/>
      <c r="AF1559" s="104"/>
      <c r="AG1559" s="104"/>
      <c r="AH1559" s="104"/>
      <c r="AI1559" s="105"/>
      <c r="AJ1559" s="103">
        <f>SUM($AJ$1558:$AJ$1558)</f>
        <v>792</v>
      </c>
      <c r="AK1559" s="104"/>
      <c r="AL1559" s="104"/>
      <c r="AM1559" s="104"/>
      <c r="AN1559" s="104"/>
      <c r="AO1559" s="104"/>
      <c r="AP1559" s="104"/>
      <c r="AQ1559" s="104"/>
      <c r="AR1559" s="105"/>
      <c r="AS1559" s="106"/>
      <c r="AT1559" s="107"/>
      <c r="AU1559" s="107"/>
      <c r="AV1559" s="107"/>
      <c r="AW1559" s="107"/>
      <c r="AX1559" s="108"/>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c r="EY1559" s="2"/>
      <c r="EZ1559" s="2"/>
      <c r="FA1559" s="2"/>
      <c r="FB1559" s="2"/>
      <c r="FC1559" s="2"/>
      <c r="FD1559" s="2"/>
      <c r="FE1559" s="2"/>
      <c r="FF1559" s="2"/>
      <c r="FG1559" s="2"/>
      <c r="FH1559" s="2"/>
      <c r="FI1559" s="2"/>
      <c r="FJ1559" s="2"/>
      <c r="FK1559" s="2"/>
      <c r="FL1559" s="2"/>
      <c r="FM1559" s="2"/>
      <c r="FN1559" s="2"/>
      <c r="FO1559" s="2"/>
      <c r="FP1559" s="2"/>
      <c r="FQ1559" s="2"/>
      <c r="FR1559" s="2"/>
      <c r="FS1559" s="2"/>
      <c r="FT1559" s="2"/>
      <c r="FU1559" s="2"/>
      <c r="FV1559" s="2"/>
      <c r="FW1559" s="2"/>
      <c r="FX1559" s="2"/>
      <c r="FY1559" s="2"/>
      <c r="FZ1559" s="2"/>
      <c r="GA1559" s="2"/>
      <c r="GB1559" s="2"/>
      <c r="GC1559" s="2"/>
      <c r="GD1559" s="2"/>
      <c r="GE1559" s="2"/>
      <c r="GF1559" s="2"/>
      <c r="GG1559" s="2"/>
      <c r="GH1559" s="2"/>
      <c r="GI1559" s="2"/>
      <c r="GJ1559" s="2"/>
      <c r="GK1559" s="2"/>
      <c r="GL1559" s="2"/>
      <c r="GM1559" s="2"/>
      <c r="GN1559" s="2"/>
      <c r="GO1559" s="2"/>
      <c r="GP1559" s="2"/>
      <c r="GQ1559" s="2"/>
      <c r="GR1559" s="2"/>
      <c r="GS1559" s="2"/>
      <c r="GT1559" s="2"/>
      <c r="GU1559" s="2"/>
      <c r="GV1559" s="2"/>
      <c r="GW1559" s="2"/>
      <c r="GX1559" s="2"/>
      <c r="GY1559" s="2"/>
      <c r="GZ1559" s="2"/>
      <c r="HA1559" s="2"/>
      <c r="HB1559" s="2"/>
      <c r="HC1559" s="2"/>
      <c r="HD1559" s="2"/>
      <c r="HE1559" s="2"/>
      <c r="HF1559" s="2"/>
      <c r="HG1559" s="2"/>
      <c r="HH1559" s="2"/>
      <c r="HI1559" s="2"/>
      <c r="HJ1559" s="2"/>
      <c r="HK1559" s="2"/>
      <c r="HL1559" s="2"/>
      <c r="HM1559" s="2"/>
      <c r="HN1559" s="2"/>
      <c r="HO1559" s="2"/>
      <c r="HP1559" s="2"/>
      <c r="HQ1559" s="2"/>
      <c r="HR1559" s="2"/>
      <c r="HS1559" s="2"/>
      <c r="HT1559" s="2"/>
      <c r="HU1559" s="2"/>
      <c r="HV1559" s="2"/>
      <c r="HW1559" s="2"/>
      <c r="HX1559" s="2"/>
      <c r="HY1559" s="2"/>
      <c r="HZ1559" s="2"/>
      <c r="IA1559" s="2"/>
      <c r="IB1559" s="2"/>
      <c r="IC1559" s="2"/>
      <c r="ID1559" s="2"/>
      <c r="IE1559" s="2"/>
      <c r="IF1559" s="2"/>
      <c r="IG1559" s="2"/>
      <c r="IH1559" s="2"/>
      <c r="II1559" s="2"/>
      <c r="IJ1559" s="2"/>
      <c r="IK1559" s="2"/>
      <c r="IL1559" s="2"/>
      <c r="IM1559" s="2"/>
      <c r="IN1559" s="2"/>
      <c r="IO1559" s="2"/>
      <c r="IP1559" s="2"/>
      <c r="IQ1559" s="2"/>
    </row>
    <row r="1561" spans="1:251" ht="19.2">
      <c r="A1561" s="1" t="s">
        <v>0</v>
      </c>
      <c r="AW1561" s="3"/>
      <c r="AX1561" s="4"/>
      <c r="AY1561" s="3"/>
    </row>
    <row r="1563" spans="1:251" ht="18">
      <c r="B1563" s="109" t="s">
        <v>8</v>
      </c>
      <c r="C1563" s="129"/>
      <c r="D1563" s="129"/>
      <c r="E1563" s="129"/>
      <c r="F1563" s="129"/>
      <c r="G1563" s="129"/>
      <c r="H1563" s="129"/>
      <c r="I1563" s="129"/>
      <c r="J1563" s="129"/>
      <c r="K1563" s="129"/>
      <c r="L1563" s="129"/>
      <c r="M1563" s="129"/>
      <c r="N1563" s="129"/>
      <c r="O1563" s="129"/>
      <c r="P1563" s="129"/>
      <c r="Q1563" s="129"/>
      <c r="R1563" s="129"/>
      <c r="S1563" s="129"/>
      <c r="T1563" s="129"/>
      <c r="U1563" s="129"/>
      <c r="V1563" s="129"/>
      <c r="W1563" s="129"/>
      <c r="X1563" s="129"/>
      <c r="Y1563" s="129"/>
      <c r="Z1563" s="129"/>
      <c r="AA1563" s="129"/>
      <c r="AB1563" s="129"/>
      <c r="AC1563" s="129"/>
      <c r="AD1563" s="129"/>
      <c r="AE1563" s="129"/>
      <c r="AF1563" s="129"/>
      <c r="AG1563" s="129"/>
      <c r="AH1563" s="129"/>
      <c r="AI1563" s="129"/>
      <c r="AJ1563" s="129"/>
      <c r="AK1563" s="129"/>
      <c r="AL1563" s="129"/>
      <c r="AM1563" s="129"/>
      <c r="AN1563" s="129"/>
      <c r="AO1563" s="129"/>
      <c r="AP1563" s="129"/>
      <c r="AQ1563" s="129"/>
      <c r="AR1563" s="129"/>
      <c r="AS1563" s="129"/>
      <c r="AT1563" s="129"/>
      <c r="AU1563" s="129"/>
      <c r="AV1563" s="129"/>
      <c r="AW1563" s="129"/>
      <c r="AX1563" s="129"/>
    </row>
    <row r="1564" spans="1:251">
      <c r="Z1564" s="5"/>
      <c r="AD1564" s="5"/>
      <c r="AE1564" s="5"/>
      <c r="AF1564" s="5"/>
      <c r="AG1564" s="5"/>
      <c r="AH1564" s="5"/>
      <c r="AI1564" s="5"/>
      <c r="AO1564" s="5"/>
    </row>
    <row r="1565" spans="1:251" ht="13.8" thickBot="1">
      <c r="Z1565" s="5"/>
      <c r="AD1565" s="5"/>
      <c r="AE1565" s="5"/>
      <c r="AF1565" s="5"/>
      <c r="AG1565" s="5"/>
      <c r="AH1565" s="5"/>
      <c r="AI1565" s="5"/>
      <c r="AO1565" s="5"/>
      <c r="DI1565" s="6"/>
    </row>
    <row r="1566" spans="1:251" ht="24.75" customHeight="1" thickBot="1">
      <c r="B1566" s="111" t="s">
        <v>1</v>
      </c>
      <c r="C1566" s="112"/>
      <c r="D1566" s="112"/>
      <c r="E1566" s="112"/>
      <c r="F1566" s="112"/>
      <c r="G1566" s="112"/>
      <c r="H1566" s="113" t="s">
        <v>260</v>
      </c>
      <c r="I1566" s="114"/>
      <c r="J1566" s="114"/>
      <c r="K1566" s="114"/>
      <c r="L1566" s="114"/>
      <c r="M1566" s="114"/>
      <c r="N1566" s="114"/>
      <c r="O1566" s="114"/>
      <c r="P1566" s="114"/>
      <c r="Q1566" s="114"/>
      <c r="R1566" s="114"/>
      <c r="S1566" s="114"/>
      <c r="T1566" s="114"/>
      <c r="U1566" s="114"/>
      <c r="V1566" s="114"/>
      <c r="W1566" s="114"/>
      <c r="X1566" s="114"/>
      <c r="Y1566" s="114"/>
      <c r="Z1566" s="114"/>
      <c r="AA1566" s="114"/>
      <c r="AB1566" s="114"/>
      <c r="AC1566" s="114"/>
      <c r="AD1566" s="114"/>
      <c r="AE1566" s="114"/>
      <c r="AF1566" s="114"/>
      <c r="AG1566" s="114"/>
      <c r="AH1566" s="114"/>
      <c r="AI1566" s="114"/>
      <c r="AJ1566" s="114"/>
      <c r="AK1566" s="114"/>
      <c r="AL1566" s="114"/>
      <c r="AM1566" s="114"/>
      <c r="AN1566" s="114"/>
      <c r="AO1566" s="114"/>
      <c r="AP1566" s="114"/>
      <c r="AQ1566" s="114"/>
      <c r="AR1566" s="114"/>
      <c r="AS1566" s="114"/>
      <c r="AT1566" s="114"/>
      <c r="AU1566" s="114"/>
      <c r="AV1566" s="114"/>
      <c r="AW1566" s="114"/>
      <c r="AX1566" s="115"/>
      <c r="DI1566" s="6"/>
    </row>
    <row r="1567" spans="1:251" ht="14.4">
      <c r="B1567" s="7"/>
      <c r="C1567" s="7"/>
      <c r="D1567" s="7"/>
      <c r="E1567" s="7"/>
      <c r="F1567" s="7"/>
      <c r="G1567" s="7"/>
      <c r="H1567" s="8"/>
      <c r="I1567" s="8"/>
      <c r="J1567" s="8"/>
      <c r="K1567" s="8"/>
      <c r="L1567" s="9"/>
      <c r="M1567" s="9"/>
      <c r="N1567" s="9"/>
      <c r="O1567" s="9"/>
      <c r="P1567" s="8"/>
      <c r="Q1567" s="8"/>
      <c r="R1567" s="8"/>
      <c r="S1567" s="8"/>
      <c r="T1567" s="8"/>
      <c r="U1567" s="8"/>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c r="AT1567" s="10"/>
      <c r="AU1567" s="10"/>
      <c r="AV1567" s="10"/>
      <c r="AW1567" s="10"/>
      <c r="AX1567" s="10"/>
      <c r="DI1567" s="6"/>
    </row>
    <row r="1568" spans="1:251" ht="15" thickBot="1">
      <c r="A1568" s="11"/>
      <c r="B1568" s="10" t="s">
        <v>2</v>
      </c>
      <c r="C1568" s="8"/>
      <c r="D1568" s="8"/>
      <c r="E1568" s="8"/>
      <c r="F1568" s="8"/>
      <c r="G1568" s="8"/>
      <c r="H1568" s="8"/>
      <c r="I1568" s="8"/>
      <c r="J1568" s="8"/>
      <c r="K1568" s="8"/>
      <c r="L1568" s="9"/>
      <c r="M1568" s="9"/>
      <c r="N1568" s="9"/>
      <c r="O1568" s="9"/>
      <c r="P1568" s="8"/>
      <c r="Q1568" s="8"/>
      <c r="R1568" s="8"/>
      <c r="S1568" s="8"/>
      <c r="T1568" s="8"/>
      <c r="U1568" s="8"/>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c r="AT1568" s="10"/>
      <c r="AU1568" s="10"/>
      <c r="AV1568" s="10"/>
      <c r="AW1568" s="10"/>
      <c r="AX1568" s="10"/>
      <c r="DI1568" s="6"/>
    </row>
    <row r="1569" spans="1:113" ht="14.4">
      <c r="A1569" s="8"/>
      <c r="B1569" s="12"/>
      <c r="C1569" s="7"/>
      <c r="D1569" s="7"/>
      <c r="E1569" s="7"/>
      <c r="F1569" s="7"/>
      <c r="G1569" s="7"/>
      <c r="H1569" s="7"/>
      <c r="I1569" s="7"/>
      <c r="J1569" s="7"/>
      <c r="K1569" s="7"/>
      <c r="L1569" s="13"/>
      <c r="M1569" s="13"/>
      <c r="N1569" s="13"/>
      <c r="O1569" s="13"/>
      <c r="P1569" s="7"/>
      <c r="Q1569" s="7"/>
      <c r="R1569" s="7"/>
      <c r="S1569" s="7"/>
      <c r="T1569" s="7"/>
      <c r="U1569" s="7"/>
      <c r="V1569" s="14"/>
      <c r="W1569" s="14"/>
      <c r="X1569" s="14"/>
      <c r="Y1569" s="14"/>
      <c r="Z1569" s="14"/>
      <c r="AA1569" s="14"/>
      <c r="AB1569" s="14"/>
      <c r="AC1569" s="14"/>
      <c r="AD1569" s="14"/>
      <c r="AE1569" s="14"/>
      <c r="AF1569" s="14"/>
      <c r="AG1569" s="14"/>
      <c r="AH1569" s="14"/>
      <c r="AI1569" s="14"/>
      <c r="AJ1569" s="14"/>
      <c r="AK1569" s="14"/>
      <c r="AL1569" s="14"/>
      <c r="AM1569" s="14"/>
      <c r="AN1569" s="14"/>
      <c r="AO1569" s="14"/>
      <c r="AP1569" s="14"/>
      <c r="AQ1569" s="14"/>
      <c r="AR1569" s="14"/>
      <c r="AS1569" s="14"/>
      <c r="AT1569" s="14"/>
      <c r="AU1569" s="14"/>
      <c r="AV1569" s="14"/>
      <c r="AW1569" s="14"/>
      <c r="AX1569" s="15"/>
    </row>
    <row r="1570" spans="1:113" ht="12" customHeight="1">
      <c r="A1570" s="8"/>
      <c r="B1570" s="116" t="s">
        <v>261</v>
      </c>
      <c r="C1570" s="117"/>
      <c r="D1570" s="117"/>
      <c r="E1570" s="117"/>
      <c r="F1570" s="117"/>
      <c r="G1570" s="117"/>
      <c r="H1570" s="117"/>
      <c r="I1570" s="117"/>
      <c r="J1570" s="117"/>
      <c r="K1570" s="117"/>
      <c r="L1570" s="117"/>
      <c r="M1570" s="117"/>
      <c r="N1570" s="117"/>
      <c r="O1570" s="117"/>
      <c r="P1570" s="117"/>
      <c r="Q1570" s="117"/>
      <c r="R1570" s="117"/>
      <c r="S1570" s="117"/>
      <c r="T1570" s="117"/>
      <c r="U1570" s="117"/>
      <c r="V1570" s="117"/>
      <c r="W1570" s="117"/>
      <c r="X1570" s="117"/>
      <c r="Y1570" s="117"/>
      <c r="Z1570" s="117"/>
      <c r="AA1570" s="117"/>
      <c r="AB1570" s="117"/>
      <c r="AC1570" s="117"/>
      <c r="AD1570" s="117"/>
      <c r="AE1570" s="117"/>
      <c r="AF1570" s="117"/>
      <c r="AG1570" s="117"/>
      <c r="AH1570" s="117"/>
      <c r="AI1570" s="117"/>
      <c r="AJ1570" s="117"/>
      <c r="AK1570" s="117"/>
      <c r="AL1570" s="117"/>
      <c r="AM1570" s="117"/>
      <c r="AN1570" s="117"/>
      <c r="AO1570" s="117"/>
      <c r="AP1570" s="117"/>
      <c r="AQ1570" s="117"/>
      <c r="AR1570" s="117"/>
      <c r="AS1570" s="117"/>
      <c r="AT1570" s="117"/>
      <c r="AU1570" s="117"/>
      <c r="AV1570" s="117"/>
      <c r="AW1570" s="117"/>
      <c r="AX1570" s="118"/>
    </row>
    <row r="1571" spans="1:113" ht="12" customHeight="1">
      <c r="A1571" s="8"/>
      <c r="B1571" s="116"/>
      <c r="C1571" s="117"/>
      <c r="D1571" s="117"/>
      <c r="E1571" s="117"/>
      <c r="F1571" s="117"/>
      <c r="G1571" s="117"/>
      <c r="H1571" s="117"/>
      <c r="I1571" s="117"/>
      <c r="J1571" s="117"/>
      <c r="K1571" s="117"/>
      <c r="L1571" s="117"/>
      <c r="M1571" s="117"/>
      <c r="N1571" s="117"/>
      <c r="O1571" s="117"/>
      <c r="P1571" s="117"/>
      <c r="Q1571" s="117"/>
      <c r="R1571" s="117"/>
      <c r="S1571" s="117"/>
      <c r="T1571" s="117"/>
      <c r="U1571" s="117"/>
      <c r="V1571" s="117"/>
      <c r="W1571" s="117"/>
      <c r="X1571" s="117"/>
      <c r="Y1571" s="117"/>
      <c r="Z1571" s="117"/>
      <c r="AA1571" s="117"/>
      <c r="AB1571" s="117"/>
      <c r="AC1571" s="117"/>
      <c r="AD1571" s="117"/>
      <c r="AE1571" s="117"/>
      <c r="AF1571" s="117"/>
      <c r="AG1571" s="117"/>
      <c r="AH1571" s="117"/>
      <c r="AI1571" s="117"/>
      <c r="AJ1571" s="117"/>
      <c r="AK1571" s="117"/>
      <c r="AL1571" s="117"/>
      <c r="AM1571" s="117"/>
      <c r="AN1571" s="117"/>
      <c r="AO1571" s="117"/>
      <c r="AP1571" s="117"/>
      <c r="AQ1571" s="117"/>
      <c r="AR1571" s="117"/>
      <c r="AS1571" s="117"/>
      <c r="AT1571" s="117"/>
      <c r="AU1571" s="117"/>
      <c r="AV1571" s="117"/>
      <c r="AW1571" s="117"/>
      <c r="AX1571" s="118"/>
    </row>
    <row r="1572" spans="1:113" ht="12" customHeight="1">
      <c r="A1572" s="8"/>
      <c r="B1572" s="116"/>
      <c r="C1572" s="117"/>
      <c r="D1572" s="117"/>
      <c r="E1572" s="117"/>
      <c r="F1572" s="117"/>
      <c r="G1572" s="117"/>
      <c r="H1572" s="117"/>
      <c r="I1572" s="117"/>
      <c r="J1572" s="117"/>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17"/>
      <c r="AQ1572" s="117"/>
      <c r="AR1572" s="117"/>
      <c r="AS1572" s="117"/>
      <c r="AT1572" s="117"/>
      <c r="AU1572" s="117"/>
      <c r="AV1572" s="117"/>
      <c r="AW1572" s="117"/>
      <c r="AX1572" s="118"/>
      <c r="BC1572" s="16"/>
    </row>
    <row r="1573" spans="1:113" ht="12" customHeight="1">
      <c r="A1573" s="8"/>
      <c r="B1573" s="116"/>
      <c r="C1573" s="117"/>
      <c r="D1573" s="117"/>
      <c r="E1573" s="117"/>
      <c r="F1573" s="117"/>
      <c r="G1573" s="117"/>
      <c r="H1573" s="117"/>
      <c r="I1573" s="117"/>
      <c r="J1573" s="117"/>
      <c r="K1573" s="117"/>
      <c r="L1573" s="117"/>
      <c r="M1573" s="117"/>
      <c r="N1573" s="117"/>
      <c r="O1573" s="117"/>
      <c r="P1573" s="117"/>
      <c r="Q1573" s="117"/>
      <c r="R1573" s="117"/>
      <c r="S1573" s="117"/>
      <c r="T1573" s="117"/>
      <c r="U1573" s="117"/>
      <c r="V1573" s="117"/>
      <c r="W1573" s="117"/>
      <c r="X1573" s="117"/>
      <c r="Y1573" s="117"/>
      <c r="Z1573" s="117"/>
      <c r="AA1573" s="117"/>
      <c r="AB1573" s="117"/>
      <c r="AC1573" s="117"/>
      <c r="AD1573" s="117"/>
      <c r="AE1573" s="117"/>
      <c r="AF1573" s="117"/>
      <c r="AG1573" s="117"/>
      <c r="AH1573" s="117"/>
      <c r="AI1573" s="117"/>
      <c r="AJ1573" s="117"/>
      <c r="AK1573" s="117"/>
      <c r="AL1573" s="117"/>
      <c r="AM1573" s="117"/>
      <c r="AN1573" s="117"/>
      <c r="AO1573" s="117"/>
      <c r="AP1573" s="117"/>
      <c r="AQ1573" s="117"/>
      <c r="AR1573" s="117"/>
      <c r="AS1573" s="117"/>
      <c r="AT1573" s="117"/>
      <c r="AU1573" s="117"/>
      <c r="AV1573" s="117"/>
      <c r="AW1573" s="117"/>
      <c r="AX1573" s="118"/>
    </row>
    <row r="1574" spans="1:113" ht="12" customHeight="1">
      <c r="A1574" s="8"/>
      <c r="B1574" s="116"/>
      <c r="C1574" s="117"/>
      <c r="D1574" s="117"/>
      <c r="E1574" s="117"/>
      <c r="F1574" s="117"/>
      <c r="G1574" s="117"/>
      <c r="H1574" s="117"/>
      <c r="I1574" s="117"/>
      <c r="J1574" s="117"/>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7"/>
      <c r="AQ1574" s="117"/>
      <c r="AR1574" s="117"/>
      <c r="AS1574" s="117"/>
      <c r="AT1574" s="117"/>
      <c r="AU1574" s="117"/>
      <c r="AV1574" s="117"/>
      <c r="AW1574" s="117"/>
      <c r="AX1574" s="118"/>
    </row>
    <row r="1575" spans="1:113" ht="12" customHeight="1">
      <c r="A1575" s="8"/>
      <c r="B1575" s="116"/>
      <c r="C1575" s="117"/>
      <c r="D1575" s="117"/>
      <c r="E1575" s="117"/>
      <c r="F1575" s="117"/>
      <c r="G1575" s="117"/>
      <c r="H1575" s="117"/>
      <c r="I1575" s="117"/>
      <c r="J1575" s="117"/>
      <c r="K1575" s="117"/>
      <c r="L1575" s="117"/>
      <c r="M1575" s="117"/>
      <c r="N1575" s="117"/>
      <c r="O1575" s="117"/>
      <c r="P1575" s="117"/>
      <c r="Q1575" s="117"/>
      <c r="R1575" s="117"/>
      <c r="S1575" s="117"/>
      <c r="T1575" s="117"/>
      <c r="U1575" s="117"/>
      <c r="V1575" s="117"/>
      <c r="W1575" s="117"/>
      <c r="X1575" s="117"/>
      <c r="Y1575" s="117"/>
      <c r="Z1575" s="117"/>
      <c r="AA1575" s="117"/>
      <c r="AB1575" s="117"/>
      <c r="AC1575" s="117"/>
      <c r="AD1575" s="117"/>
      <c r="AE1575" s="117"/>
      <c r="AF1575" s="117"/>
      <c r="AG1575" s="117"/>
      <c r="AH1575" s="117"/>
      <c r="AI1575" s="117"/>
      <c r="AJ1575" s="117"/>
      <c r="AK1575" s="117"/>
      <c r="AL1575" s="117"/>
      <c r="AM1575" s="117"/>
      <c r="AN1575" s="117"/>
      <c r="AO1575" s="117"/>
      <c r="AP1575" s="117"/>
      <c r="AQ1575" s="117"/>
      <c r="AR1575" s="117"/>
      <c r="AS1575" s="117"/>
      <c r="AT1575" s="117"/>
      <c r="AU1575" s="117"/>
      <c r="AV1575" s="117"/>
      <c r="AW1575" s="117"/>
      <c r="AX1575" s="118"/>
    </row>
    <row r="1576" spans="1:113" ht="15" thickBot="1">
      <c r="A1576" s="17"/>
      <c r="B1576" s="18"/>
      <c r="C1576" s="19"/>
      <c r="D1576" s="19"/>
      <c r="E1576" s="19"/>
      <c r="F1576" s="19"/>
      <c r="G1576" s="19"/>
      <c r="H1576" s="19"/>
      <c r="I1576" s="19"/>
      <c r="J1576" s="19"/>
      <c r="K1576" s="19"/>
      <c r="L1576" s="19"/>
      <c r="M1576" s="19"/>
      <c r="N1576" s="19"/>
      <c r="O1576" s="19"/>
      <c r="P1576" s="19"/>
      <c r="Q1576" s="19"/>
      <c r="R1576" s="19"/>
      <c r="S1576" s="19"/>
      <c r="T1576" s="19"/>
      <c r="U1576" s="19"/>
      <c r="V1576" s="19"/>
      <c r="W1576" s="19"/>
      <c r="X1576" s="19"/>
      <c r="Y1576" s="19"/>
      <c r="Z1576" s="19"/>
      <c r="AA1576" s="19"/>
      <c r="AB1576" s="19"/>
      <c r="AC1576" s="19"/>
      <c r="AD1576" s="19"/>
      <c r="AE1576" s="19"/>
      <c r="AF1576" s="19"/>
      <c r="AG1576" s="19"/>
      <c r="AH1576" s="19"/>
      <c r="AI1576" s="19"/>
      <c r="AJ1576" s="19"/>
      <c r="AK1576" s="19"/>
      <c r="AL1576" s="19"/>
      <c r="AM1576" s="19"/>
      <c r="AN1576" s="19"/>
      <c r="AO1576" s="19"/>
      <c r="AP1576" s="19"/>
      <c r="AQ1576" s="19"/>
      <c r="AR1576" s="19"/>
      <c r="AS1576" s="19"/>
      <c r="AT1576" s="19"/>
      <c r="AU1576" s="19"/>
      <c r="AV1576" s="19"/>
      <c r="AW1576" s="19"/>
      <c r="AX1576" s="20"/>
    </row>
    <row r="1577" spans="1:113">
      <c r="B1577" s="21"/>
    </row>
    <row r="1578" spans="1:113" ht="15" thickBot="1">
      <c r="A1578" s="11"/>
      <c r="B1578" s="10" t="s">
        <v>3</v>
      </c>
      <c r="C1578" s="8"/>
      <c r="D1578" s="8"/>
      <c r="E1578" s="8"/>
      <c r="F1578" s="8"/>
      <c r="G1578" s="8"/>
      <c r="H1578" s="8"/>
      <c r="I1578" s="8"/>
      <c r="J1578" s="8"/>
      <c r="K1578" s="8"/>
      <c r="L1578" s="9"/>
      <c r="M1578" s="9"/>
      <c r="N1578" s="9"/>
      <c r="O1578" s="9"/>
      <c r="P1578" s="8"/>
      <c r="Q1578" s="8"/>
      <c r="R1578" s="8"/>
      <c r="S1578" s="8"/>
      <c r="T1578" s="8"/>
      <c r="U1578" s="8"/>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DI1578" s="6"/>
    </row>
    <row r="1579" spans="1:113" ht="14.4">
      <c r="A1579" s="8"/>
      <c r="B1579" s="12"/>
      <c r="C1579" s="7"/>
      <c r="D1579" s="7"/>
      <c r="E1579" s="7"/>
      <c r="F1579" s="7"/>
      <c r="G1579" s="7"/>
      <c r="H1579" s="7"/>
      <c r="I1579" s="7"/>
      <c r="J1579" s="7"/>
      <c r="K1579" s="7"/>
      <c r="L1579" s="13"/>
      <c r="M1579" s="13"/>
      <c r="N1579" s="13"/>
      <c r="O1579" s="13"/>
      <c r="P1579" s="7"/>
      <c r="Q1579" s="7"/>
      <c r="R1579" s="7"/>
      <c r="S1579" s="7"/>
      <c r="T1579" s="7"/>
      <c r="U1579" s="7"/>
      <c r="V1579" s="14"/>
      <c r="W1579" s="14"/>
      <c r="X1579" s="14"/>
      <c r="Y1579" s="14"/>
      <c r="Z1579" s="14"/>
      <c r="AA1579" s="14"/>
      <c r="AB1579" s="14"/>
      <c r="AC1579" s="14"/>
      <c r="AD1579" s="14"/>
      <c r="AE1579" s="14"/>
      <c r="AF1579" s="14"/>
      <c r="AG1579" s="14"/>
      <c r="AH1579" s="14"/>
      <c r="AI1579" s="14"/>
      <c r="AJ1579" s="14"/>
      <c r="AK1579" s="14"/>
      <c r="AL1579" s="14"/>
      <c r="AM1579" s="14"/>
      <c r="AN1579" s="14"/>
      <c r="AO1579" s="14"/>
      <c r="AP1579" s="14"/>
      <c r="AQ1579" s="14"/>
      <c r="AR1579" s="14"/>
      <c r="AS1579" s="14"/>
      <c r="AT1579" s="14"/>
      <c r="AU1579" s="14"/>
      <c r="AV1579" s="14"/>
      <c r="AW1579" s="14"/>
      <c r="AX1579" s="15"/>
    </row>
    <row r="1580" spans="1:113" ht="12" customHeight="1">
      <c r="A1580" s="8"/>
      <c r="B1580" s="116" t="s">
        <v>262</v>
      </c>
      <c r="C1580" s="117"/>
      <c r="D1580" s="117"/>
      <c r="E1580" s="117"/>
      <c r="F1580" s="117"/>
      <c r="G1580" s="117"/>
      <c r="H1580" s="117"/>
      <c r="I1580" s="117"/>
      <c r="J1580" s="117"/>
      <c r="K1580" s="117"/>
      <c r="L1580" s="117"/>
      <c r="M1580" s="117"/>
      <c r="N1580" s="117"/>
      <c r="O1580" s="117"/>
      <c r="P1580" s="117"/>
      <c r="Q1580" s="117"/>
      <c r="R1580" s="117"/>
      <c r="S1580" s="117"/>
      <c r="T1580" s="117"/>
      <c r="U1580" s="117"/>
      <c r="V1580" s="117"/>
      <c r="W1580" s="117"/>
      <c r="X1580" s="117"/>
      <c r="Y1580" s="117"/>
      <c r="Z1580" s="117"/>
      <c r="AA1580" s="117"/>
      <c r="AB1580" s="117"/>
      <c r="AC1580" s="117"/>
      <c r="AD1580" s="117"/>
      <c r="AE1580" s="117"/>
      <c r="AF1580" s="117"/>
      <c r="AG1580" s="117"/>
      <c r="AH1580" s="117"/>
      <c r="AI1580" s="117"/>
      <c r="AJ1580" s="117"/>
      <c r="AK1580" s="117"/>
      <c r="AL1580" s="117"/>
      <c r="AM1580" s="117"/>
      <c r="AN1580" s="117"/>
      <c r="AO1580" s="117"/>
      <c r="AP1580" s="117"/>
      <c r="AQ1580" s="117"/>
      <c r="AR1580" s="117"/>
      <c r="AS1580" s="117"/>
      <c r="AT1580" s="117"/>
      <c r="AU1580" s="117"/>
      <c r="AV1580" s="117"/>
      <c r="AW1580" s="117"/>
      <c r="AX1580" s="118"/>
    </row>
    <row r="1581" spans="1:113" ht="12" customHeight="1">
      <c r="A1581" s="8"/>
      <c r="B1581" s="116"/>
      <c r="C1581" s="117"/>
      <c r="D1581" s="117"/>
      <c r="E1581" s="117"/>
      <c r="F1581" s="117"/>
      <c r="G1581" s="117"/>
      <c r="H1581" s="117"/>
      <c r="I1581" s="117"/>
      <c r="J1581" s="117"/>
      <c r="K1581" s="117"/>
      <c r="L1581" s="117"/>
      <c r="M1581" s="117"/>
      <c r="N1581" s="117"/>
      <c r="O1581" s="117"/>
      <c r="P1581" s="117"/>
      <c r="Q1581" s="117"/>
      <c r="R1581" s="117"/>
      <c r="S1581" s="117"/>
      <c r="T1581" s="117"/>
      <c r="U1581" s="117"/>
      <c r="V1581" s="117"/>
      <c r="W1581" s="117"/>
      <c r="X1581" s="117"/>
      <c r="Y1581" s="117"/>
      <c r="Z1581" s="117"/>
      <c r="AA1581" s="117"/>
      <c r="AB1581" s="117"/>
      <c r="AC1581" s="117"/>
      <c r="AD1581" s="117"/>
      <c r="AE1581" s="117"/>
      <c r="AF1581" s="117"/>
      <c r="AG1581" s="117"/>
      <c r="AH1581" s="117"/>
      <c r="AI1581" s="117"/>
      <c r="AJ1581" s="117"/>
      <c r="AK1581" s="117"/>
      <c r="AL1581" s="117"/>
      <c r="AM1581" s="117"/>
      <c r="AN1581" s="117"/>
      <c r="AO1581" s="117"/>
      <c r="AP1581" s="117"/>
      <c r="AQ1581" s="117"/>
      <c r="AR1581" s="117"/>
      <c r="AS1581" s="117"/>
      <c r="AT1581" s="117"/>
      <c r="AU1581" s="117"/>
      <c r="AV1581" s="117"/>
      <c r="AW1581" s="117"/>
      <c r="AX1581" s="118"/>
    </row>
    <row r="1582" spans="1:113" ht="12" customHeight="1">
      <c r="A1582" s="8"/>
      <c r="B1582" s="116"/>
      <c r="C1582" s="117"/>
      <c r="D1582" s="117"/>
      <c r="E1582" s="117"/>
      <c r="F1582" s="117"/>
      <c r="G1582" s="117"/>
      <c r="H1582" s="117"/>
      <c r="I1582" s="117"/>
      <c r="J1582" s="117"/>
      <c r="K1582" s="117"/>
      <c r="L1582" s="117"/>
      <c r="M1582" s="117"/>
      <c r="N1582" s="117"/>
      <c r="O1582" s="117"/>
      <c r="P1582" s="117"/>
      <c r="Q1582" s="117"/>
      <c r="R1582" s="117"/>
      <c r="S1582" s="117"/>
      <c r="T1582" s="117"/>
      <c r="U1582" s="117"/>
      <c r="V1582" s="117"/>
      <c r="W1582" s="117"/>
      <c r="X1582" s="117"/>
      <c r="Y1582" s="117"/>
      <c r="Z1582" s="117"/>
      <c r="AA1582" s="117"/>
      <c r="AB1582" s="117"/>
      <c r="AC1582" s="117"/>
      <c r="AD1582" s="117"/>
      <c r="AE1582" s="117"/>
      <c r="AF1582" s="117"/>
      <c r="AG1582" s="117"/>
      <c r="AH1582" s="117"/>
      <c r="AI1582" s="117"/>
      <c r="AJ1582" s="117"/>
      <c r="AK1582" s="117"/>
      <c r="AL1582" s="117"/>
      <c r="AM1582" s="117"/>
      <c r="AN1582" s="117"/>
      <c r="AO1582" s="117"/>
      <c r="AP1582" s="117"/>
      <c r="AQ1582" s="117"/>
      <c r="AR1582" s="117"/>
      <c r="AS1582" s="117"/>
      <c r="AT1582" s="117"/>
      <c r="AU1582" s="117"/>
      <c r="AV1582" s="117"/>
      <c r="AW1582" s="117"/>
      <c r="AX1582" s="118"/>
    </row>
    <row r="1583" spans="1:113" ht="12" customHeight="1">
      <c r="A1583" s="8"/>
      <c r="B1583" s="116"/>
      <c r="C1583" s="117"/>
      <c r="D1583" s="117"/>
      <c r="E1583" s="117"/>
      <c r="F1583" s="117"/>
      <c r="G1583" s="117"/>
      <c r="H1583" s="117"/>
      <c r="I1583" s="117"/>
      <c r="J1583" s="117"/>
      <c r="K1583" s="117"/>
      <c r="L1583" s="117"/>
      <c r="M1583" s="117"/>
      <c r="N1583" s="117"/>
      <c r="O1583" s="117"/>
      <c r="P1583" s="117"/>
      <c r="Q1583" s="117"/>
      <c r="R1583" s="117"/>
      <c r="S1583" s="117"/>
      <c r="T1583" s="117"/>
      <c r="U1583" s="117"/>
      <c r="V1583" s="117"/>
      <c r="W1583" s="117"/>
      <c r="X1583" s="117"/>
      <c r="Y1583" s="117"/>
      <c r="Z1583" s="117"/>
      <c r="AA1583" s="117"/>
      <c r="AB1583" s="117"/>
      <c r="AC1583" s="117"/>
      <c r="AD1583" s="117"/>
      <c r="AE1583" s="117"/>
      <c r="AF1583" s="117"/>
      <c r="AG1583" s="117"/>
      <c r="AH1583" s="117"/>
      <c r="AI1583" s="117"/>
      <c r="AJ1583" s="117"/>
      <c r="AK1583" s="117"/>
      <c r="AL1583" s="117"/>
      <c r="AM1583" s="117"/>
      <c r="AN1583" s="117"/>
      <c r="AO1583" s="117"/>
      <c r="AP1583" s="117"/>
      <c r="AQ1583" s="117"/>
      <c r="AR1583" s="117"/>
      <c r="AS1583" s="117"/>
      <c r="AT1583" s="117"/>
      <c r="AU1583" s="117"/>
      <c r="AV1583" s="117"/>
      <c r="AW1583" s="117"/>
      <c r="AX1583" s="118"/>
    </row>
    <row r="1584" spans="1:113" ht="12" customHeight="1">
      <c r="A1584" s="8"/>
      <c r="B1584" s="116"/>
      <c r="C1584" s="117"/>
      <c r="D1584" s="117"/>
      <c r="E1584" s="117"/>
      <c r="F1584" s="117"/>
      <c r="G1584" s="117"/>
      <c r="H1584" s="117"/>
      <c r="I1584" s="117"/>
      <c r="J1584" s="117"/>
      <c r="K1584" s="117"/>
      <c r="L1584" s="117"/>
      <c r="M1584" s="117"/>
      <c r="N1584" s="117"/>
      <c r="O1584" s="117"/>
      <c r="P1584" s="117"/>
      <c r="Q1584" s="117"/>
      <c r="R1584" s="117"/>
      <c r="S1584" s="117"/>
      <c r="T1584" s="117"/>
      <c r="U1584" s="117"/>
      <c r="V1584" s="117"/>
      <c r="W1584" s="117"/>
      <c r="X1584" s="117"/>
      <c r="Y1584" s="117"/>
      <c r="Z1584" s="117"/>
      <c r="AA1584" s="117"/>
      <c r="AB1584" s="117"/>
      <c r="AC1584" s="117"/>
      <c r="AD1584" s="117"/>
      <c r="AE1584" s="117"/>
      <c r="AF1584" s="117"/>
      <c r="AG1584" s="117"/>
      <c r="AH1584" s="117"/>
      <c r="AI1584" s="117"/>
      <c r="AJ1584" s="117"/>
      <c r="AK1584" s="117"/>
      <c r="AL1584" s="117"/>
      <c r="AM1584" s="117"/>
      <c r="AN1584" s="117"/>
      <c r="AO1584" s="117"/>
      <c r="AP1584" s="117"/>
      <c r="AQ1584" s="117"/>
      <c r="AR1584" s="117"/>
      <c r="AS1584" s="117"/>
      <c r="AT1584" s="117"/>
      <c r="AU1584" s="117"/>
      <c r="AV1584" s="117"/>
      <c r="AW1584" s="117"/>
      <c r="AX1584" s="118"/>
    </row>
    <row r="1585" spans="1:251" ht="12" customHeight="1">
      <c r="A1585" s="8"/>
      <c r="B1585" s="116"/>
      <c r="C1585" s="117"/>
      <c r="D1585" s="117"/>
      <c r="E1585" s="117"/>
      <c r="F1585" s="117"/>
      <c r="G1585" s="117"/>
      <c r="H1585" s="117"/>
      <c r="I1585" s="117"/>
      <c r="J1585" s="117"/>
      <c r="K1585" s="117"/>
      <c r="L1585" s="117"/>
      <c r="M1585" s="117"/>
      <c r="N1585" s="117"/>
      <c r="O1585" s="117"/>
      <c r="P1585" s="117"/>
      <c r="Q1585" s="117"/>
      <c r="R1585" s="117"/>
      <c r="S1585" s="117"/>
      <c r="T1585" s="117"/>
      <c r="U1585" s="117"/>
      <c r="V1585" s="117"/>
      <c r="W1585" s="117"/>
      <c r="X1585" s="117"/>
      <c r="Y1585" s="117"/>
      <c r="Z1585" s="117"/>
      <c r="AA1585" s="117"/>
      <c r="AB1585" s="117"/>
      <c r="AC1585" s="117"/>
      <c r="AD1585" s="117"/>
      <c r="AE1585" s="117"/>
      <c r="AF1585" s="117"/>
      <c r="AG1585" s="117"/>
      <c r="AH1585" s="117"/>
      <c r="AI1585" s="117"/>
      <c r="AJ1585" s="117"/>
      <c r="AK1585" s="117"/>
      <c r="AL1585" s="117"/>
      <c r="AM1585" s="117"/>
      <c r="AN1585" s="117"/>
      <c r="AO1585" s="117"/>
      <c r="AP1585" s="117"/>
      <c r="AQ1585" s="117"/>
      <c r="AR1585" s="117"/>
      <c r="AS1585" s="117"/>
      <c r="AT1585" s="117"/>
      <c r="AU1585" s="117"/>
      <c r="AV1585" s="117"/>
      <c r="AW1585" s="117"/>
      <c r="AX1585" s="118"/>
    </row>
    <row r="1586" spans="1:251" ht="12" customHeight="1">
      <c r="A1586" s="8"/>
      <c r="B1586" s="116"/>
      <c r="C1586" s="117"/>
      <c r="D1586" s="117"/>
      <c r="E1586" s="117"/>
      <c r="F1586" s="117"/>
      <c r="G1586" s="117"/>
      <c r="H1586" s="117"/>
      <c r="I1586" s="117"/>
      <c r="J1586" s="117"/>
      <c r="K1586" s="117"/>
      <c r="L1586" s="117"/>
      <c r="M1586" s="117"/>
      <c r="N1586" s="117"/>
      <c r="O1586" s="117"/>
      <c r="P1586" s="117"/>
      <c r="Q1586" s="117"/>
      <c r="R1586" s="117"/>
      <c r="S1586" s="117"/>
      <c r="T1586" s="117"/>
      <c r="U1586" s="117"/>
      <c r="V1586" s="117"/>
      <c r="W1586" s="117"/>
      <c r="X1586" s="117"/>
      <c r="Y1586" s="117"/>
      <c r="Z1586" s="117"/>
      <c r="AA1586" s="117"/>
      <c r="AB1586" s="117"/>
      <c r="AC1586" s="117"/>
      <c r="AD1586" s="117"/>
      <c r="AE1586" s="117"/>
      <c r="AF1586" s="117"/>
      <c r="AG1586" s="117"/>
      <c r="AH1586" s="117"/>
      <c r="AI1586" s="117"/>
      <c r="AJ1586" s="117"/>
      <c r="AK1586" s="117"/>
      <c r="AL1586" s="117"/>
      <c r="AM1586" s="117"/>
      <c r="AN1586" s="117"/>
      <c r="AO1586" s="117"/>
      <c r="AP1586" s="117"/>
      <c r="AQ1586" s="117"/>
      <c r="AR1586" s="117"/>
      <c r="AS1586" s="117"/>
      <c r="AT1586" s="117"/>
      <c r="AU1586" s="117"/>
      <c r="AV1586" s="117"/>
      <c r="AW1586" s="117"/>
      <c r="AX1586" s="118"/>
    </row>
    <row r="1587" spans="1:251" ht="12" customHeight="1">
      <c r="A1587" s="8"/>
      <c r="B1587" s="116"/>
      <c r="C1587" s="117"/>
      <c r="D1587" s="117"/>
      <c r="E1587" s="117"/>
      <c r="F1587" s="117"/>
      <c r="G1587" s="117"/>
      <c r="H1587" s="117"/>
      <c r="I1587" s="117"/>
      <c r="J1587" s="117"/>
      <c r="K1587" s="117"/>
      <c r="L1587" s="117"/>
      <c r="M1587" s="117"/>
      <c r="N1587" s="117"/>
      <c r="O1587" s="117"/>
      <c r="P1587" s="117"/>
      <c r="Q1587" s="117"/>
      <c r="R1587" s="117"/>
      <c r="S1587" s="117"/>
      <c r="T1587" s="117"/>
      <c r="U1587" s="117"/>
      <c r="V1587" s="117"/>
      <c r="W1587" s="117"/>
      <c r="X1587" s="117"/>
      <c r="Y1587" s="117"/>
      <c r="Z1587" s="117"/>
      <c r="AA1587" s="117"/>
      <c r="AB1587" s="117"/>
      <c r="AC1587" s="117"/>
      <c r="AD1587" s="117"/>
      <c r="AE1587" s="117"/>
      <c r="AF1587" s="117"/>
      <c r="AG1587" s="117"/>
      <c r="AH1587" s="117"/>
      <c r="AI1587" s="117"/>
      <c r="AJ1587" s="117"/>
      <c r="AK1587" s="117"/>
      <c r="AL1587" s="117"/>
      <c r="AM1587" s="117"/>
      <c r="AN1587" s="117"/>
      <c r="AO1587" s="117"/>
      <c r="AP1587" s="117"/>
      <c r="AQ1587" s="117"/>
      <c r="AR1587" s="117"/>
      <c r="AS1587" s="117"/>
      <c r="AT1587" s="117"/>
      <c r="AU1587" s="117"/>
      <c r="AV1587" s="117"/>
      <c r="AW1587" s="117"/>
      <c r="AX1587" s="118"/>
    </row>
    <row r="1588" spans="1:251" ht="12" customHeight="1">
      <c r="A1588" s="8"/>
      <c r="B1588" s="116"/>
      <c r="C1588" s="117"/>
      <c r="D1588" s="117"/>
      <c r="E1588" s="117"/>
      <c r="F1588" s="117"/>
      <c r="G1588" s="117"/>
      <c r="H1588" s="117"/>
      <c r="I1588" s="117"/>
      <c r="J1588" s="117"/>
      <c r="K1588" s="117"/>
      <c r="L1588" s="117"/>
      <c r="M1588" s="117"/>
      <c r="N1588" s="117"/>
      <c r="O1588" s="117"/>
      <c r="P1588" s="117"/>
      <c r="Q1588" s="117"/>
      <c r="R1588" s="117"/>
      <c r="S1588" s="117"/>
      <c r="T1588" s="117"/>
      <c r="U1588" s="117"/>
      <c r="V1588" s="117"/>
      <c r="W1588" s="117"/>
      <c r="X1588" s="117"/>
      <c r="Y1588" s="117"/>
      <c r="Z1588" s="117"/>
      <c r="AA1588" s="117"/>
      <c r="AB1588" s="117"/>
      <c r="AC1588" s="117"/>
      <c r="AD1588" s="117"/>
      <c r="AE1588" s="117"/>
      <c r="AF1588" s="117"/>
      <c r="AG1588" s="117"/>
      <c r="AH1588" s="117"/>
      <c r="AI1588" s="117"/>
      <c r="AJ1588" s="117"/>
      <c r="AK1588" s="117"/>
      <c r="AL1588" s="117"/>
      <c r="AM1588" s="117"/>
      <c r="AN1588" s="117"/>
      <c r="AO1588" s="117"/>
      <c r="AP1588" s="117"/>
      <c r="AQ1588" s="117"/>
      <c r="AR1588" s="117"/>
      <c r="AS1588" s="117"/>
      <c r="AT1588" s="117"/>
      <c r="AU1588" s="117"/>
      <c r="AV1588" s="117"/>
      <c r="AW1588" s="117"/>
      <c r="AX1588" s="118"/>
    </row>
    <row r="1589" spans="1:251" ht="12" customHeight="1">
      <c r="A1589" s="8"/>
      <c r="B1589" s="116"/>
      <c r="C1589" s="117"/>
      <c r="D1589" s="117"/>
      <c r="E1589" s="117"/>
      <c r="F1589" s="117"/>
      <c r="G1589" s="117"/>
      <c r="H1589" s="117"/>
      <c r="I1589" s="117"/>
      <c r="J1589" s="117"/>
      <c r="K1589" s="117"/>
      <c r="L1589" s="117"/>
      <c r="M1589" s="117"/>
      <c r="N1589" s="117"/>
      <c r="O1589" s="117"/>
      <c r="P1589" s="117"/>
      <c r="Q1589" s="117"/>
      <c r="R1589" s="117"/>
      <c r="S1589" s="117"/>
      <c r="T1589" s="117"/>
      <c r="U1589" s="117"/>
      <c r="V1589" s="117"/>
      <c r="W1589" s="117"/>
      <c r="X1589" s="117"/>
      <c r="Y1589" s="117"/>
      <c r="Z1589" s="117"/>
      <c r="AA1589" s="117"/>
      <c r="AB1589" s="117"/>
      <c r="AC1589" s="117"/>
      <c r="AD1589" s="117"/>
      <c r="AE1589" s="117"/>
      <c r="AF1589" s="117"/>
      <c r="AG1589" s="117"/>
      <c r="AH1589" s="117"/>
      <c r="AI1589" s="117"/>
      <c r="AJ1589" s="117"/>
      <c r="AK1589" s="117"/>
      <c r="AL1589" s="117"/>
      <c r="AM1589" s="117"/>
      <c r="AN1589" s="117"/>
      <c r="AO1589" s="117"/>
      <c r="AP1589" s="117"/>
      <c r="AQ1589" s="117"/>
      <c r="AR1589" s="117"/>
      <c r="AS1589" s="117"/>
      <c r="AT1589" s="117"/>
      <c r="AU1589" s="117"/>
      <c r="AV1589" s="117"/>
      <c r="AW1589" s="117"/>
      <c r="AX1589" s="118"/>
      <c r="BC1589" s="16"/>
    </row>
    <row r="1590" spans="1:251" ht="12" customHeight="1">
      <c r="A1590" s="8"/>
      <c r="B1590" s="116"/>
      <c r="C1590" s="117"/>
      <c r="D1590" s="117"/>
      <c r="E1590" s="117"/>
      <c r="F1590" s="117"/>
      <c r="G1590" s="117"/>
      <c r="H1590" s="117"/>
      <c r="I1590" s="117"/>
      <c r="J1590" s="117"/>
      <c r="K1590" s="117"/>
      <c r="L1590" s="117"/>
      <c r="M1590" s="117"/>
      <c r="N1590" s="117"/>
      <c r="O1590" s="117"/>
      <c r="P1590" s="117"/>
      <c r="Q1590" s="117"/>
      <c r="R1590" s="117"/>
      <c r="S1590" s="117"/>
      <c r="T1590" s="117"/>
      <c r="U1590" s="117"/>
      <c r="V1590" s="117"/>
      <c r="W1590" s="117"/>
      <c r="X1590" s="117"/>
      <c r="Y1590" s="117"/>
      <c r="Z1590" s="117"/>
      <c r="AA1590" s="117"/>
      <c r="AB1590" s="117"/>
      <c r="AC1590" s="117"/>
      <c r="AD1590" s="117"/>
      <c r="AE1590" s="117"/>
      <c r="AF1590" s="117"/>
      <c r="AG1590" s="117"/>
      <c r="AH1590" s="117"/>
      <c r="AI1590" s="117"/>
      <c r="AJ1590" s="117"/>
      <c r="AK1590" s="117"/>
      <c r="AL1590" s="117"/>
      <c r="AM1590" s="117"/>
      <c r="AN1590" s="117"/>
      <c r="AO1590" s="117"/>
      <c r="AP1590" s="117"/>
      <c r="AQ1590" s="117"/>
      <c r="AR1590" s="117"/>
      <c r="AS1590" s="117"/>
      <c r="AT1590" s="117"/>
      <c r="AU1590" s="117"/>
      <c r="AV1590" s="117"/>
      <c r="AW1590" s="117"/>
      <c r="AX1590" s="118"/>
    </row>
    <row r="1591" spans="1:251" ht="12" customHeight="1">
      <c r="A1591" s="8"/>
      <c r="B1591" s="116"/>
      <c r="C1591" s="117"/>
      <c r="D1591" s="117"/>
      <c r="E1591" s="117"/>
      <c r="F1591" s="117"/>
      <c r="G1591" s="117"/>
      <c r="H1591" s="117"/>
      <c r="I1591" s="117"/>
      <c r="J1591" s="117"/>
      <c r="K1591" s="117"/>
      <c r="L1591" s="117"/>
      <c r="M1591" s="117"/>
      <c r="N1591" s="117"/>
      <c r="O1591" s="117"/>
      <c r="P1591" s="117"/>
      <c r="Q1591" s="117"/>
      <c r="R1591" s="117"/>
      <c r="S1591" s="117"/>
      <c r="T1591" s="117"/>
      <c r="U1591" s="117"/>
      <c r="V1591" s="117"/>
      <c r="W1591" s="117"/>
      <c r="X1591" s="117"/>
      <c r="Y1591" s="117"/>
      <c r="Z1591" s="117"/>
      <c r="AA1591" s="117"/>
      <c r="AB1591" s="117"/>
      <c r="AC1591" s="117"/>
      <c r="AD1591" s="117"/>
      <c r="AE1591" s="117"/>
      <c r="AF1591" s="117"/>
      <c r="AG1591" s="117"/>
      <c r="AH1591" s="117"/>
      <c r="AI1591" s="117"/>
      <c r="AJ1591" s="117"/>
      <c r="AK1591" s="117"/>
      <c r="AL1591" s="117"/>
      <c r="AM1591" s="117"/>
      <c r="AN1591" s="117"/>
      <c r="AO1591" s="117"/>
      <c r="AP1591" s="117"/>
      <c r="AQ1591" s="117"/>
      <c r="AR1591" s="117"/>
      <c r="AS1591" s="117"/>
      <c r="AT1591" s="117"/>
      <c r="AU1591" s="117"/>
      <c r="AV1591" s="117"/>
      <c r="AW1591" s="117"/>
      <c r="AX1591" s="118"/>
    </row>
    <row r="1592" spans="1:251" ht="12" customHeight="1">
      <c r="A1592" s="8"/>
      <c r="B1592" s="116"/>
      <c r="C1592" s="117"/>
      <c r="D1592" s="117"/>
      <c r="E1592" s="117"/>
      <c r="F1592" s="117"/>
      <c r="G1592" s="117"/>
      <c r="H1592" s="117"/>
      <c r="I1592" s="117"/>
      <c r="J1592" s="117"/>
      <c r="K1592" s="117"/>
      <c r="L1592" s="117"/>
      <c r="M1592" s="117"/>
      <c r="N1592" s="117"/>
      <c r="O1592" s="117"/>
      <c r="P1592" s="117"/>
      <c r="Q1592" s="117"/>
      <c r="R1592" s="117"/>
      <c r="S1592" s="117"/>
      <c r="T1592" s="117"/>
      <c r="U1592" s="117"/>
      <c r="V1592" s="117"/>
      <c r="W1592" s="117"/>
      <c r="X1592" s="117"/>
      <c r="Y1592" s="117"/>
      <c r="Z1592" s="117"/>
      <c r="AA1592" s="117"/>
      <c r="AB1592" s="117"/>
      <c r="AC1592" s="117"/>
      <c r="AD1592" s="117"/>
      <c r="AE1592" s="117"/>
      <c r="AF1592" s="117"/>
      <c r="AG1592" s="117"/>
      <c r="AH1592" s="117"/>
      <c r="AI1592" s="117"/>
      <c r="AJ1592" s="117"/>
      <c r="AK1592" s="117"/>
      <c r="AL1592" s="117"/>
      <c r="AM1592" s="117"/>
      <c r="AN1592" s="117"/>
      <c r="AO1592" s="117"/>
      <c r="AP1592" s="117"/>
      <c r="AQ1592" s="117"/>
      <c r="AR1592" s="117"/>
      <c r="AS1592" s="117"/>
      <c r="AT1592" s="117"/>
      <c r="AU1592" s="117"/>
      <c r="AV1592" s="117"/>
      <c r="AW1592" s="117"/>
      <c r="AX1592" s="118"/>
    </row>
    <row r="1593" spans="1:251" ht="15" thickBot="1">
      <c r="A1593" s="17"/>
      <c r="B1593" s="18"/>
      <c r="C1593" s="19"/>
      <c r="D1593" s="19"/>
      <c r="E1593" s="19"/>
      <c r="F1593" s="19"/>
      <c r="G1593" s="19"/>
      <c r="H1593" s="19"/>
      <c r="I1593" s="19"/>
      <c r="J1593" s="19"/>
      <c r="K1593" s="19"/>
      <c r="L1593" s="19"/>
      <c r="M1593" s="19"/>
      <c r="N1593" s="19"/>
      <c r="O1593" s="19"/>
      <c r="P1593" s="19"/>
      <c r="Q1593" s="19"/>
      <c r="R1593" s="19"/>
      <c r="S1593" s="19"/>
      <c r="T1593" s="19"/>
      <c r="U1593" s="19"/>
      <c r="V1593" s="19"/>
      <c r="W1593" s="19"/>
      <c r="X1593" s="19"/>
      <c r="Y1593" s="19"/>
      <c r="Z1593" s="19"/>
      <c r="AA1593" s="19"/>
      <c r="AB1593" s="19"/>
      <c r="AC1593" s="19"/>
      <c r="AD1593" s="19"/>
      <c r="AE1593" s="19"/>
      <c r="AF1593" s="19"/>
      <c r="AG1593" s="19"/>
      <c r="AH1593" s="19"/>
      <c r="AI1593" s="19"/>
      <c r="AJ1593" s="19"/>
      <c r="AK1593" s="19"/>
      <c r="AL1593" s="19"/>
      <c r="AM1593" s="19"/>
      <c r="AN1593" s="19"/>
      <c r="AO1593" s="19"/>
      <c r="AP1593" s="19"/>
      <c r="AQ1593" s="19"/>
      <c r="AR1593" s="19"/>
      <c r="AS1593" s="19"/>
      <c r="AT1593" s="19"/>
      <c r="AU1593" s="19"/>
      <c r="AV1593" s="19"/>
      <c r="AW1593" s="19"/>
      <c r="AX1593" s="20"/>
    </row>
    <row r="1594" spans="1:251">
      <c r="B1594" s="21"/>
    </row>
    <row r="1595" spans="1:251" ht="14.4">
      <c r="B1595" s="10" t="s">
        <v>4</v>
      </c>
      <c r="C1595" s="8"/>
      <c r="D1595" s="8"/>
      <c r="E1595" s="8"/>
      <c r="F1595" s="8"/>
      <c r="G1595" s="8"/>
      <c r="H1595" s="8"/>
      <c r="I1595" s="8"/>
      <c r="J1595" s="8"/>
      <c r="K1595" s="8"/>
      <c r="L1595" s="9"/>
      <c r="M1595" s="9"/>
      <c r="N1595" s="9"/>
      <c r="O1595" s="9"/>
      <c r="P1595" s="8"/>
      <c r="Q1595" s="8"/>
      <c r="R1595" s="8"/>
      <c r="S1595" s="8"/>
      <c r="T1595" s="8"/>
      <c r="U1595" s="8"/>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10"/>
    </row>
    <row r="1596" spans="1:251" ht="15" thickBot="1">
      <c r="B1596" s="8"/>
      <c r="C1596" s="8"/>
      <c r="D1596" s="8"/>
      <c r="E1596" s="8"/>
      <c r="F1596" s="8"/>
      <c r="G1596" s="8"/>
      <c r="H1596" s="8"/>
      <c r="I1596" s="8"/>
      <c r="J1596" s="8"/>
      <c r="K1596" s="8"/>
      <c r="L1596" s="9"/>
      <c r="M1596" s="9"/>
      <c r="N1596" s="9"/>
      <c r="O1596" s="9"/>
      <c r="P1596" s="8"/>
      <c r="Q1596" s="8"/>
      <c r="R1596" s="8"/>
      <c r="S1596" s="8"/>
      <c r="T1596" s="8"/>
      <c r="U1596" s="8"/>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c r="AT1596" s="10"/>
      <c r="AU1596" s="10"/>
      <c r="AV1596" s="10"/>
      <c r="AW1596" s="10"/>
      <c r="AX1596" s="22" t="s">
        <v>5</v>
      </c>
    </row>
    <row r="1597" spans="1:251" s="16" customFormat="1" ht="13.5" customHeight="1">
      <c r="A1597" s="8"/>
      <c r="B1597" s="119" t="s">
        <v>6</v>
      </c>
      <c r="C1597" s="120"/>
      <c r="D1597" s="120"/>
      <c r="E1597" s="120"/>
      <c r="F1597" s="120"/>
      <c r="G1597" s="120"/>
      <c r="H1597" s="120"/>
      <c r="I1597" s="120"/>
      <c r="J1597" s="120"/>
      <c r="K1597" s="120"/>
      <c r="L1597" s="120"/>
      <c r="M1597" s="120"/>
      <c r="N1597" s="120"/>
      <c r="O1597" s="120"/>
      <c r="P1597" s="120"/>
      <c r="Q1597" s="120"/>
      <c r="R1597" s="120"/>
      <c r="S1597" s="120"/>
      <c r="T1597" s="120"/>
      <c r="U1597" s="120"/>
      <c r="V1597" s="120"/>
      <c r="W1597" s="120"/>
      <c r="X1597" s="120"/>
      <c r="Y1597" s="120"/>
      <c r="Z1597" s="121"/>
      <c r="AA1597" s="125" t="s">
        <v>11</v>
      </c>
      <c r="AB1597" s="120"/>
      <c r="AC1597" s="120"/>
      <c r="AD1597" s="120"/>
      <c r="AE1597" s="120"/>
      <c r="AF1597" s="120"/>
      <c r="AG1597" s="120"/>
      <c r="AH1597" s="120"/>
      <c r="AI1597" s="121"/>
      <c r="AJ1597" s="125" t="s">
        <v>12</v>
      </c>
      <c r="AK1597" s="120"/>
      <c r="AL1597" s="120"/>
      <c r="AM1597" s="120"/>
      <c r="AN1597" s="120"/>
      <c r="AO1597" s="120"/>
      <c r="AP1597" s="120"/>
      <c r="AQ1597" s="120"/>
      <c r="AR1597" s="121"/>
      <c r="AS1597" s="125" t="s">
        <v>7</v>
      </c>
      <c r="AT1597" s="120"/>
      <c r="AU1597" s="120"/>
      <c r="AV1597" s="120"/>
      <c r="AW1597" s="120"/>
      <c r="AX1597" s="127"/>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c r="IN1597" s="2"/>
      <c r="IO1597" s="2"/>
      <c r="IP1597" s="2"/>
      <c r="IQ1597" s="2"/>
    </row>
    <row r="1598" spans="1:251" s="16" customFormat="1">
      <c r="A1598" s="8"/>
      <c r="B1598" s="122"/>
      <c r="C1598" s="123"/>
      <c r="D1598" s="123"/>
      <c r="E1598" s="123"/>
      <c r="F1598" s="123"/>
      <c r="G1598" s="123"/>
      <c r="H1598" s="123"/>
      <c r="I1598" s="123"/>
      <c r="J1598" s="123"/>
      <c r="K1598" s="123"/>
      <c r="L1598" s="123"/>
      <c r="M1598" s="123"/>
      <c r="N1598" s="123"/>
      <c r="O1598" s="123"/>
      <c r="P1598" s="123"/>
      <c r="Q1598" s="123"/>
      <c r="R1598" s="123"/>
      <c r="S1598" s="123"/>
      <c r="T1598" s="123"/>
      <c r="U1598" s="123"/>
      <c r="V1598" s="123"/>
      <c r="W1598" s="123"/>
      <c r="X1598" s="123"/>
      <c r="Y1598" s="123"/>
      <c r="Z1598" s="124"/>
      <c r="AA1598" s="126"/>
      <c r="AB1598" s="123"/>
      <c r="AC1598" s="123"/>
      <c r="AD1598" s="123"/>
      <c r="AE1598" s="123"/>
      <c r="AF1598" s="123"/>
      <c r="AG1598" s="123"/>
      <c r="AH1598" s="123"/>
      <c r="AI1598" s="124"/>
      <c r="AJ1598" s="126"/>
      <c r="AK1598" s="123"/>
      <c r="AL1598" s="123"/>
      <c r="AM1598" s="123"/>
      <c r="AN1598" s="123"/>
      <c r="AO1598" s="123"/>
      <c r="AP1598" s="123"/>
      <c r="AQ1598" s="123"/>
      <c r="AR1598" s="124"/>
      <c r="AS1598" s="126"/>
      <c r="AT1598" s="123"/>
      <c r="AU1598" s="123"/>
      <c r="AV1598" s="123"/>
      <c r="AW1598" s="123"/>
      <c r="AX1598" s="128"/>
      <c r="AY1598" s="2"/>
      <c r="AZ1598" s="2"/>
      <c r="BA1598" s="2"/>
      <c r="BB1598" s="23"/>
      <c r="BC1598" s="24"/>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c r="IN1598" s="2"/>
      <c r="IO1598" s="2"/>
      <c r="IP1598" s="2"/>
      <c r="IQ1598" s="2"/>
    </row>
    <row r="1599" spans="1:251" s="16" customFormat="1" ht="18.75" customHeight="1">
      <c r="A1599" s="8"/>
      <c r="B1599" s="25"/>
      <c r="C1599" s="91" t="s">
        <v>263</v>
      </c>
      <c r="D1599" s="92"/>
      <c r="E1599" s="92"/>
      <c r="F1599" s="92"/>
      <c r="G1599" s="92"/>
      <c r="H1599" s="92"/>
      <c r="I1599" s="92"/>
      <c r="J1599" s="92"/>
      <c r="K1599" s="92"/>
      <c r="L1599" s="92"/>
      <c r="M1599" s="92"/>
      <c r="N1599" s="92"/>
      <c r="O1599" s="92"/>
      <c r="P1599" s="92"/>
      <c r="Q1599" s="92"/>
      <c r="R1599" s="92"/>
      <c r="S1599" s="92"/>
      <c r="T1599" s="92"/>
      <c r="U1599" s="92"/>
      <c r="V1599" s="92"/>
      <c r="W1599" s="92"/>
      <c r="X1599" s="92"/>
      <c r="Y1599" s="92"/>
      <c r="Z1599" s="93"/>
      <c r="AA1599" s="94">
        <v>250</v>
      </c>
      <c r="AB1599" s="95"/>
      <c r="AC1599" s="95"/>
      <c r="AD1599" s="95"/>
      <c r="AE1599" s="95"/>
      <c r="AF1599" s="95"/>
      <c r="AG1599" s="95"/>
      <c r="AH1599" s="95"/>
      <c r="AI1599" s="96"/>
      <c r="AJ1599" s="94">
        <v>266</v>
      </c>
      <c r="AK1599" s="95"/>
      <c r="AL1599" s="95"/>
      <c r="AM1599" s="95"/>
      <c r="AN1599" s="95"/>
      <c r="AO1599" s="95"/>
      <c r="AP1599" s="95"/>
      <c r="AQ1599" s="95"/>
      <c r="AR1599" s="96"/>
      <c r="AS1599" s="97"/>
      <c r="AT1599" s="98"/>
      <c r="AU1599" s="98"/>
      <c r="AV1599" s="98"/>
      <c r="AW1599" s="98"/>
      <c r="AX1599" s="99"/>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c r="EY1599" s="2"/>
      <c r="EZ1599" s="2"/>
      <c r="FA1599" s="2"/>
      <c r="FB1599" s="2"/>
      <c r="FC1599" s="2"/>
      <c r="FD1599" s="2"/>
      <c r="FE1599" s="2"/>
      <c r="FF1599" s="2"/>
      <c r="FG1599" s="2"/>
      <c r="FH1599" s="2"/>
      <c r="FI1599" s="2"/>
      <c r="FJ1599" s="2"/>
      <c r="FK1599" s="2"/>
      <c r="FL1599" s="2"/>
      <c r="FM1599" s="2"/>
      <c r="FN1599" s="2"/>
      <c r="FO1599" s="2"/>
      <c r="FP1599" s="2"/>
      <c r="FQ1599" s="2"/>
      <c r="FR1599" s="2"/>
      <c r="FS1599" s="2"/>
      <c r="FT1599" s="2"/>
      <c r="FU1599" s="2"/>
      <c r="FV1599" s="2"/>
      <c r="FW1599" s="2"/>
      <c r="FX1599" s="2"/>
      <c r="FY1599" s="2"/>
      <c r="FZ1599" s="2"/>
      <c r="GA1599" s="2"/>
      <c r="GB1599" s="2"/>
      <c r="GC1599" s="2"/>
      <c r="GD1599" s="2"/>
      <c r="GE1599" s="2"/>
      <c r="GF1599" s="2"/>
      <c r="GG1599" s="2"/>
      <c r="GH1599" s="2"/>
      <c r="GI1599" s="2"/>
      <c r="GJ1599" s="2"/>
      <c r="GK1599" s="2"/>
      <c r="GL1599" s="2"/>
      <c r="GM1599" s="2"/>
      <c r="GN1599" s="2"/>
      <c r="GO1599" s="2"/>
      <c r="GP1599" s="2"/>
      <c r="GQ1599" s="2"/>
      <c r="GR1599" s="2"/>
      <c r="GS1599" s="2"/>
      <c r="GT1599" s="2"/>
      <c r="GU1599" s="2"/>
      <c r="GV1599" s="2"/>
      <c r="GW1599" s="2"/>
      <c r="GX1599" s="2"/>
      <c r="GY1599" s="2"/>
      <c r="GZ1599" s="2"/>
      <c r="HA1599" s="2"/>
      <c r="HB1599" s="2"/>
      <c r="HC1599" s="2"/>
      <c r="HD1599" s="2"/>
      <c r="HE1599" s="2"/>
      <c r="HF1599" s="2"/>
      <c r="HG1599" s="2"/>
      <c r="HH1599" s="2"/>
      <c r="HI1599" s="2"/>
      <c r="HJ1599" s="2"/>
      <c r="HK1599" s="2"/>
      <c r="HL1599" s="2"/>
      <c r="HM1599" s="2"/>
      <c r="HN1599" s="2"/>
      <c r="HO1599" s="2"/>
      <c r="HP1599" s="2"/>
      <c r="HQ1599" s="2"/>
      <c r="HR1599" s="2"/>
      <c r="HS1599" s="2"/>
      <c r="HT1599" s="2"/>
      <c r="HU1599" s="2"/>
      <c r="HV1599" s="2"/>
      <c r="HW1599" s="2"/>
      <c r="HX1599" s="2"/>
      <c r="HY1599" s="2"/>
      <c r="HZ1599" s="2"/>
      <c r="IA1599" s="2"/>
      <c r="IB1599" s="2"/>
      <c r="IC1599" s="2"/>
      <c r="ID1599" s="2"/>
      <c r="IE1599" s="2"/>
      <c r="IF1599" s="2"/>
      <c r="IG1599" s="2"/>
      <c r="IH1599" s="2"/>
      <c r="II1599" s="2"/>
      <c r="IJ1599" s="2"/>
      <c r="IK1599" s="2"/>
      <c r="IL1599" s="2"/>
      <c r="IM1599" s="2"/>
      <c r="IN1599" s="2"/>
      <c r="IO1599" s="2"/>
      <c r="IP1599" s="2"/>
      <c r="IQ1599" s="2"/>
    </row>
    <row r="1600" spans="1:251" s="16" customFormat="1" ht="18.75" customHeight="1">
      <c r="A1600" s="8"/>
      <c r="B1600" s="25"/>
      <c r="C1600" s="91" t="s">
        <v>264</v>
      </c>
      <c r="D1600" s="92"/>
      <c r="E1600" s="92"/>
      <c r="F1600" s="92"/>
      <c r="G1600" s="92"/>
      <c r="H1600" s="92"/>
      <c r="I1600" s="92"/>
      <c r="J1600" s="92"/>
      <c r="K1600" s="92"/>
      <c r="L1600" s="92"/>
      <c r="M1600" s="92"/>
      <c r="N1600" s="92"/>
      <c r="O1600" s="92"/>
      <c r="P1600" s="92"/>
      <c r="Q1600" s="92"/>
      <c r="R1600" s="92"/>
      <c r="S1600" s="92"/>
      <c r="T1600" s="92"/>
      <c r="U1600" s="92"/>
      <c r="V1600" s="92"/>
      <c r="W1600" s="92"/>
      <c r="X1600" s="92"/>
      <c r="Y1600" s="92"/>
      <c r="Z1600" s="93"/>
      <c r="AA1600" s="94">
        <v>81</v>
      </c>
      <c r="AB1600" s="95"/>
      <c r="AC1600" s="95"/>
      <c r="AD1600" s="95"/>
      <c r="AE1600" s="95"/>
      <c r="AF1600" s="95"/>
      <c r="AG1600" s="95"/>
      <c r="AH1600" s="95"/>
      <c r="AI1600" s="96"/>
      <c r="AJ1600" s="94">
        <v>67</v>
      </c>
      <c r="AK1600" s="95"/>
      <c r="AL1600" s="95"/>
      <c r="AM1600" s="95"/>
      <c r="AN1600" s="95"/>
      <c r="AO1600" s="95"/>
      <c r="AP1600" s="95"/>
      <c r="AQ1600" s="95"/>
      <c r="AR1600" s="96"/>
      <c r="AS1600" s="97"/>
      <c r="AT1600" s="98"/>
      <c r="AU1600" s="98"/>
      <c r="AV1600" s="98"/>
      <c r="AW1600" s="98"/>
      <c r="AX1600" s="99"/>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c r="EY1600" s="2"/>
      <c r="EZ1600" s="2"/>
      <c r="FA1600" s="2"/>
      <c r="FB1600" s="2"/>
      <c r="FC1600" s="2"/>
      <c r="FD1600" s="2"/>
      <c r="FE1600" s="2"/>
      <c r="FF1600" s="2"/>
      <c r="FG1600" s="2"/>
      <c r="FH1600" s="2"/>
      <c r="FI1600" s="2"/>
      <c r="FJ1600" s="2"/>
      <c r="FK1600" s="2"/>
      <c r="FL1600" s="2"/>
      <c r="FM1600" s="2"/>
      <c r="FN1600" s="2"/>
      <c r="FO1600" s="2"/>
      <c r="FP1600" s="2"/>
      <c r="FQ1600" s="2"/>
      <c r="FR1600" s="2"/>
      <c r="FS1600" s="2"/>
      <c r="FT1600" s="2"/>
      <c r="FU1600" s="2"/>
      <c r="FV1600" s="2"/>
      <c r="FW1600" s="2"/>
      <c r="FX1600" s="2"/>
      <c r="FY1600" s="2"/>
      <c r="FZ1600" s="2"/>
      <c r="GA1600" s="2"/>
      <c r="GB1600" s="2"/>
      <c r="GC1600" s="2"/>
      <c r="GD1600" s="2"/>
      <c r="GE1600" s="2"/>
      <c r="GF1600" s="2"/>
      <c r="GG1600" s="2"/>
      <c r="GH1600" s="2"/>
      <c r="GI1600" s="2"/>
      <c r="GJ1600" s="2"/>
      <c r="GK1600" s="2"/>
      <c r="GL1600" s="2"/>
      <c r="GM1600" s="2"/>
      <c r="GN1600" s="2"/>
      <c r="GO1600" s="2"/>
      <c r="GP1600" s="2"/>
      <c r="GQ1600" s="2"/>
      <c r="GR1600" s="2"/>
      <c r="GS1600" s="2"/>
      <c r="GT1600" s="2"/>
      <c r="GU1600" s="2"/>
      <c r="GV1600" s="2"/>
      <c r="GW1600" s="2"/>
      <c r="GX1600" s="2"/>
      <c r="GY1600" s="2"/>
      <c r="GZ1600" s="2"/>
      <c r="HA1600" s="2"/>
      <c r="HB1600" s="2"/>
      <c r="HC1600" s="2"/>
      <c r="HD1600" s="2"/>
      <c r="HE1600" s="2"/>
      <c r="HF1600" s="2"/>
      <c r="HG1600" s="2"/>
      <c r="HH1600" s="2"/>
      <c r="HI1600" s="2"/>
      <c r="HJ1600" s="2"/>
      <c r="HK1600" s="2"/>
      <c r="HL1600" s="2"/>
      <c r="HM1600" s="2"/>
      <c r="HN1600" s="2"/>
      <c r="HO1600" s="2"/>
      <c r="HP1600" s="2"/>
      <c r="HQ1600" s="2"/>
      <c r="HR1600" s="2"/>
      <c r="HS1600" s="2"/>
      <c r="HT1600" s="2"/>
      <c r="HU1600" s="2"/>
      <c r="HV1600" s="2"/>
      <c r="HW1600" s="2"/>
      <c r="HX1600" s="2"/>
      <c r="HY1600" s="2"/>
      <c r="HZ1600" s="2"/>
      <c r="IA1600" s="2"/>
      <c r="IB1600" s="2"/>
      <c r="IC1600" s="2"/>
      <c r="ID1600" s="2"/>
      <c r="IE1600" s="2"/>
      <c r="IF1600" s="2"/>
      <c r="IG1600" s="2"/>
      <c r="IH1600" s="2"/>
      <c r="II1600" s="2"/>
      <c r="IJ1600" s="2"/>
      <c r="IK1600" s="2"/>
      <c r="IL1600" s="2"/>
      <c r="IM1600" s="2"/>
      <c r="IN1600" s="2"/>
      <c r="IO1600" s="2"/>
      <c r="IP1600" s="2"/>
      <c r="IQ1600" s="2"/>
    </row>
    <row r="1601" spans="1:251" s="16" customFormat="1" ht="18.75" customHeight="1">
      <c r="A1601" s="8"/>
      <c r="B1601" s="25"/>
      <c r="C1601" s="91" t="s">
        <v>237</v>
      </c>
      <c r="D1601" s="92"/>
      <c r="E1601" s="92"/>
      <c r="F1601" s="92"/>
      <c r="G1601" s="92"/>
      <c r="H1601" s="92"/>
      <c r="I1601" s="92"/>
      <c r="J1601" s="92"/>
      <c r="K1601" s="92"/>
      <c r="L1601" s="92"/>
      <c r="M1601" s="92"/>
      <c r="N1601" s="92"/>
      <c r="O1601" s="92"/>
      <c r="P1601" s="92"/>
      <c r="Q1601" s="92"/>
      <c r="R1601" s="92"/>
      <c r="S1601" s="92"/>
      <c r="T1601" s="92"/>
      <c r="U1601" s="92"/>
      <c r="V1601" s="92"/>
      <c r="W1601" s="92"/>
      <c r="X1601" s="92"/>
      <c r="Y1601" s="92"/>
      <c r="Z1601" s="93"/>
      <c r="AA1601" s="94">
        <v>45</v>
      </c>
      <c r="AB1601" s="95"/>
      <c r="AC1601" s="95"/>
      <c r="AD1601" s="95"/>
      <c r="AE1601" s="95"/>
      <c r="AF1601" s="95"/>
      <c r="AG1601" s="95"/>
      <c r="AH1601" s="95"/>
      <c r="AI1601" s="96"/>
      <c r="AJ1601" s="94">
        <v>43</v>
      </c>
      <c r="AK1601" s="95"/>
      <c r="AL1601" s="95"/>
      <c r="AM1601" s="95"/>
      <c r="AN1601" s="95"/>
      <c r="AO1601" s="95"/>
      <c r="AP1601" s="95"/>
      <c r="AQ1601" s="95"/>
      <c r="AR1601" s="96"/>
      <c r="AS1601" s="97"/>
      <c r="AT1601" s="98"/>
      <c r="AU1601" s="98"/>
      <c r="AV1601" s="98"/>
      <c r="AW1601" s="98"/>
      <c r="AX1601" s="99"/>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c r="DJ1601" s="2"/>
      <c r="DK1601" s="2"/>
      <c r="DL1601" s="2"/>
      <c r="DM1601" s="2"/>
      <c r="DN1601" s="2"/>
      <c r="DO1601" s="2"/>
      <c r="DP1601" s="2"/>
      <c r="DQ1601" s="2"/>
      <c r="DR1601" s="2"/>
      <c r="DS1601" s="2"/>
      <c r="DT1601" s="2"/>
      <c r="DU1601" s="2"/>
      <c r="DV1601" s="2"/>
      <c r="DW1601" s="2"/>
      <c r="DX1601" s="2"/>
      <c r="DY1601" s="2"/>
      <c r="DZ1601" s="2"/>
      <c r="EA1601" s="2"/>
      <c r="EB1601" s="2"/>
      <c r="EC1601" s="2"/>
      <c r="ED1601" s="2"/>
      <c r="EE1601" s="2"/>
      <c r="EF1601" s="2"/>
      <c r="EG1601" s="2"/>
      <c r="EH1601" s="2"/>
      <c r="EI1601" s="2"/>
      <c r="EJ1601" s="2"/>
      <c r="EK1601" s="2"/>
      <c r="EL1601" s="2"/>
      <c r="EM1601" s="2"/>
      <c r="EN1601" s="2"/>
      <c r="EO1601" s="2"/>
      <c r="EP1601" s="2"/>
      <c r="EQ1601" s="2"/>
      <c r="ER1601" s="2"/>
      <c r="ES1601" s="2"/>
      <c r="ET1601" s="2"/>
      <c r="EU1601" s="2"/>
      <c r="EV1601" s="2"/>
      <c r="EW1601" s="2"/>
      <c r="EX1601" s="2"/>
      <c r="EY1601" s="2"/>
      <c r="EZ1601" s="2"/>
      <c r="FA1601" s="2"/>
      <c r="FB1601" s="2"/>
      <c r="FC1601" s="2"/>
      <c r="FD1601" s="2"/>
      <c r="FE1601" s="2"/>
      <c r="FF1601" s="2"/>
      <c r="FG1601" s="2"/>
      <c r="FH1601" s="2"/>
      <c r="FI1601" s="2"/>
      <c r="FJ1601" s="2"/>
      <c r="FK1601" s="2"/>
      <c r="FL1601" s="2"/>
      <c r="FM1601" s="2"/>
      <c r="FN1601" s="2"/>
      <c r="FO1601" s="2"/>
      <c r="FP1601" s="2"/>
      <c r="FQ1601" s="2"/>
      <c r="FR1601" s="2"/>
      <c r="FS1601" s="2"/>
      <c r="FT1601" s="2"/>
      <c r="FU1601" s="2"/>
      <c r="FV1601" s="2"/>
      <c r="FW1601" s="2"/>
      <c r="FX1601" s="2"/>
      <c r="FY1601" s="2"/>
      <c r="FZ1601" s="2"/>
      <c r="GA1601" s="2"/>
      <c r="GB1601" s="2"/>
      <c r="GC1601" s="2"/>
      <c r="GD1601" s="2"/>
      <c r="GE1601" s="2"/>
      <c r="GF1601" s="2"/>
      <c r="GG1601" s="2"/>
      <c r="GH1601" s="2"/>
      <c r="GI1601" s="2"/>
      <c r="GJ1601" s="2"/>
      <c r="GK1601" s="2"/>
      <c r="GL1601" s="2"/>
      <c r="GM1601" s="2"/>
      <c r="GN1601" s="2"/>
      <c r="GO1601" s="2"/>
      <c r="GP1601" s="2"/>
      <c r="GQ1601" s="2"/>
      <c r="GR1601" s="2"/>
      <c r="GS1601" s="2"/>
      <c r="GT1601" s="2"/>
      <c r="GU1601" s="2"/>
      <c r="GV1601" s="2"/>
      <c r="GW1601" s="2"/>
      <c r="GX1601" s="2"/>
      <c r="GY1601" s="2"/>
      <c r="GZ1601" s="2"/>
      <c r="HA1601" s="2"/>
      <c r="HB1601" s="2"/>
      <c r="HC1601" s="2"/>
      <c r="HD1601" s="2"/>
      <c r="HE1601" s="2"/>
      <c r="HF1601" s="2"/>
      <c r="HG1601" s="2"/>
      <c r="HH1601" s="2"/>
      <c r="HI1601" s="2"/>
      <c r="HJ1601" s="2"/>
      <c r="HK1601" s="2"/>
      <c r="HL1601" s="2"/>
      <c r="HM1601" s="2"/>
      <c r="HN1601" s="2"/>
      <c r="HO1601" s="2"/>
      <c r="HP1601" s="2"/>
      <c r="HQ1601" s="2"/>
      <c r="HR1601" s="2"/>
      <c r="HS1601" s="2"/>
      <c r="HT1601" s="2"/>
      <c r="HU1601" s="2"/>
      <c r="HV1601" s="2"/>
      <c r="HW1601" s="2"/>
      <c r="HX1601" s="2"/>
      <c r="HY1601" s="2"/>
      <c r="HZ1601" s="2"/>
      <c r="IA1601" s="2"/>
      <c r="IB1601" s="2"/>
      <c r="IC1601" s="2"/>
      <c r="ID1601" s="2"/>
      <c r="IE1601" s="2"/>
      <c r="IF1601" s="2"/>
      <c r="IG1601" s="2"/>
      <c r="IH1601" s="2"/>
      <c r="II1601" s="2"/>
      <c r="IJ1601" s="2"/>
      <c r="IK1601" s="2"/>
      <c r="IL1601" s="2"/>
      <c r="IM1601" s="2"/>
      <c r="IN1601" s="2"/>
      <c r="IO1601" s="2"/>
      <c r="IP1601" s="2"/>
      <c r="IQ1601" s="2"/>
    </row>
    <row r="1602" spans="1:251" s="16" customFormat="1" ht="18.75" customHeight="1">
      <c r="A1602" s="8"/>
      <c r="B1602" s="25"/>
      <c r="C1602" s="91" t="s">
        <v>265</v>
      </c>
      <c r="D1602" s="92"/>
      <c r="E1602" s="92"/>
      <c r="F1602" s="92"/>
      <c r="G1602" s="92"/>
      <c r="H1602" s="92"/>
      <c r="I1602" s="92"/>
      <c r="J1602" s="92"/>
      <c r="K1602" s="92"/>
      <c r="L1602" s="92"/>
      <c r="M1602" s="92"/>
      <c r="N1602" s="92"/>
      <c r="O1602" s="92"/>
      <c r="P1602" s="92"/>
      <c r="Q1602" s="92"/>
      <c r="R1602" s="92"/>
      <c r="S1602" s="92"/>
      <c r="T1602" s="92"/>
      <c r="U1602" s="92"/>
      <c r="V1602" s="92"/>
      <c r="W1602" s="92"/>
      <c r="X1602" s="92"/>
      <c r="Y1602" s="92"/>
      <c r="Z1602" s="93"/>
      <c r="AA1602" s="94">
        <v>33</v>
      </c>
      <c r="AB1602" s="95"/>
      <c r="AC1602" s="95"/>
      <c r="AD1602" s="95"/>
      <c r="AE1602" s="95"/>
      <c r="AF1602" s="95"/>
      <c r="AG1602" s="95"/>
      <c r="AH1602" s="95"/>
      <c r="AI1602" s="96"/>
      <c r="AJ1602" s="94">
        <v>24</v>
      </c>
      <c r="AK1602" s="95"/>
      <c r="AL1602" s="95"/>
      <c r="AM1602" s="95"/>
      <c r="AN1602" s="95"/>
      <c r="AO1602" s="95"/>
      <c r="AP1602" s="95"/>
      <c r="AQ1602" s="95"/>
      <c r="AR1602" s="96"/>
      <c r="AS1602" s="97"/>
      <c r="AT1602" s="98"/>
      <c r="AU1602" s="98"/>
      <c r="AV1602" s="98"/>
      <c r="AW1602" s="98"/>
      <c r="AX1602" s="99"/>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c r="DY1602" s="2"/>
      <c r="DZ1602" s="2"/>
      <c r="EA1602" s="2"/>
      <c r="EB1602" s="2"/>
      <c r="EC1602" s="2"/>
      <c r="ED1602" s="2"/>
      <c r="EE1602" s="2"/>
      <c r="EF1602" s="2"/>
      <c r="EG1602" s="2"/>
      <c r="EH1602" s="2"/>
      <c r="EI1602" s="2"/>
      <c r="EJ1602" s="2"/>
      <c r="EK1602" s="2"/>
      <c r="EL1602" s="2"/>
      <c r="EM1602" s="2"/>
      <c r="EN1602" s="2"/>
      <c r="EO1602" s="2"/>
      <c r="EP1602" s="2"/>
      <c r="EQ1602" s="2"/>
      <c r="ER1602" s="2"/>
      <c r="ES1602" s="2"/>
      <c r="ET1602" s="2"/>
      <c r="EU1602" s="2"/>
      <c r="EV1602" s="2"/>
      <c r="EW1602" s="2"/>
      <c r="EX1602" s="2"/>
      <c r="EY1602" s="2"/>
      <c r="EZ1602" s="2"/>
      <c r="FA1602" s="2"/>
      <c r="FB1602" s="2"/>
      <c r="FC1602" s="2"/>
      <c r="FD1602" s="2"/>
      <c r="FE1602" s="2"/>
      <c r="FF1602" s="2"/>
      <c r="FG1602" s="2"/>
      <c r="FH1602" s="2"/>
      <c r="FI1602" s="2"/>
      <c r="FJ1602" s="2"/>
      <c r="FK1602" s="2"/>
      <c r="FL1602" s="2"/>
      <c r="FM1602" s="2"/>
      <c r="FN1602" s="2"/>
      <c r="FO1602" s="2"/>
      <c r="FP1602" s="2"/>
      <c r="FQ1602" s="2"/>
      <c r="FR1602" s="2"/>
      <c r="FS1602" s="2"/>
      <c r="FT1602" s="2"/>
      <c r="FU1602" s="2"/>
      <c r="FV1602" s="2"/>
      <c r="FW1602" s="2"/>
      <c r="FX1602" s="2"/>
      <c r="FY1602" s="2"/>
      <c r="FZ1602" s="2"/>
      <c r="GA1602" s="2"/>
      <c r="GB1602" s="2"/>
      <c r="GC1602" s="2"/>
      <c r="GD1602" s="2"/>
      <c r="GE1602" s="2"/>
      <c r="GF1602" s="2"/>
      <c r="GG1602" s="2"/>
      <c r="GH1602" s="2"/>
      <c r="GI1602" s="2"/>
      <c r="GJ1602" s="2"/>
      <c r="GK1602" s="2"/>
      <c r="GL1602" s="2"/>
      <c r="GM1602" s="2"/>
      <c r="GN1602" s="2"/>
      <c r="GO1602" s="2"/>
      <c r="GP1602" s="2"/>
      <c r="GQ1602" s="2"/>
      <c r="GR1602" s="2"/>
      <c r="GS1602" s="2"/>
      <c r="GT1602" s="2"/>
      <c r="GU1602" s="2"/>
      <c r="GV1602" s="2"/>
      <c r="GW1602" s="2"/>
      <c r="GX1602" s="2"/>
      <c r="GY1602" s="2"/>
      <c r="GZ1602" s="2"/>
      <c r="HA1602" s="2"/>
      <c r="HB1602" s="2"/>
      <c r="HC1602" s="2"/>
      <c r="HD1602" s="2"/>
      <c r="HE1602" s="2"/>
      <c r="HF1602" s="2"/>
      <c r="HG1602" s="2"/>
      <c r="HH1602" s="2"/>
      <c r="HI1602" s="2"/>
      <c r="HJ1602" s="2"/>
      <c r="HK1602" s="2"/>
      <c r="HL1602" s="2"/>
      <c r="HM1602" s="2"/>
      <c r="HN1602" s="2"/>
      <c r="HO1602" s="2"/>
      <c r="HP1602" s="2"/>
      <c r="HQ1602" s="2"/>
      <c r="HR1602" s="2"/>
      <c r="HS1602" s="2"/>
      <c r="HT1602" s="2"/>
      <c r="HU1602" s="2"/>
      <c r="HV1602" s="2"/>
      <c r="HW1602" s="2"/>
      <c r="HX1602" s="2"/>
      <c r="HY1602" s="2"/>
      <c r="HZ1602" s="2"/>
      <c r="IA1602" s="2"/>
      <c r="IB1602" s="2"/>
      <c r="IC1602" s="2"/>
      <c r="ID1602" s="2"/>
      <c r="IE1602" s="2"/>
      <c r="IF1602" s="2"/>
      <c r="IG1602" s="2"/>
      <c r="IH1602" s="2"/>
      <c r="II1602" s="2"/>
      <c r="IJ1602" s="2"/>
      <c r="IK1602" s="2"/>
      <c r="IL1602" s="2"/>
      <c r="IM1602" s="2"/>
      <c r="IN1602" s="2"/>
      <c r="IO1602" s="2"/>
      <c r="IP1602" s="2"/>
      <c r="IQ1602" s="2"/>
    </row>
    <row r="1603" spans="1:251" s="16" customFormat="1" ht="18.75" customHeight="1">
      <c r="A1603" s="8"/>
      <c r="B1603" s="25"/>
      <c r="C1603" s="91" t="s">
        <v>266</v>
      </c>
      <c r="D1603" s="92"/>
      <c r="E1603" s="92"/>
      <c r="F1603" s="92"/>
      <c r="G1603" s="92"/>
      <c r="H1603" s="92"/>
      <c r="I1603" s="92"/>
      <c r="J1603" s="92"/>
      <c r="K1603" s="92"/>
      <c r="L1603" s="92"/>
      <c r="M1603" s="92"/>
      <c r="N1603" s="92"/>
      <c r="O1603" s="92"/>
      <c r="P1603" s="92"/>
      <c r="Q1603" s="92"/>
      <c r="R1603" s="92"/>
      <c r="S1603" s="92"/>
      <c r="T1603" s="92"/>
      <c r="U1603" s="92"/>
      <c r="V1603" s="92"/>
      <c r="W1603" s="92"/>
      <c r="X1603" s="92"/>
      <c r="Y1603" s="92"/>
      <c r="Z1603" s="93"/>
      <c r="AA1603" s="94">
        <v>5</v>
      </c>
      <c r="AB1603" s="95"/>
      <c r="AC1603" s="95"/>
      <c r="AD1603" s="95"/>
      <c r="AE1603" s="95"/>
      <c r="AF1603" s="95"/>
      <c r="AG1603" s="95"/>
      <c r="AH1603" s="95"/>
      <c r="AI1603" s="96"/>
      <c r="AJ1603" s="94">
        <v>5</v>
      </c>
      <c r="AK1603" s="95"/>
      <c r="AL1603" s="95"/>
      <c r="AM1603" s="95"/>
      <c r="AN1603" s="95"/>
      <c r="AO1603" s="95"/>
      <c r="AP1603" s="95"/>
      <c r="AQ1603" s="95"/>
      <c r="AR1603" s="96"/>
      <c r="AS1603" s="97"/>
      <c r="AT1603" s="98"/>
      <c r="AU1603" s="98"/>
      <c r="AV1603" s="98"/>
      <c r="AW1603" s="98"/>
      <c r="AX1603" s="99"/>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c r="DJ1603" s="2"/>
      <c r="DK1603" s="2"/>
      <c r="DL1603" s="2"/>
      <c r="DM1603" s="2"/>
      <c r="DN1603" s="2"/>
      <c r="DO1603" s="2"/>
      <c r="DP1603" s="2"/>
      <c r="DQ1603" s="2"/>
      <c r="DR1603" s="2"/>
      <c r="DS1603" s="2"/>
      <c r="DT1603" s="2"/>
      <c r="DU1603" s="2"/>
      <c r="DV1603" s="2"/>
      <c r="DW1603" s="2"/>
      <c r="DX1603" s="2"/>
      <c r="DY1603" s="2"/>
      <c r="DZ1603" s="2"/>
      <c r="EA1603" s="2"/>
      <c r="EB1603" s="2"/>
      <c r="EC1603" s="2"/>
      <c r="ED1603" s="2"/>
      <c r="EE1603" s="2"/>
      <c r="EF1603" s="2"/>
      <c r="EG1603" s="2"/>
      <c r="EH1603" s="2"/>
      <c r="EI1603" s="2"/>
      <c r="EJ1603" s="2"/>
      <c r="EK1603" s="2"/>
      <c r="EL1603" s="2"/>
      <c r="EM1603" s="2"/>
      <c r="EN1603" s="2"/>
      <c r="EO1603" s="2"/>
      <c r="EP1603" s="2"/>
      <c r="EQ1603" s="2"/>
      <c r="ER1603" s="2"/>
      <c r="ES1603" s="2"/>
      <c r="ET1603" s="2"/>
      <c r="EU1603" s="2"/>
      <c r="EV1603" s="2"/>
      <c r="EW1603" s="2"/>
      <c r="EX1603" s="2"/>
      <c r="EY1603" s="2"/>
      <c r="EZ1603" s="2"/>
      <c r="FA1603" s="2"/>
      <c r="FB1603" s="2"/>
      <c r="FC1603" s="2"/>
      <c r="FD1603" s="2"/>
      <c r="FE1603" s="2"/>
      <c r="FF1603" s="2"/>
      <c r="FG1603" s="2"/>
      <c r="FH1603" s="2"/>
      <c r="FI1603" s="2"/>
      <c r="FJ1603" s="2"/>
      <c r="FK1603" s="2"/>
      <c r="FL1603" s="2"/>
      <c r="FM1603" s="2"/>
      <c r="FN1603" s="2"/>
      <c r="FO1603" s="2"/>
      <c r="FP1603" s="2"/>
      <c r="FQ1603" s="2"/>
      <c r="FR1603" s="2"/>
      <c r="FS1603" s="2"/>
      <c r="FT1603" s="2"/>
      <c r="FU1603" s="2"/>
      <c r="FV1603" s="2"/>
      <c r="FW1603" s="2"/>
      <c r="FX1603" s="2"/>
      <c r="FY1603" s="2"/>
      <c r="FZ1603" s="2"/>
      <c r="GA1603" s="2"/>
      <c r="GB1603" s="2"/>
      <c r="GC1603" s="2"/>
      <c r="GD1603" s="2"/>
      <c r="GE1603" s="2"/>
      <c r="GF1603" s="2"/>
      <c r="GG1603" s="2"/>
      <c r="GH1603" s="2"/>
      <c r="GI1603" s="2"/>
      <c r="GJ1603" s="2"/>
      <c r="GK1603" s="2"/>
      <c r="GL1603" s="2"/>
      <c r="GM1603" s="2"/>
      <c r="GN1603" s="2"/>
      <c r="GO1603" s="2"/>
      <c r="GP1603" s="2"/>
      <c r="GQ1603" s="2"/>
      <c r="GR1603" s="2"/>
      <c r="GS1603" s="2"/>
      <c r="GT1603" s="2"/>
      <c r="GU1603" s="2"/>
      <c r="GV1603" s="2"/>
      <c r="GW1603" s="2"/>
      <c r="GX1603" s="2"/>
      <c r="GY1603" s="2"/>
      <c r="GZ1603" s="2"/>
      <c r="HA1603" s="2"/>
      <c r="HB1603" s="2"/>
      <c r="HC1603" s="2"/>
      <c r="HD1603" s="2"/>
      <c r="HE1603" s="2"/>
      <c r="HF1603" s="2"/>
      <c r="HG1603" s="2"/>
      <c r="HH1603" s="2"/>
      <c r="HI1603" s="2"/>
      <c r="HJ1603" s="2"/>
      <c r="HK1603" s="2"/>
      <c r="HL1603" s="2"/>
      <c r="HM1603" s="2"/>
      <c r="HN1603" s="2"/>
      <c r="HO1603" s="2"/>
      <c r="HP1603" s="2"/>
      <c r="HQ1603" s="2"/>
      <c r="HR1603" s="2"/>
      <c r="HS1603" s="2"/>
      <c r="HT1603" s="2"/>
      <c r="HU1603" s="2"/>
      <c r="HV1603" s="2"/>
      <c r="HW1603" s="2"/>
      <c r="HX1603" s="2"/>
      <c r="HY1603" s="2"/>
      <c r="HZ1603" s="2"/>
      <c r="IA1603" s="2"/>
      <c r="IB1603" s="2"/>
      <c r="IC1603" s="2"/>
      <c r="ID1603" s="2"/>
      <c r="IE1603" s="2"/>
      <c r="IF1603" s="2"/>
      <c r="IG1603" s="2"/>
      <c r="IH1603" s="2"/>
      <c r="II1603" s="2"/>
      <c r="IJ1603" s="2"/>
      <c r="IK1603" s="2"/>
      <c r="IL1603" s="2"/>
      <c r="IM1603" s="2"/>
      <c r="IN1603" s="2"/>
      <c r="IO1603" s="2"/>
      <c r="IP1603" s="2"/>
      <c r="IQ1603" s="2"/>
    </row>
    <row r="1604" spans="1:251" s="16" customFormat="1" ht="18.75" customHeight="1" thickBot="1">
      <c r="A1604" s="17"/>
      <c r="B1604" s="100" t="s">
        <v>13</v>
      </c>
      <c r="C1604" s="101"/>
      <c r="D1604" s="101"/>
      <c r="E1604" s="101"/>
      <c r="F1604" s="101"/>
      <c r="G1604" s="101"/>
      <c r="H1604" s="101"/>
      <c r="I1604" s="101"/>
      <c r="J1604" s="101"/>
      <c r="K1604" s="101"/>
      <c r="L1604" s="101"/>
      <c r="M1604" s="101"/>
      <c r="N1604" s="101"/>
      <c r="O1604" s="101"/>
      <c r="P1604" s="101"/>
      <c r="Q1604" s="101"/>
      <c r="R1604" s="101"/>
      <c r="S1604" s="101"/>
      <c r="T1604" s="101"/>
      <c r="U1604" s="101"/>
      <c r="V1604" s="101"/>
      <c r="W1604" s="101"/>
      <c r="X1604" s="101"/>
      <c r="Y1604" s="101"/>
      <c r="Z1604" s="102"/>
      <c r="AA1604" s="103">
        <f>SUM($AA$1599:$AA$1603)</f>
        <v>414</v>
      </c>
      <c r="AB1604" s="104"/>
      <c r="AC1604" s="104"/>
      <c r="AD1604" s="104"/>
      <c r="AE1604" s="104"/>
      <c r="AF1604" s="104"/>
      <c r="AG1604" s="104"/>
      <c r="AH1604" s="104"/>
      <c r="AI1604" s="105"/>
      <c r="AJ1604" s="103">
        <f>SUM($AJ$1599:$AJ$1603)</f>
        <v>405</v>
      </c>
      <c r="AK1604" s="104"/>
      <c r="AL1604" s="104"/>
      <c r="AM1604" s="104"/>
      <c r="AN1604" s="104"/>
      <c r="AO1604" s="104"/>
      <c r="AP1604" s="104"/>
      <c r="AQ1604" s="104"/>
      <c r="AR1604" s="105"/>
      <c r="AS1604" s="106"/>
      <c r="AT1604" s="107"/>
      <c r="AU1604" s="107"/>
      <c r="AV1604" s="107"/>
      <c r="AW1604" s="107"/>
      <c r="AX1604" s="108"/>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c r="DJ1604" s="2"/>
      <c r="DK1604" s="2"/>
      <c r="DL1604" s="2"/>
      <c r="DM1604" s="2"/>
      <c r="DN1604" s="2"/>
      <c r="DO1604" s="2"/>
      <c r="DP1604" s="2"/>
      <c r="DQ1604" s="2"/>
      <c r="DR1604" s="2"/>
      <c r="DS1604" s="2"/>
      <c r="DT1604" s="2"/>
      <c r="DU1604" s="2"/>
      <c r="DV1604" s="2"/>
      <c r="DW1604" s="2"/>
      <c r="DX1604" s="2"/>
      <c r="DY1604" s="2"/>
      <c r="DZ1604" s="2"/>
      <c r="EA1604" s="2"/>
      <c r="EB1604" s="2"/>
      <c r="EC1604" s="2"/>
      <c r="ED1604" s="2"/>
      <c r="EE1604" s="2"/>
      <c r="EF1604" s="2"/>
      <c r="EG1604" s="2"/>
      <c r="EH1604" s="2"/>
      <c r="EI1604" s="2"/>
      <c r="EJ1604" s="2"/>
      <c r="EK1604" s="2"/>
      <c r="EL1604" s="2"/>
      <c r="EM1604" s="2"/>
      <c r="EN1604" s="2"/>
      <c r="EO1604" s="2"/>
      <c r="EP1604" s="2"/>
      <c r="EQ1604" s="2"/>
      <c r="ER1604" s="2"/>
      <c r="ES1604" s="2"/>
      <c r="ET1604" s="2"/>
      <c r="EU1604" s="2"/>
      <c r="EV1604" s="2"/>
      <c r="EW1604" s="2"/>
      <c r="EX1604" s="2"/>
      <c r="EY1604" s="2"/>
      <c r="EZ1604" s="2"/>
      <c r="FA1604" s="2"/>
      <c r="FB1604" s="2"/>
      <c r="FC1604" s="2"/>
      <c r="FD1604" s="2"/>
      <c r="FE1604" s="2"/>
      <c r="FF1604" s="2"/>
      <c r="FG1604" s="2"/>
      <c r="FH1604" s="2"/>
      <c r="FI1604" s="2"/>
      <c r="FJ1604" s="2"/>
      <c r="FK1604" s="2"/>
      <c r="FL1604" s="2"/>
      <c r="FM1604" s="2"/>
      <c r="FN1604" s="2"/>
      <c r="FO1604" s="2"/>
      <c r="FP1604" s="2"/>
      <c r="FQ1604" s="2"/>
      <c r="FR1604" s="2"/>
      <c r="FS1604" s="2"/>
      <c r="FT1604" s="2"/>
      <c r="FU1604" s="2"/>
      <c r="FV1604" s="2"/>
      <c r="FW1604" s="2"/>
      <c r="FX1604" s="2"/>
      <c r="FY1604" s="2"/>
      <c r="FZ1604" s="2"/>
      <c r="GA1604" s="2"/>
      <c r="GB1604" s="2"/>
      <c r="GC1604" s="2"/>
      <c r="GD1604" s="2"/>
      <c r="GE1604" s="2"/>
      <c r="GF1604" s="2"/>
      <c r="GG1604" s="2"/>
      <c r="GH1604" s="2"/>
      <c r="GI1604" s="2"/>
      <c r="GJ1604" s="2"/>
      <c r="GK1604" s="2"/>
      <c r="GL1604" s="2"/>
      <c r="GM1604" s="2"/>
      <c r="GN1604" s="2"/>
      <c r="GO1604" s="2"/>
      <c r="GP1604" s="2"/>
      <c r="GQ1604" s="2"/>
      <c r="GR1604" s="2"/>
      <c r="GS1604" s="2"/>
      <c r="GT1604" s="2"/>
      <c r="GU1604" s="2"/>
      <c r="GV1604" s="2"/>
      <c r="GW1604" s="2"/>
      <c r="GX1604" s="2"/>
      <c r="GY1604" s="2"/>
      <c r="GZ1604" s="2"/>
      <c r="HA1604" s="2"/>
      <c r="HB1604" s="2"/>
      <c r="HC1604" s="2"/>
      <c r="HD1604" s="2"/>
      <c r="HE1604" s="2"/>
      <c r="HF1604" s="2"/>
      <c r="HG1604" s="2"/>
      <c r="HH1604" s="2"/>
      <c r="HI1604" s="2"/>
      <c r="HJ1604" s="2"/>
      <c r="HK1604" s="2"/>
      <c r="HL1604" s="2"/>
      <c r="HM1604" s="2"/>
      <c r="HN1604" s="2"/>
      <c r="HO1604" s="2"/>
      <c r="HP1604" s="2"/>
      <c r="HQ1604" s="2"/>
      <c r="HR1604" s="2"/>
      <c r="HS1604" s="2"/>
      <c r="HT1604" s="2"/>
      <c r="HU1604" s="2"/>
      <c r="HV1604" s="2"/>
      <c r="HW1604" s="2"/>
      <c r="HX1604" s="2"/>
      <c r="HY1604" s="2"/>
      <c r="HZ1604" s="2"/>
      <c r="IA1604" s="2"/>
      <c r="IB1604" s="2"/>
      <c r="IC1604" s="2"/>
      <c r="ID1604" s="2"/>
      <c r="IE1604" s="2"/>
      <c r="IF1604" s="2"/>
      <c r="IG1604" s="2"/>
      <c r="IH1604" s="2"/>
      <c r="II1604" s="2"/>
      <c r="IJ1604" s="2"/>
      <c r="IK1604" s="2"/>
      <c r="IL1604" s="2"/>
      <c r="IM1604" s="2"/>
      <c r="IN1604" s="2"/>
      <c r="IO1604" s="2"/>
      <c r="IP1604" s="2"/>
      <c r="IQ1604" s="2"/>
    </row>
    <row r="1606" spans="1:251" ht="19.2">
      <c r="A1606" s="1" t="s">
        <v>0</v>
      </c>
      <c r="AW1606" s="3"/>
      <c r="AX1606" s="4"/>
      <c r="AY1606" s="3"/>
    </row>
    <row r="1608" spans="1:251" ht="18">
      <c r="B1608" s="109" t="s">
        <v>8</v>
      </c>
      <c r="C1608" s="129"/>
      <c r="D1608" s="129"/>
      <c r="E1608" s="129"/>
      <c r="F1608" s="129"/>
      <c r="G1608" s="129"/>
      <c r="H1608" s="129"/>
      <c r="I1608" s="129"/>
      <c r="J1608" s="129"/>
      <c r="K1608" s="129"/>
      <c r="L1608" s="129"/>
      <c r="M1608" s="129"/>
      <c r="N1608" s="129"/>
      <c r="O1608" s="129"/>
      <c r="P1608" s="129"/>
      <c r="Q1608" s="129"/>
      <c r="R1608" s="129"/>
      <c r="S1608" s="129"/>
      <c r="T1608" s="129"/>
      <c r="U1608" s="129"/>
      <c r="V1608" s="129"/>
      <c r="W1608" s="129"/>
      <c r="X1608" s="129"/>
      <c r="Y1608" s="129"/>
      <c r="Z1608" s="129"/>
      <c r="AA1608" s="129"/>
      <c r="AB1608" s="129"/>
      <c r="AC1608" s="129"/>
      <c r="AD1608" s="129"/>
      <c r="AE1608" s="129"/>
      <c r="AF1608" s="129"/>
      <c r="AG1608" s="129"/>
      <c r="AH1608" s="129"/>
      <c r="AI1608" s="129"/>
      <c r="AJ1608" s="129"/>
      <c r="AK1608" s="129"/>
      <c r="AL1608" s="129"/>
      <c r="AM1608" s="129"/>
      <c r="AN1608" s="129"/>
      <c r="AO1608" s="129"/>
      <c r="AP1608" s="129"/>
      <c r="AQ1608" s="129"/>
      <c r="AR1608" s="129"/>
      <c r="AS1608" s="129"/>
      <c r="AT1608" s="129"/>
      <c r="AU1608" s="129"/>
      <c r="AV1608" s="129"/>
      <c r="AW1608" s="129"/>
      <c r="AX1608" s="129"/>
    </row>
    <row r="1609" spans="1:251">
      <c r="Z1609" s="5"/>
      <c r="AD1609" s="5"/>
      <c r="AE1609" s="5"/>
      <c r="AF1609" s="5"/>
      <c r="AG1609" s="5"/>
      <c r="AH1609" s="5"/>
      <c r="AI1609" s="5"/>
      <c r="AO1609" s="5"/>
    </row>
    <row r="1610" spans="1:251" ht="13.8" thickBot="1">
      <c r="Z1610" s="5"/>
      <c r="AD1610" s="5"/>
      <c r="AE1610" s="5"/>
      <c r="AF1610" s="5"/>
      <c r="AG1610" s="5"/>
      <c r="AH1610" s="5"/>
      <c r="AI1610" s="5"/>
      <c r="AO1610" s="5"/>
      <c r="DI1610" s="6"/>
    </row>
    <row r="1611" spans="1:251" ht="24.75" customHeight="1" thickBot="1">
      <c r="B1611" s="111" t="s">
        <v>1</v>
      </c>
      <c r="C1611" s="112"/>
      <c r="D1611" s="112"/>
      <c r="E1611" s="112"/>
      <c r="F1611" s="112"/>
      <c r="G1611" s="112"/>
      <c r="H1611" s="113" t="s">
        <v>267</v>
      </c>
      <c r="I1611" s="114"/>
      <c r="J1611" s="114"/>
      <c r="K1611" s="114"/>
      <c r="L1611" s="114"/>
      <c r="M1611" s="114"/>
      <c r="N1611" s="114"/>
      <c r="O1611" s="114"/>
      <c r="P1611" s="114"/>
      <c r="Q1611" s="114"/>
      <c r="R1611" s="114"/>
      <c r="S1611" s="114"/>
      <c r="T1611" s="114"/>
      <c r="U1611" s="114"/>
      <c r="V1611" s="114"/>
      <c r="W1611" s="114"/>
      <c r="X1611" s="114"/>
      <c r="Y1611" s="114"/>
      <c r="Z1611" s="114"/>
      <c r="AA1611" s="114"/>
      <c r="AB1611" s="114"/>
      <c r="AC1611" s="114"/>
      <c r="AD1611" s="114"/>
      <c r="AE1611" s="114"/>
      <c r="AF1611" s="114"/>
      <c r="AG1611" s="114"/>
      <c r="AH1611" s="114"/>
      <c r="AI1611" s="114"/>
      <c r="AJ1611" s="114"/>
      <c r="AK1611" s="114"/>
      <c r="AL1611" s="114"/>
      <c r="AM1611" s="114"/>
      <c r="AN1611" s="114"/>
      <c r="AO1611" s="114"/>
      <c r="AP1611" s="114"/>
      <c r="AQ1611" s="114"/>
      <c r="AR1611" s="114"/>
      <c r="AS1611" s="114"/>
      <c r="AT1611" s="114"/>
      <c r="AU1611" s="114"/>
      <c r="AV1611" s="114"/>
      <c r="AW1611" s="114"/>
      <c r="AX1611" s="115"/>
      <c r="DI1611" s="6"/>
    </row>
    <row r="1612" spans="1:251" ht="14.4">
      <c r="B1612" s="7"/>
      <c r="C1612" s="7"/>
      <c r="D1612" s="7"/>
      <c r="E1612" s="7"/>
      <c r="F1612" s="7"/>
      <c r="G1612" s="7"/>
      <c r="H1612" s="8"/>
      <c r="I1612" s="8"/>
      <c r="J1612" s="8"/>
      <c r="K1612" s="8"/>
      <c r="L1612" s="9"/>
      <c r="M1612" s="9"/>
      <c r="N1612" s="9"/>
      <c r="O1612" s="9"/>
      <c r="P1612" s="8"/>
      <c r="Q1612" s="8"/>
      <c r="R1612" s="8"/>
      <c r="S1612" s="8"/>
      <c r="T1612" s="8"/>
      <c r="U1612" s="8"/>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c r="AT1612" s="10"/>
      <c r="AU1612" s="10"/>
      <c r="AV1612" s="10"/>
      <c r="AW1612" s="10"/>
      <c r="AX1612" s="10"/>
      <c r="DI1612" s="6"/>
    </row>
    <row r="1613" spans="1:251" ht="15" thickBot="1">
      <c r="A1613" s="11"/>
      <c r="B1613" s="10" t="s">
        <v>2</v>
      </c>
      <c r="C1613" s="8"/>
      <c r="D1613" s="8"/>
      <c r="E1613" s="8"/>
      <c r="F1613" s="8"/>
      <c r="G1613" s="8"/>
      <c r="H1613" s="8"/>
      <c r="I1613" s="8"/>
      <c r="J1613" s="8"/>
      <c r="K1613" s="8"/>
      <c r="L1613" s="9"/>
      <c r="M1613" s="9"/>
      <c r="N1613" s="9"/>
      <c r="O1613" s="9"/>
      <c r="P1613" s="8"/>
      <c r="Q1613" s="8"/>
      <c r="R1613" s="8"/>
      <c r="S1613" s="8"/>
      <c r="T1613" s="8"/>
      <c r="U1613" s="8"/>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c r="AW1613" s="10"/>
      <c r="AX1613" s="10"/>
      <c r="DI1613" s="6"/>
    </row>
    <row r="1614" spans="1:251" ht="14.4">
      <c r="A1614" s="8"/>
      <c r="B1614" s="12"/>
      <c r="C1614" s="7"/>
      <c r="D1614" s="7"/>
      <c r="E1614" s="7"/>
      <c r="F1614" s="7"/>
      <c r="G1614" s="7"/>
      <c r="H1614" s="7"/>
      <c r="I1614" s="7"/>
      <c r="J1614" s="7"/>
      <c r="K1614" s="7"/>
      <c r="L1614" s="13"/>
      <c r="M1614" s="13"/>
      <c r="N1614" s="13"/>
      <c r="O1614" s="13"/>
      <c r="P1614" s="7"/>
      <c r="Q1614" s="7"/>
      <c r="R1614" s="7"/>
      <c r="S1614" s="7"/>
      <c r="T1614" s="7"/>
      <c r="U1614" s="7"/>
      <c r="V1614" s="14"/>
      <c r="W1614" s="14"/>
      <c r="X1614" s="14"/>
      <c r="Y1614" s="14"/>
      <c r="Z1614" s="14"/>
      <c r="AA1614" s="14"/>
      <c r="AB1614" s="14"/>
      <c r="AC1614" s="14"/>
      <c r="AD1614" s="14"/>
      <c r="AE1614" s="14"/>
      <c r="AF1614" s="14"/>
      <c r="AG1614" s="14"/>
      <c r="AH1614" s="14"/>
      <c r="AI1614" s="14"/>
      <c r="AJ1614" s="14"/>
      <c r="AK1614" s="14"/>
      <c r="AL1614" s="14"/>
      <c r="AM1614" s="14"/>
      <c r="AN1614" s="14"/>
      <c r="AO1614" s="14"/>
      <c r="AP1614" s="14"/>
      <c r="AQ1614" s="14"/>
      <c r="AR1614" s="14"/>
      <c r="AS1614" s="14"/>
      <c r="AT1614" s="14"/>
      <c r="AU1614" s="14"/>
      <c r="AV1614" s="14"/>
      <c r="AW1614" s="14"/>
      <c r="AX1614" s="15"/>
    </row>
    <row r="1615" spans="1:251" ht="12" customHeight="1">
      <c r="A1615" s="8"/>
      <c r="B1615" s="116" t="s">
        <v>268</v>
      </c>
      <c r="C1615" s="117"/>
      <c r="D1615" s="117"/>
      <c r="E1615" s="117"/>
      <c r="F1615" s="117"/>
      <c r="G1615" s="117"/>
      <c r="H1615" s="117"/>
      <c r="I1615" s="117"/>
      <c r="J1615" s="117"/>
      <c r="K1615" s="117"/>
      <c r="L1615" s="117"/>
      <c r="M1615" s="117"/>
      <c r="N1615" s="117"/>
      <c r="O1615" s="117"/>
      <c r="P1615" s="117"/>
      <c r="Q1615" s="117"/>
      <c r="R1615" s="117"/>
      <c r="S1615" s="117"/>
      <c r="T1615" s="117"/>
      <c r="U1615" s="117"/>
      <c r="V1615" s="117"/>
      <c r="W1615" s="117"/>
      <c r="X1615" s="117"/>
      <c r="Y1615" s="117"/>
      <c r="Z1615" s="117"/>
      <c r="AA1615" s="117"/>
      <c r="AB1615" s="117"/>
      <c r="AC1615" s="117"/>
      <c r="AD1615" s="117"/>
      <c r="AE1615" s="117"/>
      <c r="AF1615" s="117"/>
      <c r="AG1615" s="117"/>
      <c r="AH1615" s="117"/>
      <c r="AI1615" s="117"/>
      <c r="AJ1615" s="117"/>
      <c r="AK1615" s="117"/>
      <c r="AL1615" s="117"/>
      <c r="AM1615" s="117"/>
      <c r="AN1615" s="117"/>
      <c r="AO1615" s="117"/>
      <c r="AP1615" s="117"/>
      <c r="AQ1615" s="117"/>
      <c r="AR1615" s="117"/>
      <c r="AS1615" s="117"/>
      <c r="AT1615" s="117"/>
      <c r="AU1615" s="117"/>
      <c r="AV1615" s="117"/>
      <c r="AW1615" s="117"/>
      <c r="AX1615" s="118"/>
    </row>
    <row r="1616" spans="1:251" ht="12" customHeight="1">
      <c r="A1616" s="8"/>
      <c r="B1616" s="116"/>
      <c r="C1616" s="117"/>
      <c r="D1616" s="117"/>
      <c r="E1616" s="117"/>
      <c r="F1616" s="117"/>
      <c r="G1616" s="117"/>
      <c r="H1616" s="117"/>
      <c r="I1616" s="117"/>
      <c r="J1616" s="117"/>
      <c r="K1616" s="117"/>
      <c r="L1616" s="117"/>
      <c r="M1616" s="117"/>
      <c r="N1616" s="117"/>
      <c r="O1616" s="117"/>
      <c r="P1616" s="117"/>
      <c r="Q1616" s="117"/>
      <c r="R1616" s="117"/>
      <c r="S1616" s="117"/>
      <c r="T1616" s="117"/>
      <c r="U1616" s="117"/>
      <c r="V1616" s="117"/>
      <c r="W1616" s="117"/>
      <c r="X1616" s="117"/>
      <c r="Y1616" s="117"/>
      <c r="Z1616" s="117"/>
      <c r="AA1616" s="117"/>
      <c r="AB1616" s="117"/>
      <c r="AC1616" s="117"/>
      <c r="AD1616" s="117"/>
      <c r="AE1616" s="117"/>
      <c r="AF1616" s="117"/>
      <c r="AG1616" s="117"/>
      <c r="AH1616" s="117"/>
      <c r="AI1616" s="117"/>
      <c r="AJ1616" s="117"/>
      <c r="AK1616" s="117"/>
      <c r="AL1616" s="117"/>
      <c r="AM1616" s="117"/>
      <c r="AN1616" s="117"/>
      <c r="AO1616" s="117"/>
      <c r="AP1616" s="117"/>
      <c r="AQ1616" s="117"/>
      <c r="AR1616" s="117"/>
      <c r="AS1616" s="117"/>
      <c r="AT1616" s="117"/>
      <c r="AU1616" s="117"/>
      <c r="AV1616" s="117"/>
      <c r="AW1616" s="117"/>
      <c r="AX1616" s="118"/>
      <c r="BC1616" s="16"/>
    </row>
    <row r="1617" spans="1:113" ht="12" customHeight="1">
      <c r="A1617" s="8"/>
      <c r="B1617" s="116"/>
      <c r="C1617" s="117"/>
      <c r="D1617" s="117"/>
      <c r="E1617" s="117"/>
      <c r="F1617" s="117"/>
      <c r="G1617" s="117"/>
      <c r="H1617" s="117"/>
      <c r="I1617" s="117"/>
      <c r="J1617" s="117"/>
      <c r="K1617" s="117"/>
      <c r="L1617" s="117"/>
      <c r="M1617" s="117"/>
      <c r="N1617" s="117"/>
      <c r="O1617" s="117"/>
      <c r="P1617" s="117"/>
      <c r="Q1617" s="117"/>
      <c r="R1617" s="117"/>
      <c r="S1617" s="117"/>
      <c r="T1617" s="117"/>
      <c r="U1617" s="117"/>
      <c r="V1617" s="117"/>
      <c r="W1617" s="117"/>
      <c r="X1617" s="117"/>
      <c r="Y1617" s="117"/>
      <c r="Z1617" s="117"/>
      <c r="AA1617" s="117"/>
      <c r="AB1617" s="117"/>
      <c r="AC1617" s="117"/>
      <c r="AD1617" s="117"/>
      <c r="AE1617" s="117"/>
      <c r="AF1617" s="117"/>
      <c r="AG1617" s="117"/>
      <c r="AH1617" s="117"/>
      <c r="AI1617" s="117"/>
      <c r="AJ1617" s="117"/>
      <c r="AK1617" s="117"/>
      <c r="AL1617" s="117"/>
      <c r="AM1617" s="117"/>
      <c r="AN1617" s="117"/>
      <c r="AO1617" s="117"/>
      <c r="AP1617" s="117"/>
      <c r="AQ1617" s="117"/>
      <c r="AR1617" s="117"/>
      <c r="AS1617" s="117"/>
      <c r="AT1617" s="117"/>
      <c r="AU1617" s="117"/>
      <c r="AV1617" s="117"/>
      <c r="AW1617" s="117"/>
      <c r="AX1617" s="118"/>
    </row>
    <row r="1618" spans="1:113" ht="12" customHeight="1">
      <c r="A1618" s="8"/>
      <c r="B1618" s="116"/>
      <c r="C1618" s="117"/>
      <c r="D1618" s="117"/>
      <c r="E1618" s="117"/>
      <c r="F1618" s="117"/>
      <c r="G1618" s="117"/>
      <c r="H1618" s="117"/>
      <c r="I1618" s="117"/>
      <c r="J1618" s="117"/>
      <c r="K1618" s="117"/>
      <c r="L1618" s="117"/>
      <c r="M1618" s="117"/>
      <c r="N1618" s="117"/>
      <c r="O1618" s="117"/>
      <c r="P1618" s="117"/>
      <c r="Q1618" s="117"/>
      <c r="R1618" s="117"/>
      <c r="S1618" s="117"/>
      <c r="T1618" s="117"/>
      <c r="U1618" s="117"/>
      <c r="V1618" s="117"/>
      <c r="W1618" s="117"/>
      <c r="X1618" s="117"/>
      <c r="Y1618" s="117"/>
      <c r="Z1618" s="117"/>
      <c r="AA1618" s="117"/>
      <c r="AB1618" s="117"/>
      <c r="AC1618" s="117"/>
      <c r="AD1618" s="117"/>
      <c r="AE1618" s="117"/>
      <c r="AF1618" s="117"/>
      <c r="AG1618" s="117"/>
      <c r="AH1618" s="117"/>
      <c r="AI1618" s="117"/>
      <c r="AJ1618" s="117"/>
      <c r="AK1618" s="117"/>
      <c r="AL1618" s="117"/>
      <c r="AM1618" s="117"/>
      <c r="AN1618" s="117"/>
      <c r="AO1618" s="117"/>
      <c r="AP1618" s="117"/>
      <c r="AQ1618" s="117"/>
      <c r="AR1618" s="117"/>
      <c r="AS1618" s="117"/>
      <c r="AT1618" s="117"/>
      <c r="AU1618" s="117"/>
      <c r="AV1618" s="117"/>
      <c r="AW1618" s="117"/>
      <c r="AX1618" s="118"/>
    </row>
    <row r="1619" spans="1:113" ht="12" customHeight="1">
      <c r="A1619" s="8"/>
      <c r="B1619" s="116"/>
      <c r="C1619" s="117"/>
      <c r="D1619" s="117"/>
      <c r="E1619" s="117"/>
      <c r="F1619" s="117"/>
      <c r="G1619" s="117"/>
      <c r="H1619" s="117"/>
      <c r="I1619" s="117"/>
      <c r="J1619" s="117"/>
      <c r="K1619" s="117"/>
      <c r="L1619" s="117"/>
      <c r="M1619" s="117"/>
      <c r="N1619" s="117"/>
      <c r="O1619" s="117"/>
      <c r="P1619" s="117"/>
      <c r="Q1619" s="117"/>
      <c r="R1619" s="117"/>
      <c r="S1619" s="117"/>
      <c r="T1619" s="117"/>
      <c r="U1619" s="117"/>
      <c r="V1619" s="117"/>
      <c r="W1619" s="117"/>
      <c r="X1619" s="117"/>
      <c r="Y1619" s="117"/>
      <c r="Z1619" s="117"/>
      <c r="AA1619" s="117"/>
      <c r="AB1619" s="117"/>
      <c r="AC1619" s="117"/>
      <c r="AD1619" s="117"/>
      <c r="AE1619" s="117"/>
      <c r="AF1619" s="117"/>
      <c r="AG1619" s="117"/>
      <c r="AH1619" s="117"/>
      <c r="AI1619" s="117"/>
      <c r="AJ1619" s="117"/>
      <c r="AK1619" s="117"/>
      <c r="AL1619" s="117"/>
      <c r="AM1619" s="117"/>
      <c r="AN1619" s="117"/>
      <c r="AO1619" s="117"/>
      <c r="AP1619" s="117"/>
      <c r="AQ1619" s="117"/>
      <c r="AR1619" s="117"/>
      <c r="AS1619" s="117"/>
      <c r="AT1619" s="117"/>
      <c r="AU1619" s="117"/>
      <c r="AV1619" s="117"/>
      <c r="AW1619" s="117"/>
      <c r="AX1619" s="118"/>
    </row>
    <row r="1620" spans="1:113" ht="15" thickBot="1">
      <c r="A1620" s="17"/>
      <c r="B1620" s="18"/>
      <c r="C1620" s="19"/>
      <c r="D1620" s="19"/>
      <c r="E1620" s="19"/>
      <c r="F1620" s="19"/>
      <c r="G1620" s="19"/>
      <c r="H1620" s="19"/>
      <c r="I1620" s="19"/>
      <c r="J1620" s="19"/>
      <c r="K1620" s="19"/>
      <c r="L1620" s="19"/>
      <c r="M1620" s="19"/>
      <c r="N1620" s="19"/>
      <c r="O1620" s="19"/>
      <c r="P1620" s="19"/>
      <c r="Q1620" s="19"/>
      <c r="R1620" s="19"/>
      <c r="S1620" s="19"/>
      <c r="T1620" s="19"/>
      <c r="U1620" s="19"/>
      <c r="V1620" s="19"/>
      <c r="W1620" s="19"/>
      <c r="X1620" s="19"/>
      <c r="Y1620" s="19"/>
      <c r="Z1620" s="19"/>
      <c r="AA1620" s="19"/>
      <c r="AB1620" s="19"/>
      <c r="AC1620" s="19"/>
      <c r="AD1620" s="19"/>
      <c r="AE1620" s="19"/>
      <c r="AF1620" s="19"/>
      <c r="AG1620" s="19"/>
      <c r="AH1620" s="19"/>
      <c r="AI1620" s="19"/>
      <c r="AJ1620" s="19"/>
      <c r="AK1620" s="19"/>
      <c r="AL1620" s="19"/>
      <c r="AM1620" s="19"/>
      <c r="AN1620" s="19"/>
      <c r="AO1620" s="19"/>
      <c r="AP1620" s="19"/>
      <c r="AQ1620" s="19"/>
      <c r="AR1620" s="19"/>
      <c r="AS1620" s="19"/>
      <c r="AT1620" s="19"/>
      <c r="AU1620" s="19"/>
      <c r="AV1620" s="19"/>
      <c r="AW1620" s="19"/>
      <c r="AX1620" s="20"/>
    </row>
    <row r="1621" spans="1:113">
      <c r="B1621" s="21"/>
    </row>
    <row r="1622" spans="1:113" ht="15" thickBot="1">
      <c r="A1622" s="11"/>
      <c r="B1622" s="10" t="s">
        <v>3</v>
      </c>
      <c r="C1622" s="8"/>
      <c r="D1622" s="8"/>
      <c r="E1622" s="8"/>
      <c r="F1622" s="8"/>
      <c r="G1622" s="8"/>
      <c r="H1622" s="8"/>
      <c r="I1622" s="8"/>
      <c r="J1622" s="8"/>
      <c r="K1622" s="8"/>
      <c r="L1622" s="9"/>
      <c r="M1622" s="9"/>
      <c r="N1622" s="9"/>
      <c r="O1622" s="9"/>
      <c r="P1622" s="8"/>
      <c r="Q1622" s="8"/>
      <c r="R1622" s="8"/>
      <c r="S1622" s="8"/>
      <c r="T1622" s="8"/>
      <c r="U1622" s="8"/>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c r="AT1622" s="10"/>
      <c r="AU1622" s="10"/>
      <c r="AV1622" s="10"/>
      <c r="AW1622" s="10"/>
      <c r="AX1622" s="10"/>
      <c r="DI1622" s="6"/>
    </row>
    <row r="1623" spans="1:113" ht="14.4">
      <c r="A1623" s="8"/>
      <c r="B1623" s="12"/>
      <c r="C1623" s="7"/>
      <c r="D1623" s="7"/>
      <c r="E1623" s="7"/>
      <c r="F1623" s="7"/>
      <c r="G1623" s="7"/>
      <c r="H1623" s="7"/>
      <c r="I1623" s="7"/>
      <c r="J1623" s="7"/>
      <c r="K1623" s="7"/>
      <c r="L1623" s="13"/>
      <c r="M1623" s="13"/>
      <c r="N1623" s="13"/>
      <c r="O1623" s="13"/>
      <c r="P1623" s="7"/>
      <c r="Q1623" s="7"/>
      <c r="R1623" s="7"/>
      <c r="S1623" s="7"/>
      <c r="T1623" s="7"/>
      <c r="U1623" s="7"/>
      <c r="V1623" s="14"/>
      <c r="W1623" s="14"/>
      <c r="X1623" s="14"/>
      <c r="Y1623" s="14"/>
      <c r="Z1623" s="14"/>
      <c r="AA1623" s="14"/>
      <c r="AB1623" s="14"/>
      <c r="AC1623" s="14"/>
      <c r="AD1623" s="14"/>
      <c r="AE1623" s="14"/>
      <c r="AF1623" s="14"/>
      <c r="AG1623" s="14"/>
      <c r="AH1623" s="14"/>
      <c r="AI1623" s="14"/>
      <c r="AJ1623" s="14"/>
      <c r="AK1623" s="14"/>
      <c r="AL1623" s="14"/>
      <c r="AM1623" s="14"/>
      <c r="AN1623" s="14"/>
      <c r="AO1623" s="14"/>
      <c r="AP1623" s="14"/>
      <c r="AQ1623" s="14"/>
      <c r="AR1623" s="14"/>
      <c r="AS1623" s="14"/>
      <c r="AT1623" s="14"/>
      <c r="AU1623" s="14"/>
      <c r="AV1623" s="14"/>
      <c r="AW1623" s="14"/>
      <c r="AX1623" s="15"/>
    </row>
    <row r="1624" spans="1:113" ht="12" customHeight="1">
      <c r="A1624" s="8"/>
      <c r="B1624" s="116" t="s">
        <v>269</v>
      </c>
      <c r="C1624" s="117"/>
      <c r="D1624" s="117"/>
      <c r="E1624" s="117"/>
      <c r="F1624" s="117"/>
      <c r="G1624" s="117"/>
      <c r="H1624" s="117"/>
      <c r="I1624" s="117"/>
      <c r="J1624" s="117"/>
      <c r="K1624" s="117"/>
      <c r="L1624" s="117"/>
      <c r="M1624" s="117"/>
      <c r="N1624" s="117"/>
      <c r="O1624" s="117"/>
      <c r="P1624" s="117"/>
      <c r="Q1624" s="117"/>
      <c r="R1624" s="117"/>
      <c r="S1624" s="117"/>
      <c r="T1624" s="117"/>
      <c r="U1624" s="117"/>
      <c r="V1624" s="117"/>
      <c r="W1624" s="117"/>
      <c r="X1624" s="117"/>
      <c r="Y1624" s="117"/>
      <c r="Z1624" s="117"/>
      <c r="AA1624" s="117"/>
      <c r="AB1624" s="117"/>
      <c r="AC1624" s="117"/>
      <c r="AD1624" s="117"/>
      <c r="AE1624" s="117"/>
      <c r="AF1624" s="117"/>
      <c r="AG1624" s="117"/>
      <c r="AH1624" s="117"/>
      <c r="AI1624" s="117"/>
      <c r="AJ1624" s="117"/>
      <c r="AK1624" s="117"/>
      <c r="AL1624" s="117"/>
      <c r="AM1624" s="117"/>
      <c r="AN1624" s="117"/>
      <c r="AO1624" s="117"/>
      <c r="AP1624" s="117"/>
      <c r="AQ1624" s="117"/>
      <c r="AR1624" s="117"/>
      <c r="AS1624" s="117"/>
      <c r="AT1624" s="117"/>
      <c r="AU1624" s="117"/>
      <c r="AV1624" s="117"/>
      <c r="AW1624" s="117"/>
      <c r="AX1624" s="118"/>
    </row>
    <row r="1625" spans="1:113" ht="12" customHeight="1">
      <c r="A1625" s="8"/>
      <c r="B1625" s="116"/>
      <c r="C1625" s="117"/>
      <c r="D1625" s="117"/>
      <c r="E1625" s="117"/>
      <c r="F1625" s="117"/>
      <c r="G1625" s="117"/>
      <c r="H1625" s="117"/>
      <c r="I1625" s="117"/>
      <c r="J1625" s="117"/>
      <c r="K1625" s="117"/>
      <c r="L1625" s="117"/>
      <c r="M1625" s="117"/>
      <c r="N1625" s="117"/>
      <c r="O1625" s="117"/>
      <c r="P1625" s="117"/>
      <c r="Q1625" s="117"/>
      <c r="R1625" s="117"/>
      <c r="S1625" s="117"/>
      <c r="T1625" s="117"/>
      <c r="U1625" s="117"/>
      <c r="V1625" s="117"/>
      <c r="W1625" s="117"/>
      <c r="X1625" s="117"/>
      <c r="Y1625" s="117"/>
      <c r="Z1625" s="117"/>
      <c r="AA1625" s="117"/>
      <c r="AB1625" s="117"/>
      <c r="AC1625" s="117"/>
      <c r="AD1625" s="117"/>
      <c r="AE1625" s="117"/>
      <c r="AF1625" s="117"/>
      <c r="AG1625" s="117"/>
      <c r="AH1625" s="117"/>
      <c r="AI1625" s="117"/>
      <c r="AJ1625" s="117"/>
      <c r="AK1625" s="117"/>
      <c r="AL1625" s="117"/>
      <c r="AM1625" s="117"/>
      <c r="AN1625" s="117"/>
      <c r="AO1625" s="117"/>
      <c r="AP1625" s="117"/>
      <c r="AQ1625" s="117"/>
      <c r="AR1625" s="117"/>
      <c r="AS1625" s="117"/>
      <c r="AT1625" s="117"/>
      <c r="AU1625" s="117"/>
      <c r="AV1625" s="117"/>
      <c r="AW1625" s="117"/>
      <c r="AX1625" s="118"/>
    </row>
    <row r="1626" spans="1:113" ht="12" customHeight="1">
      <c r="A1626" s="8"/>
      <c r="B1626" s="116"/>
      <c r="C1626" s="117"/>
      <c r="D1626" s="117"/>
      <c r="E1626" s="117"/>
      <c r="F1626" s="117"/>
      <c r="G1626" s="117"/>
      <c r="H1626" s="117"/>
      <c r="I1626" s="117"/>
      <c r="J1626" s="117"/>
      <c r="K1626" s="117"/>
      <c r="L1626" s="117"/>
      <c r="M1626" s="117"/>
      <c r="N1626" s="117"/>
      <c r="O1626" s="117"/>
      <c r="P1626" s="117"/>
      <c r="Q1626" s="117"/>
      <c r="R1626" s="117"/>
      <c r="S1626" s="117"/>
      <c r="T1626" s="117"/>
      <c r="U1626" s="117"/>
      <c r="V1626" s="117"/>
      <c r="W1626" s="117"/>
      <c r="X1626" s="117"/>
      <c r="Y1626" s="117"/>
      <c r="Z1626" s="117"/>
      <c r="AA1626" s="117"/>
      <c r="AB1626" s="117"/>
      <c r="AC1626" s="117"/>
      <c r="AD1626" s="117"/>
      <c r="AE1626" s="117"/>
      <c r="AF1626" s="117"/>
      <c r="AG1626" s="117"/>
      <c r="AH1626" s="117"/>
      <c r="AI1626" s="117"/>
      <c r="AJ1626" s="117"/>
      <c r="AK1626" s="117"/>
      <c r="AL1626" s="117"/>
      <c r="AM1626" s="117"/>
      <c r="AN1626" s="117"/>
      <c r="AO1626" s="117"/>
      <c r="AP1626" s="117"/>
      <c r="AQ1626" s="117"/>
      <c r="AR1626" s="117"/>
      <c r="AS1626" s="117"/>
      <c r="AT1626" s="117"/>
      <c r="AU1626" s="117"/>
      <c r="AV1626" s="117"/>
      <c r="AW1626" s="117"/>
      <c r="AX1626" s="118"/>
    </row>
    <row r="1627" spans="1:113" ht="12" customHeight="1">
      <c r="A1627" s="8"/>
      <c r="B1627" s="116"/>
      <c r="C1627" s="117"/>
      <c r="D1627" s="117"/>
      <c r="E1627" s="117"/>
      <c r="F1627" s="117"/>
      <c r="G1627" s="117"/>
      <c r="H1627" s="117"/>
      <c r="I1627" s="117"/>
      <c r="J1627" s="117"/>
      <c r="K1627" s="117"/>
      <c r="L1627" s="117"/>
      <c r="M1627" s="117"/>
      <c r="N1627" s="117"/>
      <c r="O1627" s="117"/>
      <c r="P1627" s="117"/>
      <c r="Q1627" s="117"/>
      <c r="R1627" s="117"/>
      <c r="S1627" s="117"/>
      <c r="T1627" s="117"/>
      <c r="U1627" s="117"/>
      <c r="V1627" s="117"/>
      <c r="W1627" s="117"/>
      <c r="X1627" s="117"/>
      <c r="Y1627" s="117"/>
      <c r="Z1627" s="117"/>
      <c r="AA1627" s="117"/>
      <c r="AB1627" s="117"/>
      <c r="AC1627" s="117"/>
      <c r="AD1627" s="117"/>
      <c r="AE1627" s="117"/>
      <c r="AF1627" s="117"/>
      <c r="AG1627" s="117"/>
      <c r="AH1627" s="117"/>
      <c r="AI1627" s="117"/>
      <c r="AJ1627" s="117"/>
      <c r="AK1627" s="117"/>
      <c r="AL1627" s="117"/>
      <c r="AM1627" s="117"/>
      <c r="AN1627" s="117"/>
      <c r="AO1627" s="117"/>
      <c r="AP1627" s="117"/>
      <c r="AQ1627" s="117"/>
      <c r="AR1627" s="117"/>
      <c r="AS1627" s="117"/>
      <c r="AT1627" s="117"/>
      <c r="AU1627" s="117"/>
      <c r="AV1627" s="117"/>
      <c r="AW1627" s="117"/>
      <c r="AX1627" s="118"/>
    </row>
    <row r="1628" spans="1:113" ht="12" customHeight="1">
      <c r="A1628" s="8"/>
      <c r="B1628" s="116"/>
      <c r="C1628" s="117"/>
      <c r="D1628" s="117"/>
      <c r="E1628" s="117"/>
      <c r="F1628" s="117"/>
      <c r="G1628" s="117"/>
      <c r="H1628" s="117"/>
      <c r="I1628" s="117"/>
      <c r="J1628" s="117"/>
      <c r="K1628" s="117"/>
      <c r="L1628" s="117"/>
      <c r="M1628" s="117"/>
      <c r="N1628" s="117"/>
      <c r="O1628" s="117"/>
      <c r="P1628" s="117"/>
      <c r="Q1628" s="117"/>
      <c r="R1628" s="117"/>
      <c r="S1628" s="117"/>
      <c r="T1628" s="117"/>
      <c r="U1628" s="117"/>
      <c r="V1628" s="117"/>
      <c r="W1628" s="117"/>
      <c r="X1628" s="117"/>
      <c r="Y1628" s="117"/>
      <c r="Z1628" s="117"/>
      <c r="AA1628" s="117"/>
      <c r="AB1628" s="117"/>
      <c r="AC1628" s="117"/>
      <c r="AD1628" s="117"/>
      <c r="AE1628" s="117"/>
      <c r="AF1628" s="117"/>
      <c r="AG1628" s="117"/>
      <c r="AH1628" s="117"/>
      <c r="AI1628" s="117"/>
      <c r="AJ1628" s="117"/>
      <c r="AK1628" s="117"/>
      <c r="AL1628" s="117"/>
      <c r="AM1628" s="117"/>
      <c r="AN1628" s="117"/>
      <c r="AO1628" s="117"/>
      <c r="AP1628" s="117"/>
      <c r="AQ1628" s="117"/>
      <c r="AR1628" s="117"/>
      <c r="AS1628" s="117"/>
      <c r="AT1628" s="117"/>
      <c r="AU1628" s="117"/>
      <c r="AV1628" s="117"/>
      <c r="AW1628" s="117"/>
      <c r="AX1628" s="118"/>
    </row>
    <row r="1629" spans="1:113" ht="12" customHeight="1">
      <c r="A1629" s="8"/>
      <c r="B1629" s="116"/>
      <c r="C1629" s="117"/>
      <c r="D1629" s="117"/>
      <c r="E1629" s="117"/>
      <c r="F1629" s="117"/>
      <c r="G1629" s="117"/>
      <c r="H1629" s="117"/>
      <c r="I1629" s="117"/>
      <c r="J1629" s="117"/>
      <c r="K1629" s="117"/>
      <c r="L1629" s="117"/>
      <c r="M1629" s="117"/>
      <c r="N1629" s="117"/>
      <c r="O1629" s="117"/>
      <c r="P1629" s="117"/>
      <c r="Q1629" s="117"/>
      <c r="R1629" s="117"/>
      <c r="S1629" s="117"/>
      <c r="T1629" s="117"/>
      <c r="U1629" s="117"/>
      <c r="V1629" s="117"/>
      <c r="W1629" s="117"/>
      <c r="X1629" s="117"/>
      <c r="Y1629" s="117"/>
      <c r="Z1629" s="117"/>
      <c r="AA1629" s="117"/>
      <c r="AB1629" s="117"/>
      <c r="AC1629" s="117"/>
      <c r="AD1629" s="117"/>
      <c r="AE1629" s="117"/>
      <c r="AF1629" s="117"/>
      <c r="AG1629" s="117"/>
      <c r="AH1629" s="117"/>
      <c r="AI1629" s="117"/>
      <c r="AJ1629" s="117"/>
      <c r="AK1629" s="117"/>
      <c r="AL1629" s="117"/>
      <c r="AM1629" s="117"/>
      <c r="AN1629" s="117"/>
      <c r="AO1629" s="117"/>
      <c r="AP1629" s="117"/>
      <c r="AQ1629" s="117"/>
      <c r="AR1629" s="117"/>
      <c r="AS1629" s="117"/>
      <c r="AT1629" s="117"/>
      <c r="AU1629" s="117"/>
      <c r="AV1629" s="117"/>
      <c r="AW1629" s="117"/>
      <c r="AX1629" s="118"/>
    </row>
    <row r="1630" spans="1:113" ht="12" customHeight="1">
      <c r="A1630" s="8"/>
      <c r="B1630" s="116"/>
      <c r="C1630" s="117"/>
      <c r="D1630" s="117"/>
      <c r="E1630" s="117"/>
      <c r="F1630" s="117"/>
      <c r="G1630" s="117"/>
      <c r="H1630" s="117"/>
      <c r="I1630" s="117"/>
      <c r="J1630" s="117"/>
      <c r="K1630" s="117"/>
      <c r="L1630" s="117"/>
      <c r="M1630" s="117"/>
      <c r="N1630" s="117"/>
      <c r="O1630" s="117"/>
      <c r="P1630" s="117"/>
      <c r="Q1630" s="117"/>
      <c r="R1630" s="117"/>
      <c r="S1630" s="117"/>
      <c r="T1630" s="117"/>
      <c r="U1630" s="117"/>
      <c r="V1630" s="117"/>
      <c r="W1630" s="117"/>
      <c r="X1630" s="117"/>
      <c r="Y1630" s="117"/>
      <c r="Z1630" s="117"/>
      <c r="AA1630" s="117"/>
      <c r="AB1630" s="117"/>
      <c r="AC1630" s="117"/>
      <c r="AD1630" s="117"/>
      <c r="AE1630" s="117"/>
      <c r="AF1630" s="117"/>
      <c r="AG1630" s="117"/>
      <c r="AH1630" s="117"/>
      <c r="AI1630" s="117"/>
      <c r="AJ1630" s="117"/>
      <c r="AK1630" s="117"/>
      <c r="AL1630" s="117"/>
      <c r="AM1630" s="117"/>
      <c r="AN1630" s="117"/>
      <c r="AO1630" s="117"/>
      <c r="AP1630" s="117"/>
      <c r="AQ1630" s="117"/>
      <c r="AR1630" s="117"/>
      <c r="AS1630" s="117"/>
      <c r="AT1630" s="117"/>
      <c r="AU1630" s="117"/>
      <c r="AV1630" s="117"/>
      <c r="AW1630" s="117"/>
      <c r="AX1630" s="118"/>
    </row>
    <row r="1631" spans="1:113" ht="12" customHeight="1">
      <c r="A1631" s="8"/>
      <c r="B1631" s="116"/>
      <c r="C1631" s="117"/>
      <c r="D1631" s="117"/>
      <c r="E1631" s="117"/>
      <c r="F1631" s="117"/>
      <c r="G1631" s="117"/>
      <c r="H1631" s="117"/>
      <c r="I1631" s="117"/>
      <c r="J1631" s="117"/>
      <c r="K1631" s="117"/>
      <c r="L1631" s="117"/>
      <c r="M1631" s="117"/>
      <c r="N1631" s="117"/>
      <c r="O1631" s="117"/>
      <c r="P1631" s="117"/>
      <c r="Q1631" s="117"/>
      <c r="R1631" s="117"/>
      <c r="S1631" s="117"/>
      <c r="T1631" s="117"/>
      <c r="U1631" s="117"/>
      <c r="V1631" s="117"/>
      <c r="W1631" s="117"/>
      <c r="X1631" s="117"/>
      <c r="Y1631" s="117"/>
      <c r="Z1631" s="117"/>
      <c r="AA1631" s="117"/>
      <c r="AB1631" s="117"/>
      <c r="AC1631" s="117"/>
      <c r="AD1631" s="117"/>
      <c r="AE1631" s="117"/>
      <c r="AF1631" s="117"/>
      <c r="AG1631" s="117"/>
      <c r="AH1631" s="117"/>
      <c r="AI1631" s="117"/>
      <c r="AJ1631" s="117"/>
      <c r="AK1631" s="117"/>
      <c r="AL1631" s="117"/>
      <c r="AM1631" s="117"/>
      <c r="AN1631" s="117"/>
      <c r="AO1631" s="117"/>
      <c r="AP1631" s="117"/>
      <c r="AQ1631" s="117"/>
      <c r="AR1631" s="117"/>
      <c r="AS1631" s="117"/>
      <c r="AT1631" s="117"/>
      <c r="AU1631" s="117"/>
      <c r="AV1631" s="117"/>
      <c r="AW1631" s="117"/>
      <c r="AX1631" s="118"/>
      <c r="BC1631" s="16"/>
    </row>
    <row r="1632" spans="1:113" ht="12" customHeight="1">
      <c r="A1632" s="8"/>
      <c r="B1632" s="116"/>
      <c r="C1632" s="117"/>
      <c r="D1632" s="117"/>
      <c r="E1632" s="117"/>
      <c r="F1632" s="117"/>
      <c r="G1632" s="117"/>
      <c r="H1632" s="117"/>
      <c r="I1632" s="117"/>
      <c r="J1632" s="117"/>
      <c r="K1632" s="117"/>
      <c r="L1632" s="117"/>
      <c r="M1632" s="117"/>
      <c r="N1632" s="117"/>
      <c r="O1632" s="117"/>
      <c r="P1632" s="117"/>
      <c r="Q1632" s="117"/>
      <c r="R1632" s="117"/>
      <c r="S1632" s="117"/>
      <c r="T1632" s="117"/>
      <c r="U1632" s="117"/>
      <c r="V1632" s="117"/>
      <c r="W1632" s="117"/>
      <c r="X1632" s="117"/>
      <c r="Y1632" s="117"/>
      <c r="Z1632" s="117"/>
      <c r="AA1632" s="117"/>
      <c r="AB1632" s="117"/>
      <c r="AC1632" s="117"/>
      <c r="AD1632" s="117"/>
      <c r="AE1632" s="117"/>
      <c r="AF1632" s="117"/>
      <c r="AG1632" s="117"/>
      <c r="AH1632" s="117"/>
      <c r="AI1632" s="117"/>
      <c r="AJ1632" s="117"/>
      <c r="AK1632" s="117"/>
      <c r="AL1632" s="117"/>
      <c r="AM1632" s="117"/>
      <c r="AN1632" s="117"/>
      <c r="AO1632" s="117"/>
      <c r="AP1632" s="117"/>
      <c r="AQ1632" s="117"/>
      <c r="AR1632" s="117"/>
      <c r="AS1632" s="117"/>
      <c r="AT1632" s="117"/>
      <c r="AU1632" s="117"/>
      <c r="AV1632" s="117"/>
      <c r="AW1632" s="117"/>
      <c r="AX1632" s="118"/>
    </row>
    <row r="1633" spans="1:251" ht="12" customHeight="1">
      <c r="A1633" s="8"/>
      <c r="B1633" s="116"/>
      <c r="C1633" s="117"/>
      <c r="D1633" s="117"/>
      <c r="E1633" s="117"/>
      <c r="F1633" s="117"/>
      <c r="G1633" s="117"/>
      <c r="H1633" s="117"/>
      <c r="I1633" s="117"/>
      <c r="J1633" s="117"/>
      <c r="K1633" s="117"/>
      <c r="L1633" s="117"/>
      <c r="M1633" s="117"/>
      <c r="N1633" s="117"/>
      <c r="O1633" s="117"/>
      <c r="P1633" s="117"/>
      <c r="Q1633" s="117"/>
      <c r="R1633" s="117"/>
      <c r="S1633" s="117"/>
      <c r="T1633" s="117"/>
      <c r="U1633" s="117"/>
      <c r="V1633" s="117"/>
      <c r="W1633" s="117"/>
      <c r="X1633" s="117"/>
      <c r="Y1633" s="117"/>
      <c r="Z1633" s="117"/>
      <c r="AA1633" s="117"/>
      <c r="AB1633" s="117"/>
      <c r="AC1633" s="117"/>
      <c r="AD1633" s="117"/>
      <c r="AE1633" s="117"/>
      <c r="AF1633" s="117"/>
      <c r="AG1633" s="117"/>
      <c r="AH1633" s="117"/>
      <c r="AI1633" s="117"/>
      <c r="AJ1633" s="117"/>
      <c r="AK1633" s="117"/>
      <c r="AL1633" s="117"/>
      <c r="AM1633" s="117"/>
      <c r="AN1633" s="117"/>
      <c r="AO1633" s="117"/>
      <c r="AP1633" s="117"/>
      <c r="AQ1633" s="117"/>
      <c r="AR1633" s="117"/>
      <c r="AS1633" s="117"/>
      <c r="AT1633" s="117"/>
      <c r="AU1633" s="117"/>
      <c r="AV1633" s="117"/>
      <c r="AW1633" s="117"/>
      <c r="AX1633" s="118"/>
    </row>
    <row r="1634" spans="1:251" ht="12" customHeight="1">
      <c r="A1634" s="8"/>
      <c r="B1634" s="116"/>
      <c r="C1634" s="117"/>
      <c r="D1634" s="117"/>
      <c r="E1634" s="117"/>
      <c r="F1634" s="117"/>
      <c r="G1634" s="117"/>
      <c r="H1634" s="117"/>
      <c r="I1634" s="117"/>
      <c r="J1634" s="117"/>
      <c r="K1634" s="117"/>
      <c r="L1634" s="117"/>
      <c r="M1634" s="117"/>
      <c r="N1634" s="117"/>
      <c r="O1634" s="117"/>
      <c r="P1634" s="117"/>
      <c r="Q1634" s="117"/>
      <c r="R1634" s="117"/>
      <c r="S1634" s="117"/>
      <c r="T1634" s="117"/>
      <c r="U1634" s="117"/>
      <c r="V1634" s="117"/>
      <c r="W1634" s="117"/>
      <c r="X1634" s="117"/>
      <c r="Y1634" s="117"/>
      <c r="Z1634" s="117"/>
      <c r="AA1634" s="117"/>
      <c r="AB1634" s="117"/>
      <c r="AC1634" s="117"/>
      <c r="AD1634" s="117"/>
      <c r="AE1634" s="117"/>
      <c r="AF1634" s="117"/>
      <c r="AG1634" s="117"/>
      <c r="AH1634" s="117"/>
      <c r="AI1634" s="117"/>
      <c r="AJ1634" s="117"/>
      <c r="AK1634" s="117"/>
      <c r="AL1634" s="117"/>
      <c r="AM1634" s="117"/>
      <c r="AN1634" s="117"/>
      <c r="AO1634" s="117"/>
      <c r="AP1634" s="117"/>
      <c r="AQ1634" s="117"/>
      <c r="AR1634" s="117"/>
      <c r="AS1634" s="117"/>
      <c r="AT1634" s="117"/>
      <c r="AU1634" s="117"/>
      <c r="AV1634" s="117"/>
      <c r="AW1634" s="117"/>
      <c r="AX1634" s="118"/>
    </row>
    <row r="1635" spans="1:251" ht="15" thickBot="1">
      <c r="A1635" s="17"/>
      <c r="B1635" s="18"/>
      <c r="C1635" s="19"/>
      <c r="D1635" s="19"/>
      <c r="E1635" s="19"/>
      <c r="F1635" s="19"/>
      <c r="G1635" s="19"/>
      <c r="H1635" s="19"/>
      <c r="I1635" s="19"/>
      <c r="J1635" s="19"/>
      <c r="K1635" s="19"/>
      <c r="L1635" s="19"/>
      <c r="M1635" s="19"/>
      <c r="N1635" s="19"/>
      <c r="O1635" s="19"/>
      <c r="P1635" s="19"/>
      <c r="Q1635" s="19"/>
      <c r="R1635" s="19"/>
      <c r="S1635" s="19"/>
      <c r="T1635" s="19"/>
      <c r="U1635" s="19"/>
      <c r="V1635" s="19"/>
      <c r="W1635" s="19"/>
      <c r="X1635" s="19"/>
      <c r="Y1635" s="19"/>
      <c r="Z1635" s="19"/>
      <c r="AA1635" s="19"/>
      <c r="AB1635" s="19"/>
      <c r="AC1635" s="19"/>
      <c r="AD1635" s="19"/>
      <c r="AE1635" s="19"/>
      <c r="AF1635" s="19"/>
      <c r="AG1635" s="19"/>
      <c r="AH1635" s="19"/>
      <c r="AI1635" s="19"/>
      <c r="AJ1635" s="19"/>
      <c r="AK1635" s="19"/>
      <c r="AL1635" s="19"/>
      <c r="AM1635" s="19"/>
      <c r="AN1635" s="19"/>
      <c r="AO1635" s="19"/>
      <c r="AP1635" s="19"/>
      <c r="AQ1635" s="19"/>
      <c r="AR1635" s="19"/>
      <c r="AS1635" s="19"/>
      <c r="AT1635" s="19"/>
      <c r="AU1635" s="19"/>
      <c r="AV1635" s="19"/>
      <c r="AW1635" s="19"/>
      <c r="AX1635" s="20"/>
    </row>
    <row r="1636" spans="1:251">
      <c r="B1636" s="21"/>
    </row>
    <row r="1637" spans="1:251" ht="14.4">
      <c r="B1637" s="10" t="s">
        <v>4</v>
      </c>
      <c r="C1637" s="8"/>
      <c r="D1637" s="8"/>
      <c r="E1637" s="8"/>
      <c r="F1637" s="8"/>
      <c r="G1637" s="8"/>
      <c r="H1637" s="8"/>
      <c r="I1637" s="8"/>
      <c r="J1637" s="8"/>
      <c r="K1637" s="8"/>
      <c r="L1637" s="9"/>
      <c r="M1637" s="9"/>
      <c r="N1637" s="9"/>
      <c r="O1637" s="9"/>
      <c r="P1637" s="8"/>
      <c r="Q1637" s="8"/>
      <c r="R1637" s="8"/>
      <c r="S1637" s="8"/>
      <c r="T1637" s="8"/>
      <c r="U1637" s="8"/>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10"/>
    </row>
    <row r="1638" spans="1:251" ht="15" thickBot="1">
      <c r="B1638" s="8"/>
      <c r="C1638" s="8"/>
      <c r="D1638" s="8"/>
      <c r="E1638" s="8"/>
      <c r="F1638" s="8"/>
      <c r="G1638" s="8"/>
      <c r="H1638" s="8"/>
      <c r="I1638" s="8"/>
      <c r="J1638" s="8"/>
      <c r="K1638" s="8"/>
      <c r="L1638" s="9"/>
      <c r="M1638" s="9"/>
      <c r="N1638" s="9"/>
      <c r="O1638" s="9"/>
      <c r="P1638" s="8"/>
      <c r="Q1638" s="8"/>
      <c r="R1638" s="8"/>
      <c r="S1638" s="8"/>
      <c r="T1638" s="8"/>
      <c r="U1638" s="8"/>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c r="AT1638" s="10"/>
      <c r="AU1638" s="10"/>
      <c r="AV1638" s="10"/>
      <c r="AW1638" s="10"/>
      <c r="AX1638" s="22" t="s">
        <v>5</v>
      </c>
    </row>
    <row r="1639" spans="1:251" s="16" customFormat="1" ht="13.5" customHeight="1">
      <c r="A1639" s="8"/>
      <c r="B1639" s="119" t="s">
        <v>6</v>
      </c>
      <c r="C1639" s="120"/>
      <c r="D1639" s="120"/>
      <c r="E1639" s="120"/>
      <c r="F1639" s="120"/>
      <c r="G1639" s="120"/>
      <c r="H1639" s="120"/>
      <c r="I1639" s="120"/>
      <c r="J1639" s="120"/>
      <c r="K1639" s="120"/>
      <c r="L1639" s="120"/>
      <c r="M1639" s="120"/>
      <c r="N1639" s="120"/>
      <c r="O1639" s="120"/>
      <c r="P1639" s="120"/>
      <c r="Q1639" s="120"/>
      <c r="R1639" s="120"/>
      <c r="S1639" s="120"/>
      <c r="T1639" s="120"/>
      <c r="U1639" s="120"/>
      <c r="V1639" s="120"/>
      <c r="W1639" s="120"/>
      <c r="X1639" s="120"/>
      <c r="Y1639" s="120"/>
      <c r="Z1639" s="121"/>
      <c r="AA1639" s="125" t="s">
        <v>11</v>
      </c>
      <c r="AB1639" s="120"/>
      <c r="AC1639" s="120"/>
      <c r="AD1639" s="120"/>
      <c r="AE1639" s="120"/>
      <c r="AF1639" s="120"/>
      <c r="AG1639" s="120"/>
      <c r="AH1639" s="120"/>
      <c r="AI1639" s="121"/>
      <c r="AJ1639" s="125" t="s">
        <v>12</v>
      </c>
      <c r="AK1639" s="120"/>
      <c r="AL1639" s="120"/>
      <c r="AM1639" s="120"/>
      <c r="AN1639" s="120"/>
      <c r="AO1639" s="120"/>
      <c r="AP1639" s="120"/>
      <c r="AQ1639" s="120"/>
      <c r="AR1639" s="121"/>
      <c r="AS1639" s="125" t="s">
        <v>7</v>
      </c>
      <c r="AT1639" s="120"/>
      <c r="AU1639" s="120"/>
      <c r="AV1639" s="120"/>
      <c r="AW1639" s="120"/>
      <c r="AX1639" s="127"/>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c r="IE1639" s="2"/>
      <c r="IF1639" s="2"/>
      <c r="IG1639" s="2"/>
      <c r="IH1639" s="2"/>
      <c r="II1639" s="2"/>
      <c r="IJ1639" s="2"/>
      <c r="IK1639" s="2"/>
      <c r="IL1639" s="2"/>
      <c r="IM1639" s="2"/>
      <c r="IN1639" s="2"/>
      <c r="IO1639" s="2"/>
      <c r="IP1639" s="2"/>
      <c r="IQ1639" s="2"/>
    </row>
    <row r="1640" spans="1:251" s="16" customFormat="1">
      <c r="A1640" s="8"/>
      <c r="B1640" s="122"/>
      <c r="C1640" s="123"/>
      <c r="D1640" s="123"/>
      <c r="E1640" s="123"/>
      <c r="F1640" s="123"/>
      <c r="G1640" s="123"/>
      <c r="H1640" s="123"/>
      <c r="I1640" s="123"/>
      <c r="J1640" s="123"/>
      <c r="K1640" s="123"/>
      <c r="L1640" s="123"/>
      <c r="M1640" s="123"/>
      <c r="N1640" s="123"/>
      <c r="O1640" s="123"/>
      <c r="P1640" s="123"/>
      <c r="Q1640" s="123"/>
      <c r="R1640" s="123"/>
      <c r="S1640" s="123"/>
      <c r="T1640" s="123"/>
      <c r="U1640" s="123"/>
      <c r="V1640" s="123"/>
      <c r="W1640" s="123"/>
      <c r="X1640" s="123"/>
      <c r="Y1640" s="123"/>
      <c r="Z1640" s="124"/>
      <c r="AA1640" s="126"/>
      <c r="AB1640" s="123"/>
      <c r="AC1640" s="123"/>
      <c r="AD1640" s="123"/>
      <c r="AE1640" s="123"/>
      <c r="AF1640" s="123"/>
      <c r="AG1640" s="123"/>
      <c r="AH1640" s="123"/>
      <c r="AI1640" s="124"/>
      <c r="AJ1640" s="126"/>
      <c r="AK1640" s="123"/>
      <c r="AL1640" s="123"/>
      <c r="AM1640" s="123"/>
      <c r="AN1640" s="123"/>
      <c r="AO1640" s="123"/>
      <c r="AP1640" s="123"/>
      <c r="AQ1640" s="123"/>
      <c r="AR1640" s="124"/>
      <c r="AS1640" s="126"/>
      <c r="AT1640" s="123"/>
      <c r="AU1640" s="123"/>
      <c r="AV1640" s="123"/>
      <c r="AW1640" s="123"/>
      <c r="AX1640" s="128"/>
      <c r="AY1640" s="2"/>
      <c r="AZ1640" s="2"/>
      <c r="BA1640" s="2"/>
      <c r="BB1640" s="23"/>
      <c r="BC1640" s="24"/>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c r="EY1640" s="2"/>
      <c r="EZ1640" s="2"/>
      <c r="FA1640" s="2"/>
      <c r="FB1640" s="2"/>
      <c r="FC1640" s="2"/>
      <c r="FD1640" s="2"/>
      <c r="FE1640" s="2"/>
      <c r="FF1640" s="2"/>
      <c r="FG1640" s="2"/>
      <c r="FH1640" s="2"/>
      <c r="FI1640" s="2"/>
      <c r="FJ1640" s="2"/>
      <c r="FK1640" s="2"/>
      <c r="FL1640" s="2"/>
      <c r="FM1640" s="2"/>
      <c r="FN1640" s="2"/>
      <c r="FO1640" s="2"/>
      <c r="FP1640" s="2"/>
      <c r="FQ1640" s="2"/>
      <c r="FR1640" s="2"/>
      <c r="FS1640" s="2"/>
      <c r="FT1640" s="2"/>
      <c r="FU1640" s="2"/>
      <c r="FV1640" s="2"/>
      <c r="FW1640" s="2"/>
      <c r="FX1640" s="2"/>
      <c r="FY1640" s="2"/>
      <c r="FZ1640" s="2"/>
      <c r="GA1640" s="2"/>
      <c r="GB1640" s="2"/>
      <c r="GC1640" s="2"/>
      <c r="GD1640" s="2"/>
      <c r="GE1640" s="2"/>
      <c r="GF1640" s="2"/>
      <c r="GG1640" s="2"/>
      <c r="GH1640" s="2"/>
      <c r="GI1640" s="2"/>
      <c r="GJ1640" s="2"/>
      <c r="GK1640" s="2"/>
      <c r="GL1640" s="2"/>
      <c r="GM1640" s="2"/>
      <c r="GN1640" s="2"/>
      <c r="GO1640" s="2"/>
      <c r="GP1640" s="2"/>
      <c r="GQ1640" s="2"/>
      <c r="GR1640" s="2"/>
      <c r="GS1640" s="2"/>
      <c r="GT1640" s="2"/>
      <c r="GU1640" s="2"/>
      <c r="GV1640" s="2"/>
      <c r="GW1640" s="2"/>
      <c r="GX1640" s="2"/>
      <c r="GY1640" s="2"/>
      <c r="GZ1640" s="2"/>
      <c r="HA1640" s="2"/>
      <c r="HB1640" s="2"/>
      <c r="HC1640" s="2"/>
      <c r="HD1640" s="2"/>
      <c r="HE1640" s="2"/>
      <c r="HF1640" s="2"/>
      <c r="HG1640" s="2"/>
      <c r="HH1640" s="2"/>
      <c r="HI1640" s="2"/>
      <c r="HJ1640" s="2"/>
      <c r="HK1640" s="2"/>
      <c r="HL1640" s="2"/>
      <c r="HM1640" s="2"/>
      <c r="HN1640" s="2"/>
      <c r="HO1640" s="2"/>
      <c r="HP1640" s="2"/>
      <c r="HQ1640" s="2"/>
      <c r="HR1640" s="2"/>
      <c r="HS1640" s="2"/>
      <c r="HT1640" s="2"/>
      <c r="HU1640" s="2"/>
      <c r="HV1640" s="2"/>
      <c r="HW1640" s="2"/>
      <c r="HX1640" s="2"/>
      <c r="HY1640" s="2"/>
      <c r="HZ1640" s="2"/>
      <c r="IA1640" s="2"/>
      <c r="IB1640" s="2"/>
      <c r="IC1640" s="2"/>
      <c r="ID1640" s="2"/>
      <c r="IE1640" s="2"/>
      <c r="IF1640" s="2"/>
      <c r="IG1640" s="2"/>
      <c r="IH1640" s="2"/>
      <c r="II1640" s="2"/>
      <c r="IJ1640" s="2"/>
      <c r="IK1640" s="2"/>
      <c r="IL1640" s="2"/>
      <c r="IM1640" s="2"/>
      <c r="IN1640" s="2"/>
      <c r="IO1640" s="2"/>
      <c r="IP1640" s="2"/>
      <c r="IQ1640" s="2"/>
    </row>
    <row r="1641" spans="1:251" s="16" customFormat="1" ht="18.75" customHeight="1">
      <c r="A1641" s="8"/>
      <c r="B1641" s="25"/>
      <c r="C1641" s="91" t="s">
        <v>270</v>
      </c>
      <c r="D1641" s="92"/>
      <c r="E1641" s="92"/>
      <c r="F1641" s="92"/>
      <c r="G1641" s="92"/>
      <c r="H1641" s="92"/>
      <c r="I1641" s="92"/>
      <c r="J1641" s="92"/>
      <c r="K1641" s="92"/>
      <c r="L1641" s="92"/>
      <c r="M1641" s="92"/>
      <c r="N1641" s="92"/>
      <c r="O1641" s="92"/>
      <c r="P1641" s="92"/>
      <c r="Q1641" s="92"/>
      <c r="R1641" s="92"/>
      <c r="S1641" s="92"/>
      <c r="T1641" s="92"/>
      <c r="U1641" s="92"/>
      <c r="V1641" s="92"/>
      <c r="W1641" s="92"/>
      <c r="X1641" s="92"/>
      <c r="Y1641" s="92"/>
      <c r="Z1641" s="93"/>
      <c r="AA1641" s="94">
        <v>130</v>
      </c>
      <c r="AB1641" s="95"/>
      <c r="AC1641" s="95"/>
      <c r="AD1641" s="95"/>
      <c r="AE1641" s="95"/>
      <c r="AF1641" s="95"/>
      <c r="AG1641" s="95"/>
      <c r="AH1641" s="95"/>
      <c r="AI1641" s="96"/>
      <c r="AJ1641" s="94">
        <v>130</v>
      </c>
      <c r="AK1641" s="95"/>
      <c r="AL1641" s="95"/>
      <c r="AM1641" s="95"/>
      <c r="AN1641" s="95"/>
      <c r="AO1641" s="95"/>
      <c r="AP1641" s="95"/>
      <c r="AQ1641" s="95"/>
      <c r="AR1641" s="96"/>
      <c r="AS1641" s="97"/>
      <c r="AT1641" s="98"/>
      <c r="AU1641" s="98"/>
      <c r="AV1641" s="98"/>
      <c r="AW1641" s="98"/>
      <c r="AX1641" s="99"/>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c r="CU1641" s="2"/>
      <c r="CV1641" s="2"/>
      <c r="CW1641" s="2"/>
      <c r="CX1641" s="2"/>
      <c r="CY1641" s="2"/>
      <c r="CZ1641" s="2"/>
      <c r="DA1641" s="2"/>
      <c r="DB1641" s="2"/>
      <c r="DC1641" s="2"/>
      <c r="DD1641" s="2"/>
      <c r="DE1641" s="2"/>
      <c r="DF1641" s="2"/>
      <c r="DG1641" s="2"/>
      <c r="DH1641" s="2"/>
      <c r="DI1641" s="2"/>
      <c r="DJ1641" s="2"/>
      <c r="DK1641" s="2"/>
      <c r="DL1641" s="2"/>
      <c r="DM1641" s="2"/>
      <c r="DN1641" s="2"/>
      <c r="DO1641" s="2"/>
      <c r="DP1641" s="2"/>
      <c r="DQ1641" s="2"/>
      <c r="DR1641" s="2"/>
      <c r="DS1641" s="2"/>
      <c r="DT1641" s="2"/>
      <c r="DU1641" s="2"/>
      <c r="DV1641" s="2"/>
      <c r="DW1641" s="2"/>
      <c r="DX1641" s="2"/>
      <c r="DY1641" s="2"/>
      <c r="DZ1641" s="2"/>
      <c r="EA1641" s="2"/>
      <c r="EB1641" s="2"/>
      <c r="EC1641" s="2"/>
      <c r="ED1641" s="2"/>
      <c r="EE1641" s="2"/>
      <c r="EF1641" s="2"/>
      <c r="EG1641" s="2"/>
      <c r="EH1641" s="2"/>
      <c r="EI1641" s="2"/>
      <c r="EJ1641" s="2"/>
      <c r="EK1641" s="2"/>
      <c r="EL1641" s="2"/>
      <c r="EM1641" s="2"/>
      <c r="EN1641" s="2"/>
      <c r="EO1641" s="2"/>
      <c r="EP1641" s="2"/>
      <c r="EQ1641" s="2"/>
      <c r="ER1641" s="2"/>
      <c r="ES1641" s="2"/>
      <c r="ET1641" s="2"/>
      <c r="EU1641" s="2"/>
      <c r="EV1641" s="2"/>
      <c r="EW1641" s="2"/>
      <c r="EX1641" s="2"/>
      <c r="EY1641" s="2"/>
      <c r="EZ1641" s="2"/>
      <c r="FA1641" s="2"/>
      <c r="FB1641" s="2"/>
      <c r="FC1641" s="2"/>
      <c r="FD1641" s="2"/>
      <c r="FE1641" s="2"/>
      <c r="FF1641" s="2"/>
      <c r="FG1641" s="2"/>
      <c r="FH1641" s="2"/>
      <c r="FI1641" s="2"/>
      <c r="FJ1641" s="2"/>
      <c r="FK1641" s="2"/>
      <c r="FL1641" s="2"/>
      <c r="FM1641" s="2"/>
      <c r="FN1641" s="2"/>
      <c r="FO1641" s="2"/>
      <c r="FP1641" s="2"/>
      <c r="FQ1641" s="2"/>
      <c r="FR1641" s="2"/>
      <c r="FS1641" s="2"/>
      <c r="FT1641" s="2"/>
      <c r="FU1641" s="2"/>
      <c r="FV1641" s="2"/>
      <c r="FW1641" s="2"/>
      <c r="FX1641" s="2"/>
      <c r="FY1641" s="2"/>
      <c r="FZ1641" s="2"/>
      <c r="GA1641" s="2"/>
      <c r="GB1641" s="2"/>
      <c r="GC1641" s="2"/>
      <c r="GD1641" s="2"/>
      <c r="GE1641" s="2"/>
      <c r="GF1641" s="2"/>
      <c r="GG1641" s="2"/>
      <c r="GH1641" s="2"/>
      <c r="GI1641" s="2"/>
      <c r="GJ1641" s="2"/>
      <c r="GK1641" s="2"/>
      <c r="GL1641" s="2"/>
      <c r="GM1641" s="2"/>
      <c r="GN1641" s="2"/>
      <c r="GO1641" s="2"/>
      <c r="GP1641" s="2"/>
      <c r="GQ1641" s="2"/>
      <c r="GR1641" s="2"/>
      <c r="GS1641" s="2"/>
      <c r="GT1641" s="2"/>
      <c r="GU1641" s="2"/>
      <c r="GV1641" s="2"/>
      <c r="GW1641" s="2"/>
      <c r="GX1641" s="2"/>
      <c r="GY1641" s="2"/>
      <c r="GZ1641" s="2"/>
      <c r="HA1641" s="2"/>
      <c r="HB1641" s="2"/>
      <c r="HC1641" s="2"/>
      <c r="HD1641" s="2"/>
      <c r="HE1641" s="2"/>
      <c r="HF1641" s="2"/>
      <c r="HG1641" s="2"/>
      <c r="HH1641" s="2"/>
      <c r="HI1641" s="2"/>
      <c r="HJ1641" s="2"/>
      <c r="HK1641" s="2"/>
      <c r="HL1641" s="2"/>
      <c r="HM1641" s="2"/>
      <c r="HN1641" s="2"/>
      <c r="HO1641" s="2"/>
      <c r="HP1641" s="2"/>
      <c r="HQ1641" s="2"/>
      <c r="HR1641" s="2"/>
      <c r="HS1641" s="2"/>
      <c r="HT1641" s="2"/>
      <c r="HU1641" s="2"/>
      <c r="HV1641" s="2"/>
      <c r="HW1641" s="2"/>
      <c r="HX1641" s="2"/>
      <c r="HY1641" s="2"/>
      <c r="HZ1641" s="2"/>
      <c r="IA1641" s="2"/>
      <c r="IB1641" s="2"/>
      <c r="IC1641" s="2"/>
      <c r="ID1641" s="2"/>
      <c r="IE1641" s="2"/>
      <c r="IF1641" s="2"/>
      <c r="IG1641" s="2"/>
      <c r="IH1641" s="2"/>
      <c r="II1641" s="2"/>
      <c r="IJ1641" s="2"/>
      <c r="IK1641" s="2"/>
      <c r="IL1641" s="2"/>
      <c r="IM1641" s="2"/>
      <c r="IN1641" s="2"/>
      <c r="IO1641" s="2"/>
      <c r="IP1641" s="2"/>
      <c r="IQ1641" s="2"/>
    </row>
    <row r="1642" spans="1:251" s="16" customFormat="1" ht="18.75" customHeight="1">
      <c r="A1642" s="8"/>
      <c r="B1642" s="25"/>
      <c r="C1642" s="91" t="s">
        <v>218</v>
      </c>
      <c r="D1642" s="92"/>
      <c r="E1642" s="92"/>
      <c r="F1642" s="92"/>
      <c r="G1642" s="92"/>
      <c r="H1642" s="92"/>
      <c r="I1642" s="92"/>
      <c r="J1642" s="92"/>
      <c r="K1642" s="92"/>
      <c r="L1642" s="92"/>
      <c r="M1642" s="92"/>
      <c r="N1642" s="92"/>
      <c r="O1642" s="92"/>
      <c r="P1642" s="92"/>
      <c r="Q1642" s="92"/>
      <c r="R1642" s="92"/>
      <c r="S1642" s="92"/>
      <c r="T1642" s="92"/>
      <c r="U1642" s="92"/>
      <c r="V1642" s="92"/>
      <c r="W1642" s="92"/>
      <c r="X1642" s="92"/>
      <c r="Y1642" s="92"/>
      <c r="Z1642" s="93"/>
      <c r="AA1642" s="94">
        <v>13</v>
      </c>
      <c r="AB1642" s="95"/>
      <c r="AC1642" s="95"/>
      <c r="AD1642" s="95"/>
      <c r="AE1642" s="95"/>
      <c r="AF1642" s="95"/>
      <c r="AG1642" s="95"/>
      <c r="AH1642" s="95"/>
      <c r="AI1642" s="96"/>
      <c r="AJ1642" s="94">
        <v>13</v>
      </c>
      <c r="AK1642" s="95"/>
      <c r="AL1642" s="95"/>
      <c r="AM1642" s="95"/>
      <c r="AN1642" s="95"/>
      <c r="AO1642" s="95"/>
      <c r="AP1642" s="95"/>
      <c r="AQ1642" s="95"/>
      <c r="AR1642" s="96"/>
      <c r="AS1642" s="97"/>
      <c r="AT1642" s="98"/>
      <c r="AU1642" s="98"/>
      <c r="AV1642" s="98"/>
      <c r="AW1642" s="98"/>
      <c r="AX1642" s="99"/>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c r="CU1642" s="2"/>
      <c r="CV1642" s="2"/>
      <c r="CW1642" s="2"/>
      <c r="CX1642" s="2"/>
      <c r="CY1642" s="2"/>
      <c r="CZ1642" s="2"/>
      <c r="DA1642" s="2"/>
      <c r="DB1642" s="2"/>
      <c r="DC1642" s="2"/>
      <c r="DD1642" s="2"/>
      <c r="DE1642" s="2"/>
      <c r="DF1642" s="2"/>
      <c r="DG1642" s="2"/>
      <c r="DH1642" s="2"/>
      <c r="DI1642" s="2"/>
      <c r="DJ1642" s="2"/>
      <c r="DK1642" s="2"/>
      <c r="DL1642" s="2"/>
      <c r="DM1642" s="2"/>
      <c r="DN1642" s="2"/>
      <c r="DO1642" s="2"/>
      <c r="DP1642" s="2"/>
      <c r="DQ1642" s="2"/>
      <c r="DR1642" s="2"/>
      <c r="DS1642" s="2"/>
      <c r="DT1642" s="2"/>
      <c r="DU1642" s="2"/>
      <c r="DV1642" s="2"/>
      <c r="DW1642" s="2"/>
      <c r="DX1642" s="2"/>
      <c r="DY1642" s="2"/>
      <c r="DZ1642" s="2"/>
      <c r="EA1642" s="2"/>
      <c r="EB1642" s="2"/>
      <c r="EC1642" s="2"/>
      <c r="ED1642" s="2"/>
      <c r="EE1642" s="2"/>
      <c r="EF1642" s="2"/>
      <c r="EG1642" s="2"/>
      <c r="EH1642" s="2"/>
      <c r="EI1642" s="2"/>
      <c r="EJ1642" s="2"/>
      <c r="EK1642" s="2"/>
      <c r="EL1642" s="2"/>
      <c r="EM1642" s="2"/>
      <c r="EN1642" s="2"/>
      <c r="EO1642" s="2"/>
      <c r="EP1642" s="2"/>
      <c r="EQ1642" s="2"/>
      <c r="ER1642" s="2"/>
      <c r="ES1642" s="2"/>
      <c r="ET1642" s="2"/>
      <c r="EU1642" s="2"/>
      <c r="EV1642" s="2"/>
      <c r="EW1642" s="2"/>
      <c r="EX1642" s="2"/>
      <c r="EY1642" s="2"/>
      <c r="EZ1642" s="2"/>
      <c r="FA1642" s="2"/>
      <c r="FB1642" s="2"/>
      <c r="FC1642" s="2"/>
      <c r="FD1642" s="2"/>
      <c r="FE1642" s="2"/>
      <c r="FF1642" s="2"/>
      <c r="FG1642" s="2"/>
      <c r="FH1642" s="2"/>
      <c r="FI1642" s="2"/>
      <c r="FJ1642" s="2"/>
      <c r="FK1642" s="2"/>
      <c r="FL1642" s="2"/>
      <c r="FM1642" s="2"/>
      <c r="FN1642" s="2"/>
      <c r="FO1642" s="2"/>
      <c r="FP1642" s="2"/>
      <c r="FQ1642" s="2"/>
      <c r="FR1642" s="2"/>
      <c r="FS1642" s="2"/>
      <c r="FT1642" s="2"/>
      <c r="FU1642" s="2"/>
      <c r="FV1642" s="2"/>
      <c r="FW1642" s="2"/>
      <c r="FX1642" s="2"/>
      <c r="FY1642" s="2"/>
      <c r="FZ1642" s="2"/>
      <c r="GA1642" s="2"/>
      <c r="GB1642" s="2"/>
      <c r="GC1642" s="2"/>
      <c r="GD1642" s="2"/>
      <c r="GE1642" s="2"/>
      <c r="GF1642" s="2"/>
      <c r="GG1642" s="2"/>
      <c r="GH1642" s="2"/>
      <c r="GI1642" s="2"/>
      <c r="GJ1642" s="2"/>
      <c r="GK1642" s="2"/>
      <c r="GL1642" s="2"/>
      <c r="GM1642" s="2"/>
      <c r="GN1642" s="2"/>
      <c r="GO1642" s="2"/>
      <c r="GP1642" s="2"/>
      <c r="GQ1642" s="2"/>
      <c r="GR1642" s="2"/>
      <c r="GS1642" s="2"/>
      <c r="GT1642" s="2"/>
      <c r="GU1642" s="2"/>
      <c r="GV1642" s="2"/>
      <c r="GW1642" s="2"/>
      <c r="GX1642" s="2"/>
      <c r="GY1642" s="2"/>
      <c r="GZ1642" s="2"/>
      <c r="HA1642" s="2"/>
      <c r="HB1642" s="2"/>
      <c r="HC1642" s="2"/>
      <c r="HD1642" s="2"/>
      <c r="HE1642" s="2"/>
      <c r="HF1642" s="2"/>
      <c r="HG1642" s="2"/>
      <c r="HH1642" s="2"/>
      <c r="HI1642" s="2"/>
      <c r="HJ1642" s="2"/>
      <c r="HK1642" s="2"/>
      <c r="HL1642" s="2"/>
      <c r="HM1642" s="2"/>
      <c r="HN1642" s="2"/>
      <c r="HO1642" s="2"/>
      <c r="HP1642" s="2"/>
      <c r="HQ1642" s="2"/>
      <c r="HR1642" s="2"/>
      <c r="HS1642" s="2"/>
      <c r="HT1642" s="2"/>
      <c r="HU1642" s="2"/>
      <c r="HV1642" s="2"/>
      <c r="HW1642" s="2"/>
      <c r="HX1642" s="2"/>
      <c r="HY1642" s="2"/>
      <c r="HZ1642" s="2"/>
      <c r="IA1642" s="2"/>
      <c r="IB1642" s="2"/>
      <c r="IC1642" s="2"/>
      <c r="ID1642" s="2"/>
      <c r="IE1642" s="2"/>
      <c r="IF1642" s="2"/>
      <c r="IG1642" s="2"/>
      <c r="IH1642" s="2"/>
      <c r="II1642" s="2"/>
      <c r="IJ1642" s="2"/>
      <c r="IK1642" s="2"/>
      <c r="IL1642" s="2"/>
      <c r="IM1642" s="2"/>
      <c r="IN1642" s="2"/>
      <c r="IO1642" s="2"/>
      <c r="IP1642" s="2"/>
      <c r="IQ1642" s="2"/>
    </row>
    <row r="1643" spans="1:251" s="16" customFormat="1" ht="18.75" customHeight="1">
      <c r="A1643" s="8"/>
      <c r="B1643" s="25"/>
      <c r="C1643" s="91" t="s">
        <v>203</v>
      </c>
      <c r="D1643" s="92"/>
      <c r="E1643" s="92"/>
      <c r="F1643" s="92"/>
      <c r="G1643" s="92"/>
      <c r="H1643" s="92"/>
      <c r="I1643" s="92"/>
      <c r="J1643" s="92"/>
      <c r="K1643" s="92"/>
      <c r="L1643" s="92"/>
      <c r="M1643" s="92"/>
      <c r="N1643" s="92"/>
      <c r="O1643" s="92"/>
      <c r="P1643" s="92"/>
      <c r="Q1643" s="92"/>
      <c r="R1643" s="92"/>
      <c r="S1643" s="92"/>
      <c r="T1643" s="92"/>
      <c r="U1643" s="92"/>
      <c r="V1643" s="92"/>
      <c r="W1643" s="92"/>
      <c r="X1643" s="92"/>
      <c r="Y1643" s="92"/>
      <c r="Z1643" s="93"/>
      <c r="AA1643" s="94">
        <v>108</v>
      </c>
      <c r="AB1643" s="95"/>
      <c r="AC1643" s="95"/>
      <c r="AD1643" s="95"/>
      <c r="AE1643" s="95"/>
      <c r="AF1643" s="95"/>
      <c r="AG1643" s="95"/>
      <c r="AH1643" s="95"/>
      <c r="AI1643" s="96"/>
      <c r="AJ1643" s="94">
        <v>0</v>
      </c>
      <c r="AK1643" s="95"/>
      <c r="AL1643" s="95"/>
      <c r="AM1643" s="95"/>
      <c r="AN1643" s="95"/>
      <c r="AO1643" s="95"/>
      <c r="AP1643" s="95"/>
      <c r="AQ1643" s="95"/>
      <c r="AR1643" s="96"/>
      <c r="AS1643" s="97"/>
      <c r="AT1643" s="98"/>
      <c r="AU1643" s="98"/>
      <c r="AV1643" s="98"/>
      <c r="AW1643" s="98"/>
      <c r="AX1643" s="99"/>
      <c r="AY1643" s="2"/>
      <c r="AZ1643" s="2"/>
      <c r="BA1643" s="2"/>
      <c r="BB1643" s="2"/>
      <c r="BC1643" s="2"/>
      <c r="BD1643" s="2"/>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c r="CU1643" s="2"/>
      <c r="CV1643" s="2"/>
      <c r="CW1643" s="2"/>
      <c r="CX1643" s="2"/>
      <c r="CY1643" s="2"/>
      <c r="CZ1643" s="2"/>
      <c r="DA1643" s="2"/>
      <c r="DB1643" s="2"/>
      <c r="DC1643" s="2"/>
      <c r="DD1643" s="2"/>
      <c r="DE1643" s="2"/>
      <c r="DF1643" s="2"/>
      <c r="DG1643" s="2"/>
      <c r="DH1643" s="2"/>
      <c r="DI1643" s="2"/>
      <c r="DJ1643" s="2"/>
      <c r="DK1643" s="2"/>
      <c r="DL1643" s="2"/>
      <c r="DM1643" s="2"/>
      <c r="DN1643" s="2"/>
      <c r="DO1643" s="2"/>
      <c r="DP1643" s="2"/>
      <c r="DQ1643" s="2"/>
      <c r="DR1643" s="2"/>
      <c r="DS1643" s="2"/>
      <c r="DT1643" s="2"/>
      <c r="DU1643" s="2"/>
      <c r="DV1643" s="2"/>
      <c r="DW1643" s="2"/>
      <c r="DX1643" s="2"/>
      <c r="DY1643" s="2"/>
      <c r="DZ1643" s="2"/>
      <c r="EA1643" s="2"/>
      <c r="EB1643" s="2"/>
      <c r="EC1643" s="2"/>
      <c r="ED1643" s="2"/>
      <c r="EE1643" s="2"/>
      <c r="EF1643" s="2"/>
      <c r="EG1643" s="2"/>
      <c r="EH1643" s="2"/>
      <c r="EI1643" s="2"/>
      <c r="EJ1643" s="2"/>
      <c r="EK1643" s="2"/>
      <c r="EL1643" s="2"/>
      <c r="EM1643" s="2"/>
      <c r="EN1643" s="2"/>
      <c r="EO1643" s="2"/>
      <c r="EP1643" s="2"/>
      <c r="EQ1643" s="2"/>
      <c r="ER1643" s="2"/>
      <c r="ES1643" s="2"/>
      <c r="ET1643" s="2"/>
      <c r="EU1643" s="2"/>
      <c r="EV1643" s="2"/>
      <c r="EW1643" s="2"/>
      <c r="EX1643" s="2"/>
      <c r="EY1643" s="2"/>
      <c r="EZ1643" s="2"/>
      <c r="FA1643" s="2"/>
      <c r="FB1643" s="2"/>
      <c r="FC1643" s="2"/>
      <c r="FD1643" s="2"/>
      <c r="FE1643" s="2"/>
      <c r="FF1643" s="2"/>
      <c r="FG1643" s="2"/>
      <c r="FH1643" s="2"/>
      <c r="FI1643" s="2"/>
      <c r="FJ1643" s="2"/>
      <c r="FK1643" s="2"/>
      <c r="FL1643" s="2"/>
      <c r="FM1643" s="2"/>
      <c r="FN1643" s="2"/>
      <c r="FO1643" s="2"/>
      <c r="FP1643" s="2"/>
      <c r="FQ1643" s="2"/>
      <c r="FR1643" s="2"/>
      <c r="FS1643" s="2"/>
      <c r="FT1643" s="2"/>
      <c r="FU1643" s="2"/>
      <c r="FV1643" s="2"/>
      <c r="FW1643" s="2"/>
      <c r="FX1643" s="2"/>
      <c r="FY1643" s="2"/>
      <c r="FZ1643" s="2"/>
      <c r="GA1643" s="2"/>
      <c r="GB1643" s="2"/>
      <c r="GC1643" s="2"/>
      <c r="GD1643" s="2"/>
      <c r="GE1643" s="2"/>
      <c r="GF1643" s="2"/>
      <c r="GG1643" s="2"/>
      <c r="GH1643" s="2"/>
      <c r="GI1643" s="2"/>
      <c r="GJ1643" s="2"/>
      <c r="GK1643" s="2"/>
      <c r="GL1643" s="2"/>
      <c r="GM1643" s="2"/>
      <c r="GN1643" s="2"/>
      <c r="GO1643" s="2"/>
      <c r="GP1643" s="2"/>
      <c r="GQ1643" s="2"/>
      <c r="GR1643" s="2"/>
      <c r="GS1643" s="2"/>
      <c r="GT1643" s="2"/>
      <c r="GU1643" s="2"/>
      <c r="GV1643" s="2"/>
      <c r="GW1643" s="2"/>
      <c r="GX1643" s="2"/>
      <c r="GY1643" s="2"/>
      <c r="GZ1643" s="2"/>
      <c r="HA1643" s="2"/>
      <c r="HB1643" s="2"/>
      <c r="HC1643" s="2"/>
      <c r="HD1643" s="2"/>
      <c r="HE1643" s="2"/>
      <c r="HF1643" s="2"/>
      <c r="HG1643" s="2"/>
      <c r="HH1643" s="2"/>
      <c r="HI1643" s="2"/>
      <c r="HJ1643" s="2"/>
      <c r="HK1643" s="2"/>
      <c r="HL1643" s="2"/>
      <c r="HM1643" s="2"/>
      <c r="HN1643" s="2"/>
      <c r="HO1643" s="2"/>
      <c r="HP1643" s="2"/>
      <c r="HQ1643" s="2"/>
      <c r="HR1643" s="2"/>
      <c r="HS1643" s="2"/>
      <c r="HT1643" s="2"/>
      <c r="HU1643" s="2"/>
      <c r="HV1643" s="2"/>
      <c r="HW1643" s="2"/>
      <c r="HX1643" s="2"/>
      <c r="HY1643" s="2"/>
      <c r="HZ1643" s="2"/>
      <c r="IA1643" s="2"/>
      <c r="IB1643" s="2"/>
      <c r="IC1643" s="2"/>
      <c r="ID1643" s="2"/>
      <c r="IE1643" s="2"/>
      <c r="IF1643" s="2"/>
      <c r="IG1643" s="2"/>
      <c r="IH1643" s="2"/>
      <c r="II1643" s="2"/>
      <c r="IJ1643" s="2"/>
      <c r="IK1643" s="2"/>
      <c r="IL1643" s="2"/>
      <c r="IM1643" s="2"/>
      <c r="IN1643" s="2"/>
      <c r="IO1643" s="2"/>
      <c r="IP1643" s="2"/>
      <c r="IQ1643" s="2"/>
    </row>
    <row r="1644" spans="1:251" s="16" customFormat="1" ht="18.75" customHeight="1" thickBot="1">
      <c r="A1644" s="17"/>
      <c r="B1644" s="100" t="s">
        <v>13</v>
      </c>
      <c r="C1644" s="101"/>
      <c r="D1644" s="101"/>
      <c r="E1644" s="101"/>
      <c r="F1644" s="101"/>
      <c r="G1644" s="101"/>
      <c r="H1644" s="101"/>
      <c r="I1644" s="101"/>
      <c r="J1644" s="101"/>
      <c r="K1644" s="101"/>
      <c r="L1644" s="101"/>
      <c r="M1644" s="101"/>
      <c r="N1644" s="101"/>
      <c r="O1644" s="101"/>
      <c r="P1644" s="101"/>
      <c r="Q1644" s="101"/>
      <c r="R1644" s="101"/>
      <c r="S1644" s="101"/>
      <c r="T1644" s="101"/>
      <c r="U1644" s="101"/>
      <c r="V1644" s="101"/>
      <c r="W1644" s="101"/>
      <c r="X1644" s="101"/>
      <c r="Y1644" s="101"/>
      <c r="Z1644" s="102"/>
      <c r="AA1644" s="103">
        <f>SUM($AA$1641:$AA$1643)</f>
        <v>251</v>
      </c>
      <c r="AB1644" s="104"/>
      <c r="AC1644" s="104"/>
      <c r="AD1644" s="104"/>
      <c r="AE1644" s="104"/>
      <c r="AF1644" s="104"/>
      <c r="AG1644" s="104"/>
      <c r="AH1644" s="104"/>
      <c r="AI1644" s="105"/>
      <c r="AJ1644" s="103">
        <f>SUM($AJ$1641:$AJ$1643)</f>
        <v>143</v>
      </c>
      <c r="AK1644" s="104"/>
      <c r="AL1644" s="104"/>
      <c r="AM1644" s="104"/>
      <c r="AN1644" s="104"/>
      <c r="AO1644" s="104"/>
      <c r="AP1644" s="104"/>
      <c r="AQ1644" s="104"/>
      <c r="AR1644" s="105"/>
      <c r="AS1644" s="106"/>
      <c r="AT1644" s="107"/>
      <c r="AU1644" s="107"/>
      <c r="AV1644" s="107"/>
      <c r="AW1644" s="107"/>
      <c r="AX1644" s="108"/>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c r="CU1644" s="2"/>
      <c r="CV1644" s="2"/>
      <c r="CW1644" s="2"/>
      <c r="CX1644" s="2"/>
      <c r="CY1644" s="2"/>
      <c r="CZ1644" s="2"/>
      <c r="DA1644" s="2"/>
      <c r="DB1644" s="2"/>
      <c r="DC1644" s="2"/>
      <c r="DD1644" s="2"/>
      <c r="DE1644" s="2"/>
      <c r="DF1644" s="2"/>
      <c r="DG1644" s="2"/>
      <c r="DH1644" s="2"/>
      <c r="DI1644" s="2"/>
      <c r="DJ1644" s="2"/>
      <c r="DK1644" s="2"/>
      <c r="DL1644" s="2"/>
      <c r="DM1644" s="2"/>
      <c r="DN1644" s="2"/>
      <c r="DO1644" s="2"/>
      <c r="DP1644" s="2"/>
      <c r="DQ1644" s="2"/>
      <c r="DR1644" s="2"/>
      <c r="DS1644" s="2"/>
      <c r="DT1644" s="2"/>
      <c r="DU1644" s="2"/>
      <c r="DV1644" s="2"/>
      <c r="DW1644" s="2"/>
      <c r="DX1644" s="2"/>
      <c r="DY1644" s="2"/>
      <c r="DZ1644" s="2"/>
      <c r="EA1644" s="2"/>
      <c r="EB1644" s="2"/>
      <c r="EC1644" s="2"/>
      <c r="ED1644" s="2"/>
      <c r="EE1644" s="2"/>
      <c r="EF1644" s="2"/>
      <c r="EG1644" s="2"/>
      <c r="EH1644" s="2"/>
      <c r="EI1644" s="2"/>
      <c r="EJ1644" s="2"/>
      <c r="EK1644" s="2"/>
      <c r="EL1644" s="2"/>
      <c r="EM1644" s="2"/>
      <c r="EN1644" s="2"/>
      <c r="EO1644" s="2"/>
      <c r="EP1644" s="2"/>
      <c r="EQ1644" s="2"/>
      <c r="ER1644" s="2"/>
      <c r="ES1644" s="2"/>
      <c r="ET1644" s="2"/>
      <c r="EU1644" s="2"/>
      <c r="EV1644" s="2"/>
      <c r="EW1644" s="2"/>
      <c r="EX1644" s="2"/>
      <c r="EY1644" s="2"/>
      <c r="EZ1644" s="2"/>
      <c r="FA1644" s="2"/>
      <c r="FB1644" s="2"/>
      <c r="FC1644" s="2"/>
      <c r="FD1644" s="2"/>
      <c r="FE1644" s="2"/>
      <c r="FF1644" s="2"/>
      <c r="FG1644" s="2"/>
      <c r="FH1644" s="2"/>
      <c r="FI1644" s="2"/>
      <c r="FJ1644" s="2"/>
      <c r="FK1644" s="2"/>
      <c r="FL1644" s="2"/>
      <c r="FM1644" s="2"/>
      <c r="FN1644" s="2"/>
      <c r="FO1644" s="2"/>
      <c r="FP1644" s="2"/>
      <c r="FQ1644" s="2"/>
      <c r="FR1644" s="2"/>
      <c r="FS1644" s="2"/>
      <c r="FT1644" s="2"/>
      <c r="FU1644" s="2"/>
      <c r="FV1644" s="2"/>
      <c r="FW1644" s="2"/>
      <c r="FX1644" s="2"/>
      <c r="FY1644" s="2"/>
      <c r="FZ1644" s="2"/>
      <c r="GA1644" s="2"/>
      <c r="GB1644" s="2"/>
      <c r="GC1644" s="2"/>
      <c r="GD1644" s="2"/>
      <c r="GE1644" s="2"/>
      <c r="GF1644" s="2"/>
      <c r="GG1644" s="2"/>
      <c r="GH1644" s="2"/>
      <c r="GI1644" s="2"/>
      <c r="GJ1644" s="2"/>
      <c r="GK1644" s="2"/>
      <c r="GL1644" s="2"/>
      <c r="GM1644" s="2"/>
      <c r="GN1644" s="2"/>
      <c r="GO1644" s="2"/>
      <c r="GP1644" s="2"/>
      <c r="GQ1644" s="2"/>
      <c r="GR1644" s="2"/>
      <c r="GS1644" s="2"/>
      <c r="GT1644" s="2"/>
      <c r="GU1644" s="2"/>
      <c r="GV1644" s="2"/>
      <c r="GW1644" s="2"/>
      <c r="GX1644" s="2"/>
      <c r="GY1644" s="2"/>
      <c r="GZ1644" s="2"/>
      <c r="HA1644" s="2"/>
      <c r="HB1644" s="2"/>
      <c r="HC1644" s="2"/>
      <c r="HD1644" s="2"/>
      <c r="HE1644" s="2"/>
      <c r="HF1644" s="2"/>
      <c r="HG1644" s="2"/>
      <c r="HH1644" s="2"/>
      <c r="HI1644" s="2"/>
      <c r="HJ1644" s="2"/>
      <c r="HK1644" s="2"/>
      <c r="HL1644" s="2"/>
      <c r="HM1644" s="2"/>
      <c r="HN1644" s="2"/>
      <c r="HO1644" s="2"/>
      <c r="HP1644" s="2"/>
      <c r="HQ1644" s="2"/>
      <c r="HR1644" s="2"/>
      <c r="HS1644" s="2"/>
      <c r="HT1644" s="2"/>
      <c r="HU1644" s="2"/>
      <c r="HV1644" s="2"/>
      <c r="HW1644" s="2"/>
      <c r="HX1644" s="2"/>
      <c r="HY1644" s="2"/>
      <c r="HZ1644" s="2"/>
      <c r="IA1644" s="2"/>
      <c r="IB1644" s="2"/>
      <c r="IC1644" s="2"/>
      <c r="ID1644" s="2"/>
      <c r="IE1644" s="2"/>
      <c r="IF1644" s="2"/>
      <c r="IG1644" s="2"/>
      <c r="IH1644" s="2"/>
      <c r="II1644" s="2"/>
      <c r="IJ1644" s="2"/>
      <c r="IK1644" s="2"/>
      <c r="IL1644" s="2"/>
      <c r="IM1644" s="2"/>
      <c r="IN1644" s="2"/>
      <c r="IO1644" s="2"/>
      <c r="IP1644" s="2"/>
      <c r="IQ1644" s="2"/>
    </row>
    <row r="1646" spans="1:251" ht="19.2">
      <c r="A1646" s="1" t="s">
        <v>0</v>
      </c>
      <c r="AW1646" s="3"/>
      <c r="AX1646" s="4"/>
      <c r="AY1646" s="3"/>
    </row>
    <row r="1648" spans="1:251" ht="18">
      <c r="B1648" s="109" t="s">
        <v>8</v>
      </c>
      <c r="C1648" s="129"/>
      <c r="D1648" s="129"/>
      <c r="E1648" s="129"/>
      <c r="F1648" s="129"/>
      <c r="G1648" s="129"/>
      <c r="H1648" s="129"/>
      <c r="I1648" s="129"/>
      <c r="J1648" s="129"/>
      <c r="K1648" s="129"/>
      <c r="L1648" s="129"/>
      <c r="M1648" s="129"/>
      <c r="N1648" s="129"/>
      <c r="O1648" s="129"/>
      <c r="P1648" s="129"/>
      <c r="Q1648" s="129"/>
      <c r="R1648" s="129"/>
      <c r="S1648" s="129"/>
      <c r="T1648" s="129"/>
      <c r="U1648" s="129"/>
      <c r="V1648" s="129"/>
      <c r="W1648" s="129"/>
      <c r="X1648" s="129"/>
      <c r="Y1648" s="129"/>
      <c r="Z1648" s="129"/>
      <c r="AA1648" s="129"/>
      <c r="AB1648" s="129"/>
      <c r="AC1648" s="129"/>
      <c r="AD1648" s="129"/>
      <c r="AE1648" s="129"/>
      <c r="AF1648" s="129"/>
      <c r="AG1648" s="129"/>
      <c r="AH1648" s="129"/>
      <c r="AI1648" s="129"/>
      <c r="AJ1648" s="129"/>
      <c r="AK1648" s="129"/>
      <c r="AL1648" s="129"/>
      <c r="AM1648" s="129"/>
      <c r="AN1648" s="129"/>
      <c r="AO1648" s="129"/>
      <c r="AP1648" s="129"/>
      <c r="AQ1648" s="129"/>
      <c r="AR1648" s="129"/>
      <c r="AS1648" s="129"/>
      <c r="AT1648" s="129"/>
      <c r="AU1648" s="129"/>
      <c r="AV1648" s="129"/>
      <c r="AW1648" s="129"/>
      <c r="AX1648" s="129"/>
    </row>
    <row r="1649" spans="1:113">
      <c r="Z1649" s="5"/>
      <c r="AD1649" s="5"/>
      <c r="AE1649" s="5"/>
      <c r="AF1649" s="5"/>
      <c r="AG1649" s="5"/>
      <c r="AH1649" s="5"/>
      <c r="AI1649" s="5"/>
      <c r="AO1649" s="5"/>
    </row>
    <row r="1650" spans="1:113" ht="13.8" thickBot="1">
      <c r="Z1650" s="5"/>
      <c r="AD1650" s="5"/>
      <c r="AE1650" s="5"/>
      <c r="AF1650" s="5"/>
      <c r="AG1650" s="5"/>
      <c r="AH1650" s="5"/>
      <c r="AI1650" s="5"/>
      <c r="AO1650" s="5"/>
      <c r="DI1650" s="6"/>
    </row>
    <row r="1651" spans="1:113" ht="24.75" customHeight="1" thickBot="1">
      <c r="B1651" s="111" t="s">
        <v>1</v>
      </c>
      <c r="C1651" s="112"/>
      <c r="D1651" s="112"/>
      <c r="E1651" s="112"/>
      <c r="F1651" s="112"/>
      <c r="G1651" s="112"/>
      <c r="H1651" s="113" t="s">
        <v>271</v>
      </c>
      <c r="I1651" s="114"/>
      <c r="J1651" s="114"/>
      <c r="K1651" s="114"/>
      <c r="L1651" s="114"/>
      <c r="M1651" s="114"/>
      <c r="N1651" s="114"/>
      <c r="O1651" s="114"/>
      <c r="P1651" s="114"/>
      <c r="Q1651" s="114"/>
      <c r="R1651" s="114"/>
      <c r="S1651" s="114"/>
      <c r="T1651" s="114"/>
      <c r="U1651" s="114"/>
      <c r="V1651" s="114"/>
      <c r="W1651" s="114"/>
      <c r="X1651" s="114"/>
      <c r="Y1651" s="114"/>
      <c r="Z1651" s="114"/>
      <c r="AA1651" s="114"/>
      <c r="AB1651" s="114"/>
      <c r="AC1651" s="114"/>
      <c r="AD1651" s="114"/>
      <c r="AE1651" s="114"/>
      <c r="AF1651" s="114"/>
      <c r="AG1651" s="114"/>
      <c r="AH1651" s="114"/>
      <c r="AI1651" s="114"/>
      <c r="AJ1651" s="114"/>
      <c r="AK1651" s="114"/>
      <c r="AL1651" s="114"/>
      <c r="AM1651" s="114"/>
      <c r="AN1651" s="114"/>
      <c r="AO1651" s="114"/>
      <c r="AP1651" s="114"/>
      <c r="AQ1651" s="114"/>
      <c r="AR1651" s="114"/>
      <c r="AS1651" s="114"/>
      <c r="AT1651" s="114"/>
      <c r="AU1651" s="114"/>
      <c r="AV1651" s="114"/>
      <c r="AW1651" s="114"/>
      <c r="AX1651" s="115"/>
      <c r="DI1651" s="6"/>
    </row>
    <row r="1652" spans="1:113" ht="14.4">
      <c r="B1652" s="7"/>
      <c r="C1652" s="7"/>
      <c r="D1652" s="7"/>
      <c r="E1652" s="7"/>
      <c r="F1652" s="7"/>
      <c r="G1652" s="7"/>
      <c r="H1652" s="8"/>
      <c r="I1652" s="8"/>
      <c r="J1652" s="8"/>
      <c r="K1652" s="8"/>
      <c r="L1652" s="9"/>
      <c r="M1652" s="9"/>
      <c r="N1652" s="9"/>
      <c r="O1652" s="9"/>
      <c r="P1652" s="8"/>
      <c r="Q1652" s="8"/>
      <c r="R1652" s="8"/>
      <c r="S1652" s="8"/>
      <c r="T1652" s="8"/>
      <c r="U1652" s="8"/>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c r="AT1652" s="10"/>
      <c r="AU1652" s="10"/>
      <c r="AV1652" s="10"/>
      <c r="AW1652" s="10"/>
      <c r="AX1652" s="10"/>
      <c r="DI1652" s="6"/>
    </row>
    <row r="1653" spans="1:113" ht="15" thickBot="1">
      <c r="A1653" s="11"/>
      <c r="B1653" s="10" t="s">
        <v>2</v>
      </c>
      <c r="C1653" s="8"/>
      <c r="D1653" s="8"/>
      <c r="E1653" s="8"/>
      <c r="F1653" s="8"/>
      <c r="G1653" s="8"/>
      <c r="H1653" s="8"/>
      <c r="I1653" s="8"/>
      <c r="J1653" s="8"/>
      <c r="K1653" s="8"/>
      <c r="L1653" s="9"/>
      <c r="M1653" s="9"/>
      <c r="N1653" s="9"/>
      <c r="O1653" s="9"/>
      <c r="P1653" s="8"/>
      <c r="Q1653" s="8"/>
      <c r="R1653" s="8"/>
      <c r="S1653" s="8"/>
      <c r="T1653" s="8"/>
      <c r="U1653" s="8"/>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c r="AT1653" s="10"/>
      <c r="AU1653" s="10"/>
      <c r="AV1653" s="10"/>
      <c r="AW1653" s="10"/>
      <c r="AX1653" s="10"/>
      <c r="DI1653" s="6"/>
    </row>
    <row r="1654" spans="1:113" ht="14.4">
      <c r="A1654" s="8"/>
      <c r="B1654" s="12"/>
      <c r="C1654" s="7"/>
      <c r="D1654" s="7"/>
      <c r="E1654" s="7"/>
      <c r="F1654" s="7"/>
      <c r="G1654" s="7"/>
      <c r="H1654" s="7"/>
      <c r="I1654" s="7"/>
      <c r="J1654" s="7"/>
      <c r="K1654" s="7"/>
      <c r="L1654" s="13"/>
      <c r="M1654" s="13"/>
      <c r="N1654" s="13"/>
      <c r="O1654" s="13"/>
      <c r="P1654" s="7"/>
      <c r="Q1654" s="7"/>
      <c r="R1654" s="7"/>
      <c r="S1654" s="7"/>
      <c r="T1654" s="7"/>
      <c r="U1654" s="7"/>
      <c r="V1654" s="14"/>
      <c r="W1654" s="14"/>
      <c r="X1654" s="14"/>
      <c r="Y1654" s="14"/>
      <c r="Z1654" s="14"/>
      <c r="AA1654" s="14"/>
      <c r="AB1654" s="14"/>
      <c r="AC1654" s="14"/>
      <c r="AD1654" s="14"/>
      <c r="AE1654" s="14"/>
      <c r="AF1654" s="14"/>
      <c r="AG1654" s="14"/>
      <c r="AH1654" s="14"/>
      <c r="AI1654" s="14"/>
      <c r="AJ1654" s="14"/>
      <c r="AK1654" s="14"/>
      <c r="AL1654" s="14"/>
      <c r="AM1654" s="14"/>
      <c r="AN1654" s="14"/>
      <c r="AO1654" s="14"/>
      <c r="AP1654" s="14"/>
      <c r="AQ1654" s="14"/>
      <c r="AR1654" s="14"/>
      <c r="AS1654" s="14"/>
      <c r="AT1654" s="14"/>
      <c r="AU1654" s="14"/>
      <c r="AV1654" s="14"/>
      <c r="AW1654" s="14"/>
      <c r="AX1654" s="15"/>
    </row>
    <row r="1655" spans="1:113" ht="12" customHeight="1">
      <c r="A1655" s="8"/>
      <c r="B1655" s="116" t="s">
        <v>272</v>
      </c>
      <c r="C1655" s="117"/>
      <c r="D1655" s="117"/>
      <c r="E1655" s="117"/>
      <c r="F1655" s="117"/>
      <c r="G1655" s="117"/>
      <c r="H1655" s="117"/>
      <c r="I1655" s="117"/>
      <c r="J1655" s="117"/>
      <c r="K1655" s="117"/>
      <c r="L1655" s="117"/>
      <c r="M1655" s="117"/>
      <c r="N1655" s="117"/>
      <c r="O1655" s="117"/>
      <c r="P1655" s="117"/>
      <c r="Q1655" s="117"/>
      <c r="R1655" s="117"/>
      <c r="S1655" s="117"/>
      <c r="T1655" s="117"/>
      <c r="U1655" s="117"/>
      <c r="V1655" s="117"/>
      <c r="W1655" s="117"/>
      <c r="X1655" s="117"/>
      <c r="Y1655" s="117"/>
      <c r="Z1655" s="117"/>
      <c r="AA1655" s="117"/>
      <c r="AB1655" s="117"/>
      <c r="AC1655" s="117"/>
      <c r="AD1655" s="117"/>
      <c r="AE1655" s="117"/>
      <c r="AF1655" s="117"/>
      <c r="AG1655" s="117"/>
      <c r="AH1655" s="117"/>
      <c r="AI1655" s="117"/>
      <c r="AJ1655" s="117"/>
      <c r="AK1655" s="117"/>
      <c r="AL1655" s="117"/>
      <c r="AM1655" s="117"/>
      <c r="AN1655" s="117"/>
      <c r="AO1655" s="117"/>
      <c r="AP1655" s="117"/>
      <c r="AQ1655" s="117"/>
      <c r="AR1655" s="117"/>
      <c r="AS1655" s="117"/>
      <c r="AT1655" s="117"/>
      <c r="AU1655" s="117"/>
      <c r="AV1655" s="117"/>
      <c r="AW1655" s="117"/>
      <c r="AX1655" s="118"/>
    </row>
    <row r="1656" spans="1:113" ht="12" customHeight="1">
      <c r="A1656" s="8"/>
      <c r="B1656" s="116"/>
      <c r="C1656" s="117"/>
      <c r="D1656" s="117"/>
      <c r="E1656" s="117"/>
      <c r="F1656" s="117"/>
      <c r="G1656" s="117"/>
      <c r="H1656" s="117"/>
      <c r="I1656" s="117"/>
      <c r="J1656" s="117"/>
      <c r="K1656" s="117"/>
      <c r="L1656" s="117"/>
      <c r="M1656" s="117"/>
      <c r="N1656" s="117"/>
      <c r="O1656" s="117"/>
      <c r="P1656" s="117"/>
      <c r="Q1656" s="117"/>
      <c r="R1656" s="117"/>
      <c r="S1656" s="117"/>
      <c r="T1656" s="117"/>
      <c r="U1656" s="117"/>
      <c r="V1656" s="117"/>
      <c r="W1656" s="117"/>
      <c r="X1656" s="117"/>
      <c r="Y1656" s="117"/>
      <c r="Z1656" s="117"/>
      <c r="AA1656" s="117"/>
      <c r="AB1656" s="117"/>
      <c r="AC1656" s="117"/>
      <c r="AD1656" s="117"/>
      <c r="AE1656" s="117"/>
      <c r="AF1656" s="117"/>
      <c r="AG1656" s="117"/>
      <c r="AH1656" s="117"/>
      <c r="AI1656" s="117"/>
      <c r="AJ1656" s="117"/>
      <c r="AK1656" s="117"/>
      <c r="AL1656" s="117"/>
      <c r="AM1656" s="117"/>
      <c r="AN1656" s="117"/>
      <c r="AO1656" s="117"/>
      <c r="AP1656" s="117"/>
      <c r="AQ1656" s="117"/>
      <c r="AR1656" s="117"/>
      <c r="AS1656" s="117"/>
      <c r="AT1656" s="117"/>
      <c r="AU1656" s="117"/>
      <c r="AV1656" s="117"/>
      <c r="AW1656" s="117"/>
      <c r="AX1656" s="118"/>
    </row>
    <row r="1657" spans="1:113" ht="12" customHeight="1">
      <c r="A1657" s="8"/>
      <c r="B1657" s="116"/>
      <c r="C1657" s="117"/>
      <c r="D1657" s="117"/>
      <c r="E1657" s="117"/>
      <c r="F1657" s="117"/>
      <c r="G1657" s="117"/>
      <c r="H1657" s="117"/>
      <c r="I1657" s="117"/>
      <c r="J1657" s="117"/>
      <c r="K1657" s="117"/>
      <c r="L1657" s="117"/>
      <c r="M1657" s="117"/>
      <c r="N1657" s="117"/>
      <c r="O1657" s="117"/>
      <c r="P1657" s="117"/>
      <c r="Q1657" s="117"/>
      <c r="R1657" s="117"/>
      <c r="S1657" s="117"/>
      <c r="T1657" s="117"/>
      <c r="U1657" s="117"/>
      <c r="V1657" s="117"/>
      <c r="W1657" s="117"/>
      <c r="X1657" s="117"/>
      <c r="Y1657" s="117"/>
      <c r="Z1657" s="117"/>
      <c r="AA1657" s="117"/>
      <c r="AB1657" s="117"/>
      <c r="AC1657" s="117"/>
      <c r="AD1657" s="117"/>
      <c r="AE1657" s="117"/>
      <c r="AF1657" s="117"/>
      <c r="AG1657" s="117"/>
      <c r="AH1657" s="117"/>
      <c r="AI1657" s="117"/>
      <c r="AJ1657" s="117"/>
      <c r="AK1657" s="117"/>
      <c r="AL1657" s="117"/>
      <c r="AM1657" s="117"/>
      <c r="AN1657" s="117"/>
      <c r="AO1657" s="117"/>
      <c r="AP1657" s="117"/>
      <c r="AQ1657" s="117"/>
      <c r="AR1657" s="117"/>
      <c r="AS1657" s="117"/>
      <c r="AT1657" s="117"/>
      <c r="AU1657" s="117"/>
      <c r="AV1657" s="117"/>
      <c r="AW1657" s="117"/>
      <c r="AX1657" s="118"/>
    </row>
    <row r="1658" spans="1:113" ht="12" customHeight="1">
      <c r="A1658" s="8"/>
      <c r="B1658" s="116"/>
      <c r="C1658" s="117"/>
      <c r="D1658" s="117"/>
      <c r="E1658" s="117"/>
      <c r="F1658" s="117"/>
      <c r="G1658" s="117"/>
      <c r="H1658" s="117"/>
      <c r="I1658" s="117"/>
      <c r="J1658" s="117"/>
      <c r="K1658" s="117"/>
      <c r="L1658" s="117"/>
      <c r="M1658" s="117"/>
      <c r="N1658" s="117"/>
      <c r="O1658" s="117"/>
      <c r="P1658" s="117"/>
      <c r="Q1658" s="117"/>
      <c r="R1658" s="117"/>
      <c r="S1658" s="117"/>
      <c r="T1658" s="117"/>
      <c r="U1658" s="117"/>
      <c r="V1658" s="117"/>
      <c r="W1658" s="117"/>
      <c r="X1658" s="117"/>
      <c r="Y1658" s="117"/>
      <c r="Z1658" s="117"/>
      <c r="AA1658" s="117"/>
      <c r="AB1658" s="117"/>
      <c r="AC1658" s="117"/>
      <c r="AD1658" s="117"/>
      <c r="AE1658" s="117"/>
      <c r="AF1658" s="117"/>
      <c r="AG1658" s="117"/>
      <c r="AH1658" s="117"/>
      <c r="AI1658" s="117"/>
      <c r="AJ1658" s="117"/>
      <c r="AK1658" s="117"/>
      <c r="AL1658" s="117"/>
      <c r="AM1658" s="117"/>
      <c r="AN1658" s="117"/>
      <c r="AO1658" s="117"/>
      <c r="AP1658" s="117"/>
      <c r="AQ1658" s="117"/>
      <c r="AR1658" s="117"/>
      <c r="AS1658" s="117"/>
      <c r="AT1658" s="117"/>
      <c r="AU1658" s="117"/>
      <c r="AV1658" s="117"/>
      <c r="AW1658" s="117"/>
      <c r="AX1658" s="118"/>
    </row>
    <row r="1659" spans="1:113" ht="12" customHeight="1">
      <c r="A1659" s="8"/>
      <c r="B1659" s="116"/>
      <c r="C1659" s="117"/>
      <c r="D1659" s="117"/>
      <c r="E1659" s="117"/>
      <c r="F1659" s="117"/>
      <c r="G1659" s="117"/>
      <c r="H1659" s="117"/>
      <c r="I1659" s="117"/>
      <c r="J1659" s="117"/>
      <c r="K1659" s="117"/>
      <c r="L1659" s="117"/>
      <c r="M1659" s="117"/>
      <c r="N1659" s="117"/>
      <c r="O1659" s="117"/>
      <c r="P1659" s="117"/>
      <c r="Q1659" s="117"/>
      <c r="R1659" s="117"/>
      <c r="S1659" s="117"/>
      <c r="T1659" s="117"/>
      <c r="U1659" s="117"/>
      <c r="V1659" s="117"/>
      <c r="W1659" s="117"/>
      <c r="X1659" s="117"/>
      <c r="Y1659" s="117"/>
      <c r="Z1659" s="117"/>
      <c r="AA1659" s="117"/>
      <c r="AB1659" s="117"/>
      <c r="AC1659" s="117"/>
      <c r="AD1659" s="117"/>
      <c r="AE1659" s="117"/>
      <c r="AF1659" s="117"/>
      <c r="AG1659" s="117"/>
      <c r="AH1659" s="117"/>
      <c r="AI1659" s="117"/>
      <c r="AJ1659" s="117"/>
      <c r="AK1659" s="117"/>
      <c r="AL1659" s="117"/>
      <c r="AM1659" s="117"/>
      <c r="AN1659" s="117"/>
      <c r="AO1659" s="117"/>
      <c r="AP1659" s="117"/>
      <c r="AQ1659" s="117"/>
      <c r="AR1659" s="117"/>
      <c r="AS1659" s="117"/>
      <c r="AT1659" s="117"/>
      <c r="AU1659" s="117"/>
      <c r="AV1659" s="117"/>
      <c r="AW1659" s="117"/>
      <c r="AX1659" s="118"/>
    </row>
    <row r="1660" spans="1:113" ht="12" customHeight="1">
      <c r="A1660" s="8"/>
      <c r="B1660" s="116"/>
      <c r="C1660" s="117"/>
      <c r="D1660" s="117"/>
      <c r="E1660" s="117"/>
      <c r="F1660" s="117"/>
      <c r="G1660" s="117"/>
      <c r="H1660" s="117"/>
      <c r="I1660" s="117"/>
      <c r="J1660" s="117"/>
      <c r="K1660" s="117"/>
      <c r="L1660" s="117"/>
      <c r="M1660" s="117"/>
      <c r="N1660" s="117"/>
      <c r="O1660" s="117"/>
      <c r="P1660" s="117"/>
      <c r="Q1660" s="117"/>
      <c r="R1660" s="117"/>
      <c r="S1660" s="117"/>
      <c r="T1660" s="117"/>
      <c r="U1660" s="117"/>
      <c r="V1660" s="117"/>
      <c r="W1660" s="117"/>
      <c r="X1660" s="117"/>
      <c r="Y1660" s="117"/>
      <c r="Z1660" s="117"/>
      <c r="AA1660" s="117"/>
      <c r="AB1660" s="117"/>
      <c r="AC1660" s="117"/>
      <c r="AD1660" s="117"/>
      <c r="AE1660" s="117"/>
      <c r="AF1660" s="117"/>
      <c r="AG1660" s="117"/>
      <c r="AH1660" s="117"/>
      <c r="AI1660" s="117"/>
      <c r="AJ1660" s="117"/>
      <c r="AK1660" s="117"/>
      <c r="AL1660" s="117"/>
      <c r="AM1660" s="117"/>
      <c r="AN1660" s="117"/>
      <c r="AO1660" s="117"/>
      <c r="AP1660" s="117"/>
      <c r="AQ1660" s="117"/>
      <c r="AR1660" s="117"/>
      <c r="AS1660" s="117"/>
      <c r="AT1660" s="117"/>
      <c r="AU1660" s="117"/>
      <c r="AV1660" s="117"/>
      <c r="AW1660" s="117"/>
      <c r="AX1660" s="118"/>
      <c r="BC1660" s="16"/>
    </row>
    <row r="1661" spans="1:113" ht="12" customHeight="1">
      <c r="A1661" s="8"/>
      <c r="B1661" s="116"/>
      <c r="C1661" s="117"/>
      <c r="D1661" s="117"/>
      <c r="E1661" s="117"/>
      <c r="F1661" s="117"/>
      <c r="G1661" s="117"/>
      <c r="H1661" s="117"/>
      <c r="I1661" s="117"/>
      <c r="J1661" s="117"/>
      <c r="K1661" s="117"/>
      <c r="L1661" s="117"/>
      <c r="M1661" s="117"/>
      <c r="N1661" s="117"/>
      <c r="O1661" s="117"/>
      <c r="P1661" s="117"/>
      <c r="Q1661" s="117"/>
      <c r="R1661" s="117"/>
      <c r="S1661" s="117"/>
      <c r="T1661" s="117"/>
      <c r="U1661" s="117"/>
      <c r="V1661" s="117"/>
      <c r="W1661" s="117"/>
      <c r="X1661" s="117"/>
      <c r="Y1661" s="117"/>
      <c r="Z1661" s="117"/>
      <c r="AA1661" s="117"/>
      <c r="AB1661" s="117"/>
      <c r="AC1661" s="117"/>
      <c r="AD1661" s="117"/>
      <c r="AE1661" s="117"/>
      <c r="AF1661" s="117"/>
      <c r="AG1661" s="117"/>
      <c r="AH1661" s="117"/>
      <c r="AI1661" s="117"/>
      <c r="AJ1661" s="117"/>
      <c r="AK1661" s="117"/>
      <c r="AL1661" s="117"/>
      <c r="AM1661" s="117"/>
      <c r="AN1661" s="117"/>
      <c r="AO1661" s="117"/>
      <c r="AP1661" s="117"/>
      <c r="AQ1661" s="117"/>
      <c r="AR1661" s="117"/>
      <c r="AS1661" s="117"/>
      <c r="AT1661" s="117"/>
      <c r="AU1661" s="117"/>
      <c r="AV1661" s="117"/>
      <c r="AW1661" s="117"/>
      <c r="AX1661" s="118"/>
    </row>
    <row r="1662" spans="1:113" ht="12" customHeight="1">
      <c r="A1662" s="8"/>
      <c r="B1662" s="116"/>
      <c r="C1662" s="117"/>
      <c r="D1662" s="117"/>
      <c r="E1662" s="117"/>
      <c r="F1662" s="117"/>
      <c r="G1662" s="117"/>
      <c r="H1662" s="117"/>
      <c r="I1662" s="117"/>
      <c r="J1662" s="117"/>
      <c r="K1662" s="117"/>
      <c r="L1662" s="117"/>
      <c r="M1662" s="117"/>
      <c r="N1662" s="117"/>
      <c r="O1662" s="117"/>
      <c r="P1662" s="117"/>
      <c r="Q1662" s="117"/>
      <c r="R1662" s="117"/>
      <c r="S1662" s="117"/>
      <c r="T1662" s="117"/>
      <c r="U1662" s="117"/>
      <c r="V1662" s="117"/>
      <c r="W1662" s="117"/>
      <c r="X1662" s="117"/>
      <c r="Y1662" s="117"/>
      <c r="Z1662" s="117"/>
      <c r="AA1662" s="117"/>
      <c r="AB1662" s="117"/>
      <c r="AC1662" s="117"/>
      <c r="AD1662" s="117"/>
      <c r="AE1662" s="117"/>
      <c r="AF1662" s="117"/>
      <c r="AG1662" s="117"/>
      <c r="AH1662" s="117"/>
      <c r="AI1662" s="117"/>
      <c r="AJ1662" s="117"/>
      <c r="AK1662" s="117"/>
      <c r="AL1662" s="117"/>
      <c r="AM1662" s="117"/>
      <c r="AN1662" s="117"/>
      <c r="AO1662" s="117"/>
      <c r="AP1662" s="117"/>
      <c r="AQ1662" s="117"/>
      <c r="AR1662" s="117"/>
      <c r="AS1662" s="117"/>
      <c r="AT1662" s="117"/>
      <c r="AU1662" s="117"/>
      <c r="AV1662" s="117"/>
      <c r="AW1662" s="117"/>
      <c r="AX1662" s="118"/>
    </row>
    <row r="1663" spans="1:113" ht="12" customHeight="1">
      <c r="A1663" s="8"/>
      <c r="B1663" s="116"/>
      <c r="C1663" s="117"/>
      <c r="D1663" s="117"/>
      <c r="E1663" s="117"/>
      <c r="F1663" s="117"/>
      <c r="G1663" s="117"/>
      <c r="H1663" s="117"/>
      <c r="I1663" s="117"/>
      <c r="J1663" s="117"/>
      <c r="K1663" s="117"/>
      <c r="L1663" s="117"/>
      <c r="M1663" s="117"/>
      <c r="N1663" s="117"/>
      <c r="O1663" s="117"/>
      <c r="P1663" s="117"/>
      <c r="Q1663" s="117"/>
      <c r="R1663" s="117"/>
      <c r="S1663" s="117"/>
      <c r="T1663" s="117"/>
      <c r="U1663" s="117"/>
      <c r="V1663" s="117"/>
      <c r="W1663" s="117"/>
      <c r="X1663" s="117"/>
      <c r="Y1663" s="117"/>
      <c r="Z1663" s="117"/>
      <c r="AA1663" s="117"/>
      <c r="AB1663" s="117"/>
      <c r="AC1663" s="117"/>
      <c r="AD1663" s="117"/>
      <c r="AE1663" s="117"/>
      <c r="AF1663" s="117"/>
      <c r="AG1663" s="117"/>
      <c r="AH1663" s="117"/>
      <c r="AI1663" s="117"/>
      <c r="AJ1663" s="117"/>
      <c r="AK1663" s="117"/>
      <c r="AL1663" s="117"/>
      <c r="AM1663" s="117"/>
      <c r="AN1663" s="117"/>
      <c r="AO1663" s="117"/>
      <c r="AP1663" s="117"/>
      <c r="AQ1663" s="117"/>
      <c r="AR1663" s="117"/>
      <c r="AS1663" s="117"/>
      <c r="AT1663" s="117"/>
      <c r="AU1663" s="117"/>
      <c r="AV1663" s="117"/>
      <c r="AW1663" s="117"/>
      <c r="AX1663" s="118"/>
    </row>
    <row r="1664" spans="1:113" ht="15" thickBot="1">
      <c r="A1664" s="17"/>
      <c r="B1664" s="18"/>
      <c r="C1664" s="19"/>
      <c r="D1664" s="19"/>
      <c r="E1664" s="19"/>
      <c r="F1664" s="19"/>
      <c r="G1664" s="19"/>
      <c r="H1664" s="19"/>
      <c r="I1664" s="19"/>
      <c r="J1664" s="19"/>
      <c r="K1664" s="19"/>
      <c r="L1664" s="19"/>
      <c r="M1664" s="19"/>
      <c r="N1664" s="19"/>
      <c r="O1664" s="19"/>
      <c r="P1664" s="19"/>
      <c r="Q1664" s="19"/>
      <c r="R1664" s="19"/>
      <c r="S1664" s="19"/>
      <c r="T1664" s="19"/>
      <c r="U1664" s="19"/>
      <c r="V1664" s="19"/>
      <c r="W1664" s="19"/>
      <c r="X1664" s="19"/>
      <c r="Y1664" s="19"/>
      <c r="Z1664" s="19"/>
      <c r="AA1664" s="19"/>
      <c r="AB1664" s="19"/>
      <c r="AC1664" s="19"/>
      <c r="AD1664" s="19"/>
      <c r="AE1664" s="19"/>
      <c r="AF1664" s="19"/>
      <c r="AG1664" s="19"/>
      <c r="AH1664" s="19"/>
      <c r="AI1664" s="19"/>
      <c r="AJ1664" s="19"/>
      <c r="AK1664" s="19"/>
      <c r="AL1664" s="19"/>
      <c r="AM1664" s="19"/>
      <c r="AN1664" s="19"/>
      <c r="AO1664" s="19"/>
      <c r="AP1664" s="19"/>
      <c r="AQ1664" s="19"/>
      <c r="AR1664" s="19"/>
      <c r="AS1664" s="19"/>
      <c r="AT1664" s="19"/>
      <c r="AU1664" s="19"/>
      <c r="AV1664" s="19"/>
      <c r="AW1664" s="19"/>
      <c r="AX1664" s="20"/>
    </row>
    <row r="1665" spans="1:113">
      <c r="B1665" s="21"/>
    </row>
    <row r="1666" spans="1:113" ht="15" thickBot="1">
      <c r="A1666" s="11"/>
      <c r="B1666" s="10" t="s">
        <v>3</v>
      </c>
      <c r="C1666" s="8"/>
      <c r="D1666" s="8"/>
      <c r="E1666" s="8"/>
      <c r="F1666" s="8"/>
      <c r="G1666" s="8"/>
      <c r="H1666" s="8"/>
      <c r="I1666" s="8"/>
      <c r="J1666" s="8"/>
      <c r="K1666" s="8"/>
      <c r="L1666" s="9"/>
      <c r="M1666" s="9"/>
      <c r="N1666" s="9"/>
      <c r="O1666" s="9"/>
      <c r="P1666" s="8"/>
      <c r="Q1666" s="8"/>
      <c r="R1666" s="8"/>
      <c r="S1666" s="8"/>
      <c r="T1666" s="8"/>
      <c r="U1666" s="8"/>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c r="AT1666" s="10"/>
      <c r="AU1666" s="10"/>
      <c r="AV1666" s="10"/>
      <c r="AW1666" s="10"/>
      <c r="AX1666" s="10"/>
      <c r="DI1666" s="6"/>
    </row>
    <row r="1667" spans="1:113" ht="14.4">
      <c r="A1667" s="8"/>
      <c r="B1667" s="12"/>
      <c r="C1667" s="7"/>
      <c r="D1667" s="7"/>
      <c r="E1667" s="7"/>
      <c r="F1667" s="7"/>
      <c r="G1667" s="7"/>
      <c r="H1667" s="7"/>
      <c r="I1667" s="7"/>
      <c r="J1667" s="7"/>
      <c r="K1667" s="7"/>
      <c r="L1667" s="13"/>
      <c r="M1667" s="13"/>
      <c r="N1667" s="13"/>
      <c r="O1667" s="13"/>
      <c r="P1667" s="7"/>
      <c r="Q1667" s="7"/>
      <c r="R1667" s="7"/>
      <c r="S1667" s="7"/>
      <c r="T1667" s="7"/>
      <c r="U1667" s="7"/>
      <c r="V1667" s="14"/>
      <c r="W1667" s="14"/>
      <c r="X1667" s="14"/>
      <c r="Y1667" s="14"/>
      <c r="Z1667" s="14"/>
      <c r="AA1667" s="14"/>
      <c r="AB1667" s="14"/>
      <c r="AC1667" s="14"/>
      <c r="AD1667" s="14"/>
      <c r="AE1667" s="14"/>
      <c r="AF1667" s="14"/>
      <c r="AG1667" s="14"/>
      <c r="AH1667" s="14"/>
      <c r="AI1667" s="14"/>
      <c r="AJ1667" s="14"/>
      <c r="AK1667" s="14"/>
      <c r="AL1667" s="14"/>
      <c r="AM1667" s="14"/>
      <c r="AN1667" s="14"/>
      <c r="AO1667" s="14"/>
      <c r="AP1667" s="14"/>
      <c r="AQ1667" s="14"/>
      <c r="AR1667" s="14"/>
      <c r="AS1667" s="14"/>
      <c r="AT1667" s="14"/>
      <c r="AU1667" s="14"/>
      <c r="AV1667" s="14"/>
      <c r="AW1667" s="14"/>
      <c r="AX1667" s="15"/>
    </row>
    <row r="1668" spans="1:113" ht="12" customHeight="1">
      <c r="A1668" s="8"/>
      <c r="B1668" s="116" t="s">
        <v>273</v>
      </c>
      <c r="C1668" s="117"/>
      <c r="D1668" s="117"/>
      <c r="E1668" s="117"/>
      <c r="F1668" s="117"/>
      <c r="G1668" s="117"/>
      <c r="H1668" s="117"/>
      <c r="I1668" s="117"/>
      <c r="J1668" s="117"/>
      <c r="K1668" s="117"/>
      <c r="L1668" s="117"/>
      <c r="M1668" s="117"/>
      <c r="N1668" s="117"/>
      <c r="O1668" s="117"/>
      <c r="P1668" s="117"/>
      <c r="Q1668" s="117"/>
      <c r="R1668" s="117"/>
      <c r="S1668" s="117"/>
      <c r="T1668" s="117"/>
      <c r="U1668" s="117"/>
      <c r="V1668" s="117"/>
      <c r="W1668" s="117"/>
      <c r="X1668" s="117"/>
      <c r="Y1668" s="117"/>
      <c r="Z1668" s="117"/>
      <c r="AA1668" s="117"/>
      <c r="AB1668" s="117"/>
      <c r="AC1668" s="117"/>
      <c r="AD1668" s="117"/>
      <c r="AE1668" s="117"/>
      <c r="AF1668" s="117"/>
      <c r="AG1668" s="117"/>
      <c r="AH1668" s="117"/>
      <c r="AI1668" s="117"/>
      <c r="AJ1668" s="117"/>
      <c r="AK1668" s="117"/>
      <c r="AL1668" s="117"/>
      <c r="AM1668" s="117"/>
      <c r="AN1668" s="117"/>
      <c r="AO1668" s="117"/>
      <c r="AP1668" s="117"/>
      <c r="AQ1668" s="117"/>
      <c r="AR1668" s="117"/>
      <c r="AS1668" s="117"/>
      <c r="AT1668" s="117"/>
      <c r="AU1668" s="117"/>
      <c r="AV1668" s="117"/>
      <c r="AW1668" s="117"/>
      <c r="AX1668" s="118"/>
    </row>
    <row r="1669" spans="1:113" ht="12" customHeight="1">
      <c r="A1669" s="8"/>
      <c r="B1669" s="116"/>
      <c r="C1669" s="117"/>
      <c r="D1669" s="117"/>
      <c r="E1669" s="117"/>
      <c r="F1669" s="117"/>
      <c r="G1669" s="117"/>
      <c r="H1669" s="117"/>
      <c r="I1669" s="117"/>
      <c r="J1669" s="117"/>
      <c r="K1669" s="117"/>
      <c r="L1669" s="117"/>
      <c r="M1669" s="117"/>
      <c r="N1669" s="117"/>
      <c r="O1669" s="117"/>
      <c r="P1669" s="117"/>
      <c r="Q1669" s="117"/>
      <c r="R1669" s="117"/>
      <c r="S1669" s="117"/>
      <c r="T1669" s="117"/>
      <c r="U1669" s="117"/>
      <c r="V1669" s="117"/>
      <c r="W1669" s="117"/>
      <c r="X1669" s="117"/>
      <c r="Y1669" s="117"/>
      <c r="Z1669" s="117"/>
      <c r="AA1669" s="117"/>
      <c r="AB1669" s="117"/>
      <c r="AC1669" s="117"/>
      <c r="AD1669" s="117"/>
      <c r="AE1669" s="117"/>
      <c r="AF1669" s="117"/>
      <c r="AG1669" s="117"/>
      <c r="AH1669" s="117"/>
      <c r="AI1669" s="117"/>
      <c r="AJ1669" s="117"/>
      <c r="AK1669" s="117"/>
      <c r="AL1669" s="117"/>
      <c r="AM1669" s="117"/>
      <c r="AN1669" s="117"/>
      <c r="AO1669" s="117"/>
      <c r="AP1669" s="117"/>
      <c r="AQ1669" s="117"/>
      <c r="AR1669" s="117"/>
      <c r="AS1669" s="117"/>
      <c r="AT1669" s="117"/>
      <c r="AU1669" s="117"/>
      <c r="AV1669" s="117"/>
      <c r="AW1669" s="117"/>
      <c r="AX1669" s="118"/>
    </row>
    <row r="1670" spans="1:113" ht="12" customHeight="1">
      <c r="A1670" s="8"/>
      <c r="B1670" s="116"/>
      <c r="C1670" s="117"/>
      <c r="D1670" s="117"/>
      <c r="E1670" s="117"/>
      <c r="F1670" s="117"/>
      <c r="G1670" s="117"/>
      <c r="H1670" s="117"/>
      <c r="I1670" s="117"/>
      <c r="J1670" s="117"/>
      <c r="K1670" s="117"/>
      <c r="L1670" s="117"/>
      <c r="M1670" s="117"/>
      <c r="N1670" s="117"/>
      <c r="O1670" s="117"/>
      <c r="P1670" s="117"/>
      <c r="Q1670" s="117"/>
      <c r="R1670" s="117"/>
      <c r="S1670" s="117"/>
      <c r="T1670" s="117"/>
      <c r="U1670" s="117"/>
      <c r="V1670" s="117"/>
      <c r="W1670" s="117"/>
      <c r="X1670" s="117"/>
      <c r="Y1670" s="117"/>
      <c r="Z1670" s="117"/>
      <c r="AA1670" s="117"/>
      <c r="AB1670" s="117"/>
      <c r="AC1670" s="117"/>
      <c r="AD1670" s="117"/>
      <c r="AE1670" s="117"/>
      <c r="AF1670" s="117"/>
      <c r="AG1670" s="117"/>
      <c r="AH1670" s="117"/>
      <c r="AI1670" s="117"/>
      <c r="AJ1670" s="117"/>
      <c r="AK1670" s="117"/>
      <c r="AL1670" s="117"/>
      <c r="AM1670" s="117"/>
      <c r="AN1670" s="117"/>
      <c r="AO1670" s="117"/>
      <c r="AP1670" s="117"/>
      <c r="AQ1670" s="117"/>
      <c r="AR1670" s="117"/>
      <c r="AS1670" s="117"/>
      <c r="AT1670" s="117"/>
      <c r="AU1670" s="117"/>
      <c r="AV1670" s="117"/>
      <c r="AW1670" s="117"/>
      <c r="AX1670" s="118"/>
    </row>
    <row r="1671" spans="1:113" ht="12" customHeight="1">
      <c r="A1671" s="8"/>
      <c r="B1671" s="116"/>
      <c r="C1671" s="117"/>
      <c r="D1671" s="117"/>
      <c r="E1671" s="117"/>
      <c r="F1671" s="117"/>
      <c r="G1671" s="117"/>
      <c r="H1671" s="117"/>
      <c r="I1671" s="117"/>
      <c r="J1671" s="117"/>
      <c r="K1671" s="117"/>
      <c r="L1671" s="117"/>
      <c r="M1671" s="117"/>
      <c r="N1671" s="117"/>
      <c r="O1671" s="117"/>
      <c r="P1671" s="117"/>
      <c r="Q1671" s="117"/>
      <c r="R1671" s="117"/>
      <c r="S1671" s="117"/>
      <c r="T1671" s="117"/>
      <c r="U1671" s="117"/>
      <c r="V1671" s="117"/>
      <c r="W1671" s="117"/>
      <c r="X1671" s="117"/>
      <c r="Y1671" s="117"/>
      <c r="Z1671" s="117"/>
      <c r="AA1671" s="117"/>
      <c r="AB1671" s="117"/>
      <c r="AC1671" s="117"/>
      <c r="AD1671" s="117"/>
      <c r="AE1671" s="117"/>
      <c r="AF1671" s="117"/>
      <c r="AG1671" s="117"/>
      <c r="AH1671" s="117"/>
      <c r="AI1671" s="117"/>
      <c r="AJ1671" s="117"/>
      <c r="AK1671" s="117"/>
      <c r="AL1671" s="117"/>
      <c r="AM1671" s="117"/>
      <c r="AN1671" s="117"/>
      <c r="AO1671" s="117"/>
      <c r="AP1671" s="117"/>
      <c r="AQ1671" s="117"/>
      <c r="AR1671" s="117"/>
      <c r="AS1671" s="117"/>
      <c r="AT1671" s="117"/>
      <c r="AU1671" s="117"/>
      <c r="AV1671" s="117"/>
      <c r="AW1671" s="117"/>
      <c r="AX1671" s="118"/>
    </row>
    <row r="1672" spans="1:113" ht="12" customHeight="1">
      <c r="A1672" s="8"/>
      <c r="B1672" s="116"/>
      <c r="C1672" s="117"/>
      <c r="D1672" s="117"/>
      <c r="E1672" s="117"/>
      <c r="F1672" s="117"/>
      <c r="G1672" s="117"/>
      <c r="H1672" s="117"/>
      <c r="I1672" s="117"/>
      <c r="J1672" s="117"/>
      <c r="K1672" s="117"/>
      <c r="L1672" s="117"/>
      <c r="M1672" s="117"/>
      <c r="N1672" s="117"/>
      <c r="O1672" s="117"/>
      <c r="P1672" s="117"/>
      <c r="Q1672" s="117"/>
      <c r="R1672" s="117"/>
      <c r="S1672" s="117"/>
      <c r="T1672" s="117"/>
      <c r="U1672" s="117"/>
      <c r="V1672" s="117"/>
      <c r="W1672" s="117"/>
      <c r="X1672" s="117"/>
      <c r="Y1672" s="117"/>
      <c r="Z1672" s="117"/>
      <c r="AA1672" s="117"/>
      <c r="AB1672" s="117"/>
      <c r="AC1672" s="117"/>
      <c r="AD1672" s="117"/>
      <c r="AE1672" s="117"/>
      <c r="AF1672" s="117"/>
      <c r="AG1672" s="117"/>
      <c r="AH1672" s="117"/>
      <c r="AI1672" s="117"/>
      <c r="AJ1672" s="117"/>
      <c r="AK1672" s="117"/>
      <c r="AL1672" s="117"/>
      <c r="AM1672" s="117"/>
      <c r="AN1672" s="117"/>
      <c r="AO1672" s="117"/>
      <c r="AP1672" s="117"/>
      <c r="AQ1672" s="117"/>
      <c r="AR1672" s="117"/>
      <c r="AS1672" s="117"/>
      <c r="AT1672" s="117"/>
      <c r="AU1672" s="117"/>
      <c r="AV1672" s="117"/>
      <c r="AW1672" s="117"/>
      <c r="AX1672" s="118"/>
    </row>
    <row r="1673" spans="1:113" ht="12" customHeight="1">
      <c r="A1673" s="8"/>
      <c r="B1673" s="116"/>
      <c r="C1673" s="117"/>
      <c r="D1673" s="117"/>
      <c r="E1673" s="117"/>
      <c r="F1673" s="117"/>
      <c r="G1673" s="117"/>
      <c r="H1673" s="117"/>
      <c r="I1673" s="117"/>
      <c r="J1673" s="117"/>
      <c r="K1673" s="117"/>
      <c r="L1673" s="117"/>
      <c r="M1673" s="117"/>
      <c r="N1673" s="117"/>
      <c r="O1673" s="117"/>
      <c r="P1673" s="117"/>
      <c r="Q1673" s="117"/>
      <c r="R1673" s="117"/>
      <c r="S1673" s="117"/>
      <c r="T1673" s="117"/>
      <c r="U1673" s="117"/>
      <c r="V1673" s="117"/>
      <c r="W1673" s="117"/>
      <c r="X1673" s="117"/>
      <c r="Y1673" s="117"/>
      <c r="Z1673" s="117"/>
      <c r="AA1673" s="117"/>
      <c r="AB1673" s="117"/>
      <c r="AC1673" s="117"/>
      <c r="AD1673" s="117"/>
      <c r="AE1673" s="117"/>
      <c r="AF1673" s="117"/>
      <c r="AG1673" s="117"/>
      <c r="AH1673" s="117"/>
      <c r="AI1673" s="117"/>
      <c r="AJ1673" s="117"/>
      <c r="AK1673" s="117"/>
      <c r="AL1673" s="117"/>
      <c r="AM1673" s="117"/>
      <c r="AN1673" s="117"/>
      <c r="AO1673" s="117"/>
      <c r="AP1673" s="117"/>
      <c r="AQ1673" s="117"/>
      <c r="AR1673" s="117"/>
      <c r="AS1673" s="117"/>
      <c r="AT1673" s="117"/>
      <c r="AU1673" s="117"/>
      <c r="AV1673" s="117"/>
      <c r="AW1673" s="117"/>
      <c r="AX1673" s="118"/>
    </row>
    <row r="1674" spans="1:113" ht="12" customHeight="1">
      <c r="A1674" s="8"/>
      <c r="B1674" s="116"/>
      <c r="C1674" s="117"/>
      <c r="D1674" s="117"/>
      <c r="E1674" s="117"/>
      <c r="F1674" s="117"/>
      <c r="G1674" s="117"/>
      <c r="H1674" s="117"/>
      <c r="I1674" s="117"/>
      <c r="J1674" s="117"/>
      <c r="K1674" s="117"/>
      <c r="L1674" s="117"/>
      <c r="M1674" s="117"/>
      <c r="N1674" s="117"/>
      <c r="O1674" s="117"/>
      <c r="P1674" s="117"/>
      <c r="Q1674" s="117"/>
      <c r="R1674" s="117"/>
      <c r="S1674" s="117"/>
      <c r="T1674" s="117"/>
      <c r="U1674" s="117"/>
      <c r="V1674" s="117"/>
      <c r="W1674" s="117"/>
      <c r="X1674" s="117"/>
      <c r="Y1674" s="117"/>
      <c r="Z1674" s="117"/>
      <c r="AA1674" s="117"/>
      <c r="AB1674" s="117"/>
      <c r="AC1674" s="117"/>
      <c r="AD1674" s="117"/>
      <c r="AE1674" s="117"/>
      <c r="AF1674" s="117"/>
      <c r="AG1674" s="117"/>
      <c r="AH1674" s="117"/>
      <c r="AI1674" s="117"/>
      <c r="AJ1674" s="117"/>
      <c r="AK1674" s="117"/>
      <c r="AL1674" s="117"/>
      <c r="AM1674" s="117"/>
      <c r="AN1674" s="117"/>
      <c r="AO1674" s="117"/>
      <c r="AP1674" s="117"/>
      <c r="AQ1674" s="117"/>
      <c r="AR1674" s="117"/>
      <c r="AS1674" s="117"/>
      <c r="AT1674" s="117"/>
      <c r="AU1674" s="117"/>
      <c r="AV1674" s="117"/>
      <c r="AW1674" s="117"/>
      <c r="AX1674" s="118"/>
      <c r="BC1674" s="16"/>
    </row>
    <row r="1675" spans="1:113" ht="12" customHeight="1">
      <c r="A1675" s="8"/>
      <c r="B1675" s="116"/>
      <c r="C1675" s="117"/>
      <c r="D1675" s="117"/>
      <c r="E1675" s="117"/>
      <c r="F1675" s="117"/>
      <c r="G1675" s="117"/>
      <c r="H1675" s="117"/>
      <c r="I1675" s="117"/>
      <c r="J1675" s="117"/>
      <c r="K1675" s="117"/>
      <c r="L1675" s="117"/>
      <c r="M1675" s="117"/>
      <c r="N1675" s="117"/>
      <c r="O1675" s="117"/>
      <c r="P1675" s="117"/>
      <c r="Q1675" s="117"/>
      <c r="R1675" s="117"/>
      <c r="S1675" s="117"/>
      <c r="T1675" s="117"/>
      <c r="U1675" s="117"/>
      <c r="V1675" s="117"/>
      <c r="W1675" s="117"/>
      <c r="X1675" s="117"/>
      <c r="Y1675" s="117"/>
      <c r="Z1675" s="117"/>
      <c r="AA1675" s="117"/>
      <c r="AB1675" s="117"/>
      <c r="AC1675" s="117"/>
      <c r="AD1675" s="117"/>
      <c r="AE1675" s="117"/>
      <c r="AF1675" s="117"/>
      <c r="AG1675" s="117"/>
      <c r="AH1675" s="117"/>
      <c r="AI1675" s="117"/>
      <c r="AJ1675" s="117"/>
      <c r="AK1675" s="117"/>
      <c r="AL1675" s="117"/>
      <c r="AM1675" s="117"/>
      <c r="AN1675" s="117"/>
      <c r="AO1675" s="117"/>
      <c r="AP1675" s="117"/>
      <c r="AQ1675" s="117"/>
      <c r="AR1675" s="117"/>
      <c r="AS1675" s="117"/>
      <c r="AT1675" s="117"/>
      <c r="AU1675" s="117"/>
      <c r="AV1675" s="117"/>
      <c r="AW1675" s="117"/>
      <c r="AX1675" s="118"/>
    </row>
    <row r="1676" spans="1:113" ht="12" customHeight="1">
      <c r="A1676" s="8"/>
      <c r="B1676" s="116"/>
      <c r="C1676" s="117"/>
      <c r="D1676" s="117"/>
      <c r="E1676" s="117"/>
      <c r="F1676" s="117"/>
      <c r="G1676" s="117"/>
      <c r="H1676" s="117"/>
      <c r="I1676" s="117"/>
      <c r="J1676" s="117"/>
      <c r="K1676" s="117"/>
      <c r="L1676" s="117"/>
      <c r="M1676" s="117"/>
      <c r="N1676" s="117"/>
      <c r="O1676" s="117"/>
      <c r="P1676" s="117"/>
      <c r="Q1676" s="117"/>
      <c r="R1676" s="117"/>
      <c r="S1676" s="117"/>
      <c r="T1676" s="117"/>
      <c r="U1676" s="117"/>
      <c r="V1676" s="117"/>
      <c r="W1676" s="117"/>
      <c r="X1676" s="117"/>
      <c r="Y1676" s="117"/>
      <c r="Z1676" s="117"/>
      <c r="AA1676" s="117"/>
      <c r="AB1676" s="117"/>
      <c r="AC1676" s="117"/>
      <c r="AD1676" s="117"/>
      <c r="AE1676" s="117"/>
      <c r="AF1676" s="117"/>
      <c r="AG1676" s="117"/>
      <c r="AH1676" s="117"/>
      <c r="AI1676" s="117"/>
      <c r="AJ1676" s="117"/>
      <c r="AK1676" s="117"/>
      <c r="AL1676" s="117"/>
      <c r="AM1676" s="117"/>
      <c r="AN1676" s="117"/>
      <c r="AO1676" s="117"/>
      <c r="AP1676" s="117"/>
      <c r="AQ1676" s="117"/>
      <c r="AR1676" s="117"/>
      <c r="AS1676" s="117"/>
      <c r="AT1676" s="117"/>
      <c r="AU1676" s="117"/>
      <c r="AV1676" s="117"/>
      <c r="AW1676" s="117"/>
      <c r="AX1676" s="118"/>
    </row>
    <row r="1677" spans="1:113" ht="12" customHeight="1">
      <c r="A1677" s="8"/>
      <c r="B1677" s="116"/>
      <c r="C1677" s="117"/>
      <c r="D1677" s="117"/>
      <c r="E1677" s="117"/>
      <c r="F1677" s="117"/>
      <c r="G1677" s="117"/>
      <c r="H1677" s="117"/>
      <c r="I1677" s="117"/>
      <c r="J1677" s="117"/>
      <c r="K1677" s="117"/>
      <c r="L1677" s="117"/>
      <c r="M1677" s="117"/>
      <c r="N1677" s="117"/>
      <c r="O1677" s="117"/>
      <c r="P1677" s="117"/>
      <c r="Q1677" s="117"/>
      <c r="R1677" s="117"/>
      <c r="S1677" s="117"/>
      <c r="T1677" s="117"/>
      <c r="U1677" s="117"/>
      <c r="V1677" s="117"/>
      <c r="W1677" s="117"/>
      <c r="X1677" s="117"/>
      <c r="Y1677" s="117"/>
      <c r="Z1677" s="117"/>
      <c r="AA1677" s="117"/>
      <c r="AB1677" s="117"/>
      <c r="AC1677" s="117"/>
      <c r="AD1677" s="117"/>
      <c r="AE1677" s="117"/>
      <c r="AF1677" s="117"/>
      <c r="AG1677" s="117"/>
      <c r="AH1677" s="117"/>
      <c r="AI1677" s="117"/>
      <c r="AJ1677" s="117"/>
      <c r="AK1677" s="117"/>
      <c r="AL1677" s="117"/>
      <c r="AM1677" s="117"/>
      <c r="AN1677" s="117"/>
      <c r="AO1677" s="117"/>
      <c r="AP1677" s="117"/>
      <c r="AQ1677" s="117"/>
      <c r="AR1677" s="117"/>
      <c r="AS1677" s="117"/>
      <c r="AT1677" s="117"/>
      <c r="AU1677" s="117"/>
      <c r="AV1677" s="117"/>
      <c r="AW1677" s="117"/>
      <c r="AX1677" s="118"/>
    </row>
    <row r="1678" spans="1:113" ht="15" thickBot="1">
      <c r="A1678" s="17"/>
      <c r="B1678" s="18"/>
      <c r="C1678" s="19"/>
      <c r="D1678" s="19"/>
      <c r="E1678" s="19"/>
      <c r="F1678" s="19"/>
      <c r="G1678" s="19"/>
      <c r="H1678" s="19"/>
      <c r="I1678" s="19"/>
      <c r="J1678" s="19"/>
      <c r="K1678" s="19"/>
      <c r="L1678" s="19"/>
      <c r="M1678" s="19"/>
      <c r="N1678" s="19"/>
      <c r="O1678" s="19"/>
      <c r="P1678" s="19"/>
      <c r="Q1678" s="19"/>
      <c r="R1678" s="19"/>
      <c r="S1678" s="19"/>
      <c r="T1678" s="19"/>
      <c r="U1678" s="19"/>
      <c r="V1678" s="19"/>
      <c r="W1678" s="19"/>
      <c r="X1678" s="19"/>
      <c r="Y1678" s="19"/>
      <c r="Z1678" s="19"/>
      <c r="AA1678" s="19"/>
      <c r="AB1678" s="19"/>
      <c r="AC1678" s="19"/>
      <c r="AD1678" s="19"/>
      <c r="AE1678" s="19"/>
      <c r="AF1678" s="19"/>
      <c r="AG1678" s="19"/>
      <c r="AH1678" s="19"/>
      <c r="AI1678" s="19"/>
      <c r="AJ1678" s="19"/>
      <c r="AK1678" s="19"/>
      <c r="AL1678" s="19"/>
      <c r="AM1678" s="19"/>
      <c r="AN1678" s="19"/>
      <c r="AO1678" s="19"/>
      <c r="AP1678" s="19"/>
      <c r="AQ1678" s="19"/>
      <c r="AR1678" s="19"/>
      <c r="AS1678" s="19"/>
      <c r="AT1678" s="19"/>
      <c r="AU1678" s="19"/>
      <c r="AV1678" s="19"/>
      <c r="AW1678" s="19"/>
      <c r="AX1678" s="20"/>
    </row>
    <row r="1679" spans="1:113">
      <c r="B1679" s="21"/>
    </row>
    <row r="1680" spans="1:113" ht="14.4">
      <c r="B1680" s="10" t="s">
        <v>4</v>
      </c>
      <c r="C1680" s="8"/>
      <c r="D1680" s="8"/>
      <c r="E1680" s="8"/>
      <c r="F1680" s="8"/>
      <c r="G1680" s="8"/>
      <c r="H1680" s="8"/>
      <c r="I1680" s="8"/>
      <c r="J1680" s="8"/>
      <c r="K1680" s="8"/>
      <c r="L1680" s="9"/>
      <c r="M1680" s="9"/>
      <c r="N1680" s="9"/>
      <c r="O1680" s="9"/>
      <c r="P1680" s="8"/>
      <c r="Q1680" s="8"/>
      <c r="R1680" s="8"/>
      <c r="S1680" s="8"/>
      <c r="T1680" s="8"/>
      <c r="U1680" s="8"/>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c r="AT1680" s="10"/>
      <c r="AU1680" s="10"/>
      <c r="AV1680" s="10"/>
      <c r="AW1680" s="10"/>
      <c r="AX1680" s="10"/>
    </row>
    <row r="1681" spans="1:251" ht="15" thickBot="1">
      <c r="B1681" s="8"/>
      <c r="C1681" s="8"/>
      <c r="D1681" s="8"/>
      <c r="E1681" s="8"/>
      <c r="F1681" s="8"/>
      <c r="G1681" s="8"/>
      <c r="H1681" s="8"/>
      <c r="I1681" s="8"/>
      <c r="J1681" s="8"/>
      <c r="K1681" s="8"/>
      <c r="L1681" s="9"/>
      <c r="M1681" s="9"/>
      <c r="N1681" s="9"/>
      <c r="O1681" s="9"/>
      <c r="P1681" s="8"/>
      <c r="Q1681" s="8"/>
      <c r="R1681" s="8"/>
      <c r="S1681" s="8"/>
      <c r="T1681" s="8"/>
      <c r="U1681" s="8"/>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c r="AT1681" s="10"/>
      <c r="AU1681" s="10"/>
      <c r="AV1681" s="10"/>
      <c r="AW1681" s="10"/>
      <c r="AX1681" s="22" t="s">
        <v>5</v>
      </c>
    </row>
    <row r="1682" spans="1:251" s="16" customFormat="1" ht="13.5" customHeight="1">
      <c r="A1682" s="8"/>
      <c r="B1682" s="119" t="s">
        <v>6</v>
      </c>
      <c r="C1682" s="120"/>
      <c r="D1682" s="120"/>
      <c r="E1682" s="120"/>
      <c r="F1682" s="120"/>
      <c r="G1682" s="120"/>
      <c r="H1682" s="120"/>
      <c r="I1682" s="120"/>
      <c r="J1682" s="120"/>
      <c r="K1682" s="120"/>
      <c r="L1682" s="120"/>
      <c r="M1682" s="120"/>
      <c r="N1682" s="120"/>
      <c r="O1682" s="120"/>
      <c r="P1682" s="120"/>
      <c r="Q1682" s="120"/>
      <c r="R1682" s="120"/>
      <c r="S1682" s="120"/>
      <c r="T1682" s="120"/>
      <c r="U1682" s="120"/>
      <c r="V1682" s="120"/>
      <c r="W1682" s="120"/>
      <c r="X1682" s="120"/>
      <c r="Y1682" s="120"/>
      <c r="Z1682" s="121"/>
      <c r="AA1682" s="125" t="s">
        <v>11</v>
      </c>
      <c r="AB1682" s="120"/>
      <c r="AC1682" s="120"/>
      <c r="AD1682" s="120"/>
      <c r="AE1682" s="120"/>
      <c r="AF1682" s="120"/>
      <c r="AG1682" s="120"/>
      <c r="AH1682" s="120"/>
      <c r="AI1682" s="121"/>
      <c r="AJ1682" s="125" t="s">
        <v>12</v>
      </c>
      <c r="AK1682" s="120"/>
      <c r="AL1682" s="120"/>
      <c r="AM1682" s="120"/>
      <c r="AN1682" s="120"/>
      <c r="AO1682" s="120"/>
      <c r="AP1682" s="120"/>
      <c r="AQ1682" s="120"/>
      <c r="AR1682" s="121"/>
      <c r="AS1682" s="125" t="s">
        <v>7</v>
      </c>
      <c r="AT1682" s="120"/>
      <c r="AU1682" s="120"/>
      <c r="AV1682" s="120"/>
      <c r="AW1682" s="120"/>
      <c r="AX1682" s="127"/>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2"/>
      <c r="BU1682" s="2"/>
      <c r="BV1682" s="2"/>
      <c r="BW1682" s="2"/>
      <c r="BX1682" s="2"/>
      <c r="BY1682" s="2"/>
      <c r="BZ1682" s="2"/>
      <c r="CA1682" s="2"/>
      <c r="CB1682" s="2"/>
      <c r="CC1682" s="2"/>
      <c r="CD1682" s="2"/>
      <c r="CE1682" s="2"/>
      <c r="CF1682" s="2"/>
      <c r="CG1682" s="2"/>
      <c r="CH1682" s="2"/>
      <c r="CI1682" s="2"/>
      <c r="CJ1682" s="2"/>
      <c r="CK1682" s="2"/>
      <c r="CL1682" s="2"/>
      <c r="CM1682" s="2"/>
      <c r="CN1682" s="2"/>
      <c r="CO1682" s="2"/>
      <c r="CP1682" s="2"/>
      <c r="CQ1682" s="2"/>
      <c r="CR1682" s="2"/>
      <c r="CS1682" s="2"/>
      <c r="CT1682" s="2"/>
      <c r="CU1682" s="2"/>
      <c r="CV1682" s="2"/>
      <c r="CW1682" s="2"/>
      <c r="CX1682" s="2"/>
      <c r="CY1682" s="2"/>
      <c r="CZ1682" s="2"/>
      <c r="DA1682" s="2"/>
      <c r="DB1682" s="2"/>
      <c r="DC1682" s="2"/>
      <c r="DD1682" s="2"/>
      <c r="DE1682" s="2"/>
      <c r="DF1682" s="2"/>
      <c r="DG1682" s="2"/>
      <c r="DH1682" s="2"/>
      <c r="DI1682" s="2"/>
      <c r="DJ1682" s="2"/>
      <c r="DK1682" s="2"/>
      <c r="DL1682" s="2"/>
      <c r="DM1682" s="2"/>
      <c r="DN1682" s="2"/>
      <c r="DO1682" s="2"/>
      <c r="DP1682" s="2"/>
      <c r="DQ1682" s="2"/>
      <c r="DR1682" s="2"/>
      <c r="DS1682" s="2"/>
      <c r="DT1682" s="2"/>
      <c r="DU1682" s="2"/>
      <c r="DV1682" s="2"/>
      <c r="DW1682" s="2"/>
      <c r="DX1682" s="2"/>
      <c r="DY1682" s="2"/>
      <c r="DZ1682" s="2"/>
      <c r="EA1682" s="2"/>
      <c r="EB1682" s="2"/>
      <c r="EC1682" s="2"/>
      <c r="ED1682" s="2"/>
      <c r="EE1682" s="2"/>
      <c r="EF1682" s="2"/>
      <c r="EG1682" s="2"/>
      <c r="EH1682" s="2"/>
      <c r="EI1682" s="2"/>
      <c r="EJ1682" s="2"/>
      <c r="EK1682" s="2"/>
      <c r="EL1682" s="2"/>
      <c r="EM1682" s="2"/>
      <c r="EN1682" s="2"/>
      <c r="EO1682" s="2"/>
      <c r="EP1682" s="2"/>
      <c r="EQ1682" s="2"/>
      <c r="ER1682" s="2"/>
      <c r="ES1682" s="2"/>
      <c r="ET1682" s="2"/>
      <c r="EU1682" s="2"/>
      <c r="EV1682" s="2"/>
      <c r="EW1682" s="2"/>
      <c r="EX1682" s="2"/>
      <c r="EY1682" s="2"/>
      <c r="EZ1682" s="2"/>
      <c r="FA1682" s="2"/>
      <c r="FB1682" s="2"/>
      <c r="FC1682" s="2"/>
      <c r="FD1682" s="2"/>
      <c r="FE1682" s="2"/>
      <c r="FF1682" s="2"/>
      <c r="FG1682" s="2"/>
      <c r="FH1682" s="2"/>
      <c r="FI1682" s="2"/>
      <c r="FJ1682" s="2"/>
      <c r="FK1682" s="2"/>
      <c r="FL1682" s="2"/>
      <c r="FM1682" s="2"/>
      <c r="FN1682" s="2"/>
      <c r="FO1682" s="2"/>
      <c r="FP1682" s="2"/>
      <c r="FQ1682" s="2"/>
      <c r="FR1682" s="2"/>
      <c r="FS1682" s="2"/>
      <c r="FT1682" s="2"/>
      <c r="FU1682" s="2"/>
      <c r="FV1682" s="2"/>
      <c r="FW1682" s="2"/>
      <c r="FX1682" s="2"/>
      <c r="FY1682" s="2"/>
      <c r="FZ1682" s="2"/>
      <c r="GA1682" s="2"/>
      <c r="GB1682" s="2"/>
      <c r="GC1682" s="2"/>
      <c r="GD1682" s="2"/>
      <c r="GE1682" s="2"/>
      <c r="GF1682" s="2"/>
      <c r="GG1682" s="2"/>
      <c r="GH1682" s="2"/>
      <c r="GI1682" s="2"/>
      <c r="GJ1682" s="2"/>
      <c r="GK1682" s="2"/>
      <c r="GL1682" s="2"/>
      <c r="GM1682" s="2"/>
      <c r="GN1682" s="2"/>
      <c r="GO1682" s="2"/>
      <c r="GP1682" s="2"/>
      <c r="GQ1682" s="2"/>
      <c r="GR1682" s="2"/>
      <c r="GS1682" s="2"/>
      <c r="GT1682" s="2"/>
      <c r="GU1682" s="2"/>
      <c r="GV1682" s="2"/>
      <c r="GW1682" s="2"/>
      <c r="GX1682" s="2"/>
      <c r="GY1682" s="2"/>
      <c r="GZ1682" s="2"/>
      <c r="HA1682" s="2"/>
      <c r="HB1682" s="2"/>
      <c r="HC1682" s="2"/>
      <c r="HD1682" s="2"/>
      <c r="HE1682" s="2"/>
      <c r="HF1682" s="2"/>
      <c r="HG1682" s="2"/>
      <c r="HH1682" s="2"/>
      <c r="HI1682" s="2"/>
      <c r="HJ1682" s="2"/>
      <c r="HK1682" s="2"/>
      <c r="HL1682" s="2"/>
      <c r="HM1682" s="2"/>
      <c r="HN1682" s="2"/>
      <c r="HO1682" s="2"/>
      <c r="HP1682" s="2"/>
      <c r="HQ1682" s="2"/>
      <c r="HR1682" s="2"/>
      <c r="HS1682" s="2"/>
      <c r="HT1682" s="2"/>
      <c r="HU1682" s="2"/>
      <c r="HV1682" s="2"/>
      <c r="HW1682" s="2"/>
      <c r="HX1682" s="2"/>
      <c r="HY1682" s="2"/>
      <c r="HZ1682" s="2"/>
      <c r="IA1682" s="2"/>
      <c r="IB1682" s="2"/>
      <c r="IC1682" s="2"/>
      <c r="ID1682" s="2"/>
      <c r="IE1682" s="2"/>
      <c r="IF1682" s="2"/>
      <c r="IG1682" s="2"/>
      <c r="IH1682" s="2"/>
      <c r="II1682" s="2"/>
      <c r="IJ1682" s="2"/>
      <c r="IK1682" s="2"/>
      <c r="IL1682" s="2"/>
      <c r="IM1682" s="2"/>
      <c r="IN1682" s="2"/>
      <c r="IO1682" s="2"/>
      <c r="IP1682" s="2"/>
      <c r="IQ1682" s="2"/>
    </row>
    <row r="1683" spans="1:251" s="16" customFormat="1">
      <c r="A1683" s="8"/>
      <c r="B1683" s="122"/>
      <c r="C1683" s="123"/>
      <c r="D1683" s="123"/>
      <c r="E1683" s="123"/>
      <c r="F1683" s="123"/>
      <c r="G1683" s="123"/>
      <c r="H1683" s="123"/>
      <c r="I1683" s="123"/>
      <c r="J1683" s="123"/>
      <c r="K1683" s="123"/>
      <c r="L1683" s="123"/>
      <c r="M1683" s="123"/>
      <c r="N1683" s="123"/>
      <c r="O1683" s="123"/>
      <c r="P1683" s="123"/>
      <c r="Q1683" s="123"/>
      <c r="R1683" s="123"/>
      <c r="S1683" s="123"/>
      <c r="T1683" s="123"/>
      <c r="U1683" s="123"/>
      <c r="V1683" s="123"/>
      <c r="W1683" s="123"/>
      <c r="X1683" s="123"/>
      <c r="Y1683" s="123"/>
      <c r="Z1683" s="124"/>
      <c r="AA1683" s="126"/>
      <c r="AB1683" s="123"/>
      <c r="AC1683" s="123"/>
      <c r="AD1683" s="123"/>
      <c r="AE1683" s="123"/>
      <c r="AF1683" s="123"/>
      <c r="AG1683" s="123"/>
      <c r="AH1683" s="123"/>
      <c r="AI1683" s="124"/>
      <c r="AJ1683" s="126"/>
      <c r="AK1683" s="123"/>
      <c r="AL1683" s="123"/>
      <c r="AM1683" s="123"/>
      <c r="AN1683" s="123"/>
      <c r="AO1683" s="123"/>
      <c r="AP1683" s="123"/>
      <c r="AQ1683" s="123"/>
      <c r="AR1683" s="124"/>
      <c r="AS1683" s="126"/>
      <c r="AT1683" s="123"/>
      <c r="AU1683" s="123"/>
      <c r="AV1683" s="123"/>
      <c r="AW1683" s="123"/>
      <c r="AX1683" s="128"/>
      <c r="AY1683" s="2"/>
      <c r="AZ1683" s="2"/>
      <c r="BA1683" s="2"/>
      <c r="BB1683" s="23"/>
      <c r="BC1683" s="24"/>
      <c r="BE1683" s="2"/>
      <c r="BF1683" s="2"/>
      <c r="BG1683" s="2"/>
      <c r="BH1683" s="2"/>
      <c r="BI1683" s="2"/>
      <c r="BJ1683" s="2"/>
      <c r="BK1683" s="2"/>
      <c r="BL1683" s="2"/>
      <c r="BM1683" s="2"/>
      <c r="BN1683" s="2"/>
      <c r="BO1683" s="2"/>
      <c r="BP1683" s="2"/>
      <c r="BQ1683" s="2"/>
      <c r="BR1683" s="2"/>
      <c r="BS1683" s="2"/>
      <c r="BT1683" s="2"/>
      <c r="BU1683" s="2"/>
      <c r="BV1683" s="2"/>
      <c r="BW1683" s="2"/>
      <c r="BX1683" s="2"/>
      <c r="BY1683" s="2"/>
      <c r="BZ1683" s="2"/>
      <c r="CA1683" s="2"/>
      <c r="CB1683" s="2"/>
      <c r="CC1683" s="2"/>
      <c r="CD1683" s="2"/>
      <c r="CE1683" s="2"/>
      <c r="CF1683" s="2"/>
      <c r="CG1683" s="2"/>
      <c r="CH1683" s="2"/>
      <c r="CI1683" s="2"/>
      <c r="CJ1683" s="2"/>
      <c r="CK1683" s="2"/>
      <c r="CL1683" s="2"/>
      <c r="CM1683" s="2"/>
      <c r="CN1683" s="2"/>
      <c r="CO1683" s="2"/>
      <c r="CP1683" s="2"/>
      <c r="CQ1683" s="2"/>
      <c r="CR1683" s="2"/>
      <c r="CS1683" s="2"/>
      <c r="CT1683" s="2"/>
      <c r="CU1683" s="2"/>
      <c r="CV1683" s="2"/>
      <c r="CW1683" s="2"/>
      <c r="CX1683" s="2"/>
      <c r="CY1683" s="2"/>
      <c r="CZ1683" s="2"/>
      <c r="DA1683" s="2"/>
      <c r="DB1683" s="2"/>
      <c r="DC1683" s="2"/>
      <c r="DD1683" s="2"/>
      <c r="DE1683" s="2"/>
      <c r="DF1683" s="2"/>
      <c r="DG1683" s="2"/>
      <c r="DH1683" s="2"/>
      <c r="DI1683" s="2"/>
      <c r="DJ1683" s="2"/>
      <c r="DK1683" s="2"/>
      <c r="DL1683" s="2"/>
      <c r="DM1683" s="2"/>
      <c r="DN1683" s="2"/>
      <c r="DO1683" s="2"/>
      <c r="DP1683" s="2"/>
      <c r="DQ1683" s="2"/>
      <c r="DR1683" s="2"/>
      <c r="DS1683" s="2"/>
      <c r="DT1683" s="2"/>
      <c r="DU1683" s="2"/>
      <c r="DV1683" s="2"/>
      <c r="DW1683" s="2"/>
      <c r="DX1683" s="2"/>
      <c r="DY1683" s="2"/>
      <c r="DZ1683" s="2"/>
      <c r="EA1683" s="2"/>
      <c r="EB1683" s="2"/>
      <c r="EC1683" s="2"/>
      <c r="ED1683" s="2"/>
      <c r="EE1683" s="2"/>
      <c r="EF1683" s="2"/>
      <c r="EG1683" s="2"/>
      <c r="EH1683" s="2"/>
      <c r="EI1683" s="2"/>
      <c r="EJ1683" s="2"/>
      <c r="EK1683" s="2"/>
      <c r="EL1683" s="2"/>
      <c r="EM1683" s="2"/>
      <c r="EN1683" s="2"/>
      <c r="EO1683" s="2"/>
      <c r="EP1683" s="2"/>
      <c r="EQ1683" s="2"/>
      <c r="ER1683" s="2"/>
      <c r="ES1683" s="2"/>
      <c r="ET1683" s="2"/>
      <c r="EU1683" s="2"/>
      <c r="EV1683" s="2"/>
      <c r="EW1683" s="2"/>
      <c r="EX1683" s="2"/>
      <c r="EY1683" s="2"/>
      <c r="EZ1683" s="2"/>
      <c r="FA1683" s="2"/>
      <c r="FB1683" s="2"/>
      <c r="FC1683" s="2"/>
      <c r="FD1683" s="2"/>
      <c r="FE1683" s="2"/>
      <c r="FF1683" s="2"/>
      <c r="FG1683" s="2"/>
      <c r="FH1683" s="2"/>
      <c r="FI1683" s="2"/>
      <c r="FJ1683" s="2"/>
      <c r="FK1683" s="2"/>
      <c r="FL1683" s="2"/>
      <c r="FM1683" s="2"/>
      <c r="FN1683" s="2"/>
      <c r="FO1683" s="2"/>
      <c r="FP1683" s="2"/>
      <c r="FQ1683" s="2"/>
      <c r="FR1683" s="2"/>
      <c r="FS1683" s="2"/>
      <c r="FT1683" s="2"/>
      <c r="FU1683" s="2"/>
      <c r="FV1683" s="2"/>
      <c r="FW1683" s="2"/>
      <c r="FX1683" s="2"/>
      <c r="FY1683" s="2"/>
      <c r="FZ1683" s="2"/>
      <c r="GA1683" s="2"/>
      <c r="GB1683" s="2"/>
      <c r="GC1683" s="2"/>
      <c r="GD1683" s="2"/>
      <c r="GE1683" s="2"/>
      <c r="GF1683" s="2"/>
      <c r="GG1683" s="2"/>
      <c r="GH1683" s="2"/>
      <c r="GI1683" s="2"/>
      <c r="GJ1683" s="2"/>
      <c r="GK1683" s="2"/>
      <c r="GL1683" s="2"/>
      <c r="GM1683" s="2"/>
      <c r="GN1683" s="2"/>
      <c r="GO1683" s="2"/>
      <c r="GP1683" s="2"/>
      <c r="GQ1683" s="2"/>
      <c r="GR1683" s="2"/>
      <c r="GS1683" s="2"/>
      <c r="GT1683" s="2"/>
      <c r="GU1683" s="2"/>
      <c r="GV1683" s="2"/>
      <c r="GW1683" s="2"/>
      <c r="GX1683" s="2"/>
      <c r="GY1683" s="2"/>
      <c r="GZ1683" s="2"/>
      <c r="HA1683" s="2"/>
      <c r="HB1683" s="2"/>
      <c r="HC1683" s="2"/>
      <c r="HD1683" s="2"/>
      <c r="HE1683" s="2"/>
      <c r="HF1683" s="2"/>
      <c r="HG1683" s="2"/>
      <c r="HH1683" s="2"/>
      <c r="HI1683" s="2"/>
      <c r="HJ1683" s="2"/>
      <c r="HK1683" s="2"/>
      <c r="HL1683" s="2"/>
      <c r="HM1683" s="2"/>
      <c r="HN1683" s="2"/>
      <c r="HO1683" s="2"/>
      <c r="HP1683" s="2"/>
      <c r="HQ1683" s="2"/>
      <c r="HR1683" s="2"/>
      <c r="HS1683" s="2"/>
      <c r="HT1683" s="2"/>
      <c r="HU1683" s="2"/>
      <c r="HV1683" s="2"/>
      <c r="HW1683" s="2"/>
      <c r="HX1683" s="2"/>
      <c r="HY1683" s="2"/>
      <c r="HZ1683" s="2"/>
      <c r="IA1683" s="2"/>
      <c r="IB1683" s="2"/>
      <c r="IC1683" s="2"/>
      <c r="ID1683" s="2"/>
      <c r="IE1683" s="2"/>
      <c r="IF1683" s="2"/>
      <c r="IG1683" s="2"/>
      <c r="IH1683" s="2"/>
      <c r="II1683" s="2"/>
      <c r="IJ1683" s="2"/>
      <c r="IK1683" s="2"/>
      <c r="IL1683" s="2"/>
      <c r="IM1683" s="2"/>
      <c r="IN1683" s="2"/>
      <c r="IO1683" s="2"/>
      <c r="IP1683" s="2"/>
      <c r="IQ1683" s="2"/>
    </row>
    <row r="1684" spans="1:251" s="16" customFormat="1" ht="18.75" customHeight="1">
      <c r="A1684" s="8"/>
      <c r="B1684" s="25"/>
      <c r="C1684" s="91" t="s">
        <v>274</v>
      </c>
      <c r="D1684" s="92"/>
      <c r="E1684" s="92"/>
      <c r="F1684" s="92"/>
      <c r="G1684" s="92"/>
      <c r="H1684" s="92"/>
      <c r="I1684" s="92"/>
      <c r="J1684" s="92"/>
      <c r="K1684" s="92"/>
      <c r="L1684" s="92"/>
      <c r="M1684" s="92"/>
      <c r="N1684" s="92"/>
      <c r="O1684" s="92"/>
      <c r="P1684" s="92"/>
      <c r="Q1684" s="92"/>
      <c r="R1684" s="92"/>
      <c r="S1684" s="92"/>
      <c r="T1684" s="92"/>
      <c r="U1684" s="92"/>
      <c r="V1684" s="92"/>
      <c r="W1684" s="92"/>
      <c r="X1684" s="92"/>
      <c r="Y1684" s="92"/>
      <c r="Z1684" s="93"/>
      <c r="AA1684" s="94">
        <v>38029</v>
      </c>
      <c r="AB1684" s="95"/>
      <c r="AC1684" s="95"/>
      <c r="AD1684" s="95"/>
      <c r="AE1684" s="95"/>
      <c r="AF1684" s="95"/>
      <c r="AG1684" s="95"/>
      <c r="AH1684" s="95"/>
      <c r="AI1684" s="96"/>
      <c r="AJ1684" s="94">
        <v>38033</v>
      </c>
      <c r="AK1684" s="95"/>
      <c r="AL1684" s="95"/>
      <c r="AM1684" s="95"/>
      <c r="AN1684" s="95"/>
      <c r="AO1684" s="95"/>
      <c r="AP1684" s="95"/>
      <c r="AQ1684" s="95"/>
      <c r="AR1684" s="96"/>
      <c r="AS1684" s="97"/>
      <c r="AT1684" s="98"/>
      <c r="AU1684" s="98"/>
      <c r="AV1684" s="98"/>
      <c r="AW1684" s="98"/>
      <c r="AX1684" s="99"/>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2"/>
      <c r="BU1684" s="2"/>
      <c r="BV1684" s="2"/>
      <c r="BW1684" s="2"/>
      <c r="BX1684" s="2"/>
      <c r="BY1684" s="2"/>
      <c r="BZ1684" s="2"/>
      <c r="CA1684" s="2"/>
      <c r="CB1684" s="2"/>
      <c r="CC1684" s="2"/>
      <c r="CD1684" s="2"/>
      <c r="CE1684" s="2"/>
      <c r="CF1684" s="2"/>
      <c r="CG1684" s="2"/>
      <c r="CH1684" s="2"/>
      <c r="CI1684" s="2"/>
      <c r="CJ1684" s="2"/>
      <c r="CK1684" s="2"/>
      <c r="CL1684" s="2"/>
      <c r="CM1684" s="2"/>
      <c r="CN1684" s="2"/>
      <c r="CO1684" s="2"/>
      <c r="CP1684" s="2"/>
      <c r="CQ1684" s="2"/>
      <c r="CR1684" s="2"/>
      <c r="CS1684" s="2"/>
      <c r="CT1684" s="2"/>
      <c r="CU1684" s="2"/>
      <c r="CV1684" s="2"/>
      <c r="CW1684" s="2"/>
      <c r="CX1684" s="2"/>
      <c r="CY1684" s="2"/>
      <c r="CZ1684" s="2"/>
      <c r="DA1684" s="2"/>
      <c r="DB1684" s="2"/>
      <c r="DC1684" s="2"/>
      <c r="DD1684" s="2"/>
      <c r="DE1684" s="2"/>
      <c r="DF1684" s="2"/>
      <c r="DG1684" s="2"/>
      <c r="DH1684" s="2"/>
      <c r="DI1684" s="2"/>
      <c r="DJ1684" s="2"/>
      <c r="DK1684" s="2"/>
      <c r="DL1684" s="2"/>
      <c r="DM1684" s="2"/>
      <c r="DN1684" s="2"/>
      <c r="DO1684" s="2"/>
      <c r="DP1684" s="2"/>
      <c r="DQ1684" s="2"/>
      <c r="DR1684" s="2"/>
      <c r="DS1684" s="2"/>
      <c r="DT1684" s="2"/>
      <c r="DU1684" s="2"/>
      <c r="DV1684" s="2"/>
      <c r="DW1684" s="2"/>
      <c r="DX1684" s="2"/>
      <c r="DY1684" s="2"/>
      <c r="DZ1684" s="2"/>
      <c r="EA1684" s="2"/>
      <c r="EB1684" s="2"/>
      <c r="EC1684" s="2"/>
      <c r="ED1684" s="2"/>
      <c r="EE1684" s="2"/>
      <c r="EF1684" s="2"/>
      <c r="EG1684" s="2"/>
      <c r="EH1684" s="2"/>
      <c r="EI1684" s="2"/>
      <c r="EJ1684" s="2"/>
      <c r="EK1684" s="2"/>
      <c r="EL1684" s="2"/>
      <c r="EM1684" s="2"/>
      <c r="EN1684" s="2"/>
      <c r="EO1684" s="2"/>
      <c r="EP1684" s="2"/>
      <c r="EQ1684" s="2"/>
      <c r="ER1684" s="2"/>
      <c r="ES1684" s="2"/>
      <c r="ET1684" s="2"/>
      <c r="EU1684" s="2"/>
      <c r="EV1684" s="2"/>
      <c r="EW1684" s="2"/>
      <c r="EX1684" s="2"/>
      <c r="EY1684" s="2"/>
      <c r="EZ1684" s="2"/>
      <c r="FA1684" s="2"/>
      <c r="FB1684" s="2"/>
      <c r="FC1684" s="2"/>
      <c r="FD1684" s="2"/>
      <c r="FE1684" s="2"/>
      <c r="FF1684" s="2"/>
      <c r="FG1684" s="2"/>
      <c r="FH1684" s="2"/>
      <c r="FI1684" s="2"/>
      <c r="FJ1684" s="2"/>
      <c r="FK1684" s="2"/>
      <c r="FL1684" s="2"/>
      <c r="FM1684" s="2"/>
      <c r="FN1684" s="2"/>
      <c r="FO1684" s="2"/>
      <c r="FP1684" s="2"/>
      <c r="FQ1684" s="2"/>
      <c r="FR1684" s="2"/>
      <c r="FS1684" s="2"/>
      <c r="FT1684" s="2"/>
      <c r="FU1684" s="2"/>
      <c r="FV1684" s="2"/>
      <c r="FW1684" s="2"/>
      <c r="FX1684" s="2"/>
      <c r="FY1684" s="2"/>
      <c r="FZ1684" s="2"/>
      <c r="GA1684" s="2"/>
      <c r="GB1684" s="2"/>
      <c r="GC1684" s="2"/>
      <c r="GD1684" s="2"/>
      <c r="GE1684" s="2"/>
      <c r="GF1684" s="2"/>
      <c r="GG1684" s="2"/>
      <c r="GH1684" s="2"/>
      <c r="GI1684" s="2"/>
      <c r="GJ1684" s="2"/>
      <c r="GK1684" s="2"/>
      <c r="GL1684" s="2"/>
      <c r="GM1684" s="2"/>
      <c r="GN1684" s="2"/>
      <c r="GO1684" s="2"/>
      <c r="GP1684" s="2"/>
      <c r="GQ1684" s="2"/>
      <c r="GR1684" s="2"/>
      <c r="GS1684" s="2"/>
      <c r="GT1684" s="2"/>
      <c r="GU1684" s="2"/>
      <c r="GV1684" s="2"/>
      <c r="GW1684" s="2"/>
      <c r="GX1684" s="2"/>
      <c r="GY1684" s="2"/>
      <c r="GZ1684" s="2"/>
      <c r="HA1684" s="2"/>
      <c r="HB1684" s="2"/>
      <c r="HC1684" s="2"/>
      <c r="HD1684" s="2"/>
      <c r="HE1684" s="2"/>
      <c r="HF1684" s="2"/>
      <c r="HG1684" s="2"/>
      <c r="HH1684" s="2"/>
      <c r="HI1684" s="2"/>
      <c r="HJ1684" s="2"/>
      <c r="HK1684" s="2"/>
      <c r="HL1684" s="2"/>
      <c r="HM1684" s="2"/>
      <c r="HN1684" s="2"/>
      <c r="HO1684" s="2"/>
      <c r="HP1684" s="2"/>
      <c r="HQ1684" s="2"/>
      <c r="HR1684" s="2"/>
      <c r="HS1684" s="2"/>
      <c r="HT1684" s="2"/>
      <c r="HU1684" s="2"/>
      <c r="HV1684" s="2"/>
      <c r="HW1684" s="2"/>
      <c r="HX1684" s="2"/>
      <c r="HY1684" s="2"/>
      <c r="HZ1684" s="2"/>
      <c r="IA1684" s="2"/>
      <c r="IB1684" s="2"/>
      <c r="IC1684" s="2"/>
      <c r="ID1684" s="2"/>
      <c r="IE1684" s="2"/>
      <c r="IF1684" s="2"/>
      <c r="IG1684" s="2"/>
      <c r="IH1684" s="2"/>
      <c r="II1684" s="2"/>
      <c r="IJ1684" s="2"/>
      <c r="IK1684" s="2"/>
      <c r="IL1684" s="2"/>
      <c r="IM1684" s="2"/>
      <c r="IN1684" s="2"/>
      <c r="IO1684" s="2"/>
      <c r="IP1684" s="2"/>
      <c r="IQ1684" s="2"/>
    </row>
    <row r="1685" spans="1:251" s="16" customFormat="1" ht="18.75" customHeight="1">
      <c r="A1685" s="8"/>
      <c r="B1685" s="25"/>
      <c r="C1685" s="91" t="s">
        <v>275</v>
      </c>
      <c r="D1685" s="92"/>
      <c r="E1685" s="92"/>
      <c r="F1685" s="92"/>
      <c r="G1685" s="92"/>
      <c r="H1685" s="92"/>
      <c r="I1685" s="92"/>
      <c r="J1685" s="92"/>
      <c r="K1685" s="92"/>
      <c r="L1685" s="92"/>
      <c r="M1685" s="92"/>
      <c r="N1685" s="92"/>
      <c r="O1685" s="92"/>
      <c r="P1685" s="92"/>
      <c r="Q1685" s="92"/>
      <c r="R1685" s="92"/>
      <c r="S1685" s="92"/>
      <c r="T1685" s="92"/>
      <c r="U1685" s="92"/>
      <c r="V1685" s="92"/>
      <c r="W1685" s="92"/>
      <c r="X1685" s="92"/>
      <c r="Y1685" s="92"/>
      <c r="Z1685" s="93"/>
      <c r="AA1685" s="94">
        <v>121</v>
      </c>
      <c r="AB1685" s="95"/>
      <c r="AC1685" s="95"/>
      <c r="AD1685" s="95"/>
      <c r="AE1685" s="95"/>
      <c r="AF1685" s="95"/>
      <c r="AG1685" s="95"/>
      <c r="AH1685" s="95"/>
      <c r="AI1685" s="96"/>
      <c r="AJ1685" s="94">
        <v>121</v>
      </c>
      <c r="AK1685" s="95"/>
      <c r="AL1685" s="95"/>
      <c r="AM1685" s="95"/>
      <c r="AN1685" s="95"/>
      <c r="AO1685" s="95"/>
      <c r="AP1685" s="95"/>
      <c r="AQ1685" s="95"/>
      <c r="AR1685" s="96"/>
      <c r="AS1685" s="97"/>
      <c r="AT1685" s="98"/>
      <c r="AU1685" s="98"/>
      <c r="AV1685" s="98"/>
      <c r="AW1685" s="98"/>
      <c r="AX1685" s="99"/>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2"/>
      <c r="BU1685" s="2"/>
      <c r="BV1685" s="2"/>
      <c r="BW1685" s="2"/>
      <c r="BX1685" s="2"/>
      <c r="BY1685" s="2"/>
      <c r="BZ1685" s="2"/>
      <c r="CA1685" s="2"/>
      <c r="CB1685" s="2"/>
      <c r="CC1685" s="2"/>
      <c r="CD1685" s="2"/>
      <c r="CE1685" s="2"/>
      <c r="CF1685" s="2"/>
      <c r="CG1685" s="2"/>
      <c r="CH1685" s="2"/>
      <c r="CI1685" s="2"/>
      <c r="CJ1685" s="2"/>
      <c r="CK1685" s="2"/>
      <c r="CL1685" s="2"/>
      <c r="CM1685" s="2"/>
      <c r="CN1685" s="2"/>
      <c r="CO1685" s="2"/>
      <c r="CP1685" s="2"/>
      <c r="CQ1685" s="2"/>
      <c r="CR1685" s="2"/>
      <c r="CS1685" s="2"/>
      <c r="CT1685" s="2"/>
      <c r="CU1685" s="2"/>
      <c r="CV1685" s="2"/>
      <c r="CW1685" s="2"/>
      <c r="CX1685" s="2"/>
      <c r="CY1685" s="2"/>
      <c r="CZ1685" s="2"/>
      <c r="DA1685" s="2"/>
      <c r="DB1685" s="2"/>
      <c r="DC1685" s="2"/>
      <c r="DD1685" s="2"/>
      <c r="DE1685" s="2"/>
      <c r="DF1685" s="2"/>
      <c r="DG1685" s="2"/>
      <c r="DH1685" s="2"/>
      <c r="DI1685" s="2"/>
      <c r="DJ1685" s="2"/>
      <c r="DK1685" s="2"/>
      <c r="DL1685" s="2"/>
      <c r="DM1685" s="2"/>
      <c r="DN1685" s="2"/>
      <c r="DO1685" s="2"/>
      <c r="DP1685" s="2"/>
      <c r="DQ1685" s="2"/>
      <c r="DR1685" s="2"/>
      <c r="DS1685" s="2"/>
      <c r="DT1685" s="2"/>
      <c r="DU1685" s="2"/>
      <c r="DV1685" s="2"/>
      <c r="DW1685" s="2"/>
      <c r="DX1685" s="2"/>
      <c r="DY1685" s="2"/>
      <c r="DZ1685" s="2"/>
      <c r="EA1685" s="2"/>
      <c r="EB1685" s="2"/>
      <c r="EC1685" s="2"/>
      <c r="ED1685" s="2"/>
      <c r="EE1685" s="2"/>
      <c r="EF1685" s="2"/>
      <c r="EG1685" s="2"/>
      <c r="EH1685" s="2"/>
      <c r="EI1685" s="2"/>
      <c r="EJ1685" s="2"/>
      <c r="EK1685" s="2"/>
      <c r="EL1685" s="2"/>
      <c r="EM1685" s="2"/>
      <c r="EN1685" s="2"/>
      <c r="EO1685" s="2"/>
      <c r="EP1685" s="2"/>
      <c r="EQ1685" s="2"/>
      <c r="ER1685" s="2"/>
      <c r="ES1685" s="2"/>
      <c r="ET1685" s="2"/>
      <c r="EU1685" s="2"/>
      <c r="EV1685" s="2"/>
      <c r="EW1685" s="2"/>
      <c r="EX1685" s="2"/>
      <c r="EY1685" s="2"/>
      <c r="EZ1685" s="2"/>
      <c r="FA1685" s="2"/>
      <c r="FB1685" s="2"/>
      <c r="FC1685" s="2"/>
      <c r="FD1685" s="2"/>
      <c r="FE1685" s="2"/>
      <c r="FF1685" s="2"/>
      <c r="FG1685" s="2"/>
      <c r="FH1685" s="2"/>
      <c r="FI1685" s="2"/>
      <c r="FJ1685" s="2"/>
      <c r="FK1685" s="2"/>
      <c r="FL1685" s="2"/>
      <c r="FM1685" s="2"/>
      <c r="FN1685" s="2"/>
      <c r="FO1685" s="2"/>
      <c r="FP1685" s="2"/>
      <c r="FQ1685" s="2"/>
      <c r="FR1685" s="2"/>
      <c r="FS1685" s="2"/>
      <c r="FT1685" s="2"/>
      <c r="FU1685" s="2"/>
      <c r="FV1685" s="2"/>
      <c r="FW1685" s="2"/>
      <c r="FX1685" s="2"/>
      <c r="FY1685" s="2"/>
      <c r="FZ1685" s="2"/>
      <c r="GA1685" s="2"/>
      <c r="GB1685" s="2"/>
      <c r="GC1685" s="2"/>
      <c r="GD1685" s="2"/>
      <c r="GE1685" s="2"/>
      <c r="GF1685" s="2"/>
      <c r="GG1685" s="2"/>
      <c r="GH1685" s="2"/>
      <c r="GI1685" s="2"/>
      <c r="GJ1685" s="2"/>
      <c r="GK1685" s="2"/>
      <c r="GL1685" s="2"/>
      <c r="GM1685" s="2"/>
      <c r="GN1685" s="2"/>
      <c r="GO1685" s="2"/>
      <c r="GP1685" s="2"/>
      <c r="GQ1685" s="2"/>
      <c r="GR1685" s="2"/>
      <c r="GS1685" s="2"/>
      <c r="GT1685" s="2"/>
      <c r="GU1685" s="2"/>
      <c r="GV1685" s="2"/>
      <c r="GW1685" s="2"/>
      <c r="GX1685" s="2"/>
      <c r="GY1685" s="2"/>
      <c r="GZ1685" s="2"/>
      <c r="HA1685" s="2"/>
      <c r="HB1685" s="2"/>
      <c r="HC1685" s="2"/>
      <c r="HD1685" s="2"/>
      <c r="HE1685" s="2"/>
      <c r="HF1685" s="2"/>
      <c r="HG1685" s="2"/>
      <c r="HH1685" s="2"/>
      <c r="HI1685" s="2"/>
      <c r="HJ1685" s="2"/>
      <c r="HK1685" s="2"/>
      <c r="HL1685" s="2"/>
      <c r="HM1685" s="2"/>
      <c r="HN1685" s="2"/>
      <c r="HO1685" s="2"/>
      <c r="HP1685" s="2"/>
      <c r="HQ1685" s="2"/>
      <c r="HR1685" s="2"/>
      <c r="HS1685" s="2"/>
      <c r="HT1685" s="2"/>
      <c r="HU1685" s="2"/>
      <c r="HV1685" s="2"/>
      <c r="HW1685" s="2"/>
      <c r="HX1685" s="2"/>
      <c r="HY1685" s="2"/>
      <c r="HZ1685" s="2"/>
      <c r="IA1685" s="2"/>
      <c r="IB1685" s="2"/>
      <c r="IC1685" s="2"/>
      <c r="ID1685" s="2"/>
      <c r="IE1685" s="2"/>
      <c r="IF1685" s="2"/>
      <c r="IG1685" s="2"/>
      <c r="IH1685" s="2"/>
      <c r="II1685" s="2"/>
      <c r="IJ1685" s="2"/>
      <c r="IK1685" s="2"/>
      <c r="IL1685" s="2"/>
      <c r="IM1685" s="2"/>
      <c r="IN1685" s="2"/>
      <c r="IO1685" s="2"/>
      <c r="IP1685" s="2"/>
      <c r="IQ1685" s="2"/>
    </row>
    <row r="1686" spans="1:251" s="16" customFormat="1" ht="18.75" customHeight="1">
      <c r="A1686" s="8"/>
      <c r="B1686" s="25"/>
      <c r="C1686" s="91" t="s">
        <v>276</v>
      </c>
      <c r="D1686" s="92"/>
      <c r="E1686" s="92"/>
      <c r="F1686" s="92"/>
      <c r="G1686" s="92"/>
      <c r="H1686" s="92"/>
      <c r="I1686" s="92"/>
      <c r="J1686" s="92"/>
      <c r="K1686" s="92"/>
      <c r="L1686" s="92"/>
      <c r="M1686" s="92"/>
      <c r="N1686" s="92"/>
      <c r="O1686" s="92"/>
      <c r="P1686" s="92"/>
      <c r="Q1686" s="92"/>
      <c r="R1686" s="92"/>
      <c r="S1686" s="92"/>
      <c r="T1686" s="92"/>
      <c r="U1686" s="92"/>
      <c r="V1686" s="92"/>
      <c r="W1686" s="92"/>
      <c r="X1686" s="92"/>
      <c r="Y1686" s="92"/>
      <c r="Z1686" s="93"/>
      <c r="AA1686" s="94">
        <v>61</v>
      </c>
      <c r="AB1686" s="95"/>
      <c r="AC1686" s="95"/>
      <c r="AD1686" s="95"/>
      <c r="AE1686" s="95"/>
      <c r="AF1686" s="95"/>
      <c r="AG1686" s="95"/>
      <c r="AH1686" s="95"/>
      <c r="AI1686" s="96"/>
      <c r="AJ1686" s="94">
        <v>57</v>
      </c>
      <c r="AK1686" s="95"/>
      <c r="AL1686" s="95"/>
      <c r="AM1686" s="95"/>
      <c r="AN1686" s="95"/>
      <c r="AO1686" s="95"/>
      <c r="AP1686" s="95"/>
      <c r="AQ1686" s="95"/>
      <c r="AR1686" s="96"/>
      <c r="AS1686" s="97"/>
      <c r="AT1686" s="98"/>
      <c r="AU1686" s="98"/>
      <c r="AV1686" s="98"/>
      <c r="AW1686" s="98"/>
      <c r="AX1686" s="99"/>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2"/>
      <c r="BU1686" s="2"/>
      <c r="BV1686" s="2"/>
      <c r="BW1686" s="2"/>
      <c r="BX1686" s="2"/>
      <c r="BY1686" s="2"/>
      <c r="BZ1686" s="2"/>
      <c r="CA1686" s="2"/>
      <c r="CB1686" s="2"/>
      <c r="CC1686" s="2"/>
      <c r="CD1686" s="2"/>
      <c r="CE1686" s="2"/>
      <c r="CF1686" s="2"/>
      <c r="CG1686" s="2"/>
      <c r="CH1686" s="2"/>
      <c r="CI1686" s="2"/>
      <c r="CJ1686" s="2"/>
      <c r="CK1686" s="2"/>
      <c r="CL1686" s="2"/>
      <c r="CM1686" s="2"/>
      <c r="CN1686" s="2"/>
      <c r="CO1686" s="2"/>
      <c r="CP1686" s="2"/>
      <c r="CQ1686" s="2"/>
      <c r="CR1686" s="2"/>
      <c r="CS1686" s="2"/>
      <c r="CT1686" s="2"/>
      <c r="CU1686" s="2"/>
      <c r="CV1686" s="2"/>
      <c r="CW1686" s="2"/>
      <c r="CX1686" s="2"/>
      <c r="CY1686" s="2"/>
      <c r="CZ1686" s="2"/>
      <c r="DA1686" s="2"/>
      <c r="DB1686" s="2"/>
      <c r="DC1686" s="2"/>
      <c r="DD1686" s="2"/>
      <c r="DE1686" s="2"/>
      <c r="DF1686" s="2"/>
      <c r="DG1686" s="2"/>
      <c r="DH1686" s="2"/>
      <c r="DI1686" s="2"/>
      <c r="DJ1686" s="2"/>
      <c r="DK1686" s="2"/>
      <c r="DL1686" s="2"/>
      <c r="DM1686" s="2"/>
      <c r="DN1686" s="2"/>
      <c r="DO1686" s="2"/>
      <c r="DP1686" s="2"/>
      <c r="DQ1686" s="2"/>
      <c r="DR1686" s="2"/>
      <c r="DS1686" s="2"/>
      <c r="DT1686" s="2"/>
      <c r="DU1686" s="2"/>
      <c r="DV1686" s="2"/>
      <c r="DW1686" s="2"/>
      <c r="DX1686" s="2"/>
      <c r="DY1686" s="2"/>
      <c r="DZ1686" s="2"/>
      <c r="EA1686" s="2"/>
      <c r="EB1686" s="2"/>
      <c r="EC1686" s="2"/>
      <c r="ED1686" s="2"/>
      <c r="EE1686" s="2"/>
      <c r="EF1686" s="2"/>
      <c r="EG1686" s="2"/>
      <c r="EH1686" s="2"/>
      <c r="EI1686" s="2"/>
      <c r="EJ1686" s="2"/>
      <c r="EK1686" s="2"/>
      <c r="EL1686" s="2"/>
      <c r="EM1686" s="2"/>
      <c r="EN1686" s="2"/>
      <c r="EO1686" s="2"/>
      <c r="EP1686" s="2"/>
      <c r="EQ1686" s="2"/>
      <c r="ER1686" s="2"/>
      <c r="ES1686" s="2"/>
      <c r="ET1686" s="2"/>
      <c r="EU1686" s="2"/>
      <c r="EV1686" s="2"/>
      <c r="EW1686" s="2"/>
      <c r="EX1686" s="2"/>
      <c r="EY1686" s="2"/>
      <c r="EZ1686" s="2"/>
      <c r="FA1686" s="2"/>
      <c r="FB1686" s="2"/>
      <c r="FC1686" s="2"/>
      <c r="FD1686" s="2"/>
      <c r="FE1686" s="2"/>
      <c r="FF1686" s="2"/>
      <c r="FG1686" s="2"/>
      <c r="FH1686" s="2"/>
      <c r="FI1686" s="2"/>
      <c r="FJ1686" s="2"/>
      <c r="FK1686" s="2"/>
      <c r="FL1686" s="2"/>
      <c r="FM1686" s="2"/>
      <c r="FN1686" s="2"/>
      <c r="FO1686" s="2"/>
      <c r="FP1686" s="2"/>
      <c r="FQ1686" s="2"/>
      <c r="FR1686" s="2"/>
      <c r="FS1686" s="2"/>
      <c r="FT1686" s="2"/>
      <c r="FU1686" s="2"/>
      <c r="FV1686" s="2"/>
      <c r="FW1686" s="2"/>
      <c r="FX1686" s="2"/>
      <c r="FY1686" s="2"/>
      <c r="FZ1686" s="2"/>
      <c r="GA1686" s="2"/>
      <c r="GB1686" s="2"/>
      <c r="GC1686" s="2"/>
      <c r="GD1686" s="2"/>
      <c r="GE1686" s="2"/>
      <c r="GF1686" s="2"/>
      <c r="GG1686" s="2"/>
      <c r="GH1686" s="2"/>
      <c r="GI1686" s="2"/>
      <c r="GJ1686" s="2"/>
      <c r="GK1686" s="2"/>
      <c r="GL1686" s="2"/>
      <c r="GM1686" s="2"/>
      <c r="GN1686" s="2"/>
      <c r="GO1686" s="2"/>
      <c r="GP1686" s="2"/>
      <c r="GQ1686" s="2"/>
      <c r="GR1686" s="2"/>
      <c r="GS1686" s="2"/>
      <c r="GT1686" s="2"/>
      <c r="GU1686" s="2"/>
      <c r="GV1686" s="2"/>
      <c r="GW1686" s="2"/>
      <c r="GX1686" s="2"/>
      <c r="GY1686" s="2"/>
      <c r="GZ1686" s="2"/>
      <c r="HA1686" s="2"/>
      <c r="HB1686" s="2"/>
      <c r="HC1686" s="2"/>
      <c r="HD1686" s="2"/>
      <c r="HE1686" s="2"/>
      <c r="HF1686" s="2"/>
      <c r="HG1686" s="2"/>
      <c r="HH1686" s="2"/>
      <c r="HI1686" s="2"/>
      <c r="HJ1686" s="2"/>
      <c r="HK1686" s="2"/>
      <c r="HL1686" s="2"/>
      <c r="HM1686" s="2"/>
      <c r="HN1686" s="2"/>
      <c r="HO1686" s="2"/>
      <c r="HP1686" s="2"/>
      <c r="HQ1686" s="2"/>
      <c r="HR1686" s="2"/>
      <c r="HS1686" s="2"/>
      <c r="HT1686" s="2"/>
      <c r="HU1686" s="2"/>
      <c r="HV1686" s="2"/>
      <c r="HW1686" s="2"/>
      <c r="HX1686" s="2"/>
      <c r="HY1686" s="2"/>
      <c r="HZ1686" s="2"/>
      <c r="IA1686" s="2"/>
      <c r="IB1686" s="2"/>
      <c r="IC1686" s="2"/>
      <c r="ID1686" s="2"/>
      <c r="IE1686" s="2"/>
      <c r="IF1686" s="2"/>
      <c r="IG1686" s="2"/>
      <c r="IH1686" s="2"/>
      <c r="II1686" s="2"/>
      <c r="IJ1686" s="2"/>
      <c r="IK1686" s="2"/>
      <c r="IL1686" s="2"/>
      <c r="IM1686" s="2"/>
      <c r="IN1686" s="2"/>
      <c r="IO1686" s="2"/>
      <c r="IP1686" s="2"/>
      <c r="IQ1686" s="2"/>
    </row>
    <row r="1687" spans="1:251" s="16" customFormat="1" ht="18.75" customHeight="1" thickBot="1">
      <c r="A1687" s="17"/>
      <c r="B1687" s="100" t="s">
        <v>13</v>
      </c>
      <c r="C1687" s="101"/>
      <c r="D1687" s="101"/>
      <c r="E1687" s="101"/>
      <c r="F1687" s="101"/>
      <c r="G1687" s="101"/>
      <c r="H1687" s="101"/>
      <c r="I1687" s="101"/>
      <c r="J1687" s="101"/>
      <c r="K1687" s="101"/>
      <c r="L1687" s="101"/>
      <c r="M1687" s="101"/>
      <c r="N1687" s="101"/>
      <c r="O1687" s="101"/>
      <c r="P1687" s="101"/>
      <c r="Q1687" s="101"/>
      <c r="R1687" s="101"/>
      <c r="S1687" s="101"/>
      <c r="T1687" s="101"/>
      <c r="U1687" s="101"/>
      <c r="V1687" s="101"/>
      <c r="W1687" s="101"/>
      <c r="X1687" s="101"/>
      <c r="Y1687" s="101"/>
      <c r="Z1687" s="102"/>
      <c r="AA1687" s="103">
        <f>SUM($AA$1684:$AA$1686)</f>
        <v>38211</v>
      </c>
      <c r="AB1687" s="104"/>
      <c r="AC1687" s="104"/>
      <c r="AD1687" s="104"/>
      <c r="AE1687" s="104"/>
      <c r="AF1687" s="104"/>
      <c r="AG1687" s="104"/>
      <c r="AH1687" s="104"/>
      <c r="AI1687" s="105"/>
      <c r="AJ1687" s="103">
        <f>SUM($AJ$1684:$AJ$1686)</f>
        <v>38211</v>
      </c>
      <c r="AK1687" s="104"/>
      <c r="AL1687" s="104"/>
      <c r="AM1687" s="104"/>
      <c r="AN1687" s="104"/>
      <c r="AO1687" s="104"/>
      <c r="AP1687" s="104"/>
      <c r="AQ1687" s="104"/>
      <c r="AR1687" s="105"/>
      <c r="AS1687" s="106"/>
      <c r="AT1687" s="107"/>
      <c r="AU1687" s="107"/>
      <c r="AV1687" s="107"/>
      <c r="AW1687" s="107"/>
      <c r="AX1687" s="108"/>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c r="CC1687" s="2"/>
      <c r="CD1687" s="2"/>
      <c r="CE1687" s="2"/>
      <c r="CF1687" s="2"/>
      <c r="CG1687" s="2"/>
      <c r="CH1687" s="2"/>
      <c r="CI1687" s="2"/>
      <c r="CJ1687" s="2"/>
      <c r="CK1687" s="2"/>
      <c r="CL1687" s="2"/>
      <c r="CM1687" s="2"/>
      <c r="CN1687" s="2"/>
      <c r="CO1687" s="2"/>
      <c r="CP1687" s="2"/>
      <c r="CQ1687" s="2"/>
      <c r="CR1687" s="2"/>
      <c r="CS1687" s="2"/>
      <c r="CT1687" s="2"/>
      <c r="CU1687" s="2"/>
      <c r="CV1687" s="2"/>
      <c r="CW1687" s="2"/>
      <c r="CX1687" s="2"/>
      <c r="CY1687" s="2"/>
      <c r="CZ1687" s="2"/>
      <c r="DA1687" s="2"/>
      <c r="DB1687" s="2"/>
      <c r="DC1687" s="2"/>
      <c r="DD1687" s="2"/>
      <c r="DE1687" s="2"/>
      <c r="DF1687" s="2"/>
      <c r="DG1687" s="2"/>
      <c r="DH1687" s="2"/>
      <c r="DI1687" s="2"/>
      <c r="DJ1687" s="2"/>
      <c r="DK1687" s="2"/>
      <c r="DL1687" s="2"/>
      <c r="DM1687" s="2"/>
      <c r="DN1687" s="2"/>
      <c r="DO1687" s="2"/>
      <c r="DP1687" s="2"/>
      <c r="DQ1687" s="2"/>
      <c r="DR1687" s="2"/>
      <c r="DS1687" s="2"/>
      <c r="DT1687" s="2"/>
      <c r="DU1687" s="2"/>
      <c r="DV1687" s="2"/>
      <c r="DW1687" s="2"/>
      <c r="DX1687" s="2"/>
      <c r="DY1687" s="2"/>
      <c r="DZ1687" s="2"/>
      <c r="EA1687" s="2"/>
      <c r="EB1687" s="2"/>
      <c r="EC1687" s="2"/>
      <c r="ED1687" s="2"/>
      <c r="EE1687" s="2"/>
      <c r="EF1687" s="2"/>
      <c r="EG1687" s="2"/>
      <c r="EH1687" s="2"/>
      <c r="EI1687" s="2"/>
      <c r="EJ1687" s="2"/>
      <c r="EK1687" s="2"/>
      <c r="EL1687" s="2"/>
      <c r="EM1687" s="2"/>
      <c r="EN1687" s="2"/>
      <c r="EO1687" s="2"/>
      <c r="EP1687" s="2"/>
      <c r="EQ1687" s="2"/>
      <c r="ER1687" s="2"/>
      <c r="ES1687" s="2"/>
      <c r="ET1687" s="2"/>
      <c r="EU1687" s="2"/>
      <c r="EV1687" s="2"/>
      <c r="EW1687" s="2"/>
      <c r="EX1687" s="2"/>
      <c r="EY1687" s="2"/>
      <c r="EZ1687" s="2"/>
      <c r="FA1687" s="2"/>
      <c r="FB1687" s="2"/>
      <c r="FC1687" s="2"/>
      <c r="FD1687" s="2"/>
      <c r="FE1687" s="2"/>
      <c r="FF1687" s="2"/>
      <c r="FG1687" s="2"/>
      <c r="FH1687" s="2"/>
      <c r="FI1687" s="2"/>
      <c r="FJ1687" s="2"/>
      <c r="FK1687" s="2"/>
      <c r="FL1687" s="2"/>
      <c r="FM1687" s="2"/>
      <c r="FN1687" s="2"/>
      <c r="FO1687" s="2"/>
      <c r="FP1687" s="2"/>
      <c r="FQ1687" s="2"/>
      <c r="FR1687" s="2"/>
      <c r="FS1687" s="2"/>
      <c r="FT1687" s="2"/>
      <c r="FU1687" s="2"/>
      <c r="FV1687" s="2"/>
      <c r="FW1687" s="2"/>
      <c r="FX1687" s="2"/>
      <c r="FY1687" s="2"/>
      <c r="FZ1687" s="2"/>
      <c r="GA1687" s="2"/>
      <c r="GB1687" s="2"/>
      <c r="GC1687" s="2"/>
      <c r="GD1687" s="2"/>
      <c r="GE1687" s="2"/>
      <c r="GF1687" s="2"/>
      <c r="GG1687" s="2"/>
      <c r="GH1687" s="2"/>
      <c r="GI1687" s="2"/>
      <c r="GJ1687" s="2"/>
      <c r="GK1687" s="2"/>
      <c r="GL1687" s="2"/>
      <c r="GM1687" s="2"/>
      <c r="GN1687" s="2"/>
      <c r="GO1687" s="2"/>
      <c r="GP1687" s="2"/>
      <c r="GQ1687" s="2"/>
      <c r="GR1687" s="2"/>
      <c r="GS1687" s="2"/>
      <c r="GT1687" s="2"/>
      <c r="GU1687" s="2"/>
      <c r="GV1687" s="2"/>
      <c r="GW1687" s="2"/>
      <c r="GX1687" s="2"/>
      <c r="GY1687" s="2"/>
      <c r="GZ1687" s="2"/>
      <c r="HA1687" s="2"/>
      <c r="HB1687" s="2"/>
      <c r="HC1687" s="2"/>
      <c r="HD1687" s="2"/>
      <c r="HE1687" s="2"/>
      <c r="HF1687" s="2"/>
      <c r="HG1687" s="2"/>
      <c r="HH1687" s="2"/>
      <c r="HI1687" s="2"/>
      <c r="HJ1687" s="2"/>
      <c r="HK1687" s="2"/>
      <c r="HL1687" s="2"/>
      <c r="HM1687" s="2"/>
      <c r="HN1687" s="2"/>
      <c r="HO1687" s="2"/>
      <c r="HP1687" s="2"/>
      <c r="HQ1687" s="2"/>
      <c r="HR1687" s="2"/>
      <c r="HS1687" s="2"/>
      <c r="HT1687" s="2"/>
      <c r="HU1687" s="2"/>
      <c r="HV1687" s="2"/>
      <c r="HW1687" s="2"/>
      <c r="HX1687" s="2"/>
      <c r="HY1687" s="2"/>
      <c r="HZ1687" s="2"/>
      <c r="IA1687" s="2"/>
      <c r="IB1687" s="2"/>
      <c r="IC1687" s="2"/>
      <c r="ID1687" s="2"/>
      <c r="IE1687" s="2"/>
      <c r="IF1687" s="2"/>
      <c r="IG1687" s="2"/>
      <c r="IH1687" s="2"/>
      <c r="II1687" s="2"/>
      <c r="IJ1687" s="2"/>
      <c r="IK1687" s="2"/>
      <c r="IL1687" s="2"/>
      <c r="IM1687" s="2"/>
      <c r="IN1687" s="2"/>
      <c r="IO1687" s="2"/>
      <c r="IP1687" s="2"/>
      <c r="IQ1687" s="2"/>
    </row>
    <row r="1689" spans="1:251" ht="19.2">
      <c r="A1689" s="1" t="s">
        <v>0</v>
      </c>
      <c r="AW1689" s="3"/>
      <c r="AX1689" s="4"/>
      <c r="AY1689" s="3"/>
    </row>
    <row r="1691" spans="1:251" ht="18">
      <c r="B1691" s="109" t="s">
        <v>8</v>
      </c>
      <c r="C1691" s="129"/>
      <c r="D1691" s="129"/>
      <c r="E1691" s="129"/>
      <c r="F1691" s="129"/>
      <c r="G1691" s="129"/>
      <c r="H1691" s="129"/>
      <c r="I1691" s="129"/>
      <c r="J1691" s="129"/>
      <c r="K1691" s="129"/>
      <c r="L1691" s="129"/>
      <c r="M1691" s="129"/>
      <c r="N1691" s="129"/>
      <c r="O1691" s="129"/>
      <c r="P1691" s="129"/>
      <c r="Q1691" s="129"/>
      <c r="R1691" s="129"/>
      <c r="S1691" s="129"/>
      <c r="T1691" s="129"/>
      <c r="U1691" s="129"/>
      <c r="V1691" s="129"/>
      <c r="W1691" s="129"/>
      <c r="X1691" s="129"/>
      <c r="Y1691" s="129"/>
      <c r="Z1691" s="129"/>
      <c r="AA1691" s="129"/>
      <c r="AB1691" s="129"/>
      <c r="AC1691" s="129"/>
      <c r="AD1691" s="129"/>
      <c r="AE1691" s="129"/>
      <c r="AF1691" s="129"/>
      <c r="AG1691" s="129"/>
      <c r="AH1691" s="129"/>
      <c r="AI1691" s="129"/>
      <c r="AJ1691" s="129"/>
      <c r="AK1691" s="129"/>
      <c r="AL1691" s="129"/>
      <c r="AM1691" s="129"/>
      <c r="AN1691" s="129"/>
      <c r="AO1691" s="129"/>
      <c r="AP1691" s="129"/>
      <c r="AQ1691" s="129"/>
      <c r="AR1691" s="129"/>
      <c r="AS1691" s="129"/>
      <c r="AT1691" s="129"/>
      <c r="AU1691" s="129"/>
      <c r="AV1691" s="129"/>
      <c r="AW1691" s="129"/>
      <c r="AX1691" s="129"/>
    </row>
    <row r="1692" spans="1:251">
      <c r="Z1692" s="5"/>
      <c r="AD1692" s="5"/>
      <c r="AE1692" s="5"/>
      <c r="AF1692" s="5"/>
      <c r="AG1692" s="5"/>
      <c r="AH1692" s="5"/>
      <c r="AI1692" s="5"/>
      <c r="AO1692" s="5"/>
    </row>
    <row r="1693" spans="1:251" ht="13.8" thickBot="1">
      <c r="Z1693" s="5"/>
      <c r="AD1693" s="5"/>
      <c r="AE1693" s="5"/>
      <c r="AF1693" s="5"/>
      <c r="AG1693" s="5"/>
      <c r="AH1693" s="5"/>
      <c r="AI1693" s="5"/>
      <c r="AO1693" s="5"/>
      <c r="DI1693" s="6"/>
    </row>
    <row r="1694" spans="1:251" ht="24.75" customHeight="1" thickBot="1">
      <c r="B1694" s="111" t="s">
        <v>1</v>
      </c>
      <c r="C1694" s="112"/>
      <c r="D1694" s="112"/>
      <c r="E1694" s="112"/>
      <c r="F1694" s="112"/>
      <c r="G1694" s="112"/>
      <c r="H1694" s="113" t="s">
        <v>277</v>
      </c>
      <c r="I1694" s="114"/>
      <c r="J1694" s="114"/>
      <c r="K1694" s="114"/>
      <c r="L1694" s="114"/>
      <c r="M1694" s="114"/>
      <c r="N1694" s="114"/>
      <c r="O1694" s="114"/>
      <c r="P1694" s="114"/>
      <c r="Q1694" s="114"/>
      <c r="R1694" s="114"/>
      <c r="S1694" s="114"/>
      <c r="T1694" s="114"/>
      <c r="U1694" s="114"/>
      <c r="V1694" s="114"/>
      <c r="W1694" s="114"/>
      <c r="X1694" s="114"/>
      <c r="Y1694" s="114"/>
      <c r="Z1694" s="114"/>
      <c r="AA1694" s="114"/>
      <c r="AB1694" s="114"/>
      <c r="AC1694" s="114"/>
      <c r="AD1694" s="114"/>
      <c r="AE1694" s="114"/>
      <c r="AF1694" s="114"/>
      <c r="AG1694" s="114"/>
      <c r="AH1694" s="114"/>
      <c r="AI1694" s="114"/>
      <c r="AJ1694" s="114"/>
      <c r="AK1694" s="114"/>
      <c r="AL1694" s="114"/>
      <c r="AM1694" s="114"/>
      <c r="AN1694" s="114"/>
      <c r="AO1694" s="114"/>
      <c r="AP1694" s="114"/>
      <c r="AQ1694" s="114"/>
      <c r="AR1694" s="114"/>
      <c r="AS1694" s="114"/>
      <c r="AT1694" s="114"/>
      <c r="AU1694" s="114"/>
      <c r="AV1694" s="114"/>
      <c r="AW1694" s="114"/>
      <c r="AX1694" s="115"/>
      <c r="DI1694" s="6"/>
    </row>
    <row r="1695" spans="1:251" ht="14.4">
      <c r="B1695" s="7"/>
      <c r="C1695" s="7"/>
      <c r="D1695" s="7"/>
      <c r="E1695" s="7"/>
      <c r="F1695" s="7"/>
      <c r="G1695" s="7"/>
      <c r="H1695" s="8"/>
      <c r="I1695" s="8"/>
      <c r="J1695" s="8"/>
      <c r="K1695" s="8"/>
      <c r="L1695" s="9"/>
      <c r="M1695" s="9"/>
      <c r="N1695" s="9"/>
      <c r="O1695" s="9"/>
      <c r="P1695" s="8"/>
      <c r="Q1695" s="8"/>
      <c r="R1695" s="8"/>
      <c r="S1695" s="8"/>
      <c r="T1695" s="8"/>
      <c r="U1695" s="8"/>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c r="AT1695" s="10"/>
      <c r="AU1695" s="10"/>
      <c r="AV1695" s="10"/>
      <c r="AW1695" s="10"/>
      <c r="AX1695" s="10"/>
      <c r="DI1695" s="6"/>
    </row>
    <row r="1696" spans="1:251" ht="15" thickBot="1">
      <c r="A1696" s="11"/>
      <c r="B1696" s="10" t="s">
        <v>2</v>
      </c>
      <c r="C1696" s="8"/>
      <c r="D1696" s="8"/>
      <c r="E1696" s="8"/>
      <c r="F1696" s="8"/>
      <c r="G1696" s="8"/>
      <c r="H1696" s="8"/>
      <c r="I1696" s="8"/>
      <c r="J1696" s="8"/>
      <c r="K1696" s="8"/>
      <c r="L1696" s="9"/>
      <c r="M1696" s="9"/>
      <c r="N1696" s="9"/>
      <c r="O1696" s="9"/>
      <c r="P1696" s="8"/>
      <c r="Q1696" s="8"/>
      <c r="R1696" s="8"/>
      <c r="S1696" s="8"/>
      <c r="T1696" s="8"/>
      <c r="U1696" s="8"/>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c r="AT1696" s="10"/>
      <c r="AU1696" s="10"/>
      <c r="AV1696" s="10"/>
      <c r="AW1696" s="10"/>
      <c r="AX1696" s="10"/>
      <c r="DI1696" s="6"/>
    </row>
    <row r="1697" spans="1:113" ht="14.4">
      <c r="A1697" s="8"/>
      <c r="B1697" s="12"/>
      <c r="C1697" s="7"/>
      <c r="D1697" s="7"/>
      <c r="E1697" s="7"/>
      <c r="F1697" s="7"/>
      <c r="G1697" s="7"/>
      <c r="H1697" s="7"/>
      <c r="I1697" s="7"/>
      <c r="J1697" s="7"/>
      <c r="K1697" s="7"/>
      <c r="L1697" s="13"/>
      <c r="M1697" s="13"/>
      <c r="N1697" s="13"/>
      <c r="O1697" s="13"/>
      <c r="P1697" s="7"/>
      <c r="Q1697" s="7"/>
      <c r="R1697" s="7"/>
      <c r="S1697" s="7"/>
      <c r="T1697" s="7"/>
      <c r="U1697" s="7"/>
      <c r="V1697" s="14"/>
      <c r="W1697" s="14"/>
      <c r="X1697" s="14"/>
      <c r="Y1697" s="14"/>
      <c r="Z1697" s="14"/>
      <c r="AA1697" s="14"/>
      <c r="AB1697" s="14"/>
      <c r="AC1697" s="14"/>
      <c r="AD1697" s="14"/>
      <c r="AE1697" s="14"/>
      <c r="AF1697" s="14"/>
      <c r="AG1697" s="14"/>
      <c r="AH1697" s="14"/>
      <c r="AI1697" s="14"/>
      <c r="AJ1697" s="14"/>
      <c r="AK1697" s="14"/>
      <c r="AL1697" s="14"/>
      <c r="AM1697" s="14"/>
      <c r="AN1697" s="14"/>
      <c r="AO1697" s="14"/>
      <c r="AP1697" s="14"/>
      <c r="AQ1697" s="14"/>
      <c r="AR1697" s="14"/>
      <c r="AS1697" s="14"/>
      <c r="AT1697" s="14"/>
      <c r="AU1697" s="14"/>
      <c r="AV1697" s="14"/>
      <c r="AW1697" s="14"/>
      <c r="AX1697" s="15"/>
    </row>
    <row r="1698" spans="1:113" ht="12" customHeight="1">
      <c r="A1698" s="8"/>
      <c r="B1698" s="116" t="s">
        <v>278</v>
      </c>
      <c r="C1698" s="117"/>
      <c r="D1698" s="117"/>
      <c r="E1698" s="117"/>
      <c r="F1698" s="117"/>
      <c r="G1698" s="117"/>
      <c r="H1698" s="117"/>
      <c r="I1698" s="117"/>
      <c r="J1698" s="117"/>
      <c r="K1698" s="117"/>
      <c r="L1698" s="117"/>
      <c r="M1698" s="117"/>
      <c r="N1698" s="117"/>
      <c r="O1698" s="117"/>
      <c r="P1698" s="117"/>
      <c r="Q1698" s="117"/>
      <c r="R1698" s="117"/>
      <c r="S1698" s="117"/>
      <c r="T1698" s="117"/>
      <c r="U1698" s="117"/>
      <c r="V1698" s="117"/>
      <c r="W1698" s="117"/>
      <c r="X1698" s="117"/>
      <c r="Y1698" s="117"/>
      <c r="Z1698" s="117"/>
      <c r="AA1698" s="117"/>
      <c r="AB1698" s="117"/>
      <c r="AC1698" s="117"/>
      <c r="AD1698" s="117"/>
      <c r="AE1698" s="117"/>
      <c r="AF1698" s="117"/>
      <c r="AG1698" s="117"/>
      <c r="AH1698" s="117"/>
      <c r="AI1698" s="117"/>
      <c r="AJ1698" s="117"/>
      <c r="AK1698" s="117"/>
      <c r="AL1698" s="117"/>
      <c r="AM1698" s="117"/>
      <c r="AN1698" s="117"/>
      <c r="AO1698" s="117"/>
      <c r="AP1698" s="117"/>
      <c r="AQ1698" s="117"/>
      <c r="AR1698" s="117"/>
      <c r="AS1698" s="117"/>
      <c r="AT1698" s="117"/>
      <c r="AU1698" s="117"/>
      <c r="AV1698" s="117"/>
      <c r="AW1698" s="117"/>
      <c r="AX1698" s="118"/>
    </row>
    <row r="1699" spans="1:113" ht="12" customHeight="1">
      <c r="A1699" s="8"/>
      <c r="B1699" s="116"/>
      <c r="C1699" s="117"/>
      <c r="D1699" s="117"/>
      <c r="E1699" s="117"/>
      <c r="F1699" s="117"/>
      <c r="G1699" s="117"/>
      <c r="H1699" s="117"/>
      <c r="I1699" s="117"/>
      <c r="J1699" s="117"/>
      <c r="K1699" s="117"/>
      <c r="L1699" s="117"/>
      <c r="M1699" s="117"/>
      <c r="N1699" s="117"/>
      <c r="O1699" s="117"/>
      <c r="P1699" s="117"/>
      <c r="Q1699" s="117"/>
      <c r="R1699" s="117"/>
      <c r="S1699" s="117"/>
      <c r="T1699" s="117"/>
      <c r="U1699" s="117"/>
      <c r="V1699" s="117"/>
      <c r="W1699" s="117"/>
      <c r="X1699" s="117"/>
      <c r="Y1699" s="117"/>
      <c r="Z1699" s="117"/>
      <c r="AA1699" s="117"/>
      <c r="AB1699" s="117"/>
      <c r="AC1699" s="117"/>
      <c r="AD1699" s="117"/>
      <c r="AE1699" s="117"/>
      <c r="AF1699" s="117"/>
      <c r="AG1699" s="117"/>
      <c r="AH1699" s="117"/>
      <c r="AI1699" s="117"/>
      <c r="AJ1699" s="117"/>
      <c r="AK1699" s="117"/>
      <c r="AL1699" s="117"/>
      <c r="AM1699" s="117"/>
      <c r="AN1699" s="117"/>
      <c r="AO1699" s="117"/>
      <c r="AP1699" s="117"/>
      <c r="AQ1699" s="117"/>
      <c r="AR1699" s="117"/>
      <c r="AS1699" s="117"/>
      <c r="AT1699" s="117"/>
      <c r="AU1699" s="117"/>
      <c r="AV1699" s="117"/>
      <c r="AW1699" s="117"/>
      <c r="AX1699" s="118"/>
    </row>
    <row r="1700" spans="1:113" ht="12" customHeight="1">
      <c r="A1700" s="8"/>
      <c r="B1700" s="116"/>
      <c r="C1700" s="117"/>
      <c r="D1700" s="117"/>
      <c r="E1700" s="117"/>
      <c r="F1700" s="117"/>
      <c r="G1700" s="117"/>
      <c r="H1700" s="117"/>
      <c r="I1700" s="117"/>
      <c r="J1700" s="117"/>
      <c r="K1700" s="117"/>
      <c r="L1700" s="117"/>
      <c r="M1700" s="117"/>
      <c r="N1700" s="117"/>
      <c r="O1700" s="117"/>
      <c r="P1700" s="117"/>
      <c r="Q1700" s="117"/>
      <c r="R1700" s="117"/>
      <c r="S1700" s="117"/>
      <c r="T1700" s="117"/>
      <c r="U1700" s="117"/>
      <c r="V1700" s="117"/>
      <c r="W1700" s="117"/>
      <c r="X1700" s="117"/>
      <c r="Y1700" s="117"/>
      <c r="Z1700" s="117"/>
      <c r="AA1700" s="117"/>
      <c r="AB1700" s="117"/>
      <c r="AC1700" s="117"/>
      <c r="AD1700" s="117"/>
      <c r="AE1700" s="117"/>
      <c r="AF1700" s="117"/>
      <c r="AG1700" s="117"/>
      <c r="AH1700" s="117"/>
      <c r="AI1700" s="117"/>
      <c r="AJ1700" s="117"/>
      <c r="AK1700" s="117"/>
      <c r="AL1700" s="117"/>
      <c r="AM1700" s="117"/>
      <c r="AN1700" s="117"/>
      <c r="AO1700" s="117"/>
      <c r="AP1700" s="117"/>
      <c r="AQ1700" s="117"/>
      <c r="AR1700" s="117"/>
      <c r="AS1700" s="117"/>
      <c r="AT1700" s="117"/>
      <c r="AU1700" s="117"/>
      <c r="AV1700" s="117"/>
      <c r="AW1700" s="117"/>
      <c r="AX1700" s="118"/>
    </row>
    <row r="1701" spans="1:113" ht="12" customHeight="1">
      <c r="A1701" s="8"/>
      <c r="B1701" s="116"/>
      <c r="C1701" s="117"/>
      <c r="D1701" s="117"/>
      <c r="E1701" s="117"/>
      <c r="F1701" s="117"/>
      <c r="G1701" s="117"/>
      <c r="H1701" s="117"/>
      <c r="I1701" s="117"/>
      <c r="J1701" s="117"/>
      <c r="K1701" s="117"/>
      <c r="L1701" s="117"/>
      <c r="M1701" s="117"/>
      <c r="N1701" s="117"/>
      <c r="O1701" s="117"/>
      <c r="P1701" s="117"/>
      <c r="Q1701" s="117"/>
      <c r="R1701" s="117"/>
      <c r="S1701" s="117"/>
      <c r="T1701" s="117"/>
      <c r="U1701" s="117"/>
      <c r="V1701" s="117"/>
      <c r="W1701" s="117"/>
      <c r="X1701" s="117"/>
      <c r="Y1701" s="117"/>
      <c r="Z1701" s="117"/>
      <c r="AA1701" s="117"/>
      <c r="AB1701" s="117"/>
      <c r="AC1701" s="117"/>
      <c r="AD1701" s="117"/>
      <c r="AE1701" s="117"/>
      <c r="AF1701" s="117"/>
      <c r="AG1701" s="117"/>
      <c r="AH1701" s="117"/>
      <c r="AI1701" s="117"/>
      <c r="AJ1701" s="117"/>
      <c r="AK1701" s="117"/>
      <c r="AL1701" s="117"/>
      <c r="AM1701" s="117"/>
      <c r="AN1701" s="117"/>
      <c r="AO1701" s="117"/>
      <c r="AP1701" s="117"/>
      <c r="AQ1701" s="117"/>
      <c r="AR1701" s="117"/>
      <c r="AS1701" s="117"/>
      <c r="AT1701" s="117"/>
      <c r="AU1701" s="117"/>
      <c r="AV1701" s="117"/>
      <c r="AW1701" s="117"/>
      <c r="AX1701" s="118"/>
      <c r="BC1701" s="16"/>
    </row>
    <row r="1702" spans="1:113" ht="12" customHeight="1">
      <c r="A1702" s="8"/>
      <c r="B1702" s="116"/>
      <c r="C1702" s="117"/>
      <c r="D1702" s="117"/>
      <c r="E1702" s="117"/>
      <c r="F1702" s="117"/>
      <c r="G1702" s="117"/>
      <c r="H1702" s="117"/>
      <c r="I1702" s="117"/>
      <c r="J1702" s="117"/>
      <c r="K1702" s="117"/>
      <c r="L1702" s="117"/>
      <c r="M1702" s="117"/>
      <c r="N1702" s="117"/>
      <c r="O1702" s="117"/>
      <c r="P1702" s="117"/>
      <c r="Q1702" s="117"/>
      <c r="R1702" s="117"/>
      <c r="S1702" s="117"/>
      <c r="T1702" s="117"/>
      <c r="U1702" s="117"/>
      <c r="V1702" s="117"/>
      <c r="W1702" s="117"/>
      <c r="X1702" s="117"/>
      <c r="Y1702" s="117"/>
      <c r="Z1702" s="117"/>
      <c r="AA1702" s="117"/>
      <c r="AB1702" s="117"/>
      <c r="AC1702" s="117"/>
      <c r="AD1702" s="117"/>
      <c r="AE1702" s="117"/>
      <c r="AF1702" s="117"/>
      <c r="AG1702" s="117"/>
      <c r="AH1702" s="117"/>
      <c r="AI1702" s="117"/>
      <c r="AJ1702" s="117"/>
      <c r="AK1702" s="117"/>
      <c r="AL1702" s="117"/>
      <c r="AM1702" s="117"/>
      <c r="AN1702" s="117"/>
      <c r="AO1702" s="117"/>
      <c r="AP1702" s="117"/>
      <c r="AQ1702" s="117"/>
      <c r="AR1702" s="117"/>
      <c r="AS1702" s="117"/>
      <c r="AT1702" s="117"/>
      <c r="AU1702" s="117"/>
      <c r="AV1702" s="117"/>
      <c r="AW1702" s="117"/>
      <c r="AX1702" s="118"/>
    </row>
    <row r="1703" spans="1:113" ht="12" customHeight="1">
      <c r="A1703" s="8"/>
      <c r="B1703" s="116"/>
      <c r="C1703" s="117"/>
      <c r="D1703" s="117"/>
      <c r="E1703" s="117"/>
      <c r="F1703" s="117"/>
      <c r="G1703" s="117"/>
      <c r="H1703" s="117"/>
      <c r="I1703" s="117"/>
      <c r="J1703" s="117"/>
      <c r="K1703" s="117"/>
      <c r="L1703" s="117"/>
      <c r="M1703" s="117"/>
      <c r="N1703" s="117"/>
      <c r="O1703" s="117"/>
      <c r="P1703" s="117"/>
      <c r="Q1703" s="117"/>
      <c r="R1703" s="117"/>
      <c r="S1703" s="117"/>
      <c r="T1703" s="117"/>
      <c r="U1703" s="117"/>
      <c r="V1703" s="117"/>
      <c r="W1703" s="117"/>
      <c r="X1703" s="117"/>
      <c r="Y1703" s="117"/>
      <c r="Z1703" s="117"/>
      <c r="AA1703" s="117"/>
      <c r="AB1703" s="117"/>
      <c r="AC1703" s="117"/>
      <c r="AD1703" s="117"/>
      <c r="AE1703" s="117"/>
      <c r="AF1703" s="117"/>
      <c r="AG1703" s="117"/>
      <c r="AH1703" s="117"/>
      <c r="AI1703" s="117"/>
      <c r="AJ1703" s="117"/>
      <c r="AK1703" s="117"/>
      <c r="AL1703" s="117"/>
      <c r="AM1703" s="117"/>
      <c r="AN1703" s="117"/>
      <c r="AO1703" s="117"/>
      <c r="AP1703" s="117"/>
      <c r="AQ1703" s="117"/>
      <c r="AR1703" s="117"/>
      <c r="AS1703" s="117"/>
      <c r="AT1703" s="117"/>
      <c r="AU1703" s="117"/>
      <c r="AV1703" s="117"/>
      <c r="AW1703" s="117"/>
      <c r="AX1703" s="118"/>
    </row>
    <row r="1704" spans="1:113" ht="12" customHeight="1">
      <c r="A1704" s="8"/>
      <c r="B1704" s="116"/>
      <c r="C1704" s="117"/>
      <c r="D1704" s="117"/>
      <c r="E1704" s="117"/>
      <c r="F1704" s="117"/>
      <c r="G1704" s="117"/>
      <c r="H1704" s="117"/>
      <c r="I1704" s="117"/>
      <c r="J1704" s="117"/>
      <c r="K1704" s="117"/>
      <c r="L1704" s="117"/>
      <c r="M1704" s="117"/>
      <c r="N1704" s="117"/>
      <c r="O1704" s="117"/>
      <c r="P1704" s="117"/>
      <c r="Q1704" s="117"/>
      <c r="R1704" s="117"/>
      <c r="S1704" s="117"/>
      <c r="T1704" s="117"/>
      <c r="U1704" s="117"/>
      <c r="V1704" s="117"/>
      <c r="W1704" s="117"/>
      <c r="X1704" s="117"/>
      <c r="Y1704" s="117"/>
      <c r="Z1704" s="117"/>
      <c r="AA1704" s="117"/>
      <c r="AB1704" s="117"/>
      <c r="AC1704" s="117"/>
      <c r="AD1704" s="117"/>
      <c r="AE1704" s="117"/>
      <c r="AF1704" s="117"/>
      <c r="AG1704" s="117"/>
      <c r="AH1704" s="117"/>
      <c r="AI1704" s="117"/>
      <c r="AJ1704" s="117"/>
      <c r="AK1704" s="117"/>
      <c r="AL1704" s="117"/>
      <c r="AM1704" s="117"/>
      <c r="AN1704" s="117"/>
      <c r="AO1704" s="117"/>
      <c r="AP1704" s="117"/>
      <c r="AQ1704" s="117"/>
      <c r="AR1704" s="117"/>
      <c r="AS1704" s="117"/>
      <c r="AT1704" s="117"/>
      <c r="AU1704" s="117"/>
      <c r="AV1704" s="117"/>
      <c r="AW1704" s="117"/>
      <c r="AX1704" s="118"/>
    </row>
    <row r="1705" spans="1:113" ht="15" thickBot="1">
      <c r="A1705" s="17"/>
      <c r="B1705" s="18"/>
      <c r="C1705" s="19"/>
      <c r="D1705" s="19"/>
      <c r="E1705" s="19"/>
      <c r="F1705" s="19"/>
      <c r="G1705" s="19"/>
      <c r="H1705" s="19"/>
      <c r="I1705" s="19"/>
      <c r="J1705" s="19"/>
      <c r="K1705" s="19"/>
      <c r="L1705" s="19"/>
      <c r="M1705" s="19"/>
      <c r="N1705" s="19"/>
      <c r="O1705" s="19"/>
      <c r="P1705" s="19"/>
      <c r="Q1705" s="19"/>
      <c r="R1705" s="19"/>
      <c r="S1705" s="19"/>
      <c r="T1705" s="19"/>
      <c r="U1705" s="19"/>
      <c r="V1705" s="19"/>
      <c r="W1705" s="19"/>
      <c r="X1705" s="19"/>
      <c r="Y1705" s="19"/>
      <c r="Z1705" s="19"/>
      <c r="AA1705" s="19"/>
      <c r="AB1705" s="19"/>
      <c r="AC1705" s="19"/>
      <c r="AD1705" s="19"/>
      <c r="AE1705" s="19"/>
      <c r="AF1705" s="19"/>
      <c r="AG1705" s="19"/>
      <c r="AH1705" s="19"/>
      <c r="AI1705" s="19"/>
      <c r="AJ1705" s="19"/>
      <c r="AK1705" s="19"/>
      <c r="AL1705" s="19"/>
      <c r="AM1705" s="19"/>
      <c r="AN1705" s="19"/>
      <c r="AO1705" s="19"/>
      <c r="AP1705" s="19"/>
      <c r="AQ1705" s="19"/>
      <c r="AR1705" s="19"/>
      <c r="AS1705" s="19"/>
      <c r="AT1705" s="19"/>
      <c r="AU1705" s="19"/>
      <c r="AV1705" s="19"/>
      <c r="AW1705" s="19"/>
      <c r="AX1705" s="20"/>
    </row>
    <row r="1706" spans="1:113">
      <c r="B1706" s="21"/>
    </row>
    <row r="1707" spans="1:113" ht="15" thickBot="1">
      <c r="A1707" s="11"/>
      <c r="B1707" s="10" t="s">
        <v>3</v>
      </c>
      <c r="C1707" s="8"/>
      <c r="D1707" s="8"/>
      <c r="E1707" s="8"/>
      <c r="F1707" s="8"/>
      <c r="G1707" s="8"/>
      <c r="H1707" s="8"/>
      <c r="I1707" s="8"/>
      <c r="J1707" s="8"/>
      <c r="K1707" s="8"/>
      <c r="L1707" s="9"/>
      <c r="M1707" s="9"/>
      <c r="N1707" s="9"/>
      <c r="O1707" s="9"/>
      <c r="P1707" s="8"/>
      <c r="Q1707" s="8"/>
      <c r="R1707" s="8"/>
      <c r="S1707" s="8"/>
      <c r="T1707" s="8"/>
      <c r="U1707" s="8"/>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c r="AT1707" s="10"/>
      <c r="AU1707" s="10"/>
      <c r="AV1707" s="10"/>
      <c r="AW1707" s="10"/>
      <c r="AX1707" s="10"/>
      <c r="DI1707" s="6"/>
    </row>
    <row r="1708" spans="1:113" ht="14.4">
      <c r="A1708" s="8"/>
      <c r="B1708" s="12"/>
      <c r="C1708" s="7"/>
      <c r="D1708" s="7"/>
      <c r="E1708" s="7"/>
      <c r="F1708" s="7"/>
      <c r="G1708" s="7"/>
      <c r="H1708" s="7"/>
      <c r="I1708" s="7"/>
      <c r="J1708" s="7"/>
      <c r="K1708" s="7"/>
      <c r="L1708" s="13"/>
      <c r="M1708" s="13"/>
      <c r="N1708" s="13"/>
      <c r="O1708" s="13"/>
      <c r="P1708" s="7"/>
      <c r="Q1708" s="7"/>
      <c r="R1708" s="7"/>
      <c r="S1708" s="7"/>
      <c r="T1708" s="7"/>
      <c r="U1708" s="7"/>
      <c r="V1708" s="14"/>
      <c r="W1708" s="14"/>
      <c r="X1708" s="14"/>
      <c r="Y1708" s="14"/>
      <c r="Z1708" s="14"/>
      <c r="AA1708" s="14"/>
      <c r="AB1708" s="14"/>
      <c r="AC1708" s="14"/>
      <c r="AD1708" s="14"/>
      <c r="AE1708" s="14"/>
      <c r="AF1708" s="14"/>
      <c r="AG1708" s="14"/>
      <c r="AH1708" s="14"/>
      <c r="AI1708" s="14"/>
      <c r="AJ1708" s="14"/>
      <c r="AK1708" s="14"/>
      <c r="AL1708" s="14"/>
      <c r="AM1708" s="14"/>
      <c r="AN1708" s="14"/>
      <c r="AO1708" s="14"/>
      <c r="AP1708" s="14"/>
      <c r="AQ1708" s="14"/>
      <c r="AR1708" s="14"/>
      <c r="AS1708" s="14"/>
      <c r="AT1708" s="14"/>
      <c r="AU1708" s="14"/>
      <c r="AV1708" s="14"/>
      <c r="AW1708" s="14"/>
      <c r="AX1708" s="15"/>
    </row>
    <row r="1709" spans="1:113" ht="12" customHeight="1">
      <c r="A1709" s="8"/>
      <c r="B1709" s="116" t="s">
        <v>279</v>
      </c>
      <c r="C1709" s="117"/>
      <c r="D1709" s="117"/>
      <c r="E1709" s="117"/>
      <c r="F1709" s="117"/>
      <c r="G1709" s="117"/>
      <c r="H1709" s="117"/>
      <c r="I1709" s="117"/>
      <c r="J1709" s="117"/>
      <c r="K1709" s="117"/>
      <c r="L1709" s="117"/>
      <c r="M1709" s="117"/>
      <c r="N1709" s="117"/>
      <c r="O1709" s="117"/>
      <c r="P1709" s="117"/>
      <c r="Q1709" s="117"/>
      <c r="R1709" s="117"/>
      <c r="S1709" s="117"/>
      <c r="T1709" s="117"/>
      <c r="U1709" s="117"/>
      <c r="V1709" s="117"/>
      <c r="W1709" s="117"/>
      <c r="X1709" s="117"/>
      <c r="Y1709" s="117"/>
      <c r="Z1709" s="117"/>
      <c r="AA1709" s="117"/>
      <c r="AB1709" s="117"/>
      <c r="AC1709" s="117"/>
      <c r="AD1709" s="117"/>
      <c r="AE1709" s="117"/>
      <c r="AF1709" s="117"/>
      <c r="AG1709" s="117"/>
      <c r="AH1709" s="117"/>
      <c r="AI1709" s="117"/>
      <c r="AJ1709" s="117"/>
      <c r="AK1709" s="117"/>
      <c r="AL1709" s="117"/>
      <c r="AM1709" s="117"/>
      <c r="AN1709" s="117"/>
      <c r="AO1709" s="117"/>
      <c r="AP1709" s="117"/>
      <c r="AQ1709" s="117"/>
      <c r="AR1709" s="117"/>
      <c r="AS1709" s="117"/>
      <c r="AT1709" s="117"/>
      <c r="AU1709" s="117"/>
      <c r="AV1709" s="117"/>
      <c r="AW1709" s="117"/>
      <c r="AX1709" s="118"/>
    </row>
    <row r="1710" spans="1:113" ht="12" customHeight="1">
      <c r="A1710" s="8"/>
      <c r="B1710" s="116"/>
      <c r="C1710" s="117"/>
      <c r="D1710" s="117"/>
      <c r="E1710" s="117"/>
      <c r="F1710" s="117"/>
      <c r="G1710" s="117"/>
      <c r="H1710" s="117"/>
      <c r="I1710" s="117"/>
      <c r="J1710" s="117"/>
      <c r="K1710" s="117"/>
      <c r="L1710" s="117"/>
      <c r="M1710" s="117"/>
      <c r="N1710" s="117"/>
      <c r="O1710" s="117"/>
      <c r="P1710" s="117"/>
      <c r="Q1710" s="117"/>
      <c r="R1710" s="117"/>
      <c r="S1710" s="117"/>
      <c r="T1710" s="117"/>
      <c r="U1710" s="117"/>
      <c r="V1710" s="117"/>
      <c r="W1710" s="117"/>
      <c r="X1710" s="117"/>
      <c r="Y1710" s="117"/>
      <c r="Z1710" s="117"/>
      <c r="AA1710" s="117"/>
      <c r="AB1710" s="117"/>
      <c r="AC1710" s="117"/>
      <c r="AD1710" s="117"/>
      <c r="AE1710" s="117"/>
      <c r="AF1710" s="117"/>
      <c r="AG1710" s="117"/>
      <c r="AH1710" s="117"/>
      <c r="AI1710" s="117"/>
      <c r="AJ1710" s="117"/>
      <c r="AK1710" s="117"/>
      <c r="AL1710" s="117"/>
      <c r="AM1710" s="117"/>
      <c r="AN1710" s="117"/>
      <c r="AO1710" s="117"/>
      <c r="AP1710" s="117"/>
      <c r="AQ1710" s="117"/>
      <c r="AR1710" s="117"/>
      <c r="AS1710" s="117"/>
      <c r="AT1710" s="117"/>
      <c r="AU1710" s="117"/>
      <c r="AV1710" s="117"/>
      <c r="AW1710" s="117"/>
      <c r="AX1710" s="118"/>
    </row>
    <row r="1711" spans="1:113" ht="12" customHeight="1">
      <c r="A1711" s="8"/>
      <c r="B1711" s="116"/>
      <c r="C1711" s="117"/>
      <c r="D1711" s="117"/>
      <c r="E1711" s="117"/>
      <c r="F1711" s="117"/>
      <c r="G1711" s="117"/>
      <c r="H1711" s="117"/>
      <c r="I1711" s="117"/>
      <c r="J1711" s="117"/>
      <c r="K1711" s="117"/>
      <c r="L1711" s="117"/>
      <c r="M1711" s="117"/>
      <c r="N1711" s="117"/>
      <c r="O1711" s="117"/>
      <c r="P1711" s="117"/>
      <c r="Q1711" s="117"/>
      <c r="R1711" s="117"/>
      <c r="S1711" s="117"/>
      <c r="T1711" s="117"/>
      <c r="U1711" s="117"/>
      <c r="V1711" s="117"/>
      <c r="W1711" s="117"/>
      <c r="X1711" s="117"/>
      <c r="Y1711" s="117"/>
      <c r="Z1711" s="117"/>
      <c r="AA1711" s="117"/>
      <c r="AB1711" s="117"/>
      <c r="AC1711" s="117"/>
      <c r="AD1711" s="117"/>
      <c r="AE1711" s="117"/>
      <c r="AF1711" s="117"/>
      <c r="AG1711" s="117"/>
      <c r="AH1711" s="117"/>
      <c r="AI1711" s="117"/>
      <c r="AJ1711" s="117"/>
      <c r="AK1711" s="117"/>
      <c r="AL1711" s="117"/>
      <c r="AM1711" s="117"/>
      <c r="AN1711" s="117"/>
      <c r="AO1711" s="117"/>
      <c r="AP1711" s="117"/>
      <c r="AQ1711" s="117"/>
      <c r="AR1711" s="117"/>
      <c r="AS1711" s="117"/>
      <c r="AT1711" s="117"/>
      <c r="AU1711" s="117"/>
      <c r="AV1711" s="117"/>
      <c r="AW1711" s="117"/>
      <c r="AX1711" s="118"/>
      <c r="BC1711" s="16"/>
    </row>
    <row r="1712" spans="1:113" ht="12" customHeight="1">
      <c r="A1712" s="8"/>
      <c r="B1712" s="116"/>
      <c r="C1712" s="117"/>
      <c r="D1712" s="117"/>
      <c r="E1712" s="117"/>
      <c r="F1712" s="117"/>
      <c r="G1712" s="117"/>
      <c r="H1712" s="117"/>
      <c r="I1712" s="117"/>
      <c r="J1712" s="117"/>
      <c r="K1712" s="117"/>
      <c r="L1712" s="117"/>
      <c r="M1712" s="117"/>
      <c r="N1712" s="117"/>
      <c r="O1712" s="117"/>
      <c r="P1712" s="117"/>
      <c r="Q1712" s="117"/>
      <c r="R1712" s="117"/>
      <c r="S1712" s="117"/>
      <c r="T1712" s="117"/>
      <c r="U1712" s="117"/>
      <c r="V1712" s="117"/>
      <c r="W1712" s="117"/>
      <c r="X1712" s="117"/>
      <c r="Y1712" s="117"/>
      <c r="Z1712" s="117"/>
      <c r="AA1712" s="117"/>
      <c r="AB1712" s="117"/>
      <c r="AC1712" s="117"/>
      <c r="AD1712" s="117"/>
      <c r="AE1712" s="117"/>
      <c r="AF1712" s="117"/>
      <c r="AG1712" s="117"/>
      <c r="AH1712" s="117"/>
      <c r="AI1712" s="117"/>
      <c r="AJ1712" s="117"/>
      <c r="AK1712" s="117"/>
      <c r="AL1712" s="117"/>
      <c r="AM1712" s="117"/>
      <c r="AN1712" s="117"/>
      <c r="AO1712" s="117"/>
      <c r="AP1712" s="117"/>
      <c r="AQ1712" s="117"/>
      <c r="AR1712" s="117"/>
      <c r="AS1712" s="117"/>
      <c r="AT1712" s="117"/>
      <c r="AU1712" s="117"/>
      <c r="AV1712" s="117"/>
      <c r="AW1712" s="117"/>
      <c r="AX1712" s="118"/>
    </row>
    <row r="1713" spans="1:251" ht="12" customHeight="1">
      <c r="A1713" s="8"/>
      <c r="B1713" s="116"/>
      <c r="C1713" s="117"/>
      <c r="D1713" s="117"/>
      <c r="E1713" s="117"/>
      <c r="F1713" s="117"/>
      <c r="G1713" s="117"/>
      <c r="H1713" s="117"/>
      <c r="I1713" s="117"/>
      <c r="J1713" s="117"/>
      <c r="K1713" s="117"/>
      <c r="L1713" s="117"/>
      <c r="M1713" s="117"/>
      <c r="N1713" s="117"/>
      <c r="O1713" s="117"/>
      <c r="P1713" s="117"/>
      <c r="Q1713" s="117"/>
      <c r="R1713" s="117"/>
      <c r="S1713" s="117"/>
      <c r="T1713" s="117"/>
      <c r="U1713" s="117"/>
      <c r="V1713" s="117"/>
      <c r="W1713" s="117"/>
      <c r="X1713" s="117"/>
      <c r="Y1713" s="117"/>
      <c r="Z1713" s="117"/>
      <c r="AA1713" s="117"/>
      <c r="AB1713" s="117"/>
      <c r="AC1713" s="117"/>
      <c r="AD1713" s="117"/>
      <c r="AE1713" s="117"/>
      <c r="AF1713" s="117"/>
      <c r="AG1713" s="117"/>
      <c r="AH1713" s="117"/>
      <c r="AI1713" s="117"/>
      <c r="AJ1713" s="117"/>
      <c r="AK1713" s="117"/>
      <c r="AL1713" s="117"/>
      <c r="AM1713" s="117"/>
      <c r="AN1713" s="117"/>
      <c r="AO1713" s="117"/>
      <c r="AP1713" s="117"/>
      <c r="AQ1713" s="117"/>
      <c r="AR1713" s="117"/>
      <c r="AS1713" s="117"/>
      <c r="AT1713" s="117"/>
      <c r="AU1713" s="117"/>
      <c r="AV1713" s="117"/>
      <c r="AW1713" s="117"/>
      <c r="AX1713" s="118"/>
    </row>
    <row r="1714" spans="1:251" ht="12" customHeight="1">
      <c r="A1714" s="8"/>
      <c r="B1714" s="116"/>
      <c r="C1714" s="117"/>
      <c r="D1714" s="117"/>
      <c r="E1714" s="117"/>
      <c r="F1714" s="117"/>
      <c r="G1714" s="117"/>
      <c r="H1714" s="117"/>
      <c r="I1714" s="117"/>
      <c r="J1714" s="117"/>
      <c r="K1714" s="117"/>
      <c r="L1714" s="117"/>
      <c r="M1714" s="117"/>
      <c r="N1714" s="117"/>
      <c r="O1714" s="117"/>
      <c r="P1714" s="117"/>
      <c r="Q1714" s="117"/>
      <c r="R1714" s="117"/>
      <c r="S1714" s="117"/>
      <c r="T1714" s="117"/>
      <c r="U1714" s="117"/>
      <c r="V1714" s="117"/>
      <c r="W1714" s="117"/>
      <c r="X1714" s="117"/>
      <c r="Y1714" s="117"/>
      <c r="Z1714" s="117"/>
      <c r="AA1714" s="117"/>
      <c r="AB1714" s="117"/>
      <c r="AC1714" s="117"/>
      <c r="AD1714" s="117"/>
      <c r="AE1714" s="117"/>
      <c r="AF1714" s="117"/>
      <c r="AG1714" s="117"/>
      <c r="AH1714" s="117"/>
      <c r="AI1714" s="117"/>
      <c r="AJ1714" s="117"/>
      <c r="AK1714" s="117"/>
      <c r="AL1714" s="117"/>
      <c r="AM1714" s="117"/>
      <c r="AN1714" s="117"/>
      <c r="AO1714" s="117"/>
      <c r="AP1714" s="117"/>
      <c r="AQ1714" s="117"/>
      <c r="AR1714" s="117"/>
      <c r="AS1714" s="117"/>
      <c r="AT1714" s="117"/>
      <c r="AU1714" s="117"/>
      <c r="AV1714" s="117"/>
      <c r="AW1714" s="117"/>
      <c r="AX1714" s="118"/>
    </row>
    <row r="1715" spans="1:251" ht="15" thickBot="1">
      <c r="A1715" s="17"/>
      <c r="B1715" s="18"/>
      <c r="C1715" s="19"/>
      <c r="D1715" s="19"/>
      <c r="E1715" s="19"/>
      <c r="F1715" s="19"/>
      <c r="G1715" s="19"/>
      <c r="H1715" s="19"/>
      <c r="I1715" s="19"/>
      <c r="J1715" s="19"/>
      <c r="K1715" s="19"/>
      <c r="L1715" s="19"/>
      <c r="M1715" s="19"/>
      <c r="N1715" s="19"/>
      <c r="O1715" s="19"/>
      <c r="P1715" s="19"/>
      <c r="Q1715" s="19"/>
      <c r="R1715" s="19"/>
      <c r="S1715" s="19"/>
      <c r="T1715" s="19"/>
      <c r="U1715" s="19"/>
      <c r="V1715" s="19"/>
      <c r="W1715" s="19"/>
      <c r="X1715" s="19"/>
      <c r="Y1715" s="19"/>
      <c r="Z1715" s="19"/>
      <c r="AA1715" s="19"/>
      <c r="AB1715" s="19"/>
      <c r="AC1715" s="19"/>
      <c r="AD1715" s="19"/>
      <c r="AE1715" s="19"/>
      <c r="AF1715" s="19"/>
      <c r="AG1715" s="19"/>
      <c r="AH1715" s="19"/>
      <c r="AI1715" s="19"/>
      <c r="AJ1715" s="19"/>
      <c r="AK1715" s="19"/>
      <c r="AL1715" s="19"/>
      <c r="AM1715" s="19"/>
      <c r="AN1715" s="19"/>
      <c r="AO1715" s="19"/>
      <c r="AP1715" s="19"/>
      <c r="AQ1715" s="19"/>
      <c r="AR1715" s="19"/>
      <c r="AS1715" s="19"/>
      <c r="AT1715" s="19"/>
      <c r="AU1715" s="19"/>
      <c r="AV1715" s="19"/>
      <c r="AW1715" s="19"/>
      <c r="AX1715" s="20"/>
    </row>
    <row r="1716" spans="1:251">
      <c r="B1716" s="21"/>
    </row>
    <row r="1717" spans="1:251" ht="14.4">
      <c r="B1717" s="10" t="s">
        <v>4</v>
      </c>
      <c r="C1717" s="8"/>
      <c r="D1717" s="8"/>
      <c r="E1717" s="8"/>
      <c r="F1717" s="8"/>
      <c r="G1717" s="8"/>
      <c r="H1717" s="8"/>
      <c r="I1717" s="8"/>
      <c r="J1717" s="8"/>
      <c r="K1717" s="8"/>
      <c r="L1717" s="9"/>
      <c r="M1717" s="9"/>
      <c r="N1717" s="9"/>
      <c r="O1717" s="9"/>
      <c r="P1717" s="8"/>
      <c r="Q1717" s="8"/>
      <c r="R1717" s="8"/>
      <c r="S1717" s="8"/>
      <c r="T1717" s="8"/>
      <c r="U1717" s="8"/>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0"/>
      <c r="AT1717" s="10"/>
      <c r="AU1717" s="10"/>
      <c r="AV1717" s="10"/>
      <c r="AW1717" s="10"/>
      <c r="AX1717" s="10"/>
    </row>
    <row r="1718" spans="1:251" ht="15" thickBot="1">
      <c r="B1718" s="8"/>
      <c r="C1718" s="8"/>
      <c r="D1718" s="8"/>
      <c r="E1718" s="8"/>
      <c r="F1718" s="8"/>
      <c r="G1718" s="8"/>
      <c r="H1718" s="8"/>
      <c r="I1718" s="8"/>
      <c r="J1718" s="8"/>
      <c r="K1718" s="8"/>
      <c r="L1718" s="9"/>
      <c r="M1718" s="9"/>
      <c r="N1718" s="9"/>
      <c r="O1718" s="9"/>
      <c r="P1718" s="8"/>
      <c r="Q1718" s="8"/>
      <c r="R1718" s="8"/>
      <c r="S1718" s="8"/>
      <c r="T1718" s="8"/>
      <c r="U1718" s="8"/>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0"/>
      <c r="AT1718" s="10"/>
      <c r="AU1718" s="10"/>
      <c r="AV1718" s="10"/>
      <c r="AW1718" s="10"/>
      <c r="AX1718" s="22" t="s">
        <v>5</v>
      </c>
    </row>
    <row r="1719" spans="1:251" s="16" customFormat="1" ht="13.5" customHeight="1">
      <c r="A1719" s="8"/>
      <c r="B1719" s="119" t="s">
        <v>6</v>
      </c>
      <c r="C1719" s="120"/>
      <c r="D1719" s="120"/>
      <c r="E1719" s="120"/>
      <c r="F1719" s="120"/>
      <c r="G1719" s="120"/>
      <c r="H1719" s="120"/>
      <c r="I1719" s="120"/>
      <c r="J1719" s="120"/>
      <c r="K1719" s="120"/>
      <c r="L1719" s="120"/>
      <c r="M1719" s="120"/>
      <c r="N1719" s="120"/>
      <c r="O1719" s="120"/>
      <c r="P1719" s="120"/>
      <c r="Q1719" s="120"/>
      <c r="R1719" s="120"/>
      <c r="S1719" s="120"/>
      <c r="T1719" s="120"/>
      <c r="U1719" s="120"/>
      <c r="V1719" s="120"/>
      <c r="W1719" s="120"/>
      <c r="X1719" s="120"/>
      <c r="Y1719" s="120"/>
      <c r="Z1719" s="121"/>
      <c r="AA1719" s="125" t="s">
        <v>11</v>
      </c>
      <c r="AB1719" s="120"/>
      <c r="AC1719" s="120"/>
      <c r="AD1719" s="120"/>
      <c r="AE1719" s="120"/>
      <c r="AF1719" s="120"/>
      <c r="AG1719" s="120"/>
      <c r="AH1719" s="120"/>
      <c r="AI1719" s="121"/>
      <c r="AJ1719" s="125" t="s">
        <v>12</v>
      </c>
      <c r="AK1719" s="120"/>
      <c r="AL1719" s="120"/>
      <c r="AM1719" s="120"/>
      <c r="AN1719" s="120"/>
      <c r="AO1719" s="120"/>
      <c r="AP1719" s="120"/>
      <c r="AQ1719" s="120"/>
      <c r="AR1719" s="121"/>
      <c r="AS1719" s="125" t="s">
        <v>7</v>
      </c>
      <c r="AT1719" s="120"/>
      <c r="AU1719" s="120"/>
      <c r="AV1719" s="120"/>
      <c r="AW1719" s="120"/>
      <c r="AX1719" s="127"/>
      <c r="AY1719" s="2"/>
      <c r="AZ1719" s="2"/>
      <c r="BA1719" s="2"/>
      <c r="BB1719" s="2"/>
      <c r="BC1719" s="2"/>
      <c r="BD1719" s="2"/>
      <c r="BE1719" s="2"/>
      <c r="BF1719" s="2"/>
      <c r="BG1719" s="2"/>
      <c r="BH1719" s="2"/>
      <c r="BI1719" s="2"/>
      <c r="BJ1719" s="2"/>
      <c r="BK1719" s="2"/>
      <c r="BL1719" s="2"/>
      <c r="BM1719" s="2"/>
      <c r="BN1719" s="2"/>
      <c r="BO1719" s="2"/>
      <c r="BP1719" s="2"/>
      <c r="BQ1719" s="2"/>
      <c r="BR1719" s="2"/>
      <c r="BS1719" s="2"/>
      <c r="BT1719" s="2"/>
      <c r="BU1719" s="2"/>
      <c r="BV1719" s="2"/>
      <c r="BW1719" s="2"/>
      <c r="BX1719" s="2"/>
      <c r="BY1719" s="2"/>
      <c r="BZ1719" s="2"/>
      <c r="CA1719" s="2"/>
      <c r="CB1719" s="2"/>
      <c r="CC1719" s="2"/>
      <c r="CD1719" s="2"/>
      <c r="CE1719" s="2"/>
      <c r="CF1719" s="2"/>
      <c r="CG1719" s="2"/>
      <c r="CH1719" s="2"/>
      <c r="CI1719" s="2"/>
      <c r="CJ1719" s="2"/>
      <c r="CK1719" s="2"/>
      <c r="CL1719" s="2"/>
      <c r="CM1719" s="2"/>
      <c r="CN1719" s="2"/>
      <c r="CO1719" s="2"/>
      <c r="CP1719" s="2"/>
      <c r="CQ1719" s="2"/>
      <c r="CR1719" s="2"/>
      <c r="CS1719" s="2"/>
      <c r="CT1719" s="2"/>
      <c r="CU1719" s="2"/>
      <c r="CV1719" s="2"/>
      <c r="CW1719" s="2"/>
      <c r="CX1719" s="2"/>
      <c r="CY1719" s="2"/>
      <c r="CZ1719" s="2"/>
      <c r="DA1719" s="2"/>
      <c r="DB1719" s="2"/>
      <c r="DC1719" s="2"/>
      <c r="DD1719" s="2"/>
      <c r="DE1719" s="2"/>
      <c r="DF1719" s="2"/>
      <c r="DG1719" s="2"/>
      <c r="DH1719" s="2"/>
      <c r="DI1719" s="2"/>
      <c r="DJ1719" s="2"/>
      <c r="DK1719" s="2"/>
      <c r="DL1719" s="2"/>
      <c r="DM1719" s="2"/>
      <c r="DN1719" s="2"/>
      <c r="DO1719" s="2"/>
      <c r="DP1719" s="2"/>
      <c r="DQ1719" s="2"/>
      <c r="DR1719" s="2"/>
      <c r="DS1719" s="2"/>
      <c r="DT1719" s="2"/>
      <c r="DU1719" s="2"/>
      <c r="DV1719" s="2"/>
      <c r="DW1719" s="2"/>
      <c r="DX1719" s="2"/>
      <c r="DY1719" s="2"/>
      <c r="DZ1719" s="2"/>
      <c r="EA1719" s="2"/>
      <c r="EB1719" s="2"/>
      <c r="EC1719" s="2"/>
      <c r="ED1719" s="2"/>
      <c r="EE1719" s="2"/>
      <c r="EF1719" s="2"/>
      <c r="EG1719" s="2"/>
      <c r="EH1719" s="2"/>
      <c r="EI1719" s="2"/>
      <c r="EJ1719" s="2"/>
      <c r="EK1719" s="2"/>
      <c r="EL1719" s="2"/>
      <c r="EM1719" s="2"/>
      <c r="EN1719" s="2"/>
      <c r="EO1719" s="2"/>
      <c r="EP1719" s="2"/>
      <c r="EQ1719" s="2"/>
      <c r="ER1719" s="2"/>
      <c r="ES1719" s="2"/>
      <c r="ET1719" s="2"/>
      <c r="EU1719" s="2"/>
      <c r="EV1719" s="2"/>
      <c r="EW1719" s="2"/>
      <c r="EX1719" s="2"/>
      <c r="EY1719" s="2"/>
      <c r="EZ1719" s="2"/>
      <c r="FA1719" s="2"/>
      <c r="FB1719" s="2"/>
      <c r="FC1719" s="2"/>
      <c r="FD1719" s="2"/>
      <c r="FE1719" s="2"/>
      <c r="FF1719" s="2"/>
      <c r="FG1719" s="2"/>
      <c r="FH1719" s="2"/>
      <c r="FI1719" s="2"/>
      <c r="FJ1719" s="2"/>
      <c r="FK1719" s="2"/>
      <c r="FL1719" s="2"/>
      <c r="FM1719" s="2"/>
      <c r="FN1719" s="2"/>
      <c r="FO1719" s="2"/>
      <c r="FP1719" s="2"/>
      <c r="FQ1719" s="2"/>
      <c r="FR1719" s="2"/>
      <c r="FS1719" s="2"/>
      <c r="FT1719" s="2"/>
      <c r="FU1719" s="2"/>
      <c r="FV1719" s="2"/>
      <c r="FW1719" s="2"/>
      <c r="FX1719" s="2"/>
      <c r="FY1719" s="2"/>
      <c r="FZ1719" s="2"/>
      <c r="GA1719" s="2"/>
      <c r="GB1719" s="2"/>
      <c r="GC1719" s="2"/>
      <c r="GD1719" s="2"/>
      <c r="GE1719" s="2"/>
      <c r="GF1719" s="2"/>
      <c r="GG1719" s="2"/>
      <c r="GH1719" s="2"/>
      <c r="GI1719" s="2"/>
      <c r="GJ1719" s="2"/>
      <c r="GK1719" s="2"/>
      <c r="GL1719" s="2"/>
      <c r="GM1719" s="2"/>
      <c r="GN1719" s="2"/>
      <c r="GO1719" s="2"/>
      <c r="GP1719" s="2"/>
      <c r="GQ1719" s="2"/>
      <c r="GR1719" s="2"/>
      <c r="GS1719" s="2"/>
      <c r="GT1719" s="2"/>
      <c r="GU1719" s="2"/>
      <c r="GV1719" s="2"/>
      <c r="GW1719" s="2"/>
      <c r="GX1719" s="2"/>
      <c r="GY1719" s="2"/>
      <c r="GZ1719" s="2"/>
      <c r="HA1719" s="2"/>
      <c r="HB1719" s="2"/>
      <c r="HC1719" s="2"/>
      <c r="HD1719" s="2"/>
      <c r="HE1719" s="2"/>
      <c r="HF1719" s="2"/>
      <c r="HG1719" s="2"/>
      <c r="HH1719" s="2"/>
      <c r="HI1719" s="2"/>
      <c r="HJ1719" s="2"/>
      <c r="HK1719" s="2"/>
      <c r="HL1719" s="2"/>
      <c r="HM1719" s="2"/>
      <c r="HN1719" s="2"/>
      <c r="HO1719" s="2"/>
      <c r="HP1719" s="2"/>
      <c r="HQ1719" s="2"/>
      <c r="HR1719" s="2"/>
      <c r="HS1719" s="2"/>
      <c r="HT1719" s="2"/>
      <c r="HU1719" s="2"/>
      <c r="HV1719" s="2"/>
      <c r="HW1719" s="2"/>
      <c r="HX1719" s="2"/>
      <c r="HY1719" s="2"/>
      <c r="HZ1719" s="2"/>
      <c r="IA1719" s="2"/>
      <c r="IB1719" s="2"/>
      <c r="IC1719" s="2"/>
      <c r="ID1719" s="2"/>
      <c r="IE1719" s="2"/>
      <c r="IF1719" s="2"/>
      <c r="IG1719" s="2"/>
      <c r="IH1719" s="2"/>
      <c r="II1719" s="2"/>
      <c r="IJ1719" s="2"/>
      <c r="IK1719" s="2"/>
      <c r="IL1719" s="2"/>
      <c r="IM1719" s="2"/>
      <c r="IN1719" s="2"/>
      <c r="IO1719" s="2"/>
      <c r="IP1719" s="2"/>
      <c r="IQ1719" s="2"/>
    </row>
    <row r="1720" spans="1:251" s="16" customFormat="1">
      <c r="A1720" s="8"/>
      <c r="B1720" s="122"/>
      <c r="C1720" s="123"/>
      <c r="D1720" s="123"/>
      <c r="E1720" s="123"/>
      <c r="F1720" s="123"/>
      <c r="G1720" s="123"/>
      <c r="H1720" s="123"/>
      <c r="I1720" s="123"/>
      <c r="J1720" s="123"/>
      <c r="K1720" s="123"/>
      <c r="L1720" s="123"/>
      <c r="M1720" s="123"/>
      <c r="N1720" s="123"/>
      <c r="O1720" s="123"/>
      <c r="P1720" s="123"/>
      <c r="Q1720" s="123"/>
      <c r="R1720" s="123"/>
      <c r="S1720" s="123"/>
      <c r="T1720" s="123"/>
      <c r="U1720" s="123"/>
      <c r="V1720" s="123"/>
      <c r="W1720" s="123"/>
      <c r="X1720" s="123"/>
      <c r="Y1720" s="123"/>
      <c r="Z1720" s="124"/>
      <c r="AA1720" s="126"/>
      <c r="AB1720" s="123"/>
      <c r="AC1720" s="123"/>
      <c r="AD1720" s="123"/>
      <c r="AE1720" s="123"/>
      <c r="AF1720" s="123"/>
      <c r="AG1720" s="123"/>
      <c r="AH1720" s="123"/>
      <c r="AI1720" s="124"/>
      <c r="AJ1720" s="126"/>
      <c r="AK1720" s="123"/>
      <c r="AL1720" s="123"/>
      <c r="AM1720" s="123"/>
      <c r="AN1720" s="123"/>
      <c r="AO1720" s="123"/>
      <c r="AP1720" s="123"/>
      <c r="AQ1720" s="123"/>
      <c r="AR1720" s="124"/>
      <c r="AS1720" s="126"/>
      <c r="AT1720" s="123"/>
      <c r="AU1720" s="123"/>
      <c r="AV1720" s="123"/>
      <c r="AW1720" s="123"/>
      <c r="AX1720" s="128"/>
      <c r="AY1720" s="2"/>
      <c r="AZ1720" s="2"/>
      <c r="BA1720" s="2"/>
      <c r="BB1720" s="23"/>
      <c r="BC1720" s="24"/>
      <c r="BE1720" s="2"/>
      <c r="BF1720" s="2"/>
      <c r="BG1720" s="2"/>
      <c r="BH1720" s="2"/>
      <c r="BI1720" s="2"/>
      <c r="BJ1720" s="2"/>
      <c r="BK1720" s="2"/>
      <c r="BL1720" s="2"/>
      <c r="BM1720" s="2"/>
      <c r="BN1720" s="2"/>
      <c r="BO1720" s="2"/>
      <c r="BP1720" s="2"/>
      <c r="BQ1720" s="2"/>
      <c r="BR1720" s="2"/>
      <c r="BS1720" s="2"/>
      <c r="BT1720" s="2"/>
      <c r="BU1720" s="2"/>
      <c r="BV1720" s="2"/>
      <c r="BW1720" s="2"/>
      <c r="BX1720" s="2"/>
      <c r="BY1720" s="2"/>
      <c r="BZ1720" s="2"/>
      <c r="CA1720" s="2"/>
      <c r="CB1720" s="2"/>
      <c r="CC1720" s="2"/>
      <c r="CD1720" s="2"/>
      <c r="CE1720" s="2"/>
      <c r="CF1720" s="2"/>
      <c r="CG1720" s="2"/>
      <c r="CH1720" s="2"/>
      <c r="CI1720" s="2"/>
      <c r="CJ1720" s="2"/>
      <c r="CK1720" s="2"/>
      <c r="CL1720" s="2"/>
      <c r="CM1720" s="2"/>
      <c r="CN1720" s="2"/>
      <c r="CO1720" s="2"/>
      <c r="CP1720" s="2"/>
      <c r="CQ1720" s="2"/>
      <c r="CR1720" s="2"/>
      <c r="CS1720" s="2"/>
      <c r="CT1720" s="2"/>
      <c r="CU1720" s="2"/>
      <c r="CV1720" s="2"/>
      <c r="CW1720" s="2"/>
      <c r="CX1720" s="2"/>
      <c r="CY1720" s="2"/>
      <c r="CZ1720" s="2"/>
      <c r="DA1720" s="2"/>
      <c r="DB1720" s="2"/>
      <c r="DC1720" s="2"/>
      <c r="DD1720" s="2"/>
      <c r="DE1720" s="2"/>
      <c r="DF1720" s="2"/>
      <c r="DG1720" s="2"/>
      <c r="DH1720" s="2"/>
      <c r="DI1720" s="2"/>
      <c r="DJ1720" s="2"/>
      <c r="DK1720" s="2"/>
      <c r="DL1720" s="2"/>
      <c r="DM1720" s="2"/>
      <c r="DN1720" s="2"/>
      <c r="DO1720" s="2"/>
      <c r="DP1720" s="2"/>
      <c r="DQ1720" s="2"/>
      <c r="DR1720" s="2"/>
      <c r="DS1720" s="2"/>
      <c r="DT1720" s="2"/>
      <c r="DU1720" s="2"/>
      <c r="DV1720" s="2"/>
      <c r="DW1720" s="2"/>
      <c r="DX1720" s="2"/>
      <c r="DY1720" s="2"/>
      <c r="DZ1720" s="2"/>
      <c r="EA1720" s="2"/>
      <c r="EB1720" s="2"/>
      <c r="EC1720" s="2"/>
      <c r="ED1720" s="2"/>
      <c r="EE1720" s="2"/>
      <c r="EF1720" s="2"/>
      <c r="EG1720" s="2"/>
      <c r="EH1720" s="2"/>
      <c r="EI1720" s="2"/>
      <c r="EJ1720" s="2"/>
      <c r="EK1720" s="2"/>
      <c r="EL1720" s="2"/>
      <c r="EM1720" s="2"/>
      <c r="EN1720" s="2"/>
      <c r="EO1720" s="2"/>
      <c r="EP1720" s="2"/>
      <c r="EQ1720" s="2"/>
      <c r="ER1720" s="2"/>
      <c r="ES1720" s="2"/>
      <c r="ET1720" s="2"/>
      <c r="EU1720" s="2"/>
      <c r="EV1720" s="2"/>
      <c r="EW1720" s="2"/>
      <c r="EX1720" s="2"/>
      <c r="EY1720" s="2"/>
      <c r="EZ1720" s="2"/>
      <c r="FA1720" s="2"/>
      <c r="FB1720" s="2"/>
      <c r="FC1720" s="2"/>
      <c r="FD1720" s="2"/>
      <c r="FE1720" s="2"/>
      <c r="FF1720" s="2"/>
      <c r="FG1720" s="2"/>
      <c r="FH1720" s="2"/>
      <c r="FI1720" s="2"/>
      <c r="FJ1720" s="2"/>
      <c r="FK1720" s="2"/>
      <c r="FL1720" s="2"/>
      <c r="FM1720" s="2"/>
      <c r="FN1720" s="2"/>
      <c r="FO1720" s="2"/>
      <c r="FP1720" s="2"/>
      <c r="FQ1720" s="2"/>
      <c r="FR1720" s="2"/>
      <c r="FS1720" s="2"/>
      <c r="FT1720" s="2"/>
      <c r="FU1720" s="2"/>
      <c r="FV1720" s="2"/>
      <c r="FW1720" s="2"/>
      <c r="FX1720" s="2"/>
      <c r="FY1720" s="2"/>
      <c r="FZ1720" s="2"/>
      <c r="GA1720" s="2"/>
      <c r="GB1720" s="2"/>
      <c r="GC1720" s="2"/>
      <c r="GD1720" s="2"/>
      <c r="GE1720" s="2"/>
      <c r="GF1720" s="2"/>
      <c r="GG1720" s="2"/>
      <c r="GH1720" s="2"/>
      <c r="GI1720" s="2"/>
      <c r="GJ1720" s="2"/>
      <c r="GK1720" s="2"/>
      <c r="GL1720" s="2"/>
      <c r="GM1720" s="2"/>
      <c r="GN1720" s="2"/>
      <c r="GO1720" s="2"/>
      <c r="GP1720" s="2"/>
      <c r="GQ1720" s="2"/>
      <c r="GR1720" s="2"/>
      <c r="GS1720" s="2"/>
      <c r="GT1720" s="2"/>
      <c r="GU1720" s="2"/>
      <c r="GV1720" s="2"/>
      <c r="GW1720" s="2"/>
      <c r="GX1720" s="2"/>
      <c r="GY1720" s="2"/>
      <c r="GZ1720" s="2"/>
      <c r="HA1720" s="2"/>
      <c r="HB1720" s="2"/>
      <c r="HC1720" s="2"/>
      <c r="HD1720" s="2"/>
      <c r="HE1720" s="2"/>
      <c r="HF1720" s="2"/>
      <c r="HG1720" s="2"/>
      <c r="HH1720" s="2"/>
      <c r="HI1720" s="2"/>
      <c r="HJ1720" s="2"/>
      <c r="HK1720" s="2"/>
      <c r="HL1720" s="2"/>
      <c r="HM1720" s="2"/>
      <c r="HN1720" s="2"/>
      <c r="HO1720" s="2"/>
      <c r="HP1720" s="2"/>
      <c r="HQ1720" s="2"/>
      <c r="HR1720" s="2"/>
      <c r="HS1720" s="2"/>
      <c r="HT1720" s="2"/>
      <c r="HU1720" s="2"/>
      <c r="HV1720" s="2"/>
      <c r="HW1720" s="2"/>
      <c r="HX1720" s="2"/>
      <c r="HY1720" s="2"/>
      <c r="HZ1720" s="2"/>
      <c r="IA1720" s="2"/>
      <c r="IB1720" s="2"/>
      <c r="IC1720" s="2"/>
      <c r="ID1720" s="2"/>
      <c r="IE1720" s="2"/>
      <c r="IF1720" s="2"/>
      <c r="IG1720" s="2"/>
      <c r="IH1720" s="2"/>
      <c r="II1720" s="2"/>
      <c r="IJ1720" s="2"/>
      <c r="IK1720" s="2"/>
      <c r="IL1720" s="2"/>
      <c r="IM1720" s="2"/>
      <c r="IN1720" s="2"/>
      <c r="IO1720" s="2"/>
      <c r="IP1720" s="2"/>
      <c r="IQ1720" s="2"/>
    </row>
    <row r="1721" spans="1:251" s="16" customFormat="1" ht="18.75" customHeight="1">
      <c r="A1721" s="8"/>
      <c r="B1721" s="25"/>
      <c r="C1721" s="91" t="s">
        <v>280</v>
      </c>
      <c r="D1721" s="92"/>
      <c r="E1721" s="92"/>
      <c r="F1721" s="92"/>
      <c r="G1721" s="92"/>
      <c r="H1721" s="92"/>
      <c r="I1721" s="92"/>
      <c r="J1721" s="92"/>
      <c r="K1721" s="92"/>
      <c r="L1721" s="92"/>
      <c r="M1721" s="92"/>
      <c r="N1721" s="92"/>
      <c r="O1721" s="92"/>
      <c r="P1721" s="92"/>
      <c r="Q1721" s="92"/>
      <c r="R1721" s="92"/>
      <c r="S1721" s="92"/>
      <c r="T1721" s="92"/>
      <c r="U1721" s="92"/>
      <c r="V1721" s="92"/>
      <c r="W1721" s="92"/>
      <c r="X1721" s="92"/>
      <c r="Y1721" s="92"/>
      <c r="Z1721" s="93"/>
      <c r="AA1721" s="94">
        <v>14423</v>
      </c>
      <c r="AB1721" s="95"/>
      <c r="AC1721" s="95"/>
      <c r="AD1721" s="95"/>
      <c r="AE1721" s="95"/>
      <c r="AF1721" s="95"/>
      <c r="AG1721" s="95"/>
      <c r="AH1721" s="95"/>
      <c r="AI1721" s="96"/>
      <c r="AJ1721" s="94">
        <v>21087</v>
      </c>
      <c r="AK1721" s="95"/>
      <c r="AL1721" s="95"/>
      <c r="AM1721" s="95"/>
      <c r="AN1721" s="95"/>
      <c r="AO1721" s="95"/>
      <c r="AP1721" s="95"/>
      <c r="AQ1721" s="95"/>
      <c r="AR1721" s="96"/>
      <c r="AS1721" s="97"/>
      <c r="AT1721" s="98"/>
      <c r="AU1721" s="98"/>
      <c r="AV1721" s="98"/>
      <c r="AW1721" s="98"/>
      <c r="AX1721" s="99"/>
      <c r="AY1721" s="2"/>
      <c r="AZ1721" s="2"/>
      <c r="BA1721" s="2"/>
      <c r="BB1721" s="2"/>
      <c r="BC1721" s="2"/>
      <c r="BD1721" s="2"/>
      <c r="BE1721" s="2"/>
      <c r="BF1721" s="2"/>
      <c r="BG1721" s="2"/>
      <c r="BH1721" s="2"/>
      <c r="BI1721" s="2"/>
      <c r="BJ1721" s="2"/>
      <c r="BK1721" s="2"/>
      <c r="BL1721" s="2"/>
      <c r="BM1721" s="2"/>
      <c r="BN1721" s="2"/>
      <c r="BO1721" s="2"/>
      <c r="BP1721" s="2"/>
      <c r="BQ1721" s="2"/>
      <c r="BR1721" s="2"/>
      <c r="BS1721" s="2"/>
      <c r="BT1721" s="2"/>
      <c r="BU1721" s="2"/>
      <c r="BV1721" s="2"/>
      <c r="BW1721" s="2"/>
      <c r="BX1721" s="2"/>
      <c r="BY1721" s="2"/>
      <c r="BZ1721" s="2"/>
      <c r="CA1721" s="2"/>
      <c r="CB1721" s="2"/>
      <c r="CC1721" s="2"/>
      <c r="CD1721" s="2"/>
      <c r="CE1721" s="2"/>
      <c r="CF1721" s="2"/>
      <c r="CG1721" s="2"/>
      <c r="CH1721" s="2"/>
      <c r="CI1721" s="2"/>
      <c r="CJ1721" s="2"/>
      <c r="CK1721" s="2"/>
      <c r="CL1721" s="2"/>
      <c r="CM1721" s="2"/>
      <c r="CN1721" s="2"/>
      <c r="CO1721" s="2"/>
      <c r="CP1721" s="2"/>
      <c r="CQ1721" s="2"/>
      <c r="CR1721" s="2"/>
      <c r="CS1721" s="2"/>
      <c r="CT1721" s="2"/>
      <c r="CU1721" s="2"/>
      <c r="CV1721" s="2"/>
      <c r="CW1721" s="2"/>
      <c r="CX1721" s="2"/>
      <c r="CY1721" s="2"/>
      <c r="CZ1721" s="2"/>
      <c r="DA1721" s="2"/>
      <c r="DB1721" s="2"/>
      <c r="DC1721" s="2"/>
      <c r="DD1721" s="2"/>
      <c r="DE1721" s="2"/>
      <c r="DF1721" s="2"/>
      <c r="DG1721" s="2"/>
      <c r="DH1721" s="2"/>
      <c r="DI1721" s="2"/>
      <c r="DJ1721" s="2"/>
      <c r="DK1721" s="2"/>
      <c r="DL1721" s="2"/>
      <c r="DM1721" s="2"/>
      <c r="DN1721" s="2"/>
      <c r="DO1721" s="2"/>
      <c r="DP1721" s="2"/>
      <c r="DQ1721" s="2"/>
      <c r="DR1721" s="2"/>
      <c r="DS1721" s="2"/>
      <c r="DT1721" s="2"/>
      <c r="DU1721" s="2"/>
      <c r="DV1721" s="2"/>
      <c r="DW1721" s="2"/>
      <c r="DX1721" s="2"/>
      <c r="DY1721" s="2"/>
      <c r="DZ1721" s="2"/>
      <c r="EA1721" s="2"/>
      <c r="EB1721" s="2"/>
      <c r="EC1721" s="2"/>
      <c r="ED1721" s="2"/>
      <c r="EE1721" s="2"/>
      <c r="EF1721" s="2"/>
      <c r="EG1721" s="2"/>
      <c r="EH1721" s="2"/>
      <c r="EI1721" s="2"/>
      <c r="EJ1721" s="2"/>
      <c r="EK1721" s="2"/>
      <c r="EL1721" s="2"/>
      <c r="EM1721" s="2"/>
      <c r="EN1721" s="2"/>
      <c r="EO1721" s="2"/>
      <c r="EP1721" s="2"/>
      <c r="EQ1721" s="2"/>
      <c r="ER1721" s="2"/>
      <c r="ES1721" s="2"/>
      <c r="ET1721" s="2"/>
      <c r="EU1721" s="2"/>
      <c r="EV1721" s="2"/>
      <c r="EW1721" s="2"/>
      <c r="EX1721" s="2"/>
      <c r="EY1721" s="2"/>
      <c r="EZ1721" s="2"/>
      <c r="FA1721" s="2"/>
      <c r="FB1721" s="2"/>
      <c r="FC1721" s="2"/>
      <c r="FD1721" s="2"/>
      <c r="FE1721" s="2"/>
      <c r="FF1721" s="2"/>
      <c r="FG1721" s="2"/>
      <c r="FH1721" s="2"/>
      <c r="FI1721" s="2"/>
      <c r="FJ1721" s="2"/>
      <c r="FK1721" s="2"/>
      <c r="FL1721" s="2"/>
      <c r="FM1721" s="2"/>
      <c r="FN1721" s="2"/>
      <c r="FO1721" s="2"/>
      <c r="FP1721" s="2"/>
      <c r="FQ1721" s="2"/>
      <c r="FR1721" s="2"/>
      <c r="FS1721" s="2"/>
      <c r="FT1721" s="2"/>
      <c r="FU1721" s="2"/>
      <c r="FV1721" s="2"/>
      <c r="FW1721" s="2"/>
      <c r="FX1721" s="2"/>
      <c r="FY1721" s="2"/>
      <c r="FZ1721" s="2"/>
      <c r="GA1721" s="2"/>
      <c r="GB1721" s="2"/>
      <c r="GC1721" s="2"/>
      <c r="GD1721" s="2"/>
      <c r="GE1721" s="2"/>
      <c r="GF1721" s="2"/>
      <c r="GG1721" s="2"/>
      <c r="GH1721" s="2"/>
      <c r="GI1721" s="2"/>
      <c r="GJ1721" s="2"/>
      <c r="GK1721" s="2"/>
      <c r="GL1721" s="2"/>
      <c r="GM1721" s="2"/>
      <c r="GN1721" s="2"/>
      <c r="GO1721" s="2"/>
      <c r="GP1721" s="2"/>
      <c r="GQ1721" s="2"/>
      <c r="GR1721" s="2"/>
      <c r="GS1721" s="2"/>
      <c r="GT1721" s="2"/>
      <c r="GU1721" s="2"/>
      <c r="GV1721" s="2"/>
      <c r="GW1721" s="2"/>
      <c r="GX1721" s="2"/>
      <c r="GY1721" s="2"/>
      <c r="GZ1721" s="2"/>
      <c r="HA1721" s="2"/>
      <c r="HB1721" s="2"/>
      <c r="HC1721" s="2"/>
      <c r="HD1721" s="2"/>
      <c r="HE1721" s="2"/>
      <c r="HF1721" s="2"/>
      <c r="HG1721" s="2"/>
      <c r="HH1721" s="2"/>
      <c r="HI1721" s="2"/>
      <c r="HJ1721" s="2"/>
      <c r="HK1721" s="2"/>
      <c r="HL1721" s="2"/>
      <c r="HM1721" s="2"/>
      <c r="HN1721" s="2"/>
      <c r="HO1721" s="2"/>
      <c r="HP1721" s="2"/>
      <c r="HQ1721" s="2"/>
      <c r="HR1721" s="2"/>
      <c r="HS1721" s="2"/>
      <c r="HT1721" s="2"/>
      <c r="HU1721" s="2"/>
      <c r="HV1721" s="2"/>
      <c r="HW1721" s="2"/>
      <c r="HX1721" s="2"/>
      <c r="HY1721" s="2"/>
      <c r="HZ1721" s="2"/>
      <c r="IA1721" s="2"/>
      <c r="IB1721" s="2"/>
      <c r="IC1721" s="2"/>
      <c r="ID1721" s="2"/>
      <c r="IE1721" s="2"/>
      <c r="IF1721" s="2"/>
      <c r="IG1721" s="2"/>
      <c r="IH1721" s="2"/>
      <c r="II1721" s="2"/>
      <c r="IJ1721" s="2"/>
      <c r="IK1721" s="2"/>
      <c r="IL1721" s="2"/>
      <c r="IM1721" s="2"/>
      <c r="IN1721" s="2"/>
      <c r="IO1721" s="2"/>
      <c r="IP1721" s="2"/>
      <c r="IQ1721" s="2"/>
    </row>
    <row r="1722" spans="1:251" s="16" customFormat="1" ht="18.75" customHeight="1">
      <c r="A1722" s="8"/>
      <c r="B1722" s="25"/>
      <c r="C1722" s="91" t="s">
        <v>281</v>
      </c>
      <c r="D1722" s="92"/>
      <c r="E1722" s="92"/>
      <c r="F1722" s="92"/>
      <c r="G1722" s="92"/>
      <c r="H1722" s="92"/>
      <c r="I1722" s="92"/>
      <c r="J1722" s="92"/>
      <c r="K1722" s="92"/>
      <c r="L1722" s="92"/>
      <c r="M1722" s="92"/>
      <c r="N1722" s="92"/>
      <c r="O1722" s="92"/>
      <c r="P1722" s="92"/>
      <c r="Q1722" s="92"/>
      <c r="R1722" s="92"/>
      <c r="S1722" s="92"/>
      <c r="T1722" s="92"/>
      <c r="U1722" s="92"/>
      <c r="V1722" s="92"/>
      <c r="W1722" s="92"/>
      <c r="X1722" s="92"/>
      <c r="Y1722" s="92"/>
      <c r="Z1722" s="93"/>
      <c r="AA1722" s="94">
        <v>343</v>
      </c>
      <c r="AB1722" s="95"/>
      <c r="AC1722" s="95"/>
      <c r="AD1722" s="95"/>
      <c r="AE1722" s="95"/>
      <c r="AF1722" s="95"/>
      <c r="AG1722" s="95"/>
      <c r="AH1722" s="95"/>
      <c r="AI1722" s="96"/>
      <c r="AJ1722" s="94">
        <v>505</v>
      </c>
      <c r="AK1722" s="95"/>
      <c r="AL1722" s="95"/>
      <c r="AM1722" s="95"/>
      <c r="AN1722" s="95"/>
      <c r="AO1722" s="95"/>
      <c r="AP1722" s="95"/>
      <c r="AQ1722" s="95"/>
      <c r="AR1722" s="96"/>
      <c r="AS1722" s="97"/>
      <c r="AT1722" s="98"/>
      <c r="AU1722" s="98"/>
      <c r="AV1722" s="98"/>
      <c r="AW1722" s="98"/>
      <c r="AX1722" s="99"/>
      <c r="AY1722" s="2"/>
      <c r="AZ1722" s="2"/>
      <c r="BA1722" s="2"/>
      <c r="BB1722" s="2"/>
      <c r="BC1722" s="2"/>
      <c r="BD1722" s="2"/>
      <c r="BE1722" s="2"/>
      <c r="BF1722" s="2"/>
      <c r="BG1722" s="2"/>
      <c r="BH1722" s="2"/>
      <c r="BI1722" s="2"/>
      <c r="BJ1722" s="2"/>
      <c r="BK1722" s="2"/>
      <c r="BL1722" s="2"/>
      <c r="BM1722" s="2"/>
      <c r="BN1722" s="2"/>
      <c r="BO1722" s="2"/>
      <c r="BP1722" s="2"/>
      <c r="BQ1722" s="2"/>
      <c r="BR1722" s="2"/>
      <c r="BS1722" s="2"/>
      <c r="BT1722" s="2"/>
      <c r="BU1722" s="2"/>
      <c r="BV1722" s="2"/>
      <c r="BW1722" s="2"/>
      <c r="BX1722" s="2"/>
      <c r="BY1722" s="2"/>
      <c r="BZ1722" s="2"/>
      <c r="CA1722" s="2"/>
      <c r="CB1722" s="2"/>
      <c r="CC1722" s="2"/>
      <c r="CD1722" s="2"/>
      <c r="CE1722" s="2"/>
      <c r="CF1722" s="2"/>
      <c r="CG1722" s="2"/>
      <c r="CH1722" s="2"/>
      <c r="CI1722" s="2"/>
      <c r="CJ1722" s="2"/>
      <c r="CK1722" s="2"/>
      <c r="CL1722" s="2"/>
      <c r="CM1722" s="2"/>
      <c r="CN1722" s="2"/>
      <c r="CO1722" s="2"/>
      <c r="CP1722" s="2"/>
      <c r="CQ1722" s="2"/>
      <c r="CR1722" s="2"/>
      <c r="CS1722" s="2"/>
      <c r="CT1722" s="2"/>
      <c r="CU1722" s="2"/>
      <c r="CV1722" s="2"/>
      <c r="CW1722" s="2"/>
      <c r="CX1722" s="2"/>
      <c r="CY1722" s="2"/>
      <c r="CZ1722" s="2"/>
      <c r="DA1722" s="2"/>
      <c r="DB1722" s="2"/>
      <c r="DC1722" s="2"/>
      <c r="DD1722" s="2"/>
      <c r="DE1722" s="2"/>
      <c r="DF1722" s="2"/>
      <c r="DG1722" s="2"/>
      <c r="DH1722" s="2"/>
      <c r="DI1722" s="2"/>
      <c r="DJ1722" s="2"/>
      <c r="DK1722" s="2"/>
      <c r="DL1722" s="2"/>
      <c r="DM1722" s="2"/>
      <c r="DN1722" s="2"/>
      <c r="DO1722" s="2"/>
      <c r="DP1722" s="2"/>
      <c r="DQ1722" s="2"/>
      <c r="DR1722" s="2"/>
      <c r="DS1722" s="2"/>
      <c r="DT1722" s="2"/>
      <c r="DU1722" s="2"/>
      <c r="DV1722" s="2"/>
      <c r="DW1722" s="2"/>
      <c r="DX1722" s="2"/>
      <c r="DY1722" s="2"/>
      <c r="DZ1722" s="2"/>
      <c r="EA1722" s="2"/>
      <c r="EB1722" s="2"/>
      <c r="EC1722" s="2"/>
      <c r="ED1722" s="2"/>
      <c r="EE1722" s="2"/>
      <c r="EF1722" s="2"/>
      <c r="EG1722" s="2"/>
      <c r="EH1722" s="2"/>
      <c r="EI1722" s="2"/>
      <c r="EJ1722" s="2"/>
      <c r="EK1722" s="2"/>
      <c r="EL1722" s="2"/>
      <c r="EM1722" s="2"/>
      <c r="EN1722" s="2"/>
      <c r="EO1722" s="2"/>
      <c r="EP1722" s="2"/>
      <c r="EQ1722" s="2"/>
      <c r="ER1722" s="2"/>
      <c r="ES1722" s="2"/>
      <c r="ET1722" s="2"/>
      <c r="EU1722" s="2"/>
      <c r="EV1722" s="2"/>
      <c r="EW1722" s="2"/>
      <c r="EX1722" s="2"/>
      <c r="EY1722" s="2"/>
      <c r="EZ1722" s="2"/>
      <c r="FA1722" s="2"/>
      <c r="FB1722" s="2"/>
      <c r="FC1722" s="2"/>
      <c r="FD1722" s="2"/>
      <c r="FE1722" s="2"/>
      <c r="FF1722" s="2"/>
      <c r="FG1722" s="2"/>
      <c r="FH1722" s="2"/>
      <c r="FI1722" s="2"/>
      <c r="FJ1722" s="2"/>
      <c r="FK1722" s="2"/>
      <c r="FL1722" s="2"/>
      <c r="FM1722" s="2"/>
      <c r="FN1722" s="2"/>
      <c r="FO1722" s="2"/>
      <c r="FP1722" s="2"/>
      <c r="FQ1722" s="2"/>
      <c r="FR1722" s="2"/>
      <c r="FS1722" s="2"/>
      <c r="FT1722" s="2"/>
      <c r="FU1722" s="2"/>
      <c r="FV1722" s="2"/>
      <c r="FW1722" s="2"/>
      <c r="FX1722" s="2"/>
      <c r="FY1722" s="2"/>
      <c r="FZ1722" s="2"/>
      <c r="GA1722" s="2"/>
      <c r="GB1722" s="2"/>
      <c r="GC1722" s="2"/>
      <c r="GD1722" s="2"/>
      <c r="GE1722" s="2"/>
      <c r="GF1722" s="2"/>
      <c r="GG1722" s="2"/>
      <c r="GH1722" s="2"/>
      <c r="GI1722" s="2"/>
      <c r="GJ1722" s="2"/>
      <c r="GK1722" s="2"/>
      <c r="GL1722" s="2"/>
      <c r="GM1722" s="2"/>
      <c r="GN1722" s="2"/>
      <c r="GO1722" s="2"/>
      <c r="GP1722" s="2"/>
      <c r="GQ1722" s="2"/>
      <c r="GR1722" s="2"/>
      <c r="GS1722" s="2"/>
      <c r="GT1722" s="2"/>
      <c r="GU1722" s="2"/>
      <c r="GV1722" s="2"/>
      <c r="GW1722" s="2"/>
      <c r="GX1722" s="2"/>
      <c r="GY1722" s="2"/>
      <c r="GZ1722" s="2"/>
      <c r="HA1722" s="2"/>
      <c r="HB1722" s="2"/>
      <c r="HC1722" s="2"/>
      <c r="HD1722" s="2"/>
      <c r="HE1722" s="2"/>
      <c r="HF1722" s="2"/>
      <c r="HG1722" s="2"/>
      <c r="HH1722" s="2"/>
      <c r="HI1722" s="2"/>
      <c r="HJ1722" s="2"/>
      <c r="HK1722" s="2"/>
      <c r="HL1722" s="2"/>
      <c r="HM1722" s="2"/>
      <c r="HN1722" s="2"/>
      <c r="HO1722" s="2"/>
      <c r="HP1722" s="2"/>
      <c r="HQ1722" s="2"/>
      <c r="HR1722" s="2"/>
      <c r="HS1722" s="2"/>
      <c r="HT1722" s="2"/>
      <c r="HU1722" s="2"/>
      <c r="HV1722" s="2"/>
      <c r="HW1722" s="2"/>
      <c r="HX1722" s="2"/>
      <c r="HY1722" s="2"/>
      <c r="HZ1722" s="2"/>
      <c r="IA1722" s="2"/>
      <c r="IB1722" s="2"/>
      <c r="IC1722" s="2"/>
      <c r="ID1722" s="2"/>
      <c r="IE1722" s="2"/>
      <c r="IF1722" s="2"/>
      <c r="IG1722" s="2"/>
      <c r="IH1722" s="2"/>
      <c r="II1722" s="2"/>
      <c r="IJ1722" s="2"/>
      <c r="IK1722" s="2"/>
      <c r="IL1722" s="2"/>
      <c r="IM1722" s="2"/>
      <c r="IN1722" s="2"/>
      <c r="IO1722" s="2"/>
      <c r="IP1722" s="2"/>
      <c r="IQ1722" s="2"/>
    </row>
    <row r="1723" spans="1:251" s="16" customFormat="1" ht="18.75" customHeight="1" thickBot="1">
      <c r="A1723" s="17"/>
      <c r="B1723" s="100" t="s">
        <v>13</v>
      </c>
      <c r="C1723" s="101"/>
      <c r="D1723" s="101"/>
      <c r="E1723" s="101"/>
      <c r="F1723" s="101"/>
      <c r="G1723" s="101"/>
      <c r="H1723" s="101"/>
      <c r="I1723" s="101"/>
      <c r="J1723" s="101"/>
      <c r="K1723" s="101"/>
      <c r="L1723" s="101"/>
      <c r="M1723" s="101"/>
      <c r="N1723" s="101"/>
      <c r="O1723" s="101"/>
      <c r="P1723" s="101"/>
      <c r="Q1723" s="101"/>
      <c r="R1723" s="101"/>
      <c r="S1723" s="101"/>
      <c r="T1723" s="101"/>
      <c r="U1723" s="101"/>
      <c r="V1723" s="101"/>
      <c r="W1723" s="101"/>
      <c r="X1723" s="101"/>
      <c r="Y1723" s="101"/>
      <c r="Z1723" s="102"/>
      <c r="AA1723" s="103">
        <f>SUM($AA$1721:$AA$1722)</f>
        <v>14766</v>
      </c>
      <c r="AB1723" s="104"/>
      <c r="AC1723" s="104"/>
      <c r="AD1723" s="104"/>
      <c r="AE1723" s="104"/>
      <c r="AF1723" s="104"/>
      <c r="AG1723" s="104"/>
      <c r="AH1723" s="104"/>
      <c r="AI1723" s="105"/>
      <c r="AJ1723" s="103">
        <f>SUM($AJ$1721:$AJ$1722)</f>
        <v>21592</v>
      </c>
      <c r="AK1723" s="104"/>
      <c r="AL1723" s="104"/>
      <c r="AM1723" s="104"/>
      <c r="AN1723" s="104"/>
      <c r="AO1723" s="104"/>
      <c r="AP1723" s="104"/>
      <c r="AQ1723" s="104"/>
      <c r="AR1723" s="105"/>
      <c r="AS1723" s="106"/>
      <c r="AT1723" s="107"/>
      <c r="AU1723" s="107"/>
      <c r="AV1723" s="107"/>
      <c r="AW1723" s="107"/>
      <c r="AX1723" s="108"/>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c r="CU1723" s="2"/>
      <c r="CV1723" s="2"/>
      <c r="CW1723" s="2"/>
      <c r="CX1723" s="2"/>
      <c r="CY1723" s="2"/>
      <c r="CZ1723" s="2"/>
      <c r="DA1723" s="2"/>
      <c r="DB1723" s="2"/>
      <c r="DC1723" s="2"/>
      <c r="DD1723" s="2"/>
      <c r="DE1723" s="2"/>
      <c r="DF1723" s="2"/>
      <c r="DG1723" s="2"/>
      <c r="DH1723" s="2"/>
      <c r="DI1723" s="2"/>
      <c r="DJ1723" s="2"/>
      <c r="DK1723" s="2"/>
      <c r="DL1723" s="2"/>
      <c r="DM1723" s="2"/>
      <c r="DN1723" s="2"/>
      <c r="DO1723" s="2"/>
      <c r="DP1723" s="2"/>
      <c r="DQ1723" s="2"/>
      <c r="DR1723" s="2"/>
      <c r="DS1723" s="2"/>
      <c r="DT1723" s="2"/>
      <c r="DU1723" s="2"/>
      <c r="DV1723" s="2"/>
      <c r="DW1723" s="2"/>
      <c r="DX1723" s="2"/>
      <c r="DY1723" s="2"/>
      <c r="DZ1723" s="2"/>
      <c r="EA1723" s="2"/>
      <c r="EB1723" s="2"/>
      <c r="EC1723" s="2"/>
      <c r="ED1723" s="2"/>
      <c r="EE1723" s="2"/>
      <c r="EF1723" s="2"/>
      <c r="EG1723" s="2"/>
      <c r="EH1723" s="2"/>
      <c r="EI1723" s="2"/>
      <c r="EJ1723" s="2"/>
      <c r="EK1723" s="2"/>
      <c r="EL1723" s="2"/>
      <c r="EM1723" s="2"/>
      <c r="EN1723" s="2"/>
      <c r="EO1723" s="2"/>
      <c r="EP1723" s="2"/>
      <c r="EQ1723" s="2"/>
      <c r="ER1723" s="2"/>
      <c r="ES1723" s="2"/>
      <c r="ET1723" s="2"/>
      <c r="EU1723" s="2"/>
      <c r="EV1723" s="2"/>
      <c r="EW1723" s="2"/>
      <c r="EX1723" s="2"/>
      <c r="EY1723" s="2"/>
      <c r="EZ1723" s="2"/>
      <c r="FA1723" s="2"/>
      <c r="FB1723" s="2"/>
      <c r="FC1723" s="2"/>
      <c r="FD1723" s="2"/>
      <c r="FE1723" s="2"/>
      <c r="FF1723" s="2"/>
      <c r="FG1723" s="2"/>
      <c r="FH1723" s="2"/>
      <c r="FI1723" s="2"/>
      <c r="FJ1723" s="2"/>
      <c r="FK1723" s="2"/>
      <c r="FL1723" s="2"/>
      <c r="FM1723" s="2"/>
      <c r="FN1723" s="2"/>
      <c r="FO1723" s="2"/>
      <c r="FP1723" s="2"/>
      <c r="FQ1723" s="2"/>
      <c r="FR1723" s="2"/>
      <c r="FS1723" s="2"/>
      <c r="FT1723" s="2"/>
      <c r="FU1723" s="2"/>
      <c r="FV1723" s="2"/>
      <c r="FW1723" s="2"/>
      <c r="FX1723" s="2"/>
      <c r="FY1723" s="2"/>
      <c r="FZ1723" s="2"/>
      <c r="GA1723" s="2"/>
      <c r="GB1723" s="2"/>
      <c r="GC1723" s="2"/>
      <c r="GD1723" s="2"/>
      <c r="GE1723" s="2"/>
      <c r="GF1723" s="2"/>
      <c r="GG1723" s="2"/>
      <c r="GH1723" s="2"/>
      <c r="GI1723" s="2"/>
      <c r="GJ1723" s="2"/>
      <c r="GK1723" s="2"/>
      <c r="GL1723" s="2"/>
      <c r="GM1723" s="2"/>
      <c r="GN1723" s="2"/>
      <c r="GO1723" s="2"/>
      <c r="GP1723" s="2"/>
      <c r="GQ1723" s="2"/>
      <c r="GR1723" s="2"/>
      <c r="GS1723" s="2"/>
      <c r="GT1723" s="2"/>
      <c r="GU1723" s="2"/>
      <c r="GV1723" s="2"/>
      <c r="GW1723" s="2"/>
      <c r="GX1723" s="2"/>
      <c r="GY1723" s="2"/>
      <c r="GZ1723" s="2"/>
      <c r="HA1723" s="2"/>
      <c r="HB1723" s="2"/>
      <c r="HC1723" s="2"/>
      <c r="HD1723" s="2"/>
      <c r="HE1723" s="2"/>
      <c r="HF1723" s="2"/>
      <c r="HG1723" s="2"/>
      <c r="HH1723" s="2"/>
      <c r="HI1723" s="2"/>
      <c r="HJ1723" s="2"/>
      <c r="HK1723" s="2"/>
      <c r="HL1723" s="2"/>
      <c r="HM1723" s="2"/>
      <c r="HN1723" s="2"/>
      <c r="HO1723" s="2"/>
      <c r="HP1723" s="2"/>
      <c r="HQ1723" s="2"/>
      <c r="HR1723" s="2"/>
      <c r="HS1723" s="2"/>
      <c r="HT1723" s="2"/>
      <c r="HU1723" s="2"/>
      <c r="HV1723" s="2"/>
      <c r="HW1723" s="2"/>
      <c r="HX1723" s="2"/>
      <c r="HY1723" s="2"/>
      <c r="HZ1723" s="2"/>
      <c r="IA1723" s="2"/>
      <c r="IB1723" s="2"/>
      <c r="IC1723" s="2"/>
      <c r="ID1723" s="2"/>
      <c r="IE1723" s="2"/>
      <c r="IF1723" s="2"/>
      <c r="IG1723" s="2"/>
      <c r="IH1723" s="2"/>
      <c r="II1723" s="2"/>
      <c r="IJ1723" s="2"/>
      <c r="IK1723" s="2"/>
      <c r="IL1723" s="2"/>
      <c r="IM1723" s="2"/>
      <c r="IN1723" s="2"/>
      <c r="IO1723" s="2"/>
      <c r="IP1723" s="2"/>
      <c r="IQ1723" s="2"/>
    </row>
    <row r="1725" spans="1:251" ht="19.2">
      <c r="A1725" s="1" t="s">
        <v>0</v>
      </c>
      <c r="AW1725" s="3"/>
      <c r="AX1725" s="4"/>
      <c r="AY1725" s="3"/>
    </row>
    <row r="1727" spans="1:251" ht="18">
      <c r="B1727" s="109" t="s">
        <v>8</v>
      </c>
      <c r="C1727" s="129"/>
      <c r="D1727" s="129"/>
      <c r="E1727" s="129"/>
      <c r="F1727" s="129"/>
      <c r="G1727" s="129"/>
      <c r="H1727" s="129"/>
      <c r="I1727" s="129"/>
      <c r="J1727" s="129"/>
      <c r="K1727" s="129"/>
      <c r="L1727" s="129"/>
      <c r="M1727" s="129"/>
      <c r="N1727" s="129"/>
      <c r="O1727" s="129"/>
      <c r="P1727" s="129"/>
      <c r="Q1727" s="129"/>
      <c r="R1727" s="129"/>
      <c r="S1727" s="129"/>
      <c r="T1727" s="129"/>
      <c r="U1727" s="129"/>
      <c r="V1727" s="129"/>
      <c r="W1727" s="129"/>
      <c r="X1727" s="129"/>
      <c r="Y1727" s="129"/>
      <c r="Z1727" s="129"/>
      <c r="AA1727" s="129"/>
      <c r="AB1727" s="129"/>
      <c r="AC1727" s="129"/>
      <c r="AD1727" s="129"/>
      <c r="AE1727" s="129"/>
      <c r="AF1727" s="129"/>
      <c r="AG1727" s="129"/>
      <c r="AH1727" s="129"/>
      <c r="AI1727" s="129"/>
      <c r="AJ1727" s="129"/>
      <c r="AK1727" s="129"/>
      <c r="AL1727" s="129"/>
      <c r="AM1727" s="129"/>
      <c r="AN1727" s="129"/>
      <c r="AO1727" s="129"/>
      <c r="AP1727" s="129"/>
      <c r="AQ1727" s="129"/>
      <c r="AR1727" s="129"/>
      <c r="AS1727" s="129"/>
      <c r="AT1727" s="129"/>
      <c r="AU1727" s="129"/>
      <c r="AV1727" s="129"/>
      <c r="AW1727" s="129"/>
      <c r="AX1727" s="129"/>
    </row>
    <row r="1728" spans="1:251">
      <c r="Z1728" s="5"/>
      <c r="AD1728" s="5"/>
      <c r="AE1728" s="5"/>
      <c r="AF1728" s="5"/>
      <c r="AG1728" s="5"/>
      <c r="AH1728" s="5"/>
      <c r="AI1728" s="5"/>
      <c r="AO1728" s="5"/>
    </row>
    <row r="1729" spans="1:113" ht="13.8" thickBot="1">
      <c r="Z1729" s="5"/>
      <c r="AD1729" s="5"/>
      <c r="AE1729" s="5"/>
      <c r="AF1729" s="5"/>
      <c r="AG1729" s="5"/>
      <c r="AH1729" s="5"/>
      <c r="AI1729" s="5"/>
      <c r="AO1729" s="5"/>
      <c r="DI1729" s="6"/>
    </row>
    <row r="1730" spans="1:113" ht="24.75" customHeight="1" thickBot="1">
      <c r="B1730" s="111" t="s">
        <v>1</v>
      </c>
      <c r="C1730" s="112"/>
      <c r="D1730" s="112"/>
      <c r="E1730" s="112"/>
      <c r="F1730" s="112"/>
      <c r="G1730" s="112"/>
      <c r="H1730" s="113" t="s">
        <v>282</v>
      </c>
      <c r="I1730" s="114"/>
      <c r="J1730" s="114"/>
      <c r="K1730" s="114"/>
      <c r="L1730" s="114"/>
      <c r="M1730" s="114"/>
      <c r="N1730" s="114"/>
      <c r="O1730" s="114"/>
      <c r="P1730" s="114"/>
      <c r="Q1730" s="114"/>
      <c r="R1730" s="114"/>
      <c r="S1730" s="114"/>
      <c r="T1730" s="114"/>
      <c r="U1730" s="114"/>
      <c r="V1730" s="114"/>
      <c r="W1730" s="114"/>
      <c r="X1730" s="114"/>
      <c r="Y1730" s="114"/>
      <c r="Z1730" s="114"/>
      <c r="AA1730" s="114"/>
      <c r="AB1730" s="114"/>
      <c r="AC1730" s="114"/>
      <c r="AD1730" s="114"/>
      <c r="AE1730" s="114"/>
      <c r="AF1730" s="114"/>
      <c r="AG1730" s="114"/>
      <c r="AH1730" s="114"/>
      <c r="AI1730" s="114"/>
      <c r="AJ1730" s="114"/>
      <c r="AK1730" s="114"/>
      <c r="AL1730" s="114"/>
      <c r="AM1730" s="114"/>
      <c r="AN1730" s="114"/>
      <c r="AO1730" s="114"/>
      <c r="AP1730" s="114"/>
      <c r="AQ1730" s="114"/>
      <c r="AR1730" s="114"/>
      <c r="AS1730" s="114"/>
      <c r="AT1730" s="114"/>
      <c r="AU1730" s="114"/>
      <c r="AV1730" s="114"/>
      <c r="AW1730" s="114"/>
      <c r="AX1730" s="115"/>
      <c r="DI1730" s="6"/>
    </row>
    <row r="1731" spans="1:113" ht="14.4">
      <c r="B1731" s="7"/>
      <c r="C1731" s="7"/>
      <c r="D1731" s="7"/>
      <c r="E1731" s="7"/>
      <c r="F1731" s="7"/>
      <c r="G1731" s="7"/>
      <c r="H1731" s="8"/>
      <c r="I1731" s="8"/>
      <c r="J1731" s="8"/>
      <c r="K1731" s="8"/>
      <c r="L1731" s="9"/>
      <c r="M1731" s="9"/>
      <c r="N1731" s="9"/>
      <c r="O1731" s="9"/>
      <c r="P1731" s="8"/>
      <c r="Q1731" s="8"/>
      <c r="R1731" s="8"/>
      <c r="S1731" s="8"/>
      <c r="T1731" s="8"/>
      <c r="U1731" s="8"/>
      <c r="V1731" s="10"/>
      <c r="W1731" s="10"/>
      <c r="X1731" s="10"/>
      <c r="Y1731" s="10"/>
      <c r="Z1731" s="10"/>
      <c r="AA1731" s="10"/>
      <c r="AB1731" s="10"/>
      <c r="AC1731" s="10"/>
      <c r="AD1731" s="10"/>
      <c r="AE1731" s="10"/>
      <c r="AF1731" s="10"/>
      <c r="AG1731" s="10"/>
      <c r="AH1731" s="10"/>
      <c r="AI1731" s="10"/>
      <c r="AJ1731" s="10"/>
      <c r="AK1731" s="10"/>
      <c r="AL1731" s="10"/>
      <c r="AM1731" s="10"/>
      <c r="AN1731" s="10"/>
      <c r="AO1731" s="10"/>
      <c r="AP1731" s="10"/>
      <c r="AQ1731" s="10"/>
      <c r="AR1731" s="10"/>
      <c r="AS1731" s="10"/>
      <c r="AT1731" s="10"/>
      <c r="AU1731" s="10"/>
      <c r="AV1731" s="10"/>
      <c r="AW1731" s="10"/>
      <c r="AX1731" s="10"/>
      <c r="DI1731" s="6"/>
    </row>
    <row r="1732" spans="1:113" ht="15" thickBot="1">
      <c r="A1732" s="11"/>
      <c r="B1732" s="10" t="s">
        <v>2</v>
      </c>
      <c r="C1732" s="8"/>
      <c r="D1732" s="8"/>
      <c r="E1732" s="8"/>
      <c r="F1732" s="8"/>
      <c r="G1732" s="8"/>
      <c r="H1732" s="8"/>
      <c r="I1732" s="8"/>
      <c r="J1732" s="8"/>
      <c r="K1732" s="8"/>
      <c r="L1732" s="9"/>
      <c r="M1732" s="9"/>
      <c r="N1732" s="9"/>
      <c r="O1732" s="9"/>
      <c r="P1732" s="8"/>
      <c r="Q1732" s="8"/>
      <c r="R1732" s="8"/>
      <c r="S1732" s="8"/>
      <c r="T1732" s="8"/>
      <c r="U1732" s="8"/>
      <c r="V1732" s="10"/>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0"/>
      <c r="AT1732" s="10"/>
      <c r="AU1732" s="10"/>
      <c r="AV1732" s="10"/>
      <c r="AW1732" s="10"/>
      <c r="AX1732" s="10"/>
      <c r="DI1732" s="6"/>
    </row>
    <row r="1733" spans="1:113" ht="14.4">
      <c r="A1733" s="8"/>
      <c r="B1733" s="12"/>
      <c r="C1733" s="7"/>
      <c r="D1733" s="7"/>
      <c r="E1733" s="7"/>
      <c r="F1733" s="7"/>
      <c r="G1733" s="7"/>
      <c r="H1733" s="7"/>
      <c r="I1733" s="7"/>
      <c r="J1733" s="7"/>
      <c r="K1733" s="7"/>
      <c r="L1733" s="13"/>
      <c r="M1733" s="13"/>
      <c r="N1733" s="13"/>
      <c r="O1733" s="13"/>
      <c r="P1733" s="7"/>
      <c r="Q1733" s="7"/>
      <c r="R1733" s="7"/>
      <c r="S1733" s="7"/>
      <c r="T1733" s="7"/>
      <c r="U1733" s="7"/>
      <c r="V1733" s="14"/>
      <c r="W1733" s="14"/>
      <c r="X1733" s="14"/>
      <c r="Y1733" s="14"/>
      <c r="Z1733" s="14"/>
      <c r="AA1733" s="14"/>
      <c r="AB1733" s="14"/>
      <c r="AC1733" s="14"/>
      <c r="AD1733" s="14"/>
      <c r="AE1733" s="14"/>
      <c r="AF1733" s="14"/>
      <c r="AG1733" s="14"/>
      <c r="AH1733" s="14"/>
      <c r="AI1733" s="14"/>
      <c r="AJ1733" s="14"/>
      <c r="AK1733" s="14"/>
      <c r="AL1733" s="14"/>
      <c r="AM1733" s="14"/>
      <c r="AN1733" s="14"/>
      <c r="AO1733" s="14"/>
      <c r="AP1733" s="14"/>
      <c r="AQ1733" s="14"/>
      <c r="AR1733" s="14"/>
      <c r="AS1733" s="14"/>
      <c r="AT1733" s="14"/>
      <c r="AU1733" s="14"/>
      <c r="AV1733" s="14"/>
      <c r="AW1733" s="14"/>
      <c r="AX1733" s="15"/>
    </row>
    <row r="1734" spans="1:113" ht="12" customHeight="1">
      <c r="A1734" s="8"/>
      <c r="B1734" s="116" t="s">
        <v>283</v>
      </c>
      <c r="C1734" s="117"/>
      <c r="D1734" s="117"/>
      <c r="E1734" s="117"/>
      <c r="F1734" s="117"/>
      <c r="G1734" s="117"/>
      <c r="H1734" s="117"/>
      <c r="I1734" s="117"/>
      <c r="J1734" s="117"/>
      <c r="K1734" s="117"/>
      <c r="L1734" s="117"/>
      <c r="M1734" s="117"/>
      <c r="N1734" s="117"/>
      <c r="O1734" s="117"/>
      <c r="P1734" s="117"/>
      <c r="Q1734" s="117"/>
      <c r="R1734" s="117"/>
      <c r="S1734" s="117"/>
      <c r="T1734" s="117"/>
      <c r="U1734" s="117"/>
      <c r="V1734" s="117"/>
      <c r="W1734" s="117"/>
      <c r="X1734" s="117"/>
      <c r="Y1734" s="117"/>
      <c r="Z1734" s="117"/>
      <c r="AA1734" s="117"/>
      <c r="AB1734" s="117"/>
      <c r="AC1734" s="117"/>
      <c r="AD1734" s="117"/>
      <c r="AE1734" s="117"/>
      <c r="AF1734" s="117"/>
      <c r="AG1734" s="117"/>
      <c r="AH1734" s="117"/>
      <c r="AI1734" s="117"/>
      <c r="AJ1734" s="117"/>
      <c r="AK1734" s="117"/>
      <c r="AL1734" s="117"/>
      <c r="AM1734" s="117"/>
      <c r="AN1734" s="117"/>
      <c r="AO1734" s="117"/>
      <c r="AP1734" s="117"/>
      <c r="AQ1734" s="117"/>
      <c r="AR1734" s="117"/>
      <c r="AS1734" s="117"/>
      <c r="AT1734" s="117"/>
      <c r="AU1734" s="117"/>
      <c r="AV1734" s="117"/>
      <c r="AW1734" s="117"/>
      <c r="AX1734" s="118"/>
    </row>
    <row r="1735" spans="1:113" ht="12" customHeight="1">
      <c r="A1735" s="8"/>
      <c r="B1735" s="116"/>
      <c r="C1735" s="117"/>
      <c r="D1735" s="117"/>
      <c r="E1735" s="117"/>
      <c r="F1735" s="117"/>
      <c r="G1735" s="117"/>
      <c r="H1735" s="117"/>
      <c r="I1735" s="117"/>
      <c r="J1735" s="117"/>
      <c r="K1735" s="117"/>
      <c r="L1735" s="117"/>
      <c r="M1735" s="117"/>
      <c r="N1735" s="117"/>
      <c r="O1735" s="117"/>
      <c r="P1735" s="117"/>
      <c r="Q1735" s="117"/>
      <c r="R1735" s="117"/>
      <c r="S1735" s="117"/>
      <c r="T1735" s="117"/>
      <c r="U1735" s="117"/>
      <c r="V1735" s="117"/>
      <c r="W1735" s="117"/>
      <c r="X1735" s="117"/>
      <c r="Y1735" s="117"/>
      <c r="Z1735" s="117"/>
      <c r="AA1735" s="117"/>
      <c r="AB1735" s="117"/>
      <c r="AC1735" s="117"/>
      <c r="AD1735" s="117"/>
      <c r="AE1735" s="117"/>
      <c r="AF1735" s="117"/>
      <c r="AG1735" s="117"/>
      <c r="AH1735" s="117"/>
      <c r="AI1735" s="117"/>
      <c r="AJ1735" s="117"/>
      <c r="AK1735" s="117"/>
      <c r="AL1735" s="117"/>
      <c r="AM1735" s="117"/>
      <c r="AN1735" s="117"/>
      <c r="AO1735" s="117"/>
      <c r="AP1735" s="117"/>
      <c r="AQ1735" s="117"/>
      <c r="AR1735" s="117"/>
      <c r="AS1735" s="117"/>
      <c r="AT1735" s="117"/>
      <c r="AU1735" s="117"/>
      <c r="AV1735" s="117"/>
      <c r="AW1735" s="117"/>
      <c r="AX1735" s="118"/>
    </row>
    <row r="1736" spans="1:113" ht="12" customHeight="1">
      <c r="A1736" s="8"/>
      <c r="B1736" s="116"/>
      <c r="C1736" s="117"/>
      <c r="D1736" s="117"/>
      <c r="E1736" s="117"/>
      <c r="F1736" s="117"/>
      <c r="G1736" s="117"/>
      <c r="H1736" s="117"/>
      <c r="I1736" s="117"/>
      <c r="J1736" s="117"/>
      <c r="K1736" s="117"/>
      <c r="L1736" s="117"/>
      <c r="M1736" s="117"/>
      <c r="N1736" s="117"/>
      <c r="O1736" s="117"/>
      <c r="P1736" s="117"/>
      <c r="Q1736" s="117"/>
      <c r="R1736" s="117"/>
      <c r="S1736" s="117"/>
      <c r="T1736" s="117"/>
      <c r="U1736" s="117"/>
      <c r="V1736" s="117"/>
      <c r="W1736" s="117"/>
      <c r="X1736" s="117"/>
      <c r="Y1736" s="117"/>
      <c r="Z1736" s="117"/>
      <c r="AA1736" s="117"/>
      <c r="AB1736" s="117"/>
      <c r="AC1736" s="117"/>
      <c r="AD1736" s="117"/>
      <c r="AE1736" s="117"/>
      <c r="AF1736" s="117"/>
      <c r="AG1736" s="117"/>
      <c r="AH1736" s="117"/>
      <c r="AI1736" s="117"/>
      <c r="AJ1736" s="117"/>
      <c r="AK1736" s="117"/>
      <c r="AL1736" s="117"/>
      <c r="AM1736" s="117"/>
      <c r="AN1736" s="117"/>
      <c r="AO1736" s="117"/>
      <c r="AP1736" s="117"/>
      <c r="AQ1736" s="117"/>
      <c r="AR1736" s="117"/>
      <c r="AS1736" s="117"/>
      <c r="AT1736" s="117"/>
      <c r="AU1736" s="117"/>
      <c r="AV1736" s="117"/>
      <c r="AW1736" s="117"/>
      <c r="AX1736" s="118"/>
    </row>
    <row r="1737" spans="1:113" ht="12" customHeight="1">
      <c r="A1737" s="8"/>
      <c r="B1737" s="116"/>
      <c r="C1737" s="117"/>
      <c r="D1737" s="117"/>
      <c r="E1737" s="117"/>
      <c r="F1737" s="117"/>
      <c r="G1737" s="117"/>
      <c r="H1737" s="117"/>
      <c r="I1737" s="117"/>
      <c r="J1737" s="117"/>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7"/>
      <c r="AN1737" s="117"/>
      <c r="AO1737" s="117"/>
      <c r="AP1737" s="117"/>
      <c r="AQ1737" s="117"/>
      <c r="AR1737" s="117"/>
      <c r="AS1737" s="117"/>
      <c r="AT1737" s="117"/>
      <c r="AU1737" s="117"/>
      <c r="AV1737" s="117"/>
      <c r="AW1737" s="117"/>
      <c r="AX1737" s="118"/>
      <c r="BC1737" s="16"/>
    </row>
    <row r="1738" spans="1:113" ht="12" customHeight="1">
      <c r="A1738" s="8"/>
      <c r="B1738" s="116"/>
      <c r="C1738" s="117"/>
      <c r="D1738" s="117"/>
      <c r="E1738" s="117"/>
      <c r="F1738" s="117"/>
      <c r="G1738" s="117"/>
      <c r="H1738" s="117"/>
      <c r="I1738" s="117"/>
      <c r="J1738" s="117"/>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7"/>
      <c r="AN1738" s="117"/>
      <c r="AO1738" s="117"/>
      <c r="AP1738" s="117"/>
      <c r="AQ1738" s="117"/>
      <c r="AR1738" s="117"/>
      <c r="AS1738" s="117"/>
      <c r="AT1738" s="117"/>
      <c r="AU1738" s="117"/>
      <c r="AV1738" s="117"/>
      <c r="AW1738" s="117"/>
      <c r="AX1738" s="118"/>
    </row>
    <row r="1739" spans="1:113" ht="12" customHeight="1">
      <c r="A1739" s="8"/>
      <c r="B1739" s="116"/>
      <c r="C1739" s="117"/>
      <c r="D1739" s="117"/>
      <c r="E1739" s="117"/>
      <c r="F1739" s="117"/>
      <c r="G1739" s="117"/>
      <c r="H1739" s="117"/>
      <c r="I1739" s="117"/>
      <c r="J1739" s="117"/>
      <c r="K1739" s="117"/>
      <c r="L1739" s="117"/>
      <c r="M1739" s="117"/>
      <c r="N1739" s="117"/>
      <c r="O1739" s="117"/>
      <c r="P1739" s="117"/>
      <c r="Q1739" s="117"/>
      <c r="R1739" s="117"/>
      <c r="S1739" s="117"/>
      <c r="T1739" s="117"/>
      <c r="U1739" s="117"/>
      <c r="V1739" s="117"/>
      <c r="W1739" s="117"/>
      <c r="X1739" s="117"/>
      <c r="Y1739" s="117"/>
      <c r="Z1739" s="117"/>
      <c r="AA1739" s="117"/>
      <c r="AB1739" s="117"/>
      <c r="AC1739" s="117"/>
      <c r="AD1739" s="117"/>
      <c r="AE1739" s="117"/>
      <c r="AF1739" s="117"/>
      <c r="AG1739" s="117"/>
      <c r="AH1739" s="117"/>
      <c r="AI1739" s="117"/>
      <c r="AJ1739" s="117"/>
      <c r="AK1739" s="117"/>
      <c r="AL1739" s="117"/>
      <c r="AM1739" s="117"/>
      <c r="AN1739" s="117"/>
      <c r="AO1739" s="117"/>
      <c r="AP1739" s="117"/>
      <c r="AQ1739" s="117"/>
      <c r="AR1739" s="117"/>
      <c r="AS1739" s="117"/>
      <c r="AT1739" s="117"/>
      <c r="AU1739" s="117"/>
      <c r="AV1739" s="117"/>
      <c r="AW1739" s="117"/>
      <c r="AX1739" s="118"/>
    </row>
    <row r="1740" spans="1:113" ht="12" customHeight="1">
      <c r="A1740" s="8"/>
      <c r="B1740" s="116"/>
      <c r="C1740" s="117"/>
      <c r="D1740" s="117"/>
      <c r="E1740" s="117"/>
      <c r="F1740" s="117"/>
      <c r="G1740" s="117"/>
      <c r="H1740" s="117"/>
      <c r="I1740" s="117"/>
      <c r="J1740" s="117"/>
      <c r="K1740" s="117"/>
      <c r="L1740" s="117"/>
      <c r="M1740" s="117"/>
      <c r="N1740" s="117"/>
      <c r="O1740" s="117"/>
      <c r="P1740" s="117"/>
      <c r="Q1740" s="117"/>
      <c r="R1740" s="117"/>
      <c r="S1740" s="117"/>
      <c r="T1740" s="117"/>
      <c r="U1740" s="117"/>
      <c r="V1740" s="117"/>
      <c r="W1740" s="117"/>
      <c r="X1740" s="117"/>
      <c r="Y1740" s="117"/>
      <c r="Z1740" s="117"/>
      <c r="AA1740" s="117"/>
      <c r="AB1740" s="117"/>
      <c r="AC1740" s="117"/>
      <c r="AD1740" s="117"/>
      <c r="AE1740" s="117"/>
      <c r="AF1740" s="117"/>
      <c r="AG1740" s="117"/>
      <c r="AH1740" s="117"/>
      <c r="AI1740" s="117"/>
      <c r="AJ1740" s="117"/>
      <c r="AK1740" s="117"/>
      <c r="AL1740" s="117"/>
      <c r="AM1740" s="117"/>
      <c r="AN1740" s="117"/>
      <c r="AO1740" s="117"/>
      <c r="AP1740" s="117"/>
      <c r="AQ1740" s="117"/>
      <c r="AR1740" s="117"/>
      <c r="AS1740" s="117"/>
      <c r="AT1740" s="117"/>
      <c r="AU1740" s="117"/>
      <c r="AV1740" s="117"/>
      <c r="AW1740" s="117"/>
      <c r="AX1740" s="118"/>
    </row>
    <row r="1741" spans="1:113" ht="15" thickBot="1">
      <c r="A1741" s="17"/>
      <c r="B1741" s="18"/>
      <c r="C1741" s="19"/>
      <c r="D1741" s="19"/>
      <c r="E1741" s="19"/>
      <c r="F1741" s="19"/>
      <c r="G1741" s="19"/>
      <c r="H1741" s="19"/>
      <c r="I1741" s="19"/>
      <c r="J1741" s="19"/>
      <c r="K1741" s="19"/>
      <c r="L1741" s="19"/>
      <c r="M1741" s="19"/>
      <c r="N1741" s="19"/>
      <c r="O1741" s="19"/>
      <c r="P1741" s="19"/>
      <c r="Q1741" s="19"/>
      <c r="R1741" s="19"/>
      <c r="S1741" s="19"/>
      <c r="T1741" s="19"/>
      <c r="U1741" s="19"/>
      <c r="V1741" s="19"/>
      <c r="W1741" s="19"/>
      <c r="X1741" s="19"/>
      <c r="Y1741" s="19"/>
      <c r="Z1741" s="19"/>
      <c r="AA1741" s="19"/>
      <c r="AB1741" s="19"/>
      <c r="AC1741" s="19"/>
      <c r="AD1741" s="19"/>
      <c r="AE1741" s="19"/>
      <c r="AF1741" s="19"/>
      <c r="AG1741" s="19"/>
      <c r="AH1741" s="19"/>
      <c r="AI1741" s="19"/>
      <c r="AJ1741" s="19"/>
      <c r="AK1741" s="19"/>
      <c r="AL1741" s="19"/>
      <c r="AM1741" s="19"/>
      <c r="AN1741" s="19"/>
      <c r="AO1741" s="19"/>
      <c r="AP1741" s="19"/>
      <c r="AQ1741" s="19"/>
      <c r="AR1741" s="19"/>
      <c r="AS1741" s="19"/>
      <c r="AT1741" s="19"/>
      <c r="AU1741" s="19"/>
      <c r="AV1741" s="19"/>
      <c r="AW1741" s="19"/>
      <c r="AX1741" s="20"/>
    </row>
    <row r="1742" spans="1:113">
      <c r="B1742" s="21"/>
    </row>
    <row r="1743" spans="1:113" ht="15" thickBot="1">
      <c r="A1743" s="11"/>
      <c r="B1743" s="10" t="s">
        <v>3</v>
      </c>
      <c r="C1743" s="8"/>
      <c r="D1743" s="8"/>
      <c r="E1743" s="8"/>
      <c r="F1743" s="8"/>
      <c r="G1743" s="8"/>
      <c r="H1743" s="8"/>
      <c r="I1743" s="8"/>
      <c r="J1743" s="8"/>
      <c r="K1743" s="8"/>
      <c r="L1743" s="9"/>
      <c r="M1743" s="9"/>
      <c r="N1743" s="9"/>
      <c r="O1743" s="9"/>
      <c r="P1743" s="8"/>
      <c r="Q1743" s="8"/>
      <c r="R1743" s="8"/>
      <c r="S1743" s="8"/>
      <c r="T1743" s="8"/>
      <c r="U1743" s="8"/>
      <c r="V1743" s="10"/>
      <c r="W1743" s="10"/>
      <c r="X1743" s="10"/>
      <c r="Y1743" s="10"/>
      <c r="Z1743" s="10"/>
      <c r="AA1743" s="10"/>
      <c r="AB1743" s="10"/>
      <c r="AC1743" s="10"/>
      <c r="AD1743" s="10"/>
      <c r="AE1743" s="10"/>
      <c r="AF1743" s="10"/>
      <c r="AG1743" s="10"/>
      <c r="AH1743" s="10"/>
      <c r="AI1743" s="10"/>
      <c r="AJ1743" s="10"/>
      <c r="AK1743" s="10"/>
      <c r="AL1743" s="10"/>
      <c r="AM1743" s="10"/>
      <c r="AN1743" s="10"/>
      <c r="AO1743" s="10"/>
      <c r="AP1743" s="10"/>
      <c r="AQ1743" s="10"/>
      <c r="AR1743" s="10"/>
      <c r="AS1743" s="10"/>
      <c r="AT1743" s="10"/>
      <c r="AU1743" s="10"/>
      <c r="AV1743" s="10"/>
      <c r="AW1743" s="10"/>
      <c r="AX1743" s="10"/>
      <c r="DI1743" s="6"/>
    </row>
    <row r="1744" spans="1:113" ht="14.4">
      <c r="A1744" s="8"/>
      <c r="B1744" s="12"/>
      <c r="C1744" s="7"/>
      <c r="D1744" s="7"/>
      <c r="E1744" s="7"/>
      <c r="F1744" s="7"/>
      <c r="G1744" s="7"/>
      <c r="H1744" s="7"/>
      <c r="I1744" s="7"/>
      <c r="J1744" s="7"/>
      <c r="K1744" s="7"/>
      <c r="L1744" s="13"/>
      <c r="M1744" s="13"/>
      <c r="N1744" s="13"/>
      <c r="O1744" s="13"/>
      <c r="P1744" s="7"/>
      <c r="Q1744" s="7"/>
      <c r="R1744" s="7"/>
      <c r="S1744" s="7"/>
      <c r="T1744" s="7"/>
      <c r="U1744" s="7"/>
      <c r="V1744" s="14"/>
      <c r="W1744" s="14"/>
      <c r="X1744" s="14"/>
      <c r="Y1744" s="14"/>
      <c r="Z1744" s="14"/>
      <c r="AA1744" s="14"/>
      <c r="AB1744" s="14"/>
      <c r="AC1744" s="14"/>
      <c r="AD1744" s="14"/>
      <c r="AE1744" s="14"/>
      <c r="AF1744" s="14"/>
      <c r="AG1744" s="14"/>
      <c r="AH1744" s="14"/>
      <c r="AI1744" s="14"/>
      <c r="AJ1744" s="14"/>
      <c r="AK1744" s="14"/>
      <c r="AL1744" s="14"/>
      <c r="AM1744" s="14"/>
      <c r="AN1744" s="14"/>
      <c r="AO1744" s="14"/>
      <c r="AP1744" s="14"/>
      <c r="AQ1744" s="14"/>
      <c r="AR1744" s="14"/>
      <c r="AS1744" s="14"/>
      <c r="AT1744" s="14"/>
      <c r="AU1744" s="14"/>
      <c r="AV1744" s="14"/>
      <c r="AW1744" s="14"/>
      <c r="AX1744" s="15"/>
    </row>
    <row r="1745" spans="1:251" ht="12" customHeight="1">
      <c r="A1745" s="8"/>
      <c r="B1745" s="116" t="s">
        <v>284</v>
      </c>
      <c r="C1745" s="117"/>
      <c r="D1745" s="117"/>
      <c r="E1745" s="117"/>
      <c r="F1745" s="117"/>
      <c r="G1745" s="117"/>
      <c r="H1745" s="117"/>
      <c r="I1745" s="117"/>
      <c r="J1745" s="117"/>
      <c r="K1745" s="117"/>
      <c r="L1745" s="117"/>
      <c r="M1745" s="117"/>
      <c r="N1745" s="117"/>
      <c r="O1745" s="117"/>
      <c r="P1745" s="117"/>
      <c r="Q1745" s="117"/>
      <c r="R1745" s="117"/>
      <c r="S1745" s="117"/>
      <c r="T1745" s="117"/>
      <c r="U1745" s="117"/>
      <c r="V1745" s="117"/>
      <c r="W1745" s="117"/>
      <c r="X1745" s="117"/>
      <c r="Y1745" s="117"/>
      <c r="Z1745" s="117"/>
      <c r="AA1745" s="117"/>
      <c r="AB1745" s="117"/>
      <c r="AC1745" s="117"/>
      <c r="AD1745" s="117"/>
      <c r="AE1745" s="117"/>
      <c r="AF1745" s="117"/>
      <c r="AG1745" s="117"/>
      <c r="AH1745" s="117"/>
      <c r="AI1745" s="117"/>
      <c r="AJ1745" s="117"/>
      <c r="AK1745" s="117"/>
      <c r="AL1745" s="117"/>
      <c r="AM1745" s="117"/>
      <c r="AN1745" s="117"/>
      <c r="AO1745" s="117"/>
      <c r="AP1745" s="117"/>
      <c r="AQ1745" s="117"/>
      <c r="AR1745" s="117"/>
      <c r="AS1745" s="117"/>
      <c r="AT1745" s="117"/>
      <c r="AU1745" s="117"/>
      <c r="AV1745" s="117"/>
      <c r="AW1745" s="117"/>
      <c r="AX1745" s="118"/>
    </row>
    <row r="1746" spans="1:251" ht="12" customHeight="1">
      <c r="A1746" s="8"/>
      <c r="B1746" s="116"/>
      <c r="C1746" s="117"/>
      <c r="D1746" s="117"/>
      <c r="E1746" s="117"/>
      <c r="F1746" s="117"/>
      <c r="G1746" s="117"/>
      <c r="H1746" s="117"/>
      <c r="I1746" s="117"/>
      <c r="J1746" s="117"/>
      <c r="K1746" s="117"/>
      <c r="L1746" s="117"/>
      <c r="M1746" s="117"/>
      <c r="N1746" s="117"/>
      <c r="O1746" s="117"/>
      <c r="P1746" s="117"/>
      <c r="Q1746" s="117"/>
      <c r="R1746" s="117"/>
      <c r="S1746" s="117"/>
      <c r="T1746" s="117"/>
      <c r="U1746" s="117"/>
      <c r="V1746" s="117"/>
      <c r="W1746" s="117"/>
      <c r="X1746" s="117"/>
      <c r="Y1746" s="117"/>
      <c r="Z1746" s="117"/>
      <c r="AA1746" s="117"/>
      <c r="AB1746" s="117"/>
      <c r="AC1746" s="117"/>
      <c r="AD1746" s="117"/>
      <c r="AE1746" s="117"/>
      <c r="AF1746" s="117"/>
      <c r="AG1746" s="117"/>
      <c r="AH1746" s="117"/>
      <c r="AI1746" s="117"/>
      <c r="AJ1746" s="117"/>
      <c r="AK1746" s="117"/>
      <c r="AL1746" s="117"/>
      <c r="AM1746" s="117"/>
      <c r="AN1746" s="117"/>
      <c r="AO1746" s="117"/>
      <c r="AP1746" s="117"/>
      <c r="AQ1746" s="117"/>
      <c r="AR1746" s="117"/>
      <c r="AS1746" s="117"/>
      <c r="AT1746" s="117"/>
      <c r="AU1746" s="117"/>
      <c r="AV1746" s="117"/>
      <c r="AW1746" s="117"/>
      <c r="AX1746" s="118"/>
      <c r="BC1746" s="16"/>
    </row>
    <row r="1747" spans="1:251" ht="12" customHeight="1">
      <c r="A1747" s="8"/>
      <c r="B1747" s="116"/>
      <c r="C1747" s="117"/>
      <c r="D1747" s="117"/>
      <c r="E1747" s="117"/>
      <c r="F1747" s="117"/>
      <c r="G1747" s="117"/>
      <c r="H1747" s="117"/>
      <c r="I1747" s="117"/>
      <c r="J1747" s="117"/>
      <c r="K1747" s="117"/>
      <c r="L1747" s="117"/>
      <c r="M1747" s="117"/>
      <c r="N1747" s="117"/>
      <c r="O1747" s="117"/>
      <c r="P1747" s="117"/>
      <c r="Q1747" s="117"/>
      <c r="R1747" s="117"/>
      <c r="S1747" s="117"/>
      <c r="T1747" s="117"/>
      <c r="U1747" s="117"/>
      <c r="V1747" s="117"/>
      <c r="W1747" s="117"/>
      <c r="X1747" s="117"/>
      <c r="Y1747" s="117"/>
      <c r="Z1747" s="117"/>
      <c r="AA1747" s="117"/>
      <c r="AB1747" s="117"/>
      <c r="AC1747" s="117"/>
      <c r="AD1747" s="117"/>
      <c r="AE1747" s="117"/>
      <c r="AF1747" s="117"/>
      <c r="AG1747" s="117"/>
      <c r="AH1747" s="117"/>
      <c r="AI1747" s="117"/>
      <c r="AJ1747" s="117"/>
      <c r="AK1747" s="117"/>
      <c r="AL1747" s="117"/>
      <c r="AM1747" s="117"/>
      <c r="AN1747" s="117"/>
      <c r="AO1747" s="117"/>
      <c r="AP1747" s="117"/>
      <c r="AQ1747" s="117"/>
      <c r="AR1747" s="117"/>
      <c r="AS1747" s="117"/>
      <c r="AT1747" s="117"/>
      <c r="AU1747" s="117"/>
      <c r="AV1747" s="117"/>
      <c r="AW1747" s="117"/>
      <c r="AX1747" s="118"/>
    </row>
    <row r="1748" spans="1:251" ht="12" customHeight="1">
      <c r="A1748" s="8"/>
      <c r="B1748" s="116"/>
      <c r="C1748" s="117"/>
      <c r="D1748" s="117"/>
      <c r="E1748" s="117"/>
      <c r="F1748" s="117"/>
      <c r="G1748" s="117"/>
      <c r="H1748" s="117"/>
      <c r="I1748" s="117"/>
      <c r="J1748" s="117"/>
      <c r="K1748" s="117"/>
      <c r="L1748" s="117"/>
      <c r="M1748" s="117"/>
      <c r="N1748" s="117"/>
      <c r="O1748" s="117"/>
      <c r="P1748" s="117"/>
      <c r="Q1748" s="117"/>
      <c r="R1748" s="117"/>
      <c r="S1748" s="117"/>
      <c r="T1748" s="117"/>
      <c r="U1748" s="117"/>
      <c r="V1748" s="117"/>
      <c r="W1748" s="117"/>
      <c r="X1748" s="117"/>
      <c r="Y1748" s="117"/>
      <c r="Z1748" s="117"/>
      <c r="AA1748" s="117"/>
      <c r="AB1748" s="117"/>
      <c r="AC1748" s="117"/>
      <c r="AD1748" s="117"/>
      <c r="AE1748" s="117"/>
      <c r="AF1748" s="117"/>
      <c r="AG1748" s="117"/>
      <c r="AH1748" s="117"/>
      <c r="AI1748" s="117"/>
      <c r="AJ1748" s="117"/>
      <c r="AK1748" s="117"/>
      <c r="AL1748" s="117"/>
      <c r="AM1748" s="117"/>
      <c r="AN1748" s="117"/>
      <c r="AO1748" s="117"/>
      <c r="AP1748" s="117"/>
      <c r="AQ1748" s="117"/>
      <c r="AR1748" s="117"/>
      <c r="AS1748" s="117"/>
      <c r="AT1748" s="117"/>
      <c r="AU1748" s="117"/>
      <c r="AV1748" s="117"/>
      <c r="AW1748" s="117"/>
      <c r="AX1748" s="118"/>
    </row>
    <row r="1749" spans="1:251" ht="12" customHeight="1">
      <c r="A1749" s="8"/>
      <c r="B1749" s="116"/>
      <c r="C1749" s="117"/>
      <c r="D1749" s="117"/>
      <c r="E1749" s="117"/>
      <c r="F1749" s="117"/>
      <c r="G1749" s="117"/>
      <c r="H1749" s="117"/>
      <c r="I1749" s="117"/>
      <c r="J1749" s="117"/>
      <c r="K1749" s="117"/>
      <c r="L1749" s="117"/>
      <c r="M1749" s="117"/>
      <c r="N1749" s="117"/>
      <c r="O1749" s="117"/>
      <c r="P1749" s="117"/>
      <c r="Q1749" s="117"/>
      <c r="R1749" s="117"/>
      <c r="S1749" s="117"/>
      <c r="T1749" s="117"/>
      <c r="U1749" s="117"/>
      <c r="V1749" s="117"/>
      <c r="W1749" s="117"/>
      <c r="X1749" s="117"/>
      <c r="Y1749" s="117"/>
      <c r="Z1749" s="117"/>
      <c r="AA1749" s="117"/>
      <c r="AB1749" s="117"/>
      <c r="AC1749" s="117"/>
      <c r="AD1749" s="117"/>
      <c r="AE1749" s="117"/>
      <c r="AF1749" s="117"/>
      <c r="AG1749" s="117"/>
      <c r="AH1749" s="117"/>
      <c r="AI1749" s="117"/>
      <c r="AJ1749" s="117"/>
      <c r="AK1749" s="117"/>
      <c r="AL1749" s="117"/>
      <c r="AM1749" s="117"/>
      <c r="AN1749" s="117"/>
      <c r="AO1749" s="117"/>
      <c r="AP1749" s="117"/>
      <c r="AQ1749" s="117"/>
      <c r="AR1749" s="117"/>
      <c r="AS1749" s="117"/>
      <c r="AT1749" s="117"/>
      <c r="AU1749" s="117"/>
      <c r="AV1749" s="117"/>
      <c r="AW1749" s="117"/>
      <c r="AX1749" s="118"/>
    </row>
    <row r="1750" spans="1:251" ht="15" thickBot="1">
      <c r="A1750" s="17"/>
      <c r="B1750" s="18"/>
      <c r="C1750" s="19"/>
      <c r="D1750" s="19"/>
      <c r="E1750" s="19"/>
      <c r="F1750" s="19"/>
      <c r="G1750" s="19"/>
      <c r="H1750" s="19"/>
      <c r="I1750" s="19"/>
      <c r="J1750" s="19"/>
      <c r="K1750" s="19"/>
      <c r="L1750" s="19"/>
      <c r="M1750" s="19"/>
      <c r="N1750" s="19"/>
      <c r="O1750" s="19"/>
      <c r="P1750" s="19"/>
      <c r="Q1750" s="19"/>
      <c r="R1750" s="19"/>
      <c r="S1750" s="19"/>
      <c r="T1750" s="19"/>
      <c r="U1750" s="19"/>
      <c r="V1750" s="19"/>
      <c r="W1750" s="19"/>
      <c r="X1750" s="19"/>
      <c r="Y1750" s="19"/>
      <c r="Z1750" s="19"/>
      <c r="AA1750" s="19"/>
      <c r="AB1750" s="19"/>
      <c r="AC1750" s="19"/>
      <c r="AD1750" s="19"/>
      <c r="AE1750" s="19"/>
      <c r="AF1750" s="19"/>
      <c r="AG1750" s="19"/>
      <c r="AH1750" s="19"/>
      <c r="AI1750" s="19"/>
      <c r="AJ1750" s="19"/>
      <c r="AK1750" s="19"/>
      <c r="AL1750" s="19"/>
      <c r="AM1750" s="19"/>
      <c r="AN1750" s="19"/>
      <c r="AO1750" s="19"/>
      <c r="AP1750" s="19"/>
      <c r="AQ1750" s="19"/>
      <c r="AR1750" s="19"/>
      <c r="AS1750" s="19"/>
      <c r="AT1750" s="19"/>
      <c r="AU1750" s="19"/>
      <c r="AV1750" s="19"/>
      <c r="AW1750" s="19"/>
      <c r="AX1750" s="20"/>
    </row>
    <row r="1751" spans="1:251">
      <c r="B1751" s="21"/>
    </row>
    <row r="1752" spans="1:251" ht="14.4">
      <c r="B1752" s="10" t="s">
        <v>4</v>
      </c>
      <c r="C1752" s="8"/>
      <c r="D1752" s="8"/>
      <c r="E1752" s="8"/>
      <c r="F1752" s="8"/>
      <c r="G1752" s="8"/>
      <c r="H1752" s="8"/>
      <c r="I1752" s="8"/>
      <c r="J1752" s="8"/>
      <c r="K1752" s="8"/>
      <c r="L1752" s="9"/>
      <c r="M1752" s="9"/>
      <c r="N1752" s="9"/>
      <c r="O1752" s="9"/>
      <c r="P1752" s="8"/>
      <c r="Q1752" s="8"/>
      <c r="R1752" s="8"/>
      <c r="S1752" s="8"/>
      <c r="T1752" s="8"/>
      <c r="U1752" s="8"/>
      <c r="V1752" s="10"/>
      <c r="W1752" s="10"/>
      <c r="X1752" s="10"/>
      <c r="Y1752" s="10"/>
      <c r="Z1752" s="10"/>
      <c r="AA1752" s="10"/>
      <c r="AB1752" s="10"/>
      <c r="AC1752" s="10"/>
      <c r="AD1752" s="10"/>
      <c r="AE1752" s="10"/>
      <c r="AF1752" s="10"/>
      <c r="AG1752" s="10"/>
      <c r="AH1752" s="10"/>
      <c r="AI1752" s="10"/>
      <c r="AJ1752" s="10"/>
      <c r="AK1752" s="10"/>
      <c r="AL1752" s="10"/>
      <c r="AM1752" s="10"/>
      <c r="AN1752" s="10"/>
      <c r="AO1752" s="10"/>
      <c r="AP1752" s="10"/>
      <c r="AQ1752" s="10"/>
      <c r="AR1752" s="10"/>
      <c r="AS1752" s="10"/>
      <c r="AT1752" s="10"/>
      <c r="AU1752" s="10"/>
      <c r="AV1752" s="10"/>
      <c r="AW1752" s="10"/>
      <c r="AX1752" s="10"/>
    </row>
    <row r="1753" spans="1:251" ht="15" thickBot="1">
      <c r="B1753" s="8"/>
      <c r="C1753" s="8"/>
      <c r="D1753" s="8"/>
      <c r="E1753" s="8"/>
      <c r="F1753" s="8"/>
      <c r="G1753" s="8"/>
      <c r="H1753" s="8"/>
      <c r="I1753" s="8"/>
      <c r="J1753" s="8"/>
      <c r="K1753" s="8"/>
      <c r="L1753" s="9"/>
      <c r="M1753" s="9"/>
      <c r="N1753" s="9"/>
      <c r="O1753" s="9"/>
      <c r="P1753" s="8"/>
      <c r="Q1753" s="8"/>
      <c r="R1753" s="8"/>
      <c r="S1753" s="8"/>
      <c r="T1753" s="8"/>
      <c r="U1753" s="8"/>
      <c r="V1753" s="10"/>
      <c r="W1753" s="10"/>
      <c r="X1753" s="10"/>
      <c r="Y1753" s="10"/>
      <c r="Z1753" s="10"/>
      <c r="AA1753" s="10"/>
      <c r="AB1753" s="10"/>
      <c r="AC1753" s="10"/>
      <c r="AD1753" s="10"/>
      <c r="AE1753" s="10"/>
      <c r="AF1753" s="10"/>
      <c r="AG1753" s="10"/>
      <c r="AH1753" s="10"/>
      <c r="AI1753" s="10"/>
      <c r="AJ1753" s="10"/>
      <c r="AK1753" s="10"/>
      <c r="AL1753" s="10"/>
      <c r="AM1753" s="10"/>
      <c r="AN1753" s="10"/>
      <c r="AO1753" s="10"/>
      <c r="AP1753" s="10"/>
      <c r="AQ1753" s="10"/>
      <c r="AR1753" s="10"/>
      <c r="AS1753" s="10"/>
      <c r="AT1753" s="10"/>
      <c r="AU1753" s="10"/>
      <c r="AV1753" s="10"/>
      <c r="AW1753" s="10"/>
      <c r="AX1753" s="22" t="s">
        <v>5</v>
      </c>
    </row>
    <row r="1754" spans="1:251" s="16" customFormat="1" ht="13.5" customHeight="1">
      <c r="A1754" s="8"/>
      <c r="B1754" s="119" t="s">
        <v>6</v>
      </c>
      <c r="C1754" s="120"/>
      <c r="D1754" s="120"/>
      <c r="E1754" s="120"/>
      <c r="F1754" s="120"/>
      <c r="G1754" s="120"/>
      <c r="H1754" s="120"/>
      <c r="I1754" s="120"/>
      <c r="J1754" s="120"/>
      <c r="K1754" s="120"/>
      <c r="L1754" s="120"/>
      <c r="M1754" s="120"/>
      <c r="N1754" s="120"/>
      <c r="O1754" s="120"/>
      <c r="P1754" s="120"/>
      <c r="Q1754" s="120"/>
      <c r="R1754" s="120"/>
      <c r="S1754" s="120"/>
      <c r="T1754" s="120"/>
      <c r="U1754" s="120"/>
      <c r="V1754" s="120"/>
      <c r="W1754" s="120"/>
      <c r="X1754" s="120"/>
      <c r="Y1754" s="120"/>
      <c r="Z1754" s="121"/>
      <c r="AA1754" s="125" t="s">
        <v>11</v>
      </c>
      <c r="AB1754" s="120"/>
      <c r="AC1754" s="120"/>
      <c r="AD1754" s="120"/>
      <c r="AE1754" s="120"/>
      <c r="AF1754" s="120"/>
      <c r="AG1754" s="120"/>
      <c r="AH1754" s="120"/>
      <c r="AI1754" s="121"/>
      <c r="AJ1754" s="125" t="s">
        <v>12</v>
      </c>
      <c r="AK1754" s="120"/>
      <c r="AL1754" s="120"/>
      <c r="AM1754" s="120"/>
      <c r="AN1754" s="120"/>
      <c r="AO1754" s="120"/>
      <c r="AP1754" s="120"/>
      <c r="AQ1754" s="120"/>
      <c r="AR1754" s="121"/>
      <c r="AS1754" s="125" t="s">
        <v>7</v>
      </c>
      <c r="AT1754" s="120"/>
      <c r="AU1754" s="120"/>
      <c r="AV1754" s="120"/>
      <c r="AW1754" s="120"/>
      <c r="AX1754" s="127"/>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2"/>
      <c r="BU1754" s="2"/>
      <c r="BV1754" s="2"/>
      <c r="BW1754" s="2"/>
      <c r="BX1754" s="2"/>
      <c r="BY1754" s="2"/>
      <c r="BZ1754" s="2"/>
      <c r="CA1754" s="2"/>
      <c r="CB1754" s="2"/>
      <c r="CC1754" s="2"/>
      <c r="CD1754" s="2"/>
      <c r="CE1754" s="2"/>
      <c r="CF1754" s="2"/>
      <c r="CG1754" s="2"/>
      <c r="CH1754" s="2"/>
      <c r="CI1754" s="2"/>
      <c r="CJ1754" s="2"/>
      <c r="CK1754" s="2"/>
      <c r="CL1754" s="2"/>
      <c r="CM1754" s="2"/>
      <c r="CN1754" s="2"/>
      <c r="CO1754" s="2"/>
      <c r="CP1754" s="2"/>
      <c r="CQ1754" s="2"/>
      <c r="CR1754" s="2"/>
      <c r="CS1754" s="2"/>
      <c r="CT1754" s="2"/>
      <c r="CU1754" s="2"/>
      <c r="CV1754" s="2"/>
      <c r="CW1754" s="2"/>
      <c r="CX1754" s="2"/>
      <c r="CY1754" s="2"/>
      <c r="CZ1754" s="2"/>
      <c r="DA1754" s="2"/>
      <c r="DB1754" s="2"/>
      <c r="DC1754" s="2"/>
      <c r="DD1754" s="2"/>
      <c r="DE1754" s="2"/>
      <c r="DF1754" s="2"/>
      <c r="DG1754" s="2"/>
      <c r="DH1754" s="2"/>
      <c r="DI1754" s="2"/>
      <c r="DJ1754" s="2"/>
      <c r="DK1754" s="2"/>
      <c r="DL1754" s="2"/>
      <c r="DM1754" s="2"/>
      <c r="DN1754" s="2"/>
      <c r="DO1754" s="2"/>
      <c r="DP1754" s="2"/>
      <c r="DQ1754" s="2"/>
      <c r="DR1754" s="2"/>
      <c r="DS1754" s="2"/>
      <c r="DT1754" s="2"/>
      <c r="DU1754" s="2"/>
      <c r="DV1754" s="2"/>
      <c r="DW1754" s="2"/>
      <c r="DX1754" s="2"/>
      <c r="DY1754" s="2"/>
      <c r="DZ1754" s="2"/>
      <c r="EA1754" s="2"/>
      <c r="EB1754" s="2"/>
      <c r="EC1754" s="2"/>
      <c r="ED1754" s="2"/>
      <c r="EE1754" s="2"/>
      <c r="EF1754" s="2"/>
      <c r="EG1754" s="2"/>
      <c r="EH1754" s="2"/>
      <c r="EI1754" s="2"/>
      <c r="EJ1754" s="2"/>
      <c r="EK1754" s="2"/>
      <c r="EL1754" s="2"/>
      <c r="EM1754" s="2"/>
      <c r="EN1754" s="2"/>
      <c r="EO1754" s="2"/>
      <c r="EP1754" s="2"/>
      <c r="EQ1754" s="2"/>
      <c r="ER1754" s="2"/>
      <c r="ES1754" s="2"/>
      <c r="ET1754" s="2"/>
      <c r="EU1754" s="2"/>
      <c r="EV1754" s="2"/>
      <c r="EW1754" s="2"/>
      <c r="EX1754" s="2"/>
      <c r="EY1754" s="2"/>
      <c r="EZ1754" s="2"/>
      <c r="FA1754" s="2"/>
      <c r="FB1754" s="2"/>
      <c r="FC1754" s="2"/>
      <c r="FD1754" s="2"/>
      <c r="FE1754" s="2"/>
      <c r="FF1754" s="2"/>
      <c r="FG1754" s="2"/>
      <c r="FH1754" s="2"/>
      <c r="FI1754" s="2"/>
      <c r="FJ1754" s="2"/>
      <c r="FK1754" s="2"/>
      <c r="FL1754" s="2"/>
      <c r="FM1754" s="2"/>
      <c r="FN1754" s="2"/>
      <c r="FO1754" s="2"/>
      <c r="FP1754" s="2"/>
      <c r="FQ1754" s="2"/>
      <c r="FR1754" s="2"/>
      <c r="FS1754" s="2"/>
      <c r="FT1754" s="2"/>
      <c r="FU1754" s="2"/>
      <c r="FV1754" s="2"/>
      <c r="FW1754" s="2"/>
      <c r="FX1754" s="2"/>
      <c r="FY1754" s="2"/>
      <c r="FZ1754" s="2"/>
      <c r="GA1754" s="2"/>
      <c r="GB1754" s="2"/>
      <c r="GC1754" s="2"/>
      <c r="GD1754" s="2"/>
      <c r="GE1754" s="2"/>
      <c r="GF1754" s="2"/>
      <c r="GG1754" s="2"/>
      <c r="GH1754" s="2"/>
      <c r="GI1754" s="2"/>
      <c r="GJ1754" s="2"/>
      <c r="GK1754" s="2"/>
      <c r="GL1754" s="2"/>
      <c r="GM1754" s="2"/>
      <c r="GN1754" s="2"/>
      <c r="GO1754" s="2"/>
      <c r="GP1754" s="2"/>
      <c r="GQ1754" s="2"/>
      <c r="GR1754" s="2"/>
      <c r="GS1754" s="2"/>
      <c r="GT1754" s="2"/>
      <c r="GU1754" s="2"/>
      <c r="GV1754" s="2"/>
      <c r="GW1754" s="2"/>
      <c r="GX1754" s="2"/>
      <c r="GY1754" s="2"/>
      <c r="GZ1754" s="2"/>
      <c r="HA1754" s="2"/>
      <c r="HB1754" s="2"/>
      <c r="HC1754" s="2"/>
      <c r="HD1754" s="2"/>
      <c r="HE1754" s="2"/>
      <c r="HF1754" s="2"/>
      <c r="HG1754" s="2"/>
      <c r="HH1754" s="2"/>
      <c r="HI1754" s="2"/>
      <c r="HJ1754" s="2"/>
      <c r="HK1754" s="2"/>
      <c r="HL1754" s="2"/>
      <c r="HM1754" s="2"/>
      <c r="HN1754" s="2"/>
      <c r="HO1754" s="2"/>
      <c r="HP1754" s="2"/>
      <c r="HQ1754" s="2"/>
      <c r="HR1754" s="2"/>
      <c r="HS1754" s="2"/>
      <c r="HT1754" s="2"/>
      <c r="HU1754" s="2"/>
      <c r="HV1754" s="2"/>
      <c r="HW1754" s="2"/>
      <c r="HX1754" s="2"/>
      <c r="HY1754" s="2"/>
      <c r="HZ1754" s="2"/>
      <c r="IA1754" s="2"/>
      <c r="IB1754" s="2"/>
      <c r="IC1754" s="2"/>
      <c r="ID1754" s="2"/>
      <c r="IE1754" s="2"/>
      <c r="IF1754" s="2"/>
      <c r="IG1754" s="2"/>
      <c r="IH1754" s="2"/>
      <c r="II1754" s="2"/>
      <c r="IJ1754" s="2"/>
      <c r="IK1754" s="2"/>
      <c r="IL1754" s="2"/>
      <c r="IM1754" s="2"/>
      <c r="IN1754" s="2"/>
      <c r="IO1754" s="2"/>
      <c r="IP1754" s="2"/>
      <c r="IQ1754" s="2"/>
    </row>
    <row r="1755" spans="1:251" s="16" customFormat="1">
      <c r="A1755" s="8"/>
      <c r="B1755" s="122"/>
      <c r="C1755" s="123"/>
      <c r="D1755" s="123"/>
      <c r="E1755" s="123"/>
      <c r="F1755" s="123"/>
      <c r="G1755" s="123"/>
      <c r="H1755" s="123"/>
      <c r="I1755" s="123"/>
      <c r="J1755" s="123"/>
      <c r="K1755" s="123"/>
      <c r="L1755" s="123"/>
      <c r="M1755" s="123"/>
      <c r="N1755" s="123"/>
      <c r="O1755" s="123"/>
      <c r="P1755" s="123"/>
      <c r="Q1755" s="123"/>
      <c r="R1755" s="123"/>
      <c r="S1755" s="123"/>
      <c r="T1755" s="123"/>
      <c r="U1755" s="123"/>
      <c r="V1755" s="123"/>
      <c r="W1755" s="123"/>
      <c r="X1755" s="123"/>
      <c r="Y1755" s="123"/>
      <c r="Z1755" s="124"/>
      <c r="AA1755" s="126"/>
      <c r="AB1755" s="123"/>
      <c r="AC1755" s="123"/>
      <c r="AD1755" s="123"/>
      <c r="AE1755" s="123"/>
      <c r="AF1755" s="123"/>
      <c r="AG1755" s="123"/>
      <c r="AH1755" s="123"/>
      <c r="AI1755" s="124"/>
      <c r="AJ1755" s="126"/>
      <c r="AK1755" s="123"/>
      <c r="AL1755" s="123"/>
      <c r="AM1755" s="123"/>
      <c r="AN1755" s="123"/>
      <c r="AO1755" s="123"/>
      <c r="AP1755" s="123"/>
      <c r="AQ1755" s="123"/>
      <c r="AR1755" s="124"/>
      <c r="AS1755" s="126"/>
      <c r="AT1755" s="123"/>
      <c r="AU1755" s="123"/>
      <c r="AV1755" s="123"/>
      <c r="AW1755" s="123"/>
      <c r="AX1755" s="128"/>
      <c r="AY1755" s="2"/>
      <c r="AZ1755" s="2"/>
      <c r="BA1755" s="2"/>
      <c r="BB1755" s="23"/>
      <c r="BC1755" s="24"/>
      <c r="BE1755" s="2"/>
      <c r="BF1755" s="2"/>
      <c r="BG1755" s="2"/>
      <c r="BH1755" s="2"/>
      <c r="BI1755" s="2"/>
      <c r="BJ1755" s="2"/>
      <c r="BK1755" s="2"/>
      <c r="BL1755" s="2"/>
      <c r="BM1755" s="2"/>
      <c r="BN1755" s="2"/>
      <c r="BO1755" s="2"/>
      <c r="BP1755" s="2"/>
      <c r="BQ1755" s="2"/>
      <c r="BR1755" s="2"/>
      <c r="BS1755" s="2"/>
      <c r="BT1755" s="2"/>
      <c r="BU1755" s="2"/>
      <c r="BV1755" s="2"/>
      <c r="BW1755" s="2"/>
      <c r="BX1755" s="2"/>
      <c r="BY1755" s="2"/>
      <c r="BZ1755" s="2"/>
      <c r="CA1755" s="2"/>
      <c r="CB1755" s="2"/>
      <c r="CC1755" s="2"/>
      <c r="CD1755" s="2"/>
      <c r="CE1755" s="2"/>
      <c r="CF1755" s="2"/>
      <c r="CG1755" s="2"/>
      <c r="CH1755" s="2"/>
      <c r="CI1755" s="2"/>
      <c r="CJ1755" s="2"/>
      <c r="CK1755" s="2"/>
      <c r="CL1755" s="2"/>
      <c r="CM1755" s="2"/>
      <c r="CN1755" s="2"/>
      <c r="CO1755" s="2"/>
      <c r="CP1755" s="2"/>
      <c r="CQ1755" s="2"/>
      <c r="CR1755" s="2"/>
      <c r="CS1755" s="2"/>
      <c r="CT1755" s="2"/>
      <c r="CU1755" s="2"/>
      <c r="CV1755" s="2"/>
      <c r="CW1755" s="2"/>
      <c r="CX1755" s="2"/>
      <c r="CY1755" s="2"/>
      <c r="CZ1755" s="2"/>
      <c r="DA1755" s="2"/>
      <c r="DB1755" s="2"/>
      <c r="DC1755" s="2"/>
      <c r="DD1755" s="2"/>
      <c r="DE1755" s="2"/>
      <c r="DF1755" s="2"/>
      <c r="DG1755" s="2"/>
      <c r="DH1755" s="2"/>
      <c r="DI1755" s="2"/>
      <c r="DJ1755" s="2"/>
      <c r="DK1755" s="2"/>
      <c r="DL1755" s="2"/>
      <c r="DM1755" s="2"/>
      <c r="DN1755" s="2"/>
      <c r="DO1755" s="2"/>
      <c r="DP1755" s="2"/>
      <c r="DQ1755" s="2"/>
      <c r="DR1755" s="2"/>
      <c r="DS1755" s="2"/>
      <c r="DT1755" s="2"/>
      <c r="DU1755" s="2"/>
      <c r="DV1755" s="2"/>
      <c r="DW1755" s="2"/>
      <c r="DX1755" s="2"/>
      <c r="DY1755" s="2"/>
      <c r="DZ1755" s="2"/>
      <c r="EA1755" s="2"/>
      <c r="EB1755" s="2"/>
      <c r="EC1755" s="2"/>
      <c r="ED1755" s="2"/>
      <c r="EE1755" s="2"/>
      <c r="EF1755" s="2"/>
      <c r="EG1755" s="2"/>
      <c r="EH1755" s="2"/>
      <c r="EI1755" s="2"/>
      <c r="EJ1755" s="2"/>
      <c r="EK1755" s="2"/>
      <c r="EL1755" s="2"/>
      <c r="EM1755" s="2"/>
      <c r="EN1755" s="2"/>
      <c r="EO1755" s="2"/>
      <c r="EP1755" s="2"/>
      <c r="EQ1755" s="2"/>
      <c r="ER1755" s="2"/>
      <c r="ES1755" s="2"/>
      <c r="ET1755" s="2"/>
      <c r="EU1755" s="2"/>
      <c r="EV1755" s="2"/>
      <c r="EW1755" s="2"/>
      <c r="EX1755" s="2"/>
      <c r="EY1755" s="2"/>
      <c r="EZ1755" s="2"/>
      <c r="FA1755" s="2"/>
      <c r="FB1755" s="2"/>
      <c r="FC1755" s="2"/>
      <c r="FD1755" s="2"/>
      <c r="FE1755" s="2"/>
      <c r="FF1755" s="2"/>
      <c r="FG1755" s="2"/>
      <c r="FH1755" s="2"/>
      <c r="FI1755" s="2"/>
      <c r="FJ1755" s="2"/>
      <c r="FK1755" s="2"/>
      <c r="FL1755" s="2"/>
      <c r="FM1755" s="2"/>
      <c r="FN1755" s="2"/>
      <c r="FO1755" s="2"/>
      <c r="FP1755" s="2"/>
      <c r="FQ1755" s="2"/>
      <c r="FR1755" s="2"/>
      <c r="FS1755" s="2"/>
      <c r="FT1755" s="2"/>
      <c r="FU1755" s="2"/>
      <c r="FV1755" s="2"/>
      <c r="FW1755" s="2"/>
      <c r="FX1755" s="2"/>
      <c r="FY1755" s="2"/>
      <c r="FZ1755" s="2"/>
      <c r="GA1755" s="2"/>
      <c r="GB1755" s="2"/>
      <c r="GC1755" s="2"/>
      <c r="GD1755" s="2"/>
      <c r="GE1755" s="2"/>
      <c r="GF1755" s="2"/>
      <c r="GG1755" s="2"/>
      <c r="GH1755" s="2"/>
      <c r="GI1755" s="2"/>
      <c r="GJ1755" s="2"/>
      <c r="GK1755" s="2"/>
      <c r="GL1755" s="2"/>
      <c r="GM1755" s="2"/>
      <c r="GN1755" s="2"/>
      <c r="GO1755" s="2"/>
      <c r="GP1755" s="2"/>
      <c r="GQ1755" s="2"/>
      <c r="GR1755" s="2"/>
      <c r="GS1755" s="2"/>
      <c r="GT1755" s="2"/>
      <c r="GU1755" s="2"/>
      <c r="GV1755" s="2"/>
      <c r="GW1755" s="2"/>
      <c r="GX1755" s="2"/>
      <c r="GY1755" s="2"/>
      <c r="GZ1755" s="2"/>
      <c r="HA1755" s="2"/>
      <c r="HB1755" s="2"/>
      <c r="HC1755" s="2"/>
      <c r="HD1755" s="2"/>
      <c r="HE1755" s="2"/>
      <c r="HF1755" s="2"/>
      <c r="HG1755" s="2"/>
      <c r="HH1755" s="2"/>
      <c r="HI1755" s="2"/>
      <c r="HJ1755" s="2"/>
      <c r="HK1755" s="2"/>
      <c r="HL1755" s="2"/>
      <c r="HM1755" s="2"/>
      <c r="HN1755" s="2"/>
      <c r="HO1755" s="2"/>
      <c r="HP1755" s="2"/>
      <c r="HQ1755" s="2"/>
      <c r="HR1755" s="2"/>
      <c r="HS1755" s="2"/>
      <c r="HT1755" s="2"/>
      <c r="HU1755" s="2"/>
      <c r="HV1755" s="2"/>
      <c r="HW1755" s="2"/>
      <c r="HX1755" s="2"/>
      <c r="HY1755" s="2"/>
      <c r="HZ1755" s="2"/>
      <c r="IA1755" s="2"/>
      <c r="IB1755" s="2"/>
      <c r="IC1755" s="2"/>
      <c r="ID1755" s="2"/>
      <c r="IE1755" s="2"/>
      <c r="IF1755" s="2"/>
      <c r="IG1755" s="2"/>
      <c r="IH1755" s="2"/>
      <c r="II1755" s="2"/>
      <c r="IJ1755" s="2"/>
      <c r="IK1755" s="2"/>
      <c r="IL1755" s="2"/>
      <c r="IM1755" s="2"/>
      <c r="IN1755" s="2"/>
      <c r="IO1755" s="2"/>
      <c r="IP1755" s="2"/>
      <c r="IQ1755" s="2"/>
    </row>
    <row r="1756" spans="1:251" s="16" customFormat="1" ht="18.75" customHeight="1">
      <c r="A1756" s="8"/>
      <c r="B1756" s="25"/>
      <c r="C1756" s="91" t="s">
        <v>285</v>
      </c>
      <c r="D1756" s="92"/>
      <c r="E1756" s="92"/>
      <c r="F1756" s="92"/>
      <c r="G1756" s="92"/>
      <c r="H1756" s="92"/>
      <c r="I1756" s="92"/>
      <c r="J1756" s="92"/>
      <c r="K1756" s="92"/>
      <c r="L1756" s="92"/>
      <c r="M1756" s="92"/>
      <c r="N1756" s="92"/>
      <c r="O1756" s="92"/>
      <c r="P1756" s="92"/>
      <c r="Q1756" s="92"/>
      <c r="R1756" s="92"/>
      <c r="S1756" s="92"/>
      <c r="T1756" s="92"/>
      <c r="U1756" s="92"/>
      <c r="V1756" s="92"/>
      <c r="W1756" s="92"/>
      <c r="X1756" s="92"/>
      <c r="Y1756" s="92"/>
      <c r="Z1756" s="93"/>
      <c r="AA1756" s="94">
        <v>20067</v>
      </c>
      <c r="AB1756" s="95"/>
      <c r="AC1756" s="95"/>
      <c r="AD1756" s="95"/>
      <c r="AE1756" s="95"/>
      <c r="AF1756" s="95"/>
      <c r="AG1756" s="95"/>
      <c r="AH1756" s="95"/>
      <c r="AI1756" s="96"/>
      <c r="AJ1756" s="94">
        <v>11766</v>
      </c>
      <c r="AK1756" s="95"/>
      <c r="AL1756" s="95"/>
      <c r="AM1756" s="95"/>
      <c r="AN1756" s="95"/>
      <c r="AO1756" s="95"/>
      <c r="AP1756" s="95"/>
      <c r="AQ1756" s="95"/>
      <c r="AR1756" s="96"/>
      <c r="AS1756" s="97"/>
      <c r="AT1756" s="98"/>
      <c r="AU1756" s="98"/>
      <c r="AV1756" s="98"/>
      <c r="AW1756" s="98"/>
      <c r="AX1756" s="99"/>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2"/>
      <c r="BU1756" s="2"/>
      <c r="BV1756" s="2"/>
      <c r="BW1756" s="2"/>
      <c r="BX1756" s="2"/>
      <c r="BY1756" s="2"/>
      <c r="BZ1756" s="2"/>
      <c r="CA1756" s="2"/>
      <c r="CB1756" s="2"/>
      <c r="CC1756" s="2"/>
      <c r="CD1756" s="2"/>
      <c r="CE1756" s="2"/>
      <c r="CF1756" s="2"/>
      <c r="CG1756" s="2"/>
      <c r="CH1756" s="2"/>
      <c r="CI1756" s="2"/>
      <c r="CJ1756" s="2"/>
      <c r="CK1756" s="2"/>
      <c r="CL1756" s="2"/>
      <c r="CM1756" s="2"/>
      <c r="CN1756" s="2"/>
      <c r="CO1756" s="2"/>
      <c r="CP1756" s="2"/>
      <c r="CQ1756" s="2"/>
      <c r="CR1756" s="2"/>
      <c r="CS1756" s="2"/>
      <c r="CT1756" s="2"/>
      <c r="CU1756" s="2"/>
      <c r="CV1756" s="2"/>
      <c r="CW1756" s="2"/>
      <c r="CX1756" s="2"/>
      <c r="CY1756" s="2"/>
      <c r="CZ1756" s="2"/>
      <c r="DA1756" s="2"/>
      <c r="DB1756" s="2"/>
      <c r="DC1756" s="2"/>
      <c r="DD1756" s="2"/>
      <c r="DE1756" s="2"/>
      <c r="DF1756" s="2"/>
      <c r="DG1756" s="2"/>
      <c r="DH1756" s="2"/>
      <c r="DI1756" s="2"/>
      <c r="DJ1756" s="2"/>
      <c r="DK1756" s="2"/>
      <c r="DL1756" s="2"/>
      <c r="DM1756" s="2"/>
      <c r="DN1756" s="2"/>
      <c r="DO1756" s="2"/>
      <c r="DP1756" s="2"/>
      <c r="DQ1756" s="2"/>
      <c r="DR1756" s="2"/>
      <c r="DS1756" s="2"/>
      <c r="DT1756" s="2"/>
      <c r="DU1756" s="2"/>
      <c r="DV1756" s="2"/>
      <c r="DW1756" s="2"/>
      <c r="DX1756" s="2"/>
      <c r="DY1756" s="2"/>
      <c r="DZ1756" s="2"/>
      <c r="EA1756" s="2"/>
      <c r="EB1756" s="2"/>
      <c r="EC1756" s="2"/>
      <c r="ED1756" s="2"/>
      <c r="EE1756" s="2"/>
      <c r="EF1756" s="2"/>
      <c r="EG1756" s="2"/>
      <c r="EH1756" s="2"/>
      <c r="EI1756" s="2"/>
      <c r="EJ1756" s="2"/>
      <c r="EK1756" s="2"/>
      <c r="EL1756" s="2"/>
      <c r="EM1756" s="2"/>
      <c r="EN1756" s="2"/>
      <c r="EO1756" s="2"/>
      <c r="EP1756" s="2"/>
      <c r="EQ1756" s="2"/>
      <c r="ER1756" s="2"/>
      <c r="ES1756" s="2"/>
      <c r="ET1756" s="2"/>
      <c r="EU1756" s="2"/>
      <c r="EV1756" s="2"/>
      <c r="EW1756" s="2"/>
      <c r="EX1756" s="2"/>
      <c r="EY1756" s="2"/>
      <c r="EZ1756" s="2"/>
      <c r="FA1756" s="2"/>
      <c r="FB1756" s="2"/>
      <c r="FC1756" s="2"/>
      <c r="FD1756" s="2"/>
      <c r="FE1756" s="2"/>
      <c r="FF1756" s="2"/>
      <c r="FG1756" s="2"/>
      <c r="FH1756" s="2"/>
      <c r="FI1756" s="2"/>
      <c r="FJ1756" s="2"/>
      <c r="FK1756" s="2"/>
      <c r="FL1756" s="2"/>
      <c r="FM1756" s="2"/>
      <c r="FN1756" s="2"/>
      <c r="FO1756" s="2"/>
      <c r="FP1756" s="2"/>
      <c r="FQ1756" s="2"/>
      <c r="FR1756" s="2"/>
      <c r="FS1756" s="2"/>
      <c r="FT1756" s="2"/>
      <c r="FU1756" s="2"/>
      <c r="FV1756" s="2"/>
      <c r="FW1756" s="2"/>
      <c r="FX1756" s="2"/>
      <c r="FY1756" s="2"/>
      <c r="FZ1756" s="2"/>
      <c r="GA1756" s="2"/>
      <c r="GB1756" s="2"/>
      <c r="GC1756" s="2"/>
      <c r="GD1756" s="2"/>
      <c r="GE1756" s="2"/>
      <c r="GF1756" s="2"/>
      <c r="GG1756" s="2"/>
      <c r="GH1756" s="2"/>
      <c r="GI1756" s="2"/>
      <c r="GJ1756" s="2"/>
      <c r="GK1756" s="2"/>
      <c r="GL1756" s="2"/>
      <c r="GM1756" s="2"/>
      <c r="GN1756" s="2"/>
      <c r="GO1756" s="2"/>
      <c r="GP1756" s="2"/>
      <c r="GQ1756" s="2"/>
      <c r="GR1756" s="2"/>
      <c r="GS1756" s="2"/>
      <c r="GT1756" s="2"/>
      <c r="GU1756" s="2"/>
      <c r="GV1756" s="2"/>
      <c r="GW1756" s="2"/>
      <c r="GX1756" s="2"/>
      <c r="GY1756" s="2"/>
      <c r="GZ1756" s="2"/>
      <c r="HA1756" s="2"/>
      <c r="HB1756" s="2"/>
      <c r="HC1756" s="2"/>
      <c r="HD1756" s="2"/>
      <c r="HE1756" s="2"/>
      <c r="HF1756" s="2"/>
      <c r="HG1756" s="2"/>
      <c r="HH1756" s="2"/>
      <c r="HI1756" s="2"/>
      <c r="HJ1756" s="2"/>
      <c r="HK1756" s="2"/>
      <c r="HL1756" s="2"/>
      <c r="HM1756" s="2"/>
      <c r="HN1756" s="2"/>
      <c r="HO1756" s="2"/>
      <c r="HP1756" s="2"/>
      <c r="HQ1756" s="2"/>
      <c r="HR1756" s="2"/>
      <c r="HS1756" s="2"/>
      <c r="HT1756" s="2"/>
      <c r="HU1756" s="2"/>
      <c r="HV1756" s="2"/>
      <c r="HW1756" s="2"/>
      <c r="HX1756" s="2"/>
      <c r="HY1756" s="2"/>
      <c r="HZ1756" s="2"/>
      <c r="IA1756" s="2"/>
      <c r="IB1756" s="2"/>
      <c r="IC1756" s="2"/>
      <c r="ID1756" s="2"/>
      <c r="IE1756" s="2"/>
      <c r="IF1756" s="2"/>
      <c r="IG1756" s="2"/>
      <c r="IH1756" s="2"/>
      <c r="II1756" s="2"/>
      <c r="IJ1756" s="2"/>
      <c r="IK1756" s="2"/>
      <c r="IL1756" s="2"/>
      <c r="IM1756" s="2"/>
      <c r="IN1756" s="2"/>
      <c r="IO1756" s="2"/>
      <c r="IP1756" s="2"/>
      <c r="IQ1756" s="2"/>
    </row>
    <row r="1757" spans="1:251" s="16" customFormat="1" ht="18.75" customHeight="1" thickBot="1">
      <c r="A1757" s="17"/>
      <c r="B1757" s="100" t="s">
        <v>13</v>
      </c>
      <c r="C1757" s="101"/>
      <c r="D1757" s="101"/>
      <c r="E1757" s="101"/>
      <c r="F1757" s="101"/>
      <c r="G1757" s="101"/>
      <c r="H1757" s="101"/>
      <c r="I1757" s="101"/>
      <c r="J1757" s="101"/>
      <c r="K1757" s="101"/>
      <c r="L1757" s="101"/>
      <c r="M1757" s="101"/>
      <c r="N1757" s="101"/>
      <c r="O1757" s="101"/>
      <c r="P1757" s="101"/>
      <c r="Q1757" s="101"/>
      <c r="R1757" s="101"/>
      <c r="S1757" s="101"/>
      <c r="T1757" s="101"/>
      <c r="U1757" s="101"/>
      <c r="V1757" s="101"/>
      <c r="W1757" s="101"/>
      <c r="X1757" s="101"/>
      <c r="Y1757" s="101"/>
      <c r="Z1757" s="102"/>
      <c r="AA1757" s="103">
        <f>SUM($AA$1756:$AA$1756)</f>
        <v>20067</v>
      </c>
      <c r="AB1757" s="104"/>
      <c r="AC1757" s="104"/>
      <c r="AD1757" s="104"/>
      <c r="AE1757" s="104"/>
      <c r="AF1757" s="104"/>
      <c r="AG1757" s="104"/>
      <c r="AH1757" s="104"/>
      <c r="AI1757" s="105"/>
      <c r="AJ1757" s="103">
        <f>SUM($AJ$1756:$AJ$1756)</f>
        <v>11766</v>
      </c>
      <c r="AK1757" s="104"/>
      <c r="AL1757" s="104"/>
      <c r="AM1757" s="104"/>
      <c r="AN1757" s="104"/>
      <c r="AO1757" s="104"/>
      <c r="AP1757" s="104"/>
      <c r="AQ1757" s="104"/>
      <c r="AR1757" s="105"/>
      <c r="AS1757" s="106"/>
      <c r="AT1757" s="107"/>
      <c r="AU1757" s="107"/>
      <c r="AV1757" s="107"/>
      <c r="AW1757" s="107"/>
      <c r="AX1757" s="108"/>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2"/>
      <c r="BU1757" s="2"/>
      <c r="BV1757" s="2"/>
      <c r="BW1757" s="2"/>
      <c r="BX1757" s="2"/>
      <c r="BY1757" s="2"/>
      <c r="BZ1757" s="2"/>
      <c r="CA1757" s="2"/>
      <c r="CB1757" s="2"/>
      <c r="CC1757" s="2"/>
      <c r="CD1757" s="2"/>
      <c r="CE1757" s="2"/>
      <c r="CF1757" s="2"/>
      <c r="CG1757" s="2"/>
      <c r="CH1757" s="2"/>
      <c r="CI1757" s="2"/>
      <c r="CJ1757" s="2"/>
      <c r="CK1757" s="2"/>
      <c r="CL1757" s="2"/>
      <c r="CM1757" s="2"/>
      <c r="CN1757" s="2"/>
      <c r="CO1757" s="2"/>
      <c r="CP1757" s="2"/>
      <c r="CQ1757" s="2"/>
      <c r="CR1757" s="2"/>
      <c r="CS1757" s="2"/>
      <c r="CT1757" s="2"/>
      <c r="CU1757" s="2"/>
      <c r="CV1757" s="2"/>
      <c r="CW1757" s="2"/>
      <c r="CX1757" s="2"/>
      <c r="CY1757" s="2"/>
      <c r="CZ1757" s="2"/>
      <c r="DA1757" s="2"/>
      <c r="DB1757" s="2"/>
      <c r="DC1757" s="2"/>
      <c r="DD1757" s="2"/>
      <c r="DE1757" s="2"/>
      <c r="DF1757" s="2"/>
      <c r="DG1757" s="2"/>
      <c r="DH1757" s="2"/>
      <c r="DI1757" s="2"/>
      <c r="DJ1757" s="2"/>
      <c r="DK1757" s="2"/>
      <c r="DL1757" s="2"/>
      <c r="DM1757" s="2"/>
      <c r="DN1757" s="2"/>
      <c r="DO1757" s="2"/>
      <c r="DP1757" s="2"/>
      <c r="DQ1757" s="2"/>
      <c r="DR1757" s="2"/>
      <c r="DS1757" s="2"/>
      <c r="DT1757" s="2"/>
      <c r="DU1757" s="2"/>
      <c r="DV1757" s="2"/>
      <c r="DW1757" s="2"/>
      <c r="DX1757" s="2"/>
      <c r="DY1757" s="2"/>
      <c r="DZ1757" s="2"/>
      <c r="EA1757" s="2"/>
      <c r="EB1757" s="2"/>
      <c r="EC1757" s="2"/>
      <c r="ED1757" s="2"/>
      <c r="EE1757" s="2"/>
      <c r="EF1757" s="2"/>
      <c r="EG1757" s="2"/>
      <c r="EH1757" s="2"/>
      <c r="EI1757" s="2"/>
      <c r="EJ1757" s="2"/>
      <c r="EK1757" s="2"/>
      <c r="EL1757" s="2"/>
      <c r="EM1757" s="2"/>
      <c r="EN1757" s="2"/>
      <c r="EO1757" s="2"/>
      <c r="EP1757" s="2"/>
      <c r="EQ1757" s="2"/>
      <c r="ER1757" s="2"/>
      <c r="ES1757" s="2"/>
      <c r="ET1757" s="2"/>
      <c r="EU1757" s="2"/>
      <c r="EV1757" s="2"/>
      <c r="EW1757" s="2"/>
      <c r="EX1757" s="2"/>
      <c r="EY1757" s="2"/>
      <c r="EZ1757" s="2"/>
      <c r="FA1757" s="2"/>
      <c r="FB1757" s="2"/>
      <c r="FC1757" s="2"/>
      <c r="FD1757" s="2"/>
      <c r="FE1757" s="2"/>
      <c r="FF1757" s="2"/>
      <c r="FG1757" s="2"/>
      <c r="FH1757" s="2"/>
      <c r="FI1757" s="2"/>
      <c r="FJ1757" s="2"/>
      <c r="FK1757" s="2"/>
      <c r="FL1757" s="2"/>
      <c r="FM1757" s="2"/>
      <c r="FN1757" s="2"/>
      <c r="FO1757" s="2"/>
      <c r="FP1757" s="2"/>
      <c r="FQ1757" s="2"/>
      <c r="FR1757" s="2"/>
      <c r="FS1757" s="2"/>
      <c r="FT1757" s="2"/>
      <c r="FU1757" s="2"/>
      <c r="FV1757" s="2"/>
      <c r="FW1757" s="2"/>
      <c r="FX1757" s="2"/>
      <c r="FY1757" s="2"/>
      <c r="FZ1757" s="2"/>
      <c r="GA1757" s="2"/>
      <c r="GB1757" s="2"/>
      <c r="GC1757" s="2"/>
      <c r="GD1757" s="2"/>
      <c r="GE1757" s="2"/>
      <c r="GF1757" s="2"/>
      <c r="GG1757" s="2"/>
      <c r="GH1757" s="2"/>
      <c r="GI1757" s="2"/>
      <c r="GJ1757" s="2"/>
      <c r="GK1757" s="2"/>
      <c r="GL1757" s="2"/>
      <c r="GM1757" s="2"/>
      <c r="GN1757" s="2"/>
      <c r="GO1757" s="2"/>
      <c r="GP1757" s="2"/>
      <c r="GQ1757" s="2"/>
      <c r="GR1757" s="2"/>
      <c r="GS1757" s="2"/>
      <c r="GT1757" s="2"/>
      <c r="GU1757" s="2"/>
      <c r="GV1757" s="2"/>
      <c r="GW1757" s="2"/>
      <c r="GX1757" s="2"/>
      <c r="GY1757" s="2"/>
      <c r="GZ1757" s="2"/>
      <c r="HA1757" s="2"/>
      <c r="HB1757" s="2"/>
      <c r="HC1757" s="2"/>
      <c r="HD1757" s="2"/>
      <c r="HE1757" s="2"/>
      <c r="HF1757" s="2"/>
      <c r="HG1757" s="2"/>
      <c r="HH1757" s="2"/>
      <c r="HI1757" s="2"/>
      <c r="HJ1757" s="2"/>
      <c r="HK1757" s="2"/>
      <c r="HL1757" s="2"/>
      <c r="HM1757" s="2"/>
      <c r="HN1757" s="2"/>
      <c r="HO1757" s="2"/>
      <c r="HP1757" s="2"/>
      <c r="HQ1757" s="2"/>
      <c r="HR1757" s="2"/>
      <c r="HS1757" s="2"/>
      <c r="HT1757" s="2"/>
      <c r="HU1757" s="2"/>
      <c r="HV1757" s="2"/>
      <c r="HW1757" s="2"/>
      <c r="HX1757" s="2"/>
      <c r="HY1757" s="2"/>
      <c r="HZ1757" s="2"/>
      <c r="IA1757" s="2"/>
      <c r="IB1757" s="2"/>
      <c r="IC1757" s="2"/>
      <c r="ID1757" s="2"/>
      <c r="IE1757" s="2"/>
      <c r="IF1757" s="2"/>
      <c r="IG1757" s="2"/>
      <c r="IH1757" s="2"/>
      <c r="II1757" s="2"/>
      <c r="IJ1757" s="2"/>
      <c r="IK1757" s="2"/>
      <c r="IL1757" s="2"/>
      <c r="IM1757" s="2"/>
      <c r="IN1757" s="2"/>
      <c r="IO1757" s="2"/>
      <c r="IP1757" s="2"/>
      <c r="IQ1757" s="2"/>
    </row>
    <row r="1759" spans="1:251" ht="19.2">
      <c r="A1759" s="1" t="s">
        <v>0</v>
      </c>
      <c r="AW1759" s="3"/>
      <c r="AX1759" s="4"/>
      <c r="AY1759" s="3"/>
    </row>
    <row r="1761" spans="1:113" ht="18">
      <c r="B1761" s="109" t="s">
        <v>8</v>
      </c>
      <c r="C1761" s="129"/>
      <c r="D1761" s="129"/>
      <c r="E1761" s="129"/>
      <c r="F1761" s="129"/>
      <c r="G1761" s="129"/>
      <c r="H1761" s="129"/>
      <c r="I1761" s="129"/>
      <c r="J1761" s="129"/>
      <c r="K1761" s="129"/>
      <c r="L1761" s="129"/>
      <c r="M1761" s="129"/>
      <c r="N1761" s="129"/>
      <c r="O1761" s="129"/>
      <c r="P1761" s="129"/>
      <c r="Q1761" s="129"/>
      <c r="R1761" s="129"/>
      <c r="S1761" s="129"/>
      <c r="T1761" s="129"/>
      <c r="U1761" s="129"/>
      <c r="V1761" s="129"/>
      <c r="W1761" s="129"/>
      <c r="X1761" s="129"/>
      <c r="Y1761" s="129"/>
      <c r="Z1761" s="129"/>
      <c r="AA1761" s="129"/>
      <c r="AB1761" s="129"/>
      <c r="AC1761" s="129"/>
      <c r="AD1761" s="129"/>
      <c r="AE1761" s="129"/>
      <c r="AF1761" s="129"/>
      <c r="AG1761" s="129"/>
      <c r="AH1761" s="129"/>
      <c r="AI1761" s="129"/>
      <c r="AJ1761" s="129"/>
      <c r="AK1761" s="129"/>
      <c r="AL1761" s="129"/>
      <c r="AM1761" s="129"/>
      <c r="AN1761" s="129"/>
      <c r="AO1761" s="129"/>
      <c r="AP1761" s="129"/>
      <c r="AQ1761" s="129"/>
      <c r="AR1761" s="129"/>
      <c r="AS1761" s="129"/>
      <c r="AT1761" s="129"/>
      <c r="AU1761" s="129"/>
      <c r="AV1761" s="129"/>
      <c r="AW1761" s="129"/>
      <c r="AX1761" s="129"/>
    </row>
    <row r="1762" spans="1:113">
      <c r="Z1762" s="5"/>
      <c r="AD1762" s="5"/>
      <c r="AE1762" s="5"/>
      <c r="AF1762" s="5"/>
      <c r="AG1762" s="5"/>
      <c r="AH1762" s="5"/>
      <c r="AI1762" s="5"/>
      <c r="AO1762" s="5"/>
    </row>
    <row r="1763" spans="1:113" ht="13.8" thickBot="1">
      <c r="Z1763" s="5"/>
      <c r="AD1763" s="5"/>
      <c r="AE1763" s="5"/>
      <c r="AF1763" s="5"/>
      <c r="AG1763" s="5"/>
      <c r="AH1763" s="5"/>
      <c r="AI1763" s="5"/>
      <c r="AO1763" s="5"/>
      <c r="DI1763" s="6"/>
    </row>
    <row r="1764" spans="1:113" ht="24.75" customHeight="1" thickBot="1">
      <c r="B1764" s="111" t="s">
        <v>1</v>
      </c>
      <c r="C1764" s="112"/>
      <c r="D1764" s="112"/>
      <c r="E1764" s="112"/>
      <c r="F1764" s="112"/>
      <c r="G1764" s="112"/>
      <c r="H1764" s="113" t="s">
        <v>286</v>
      </c>
      <c r="I1764" s="114"/>
      <c r="J1764" s="114"/>
      <c r="K1764" s="114"/>
      <c r="L1764" s="114"/>
      <c r="M1764" s="114"/>
      <c r="N1764" s="114"/>
      <c r="O1764" s="114"/>
      <c r="P1764" s="114"/>
      <c r="Q1764" s="114"/>
      <c r="R1764" s="114"/>
      <c r="S1764" s="114"/>
      <c r="T1764" s="114"/>
      <c r="U1764" s="114"/>
      <c r="V1764" s="114"/>
      <c r="W1764" s="114"/>
      <c r="X1764" s="114"/>
      <c r="Y1764" s="114"/>
      <c r="Z1764" s="114"/>
      <c r="AA1764" s="114"/>
      <c r="AB1764" s="114"/>
      <c r="AC1764" s="114"/>
      <c r="AD1764" s="114"/>
      <c r="AE1764" s="114"/>
      <c r="AF1764" s="114"/>
      <c r="AG1764" s="114"/>
      <c r="AH1764" s="114"/>
      <c r="AI1764" s="114"/>
      <c r="AJ1764" s="114"/>
      <c r="AK1764" s="114"/>
      <c r="AL1764" s="114"/>
      <c r="AM1764" s="114"/>
      <c r="AN1764" s="114"/>
      <c r="AO1764" s="114"/>
      <c r="AP1764" s="114"/>
      <c r="AQ1764" s="114"/>
      <c r="AR1764" s="114"/>
      <c r="AS1764" s="114"/>
      <c r="AT1764" s="114"/>
      <c r="AU1764" s="114"/>
      <c r="AV1764" s="114"/>
      <c r="AW1764" s="114"/>
      <c r="AX1764" s="115"/>
      <c r="DI1764" s="6"/>
    </row>
    <row r="1765" spans="1:113" ht="14.4">
      <c r="B1765" s="7"/>
      <c r="C1765" s="7"/>
      <c r="D1765" s="7"/>
      <c r="E1765" s="7"/>
      <c r="F1765" s="7"/>
      <c r="G1765" s="7"/>
      <c r="H1765" s="8"/>
      <c r="I1765" s="8"/>
      <c r="J1765" s="8"/>
      <c r="K1765" s="8"/>
      <c r="L1765" s="9"/>
      <c r="M1765" s="9"/>
      <c r="N1765" s="9"/>
      <c r="O1765" s="9"/>
      <c r="P1765" s="8"/>
      <c r="Q1765" s="8"/>
      <c r="R1765" s="8"/>
      <c r="S1765" s="8"/>
      <c r="T1765" s="8"/>
      <c r="U1765" s="8"/>
      <c r="V1765" s="10"/>
      <c r="W1765" s="10"/>
      <c r="X1765" s="10"/>
      <c r="Y1765" s="10"/>
      <c r="Z1765" s="10"/>
      <c r="AA1765" s="10"/>
      <c r="AB1765" s="10"/>
      <c r="AC1765" s="10"/>
      <c r="AD1765" s="10"/>
      <c r="AE1765" s="10"/>
      <c r="AF1765" s="10"/>
      <c r="AG1765" s="10"/>
      <c r="AH1765" s="10"/>
      <c r="AI1765" s="10"/>
      <c r="AJ1765" s="10"/>
      <c r="AK1765" s="10"/>
      <c r="AL1765" s="10"/>
      <c r="AM1765" s="10"/>
      <c r="AN1765" s="10"/>
      <c r="AO1765" s="10"/>
      <c r="AP1765" s="10"/>
      <c r="AQ1765" s="10"/>
      <c r="AR1765" s="10"/>
      <c r="AS1765" s="10"/>
      <c r="AT1765" s="10"/>
      <c r="AU1765" s="10"/>
      <c r="AV1765" s="10"/>
      <c r="AW1765" s="10"/>
      <c r="AX1765" s="10"/>
      <c r="DI1765" s="6"/>
    </row>
    <row r="1766" spans="1:113" ht="15" thickBot="1">
      <c r="A1766" s="11"/>
      <c r="B1766" s="10" t="s">
        <v>2</v>
      </c>
      <c r="C1766" s="8"/>
      <c r="D1766" s="8"/>
      <c r="E1766" s="8"/>
      <c r="F1766" s="8"/>
      <c r="G1766" s="8"/>
      <c r="H1766" s="8"/>
      <c r="I1766" s="8"/>
      <c r="J1766" s="8"/>
      <c r="K1766" s="8"/>
      <c r="L1766" s="9"/>
      <c r="M1766" s="9"/>
      <c r="N1766" s="9"/>
      <c r="O1766" s="9"/>
      <c r="P1766" s="8"/>
      <c r="Q1766" s="8"/>
      <c r="R1766" s="8"/>
      <c r="S1766" s="8"/>
      <c r="T1766" s="8"/>
      <c r="U1766" s="8"/>
      <c r="V1766" s="10"/>
      <c r="W1766" s="10"/>
      <c r="X1766" s="10"/>
      <c r="Y1766" s="10"/>
      <c r="Z1766" s="10"/>
      <c r="AA1766" s="10"/>
      <c r="AB1766" s="10"/>
      <c r="AC1766" s="10"/>
      <c r="AD1766" s="10"/>
      <c r="AE1766" s="10"/>
      <c r="AF1766" s="10"/>
      <c r="AG1766" s="10"/>
      <c r="AH1766" s="10"/>
      <c r="AI1766" s="10"/>
      <c r="AJ1766" s="10"/>
      <c r="AK1766" s="10"/>
      <c r="AL1766" s="10"/>
      <c r="AM1766" s="10"/>
      <c r="AN1766" s="10"/>
      <c r="AO1766" s="10"/>
      <c r="AP1766" s="10"/>
      <c r="AQ1766" s="10"/>
      <c r="AR1766" s="10"/>
      <c r="AS1766" s="10"/>
      <c r="AT1766" s="10"/>
      <c r="AU1766" s="10"/>
      <c r="AV1766" s="10"/>
      <c r="AW1766" s="10"/>
      <c r="AX1766" s="10"/>
      <c r="DI1766" s="6"/>
    </row>
    <row r="1767" spans="1:113" ht="14.4">
      <c r="A1767" s="8"/>
      <c r="B1767" s="12"/>
      <c r="C1767" s="7"/>
      <c r="D1767" s="7"/>
      <c r="E1767" s="7"/>
      <c r="F1767" s="7"/>
      <c r="G1767" s="7"/>
      <c r="H1767" s="7"/>
      <c r="I1767" s="7"/>
      <c r="J1767" s="7"/>
      <c r="K1767" s="7"/>
      <c r="L1767" s="13"/>
      <c r="M1767" s="13"/>
      <c r="N1767" s="13"/>
      <c r="O1767" s="13"/>
      <c r="P1767" s="7"/>
      <c r="Q1767" s="7"/>
      <c r="R1767" s="7"/>
      <c r="S1767" s="7"/>
      <c r="T1767" s="7"/>
      <c r="U1767" s="7"/>
      <c r="V1767" s="14"/>
      <c r="W1767" s="14"/>
      <c r="X1767" s="14"/>
      <c r="Y1767" s="14"/>
      <c r="Z1767" s="14"/>
      <c r="AA1767" s="14"/>
      <c r="AB1767" s="14"/>
      <c r="AC1767" s="14"/>
      <c r="AD1767" s="14"/>
      <c r="AE1767" s="14"/>
      <c r="AF1767" s="14"/>
      <c r="AG1767" s="14"/>
      <c r="AH1767" s="14"/>
      <c r="AI1767" s="14"/>
      <c r="AJ1767" s="14"/>
      <c r="AK1767" s="14"/>
      <c r="AL1767" s="14"/>
      <c r="AM1767" s="14"/>
      <c r="AN1767" s="14"/>
      <c r="AO1767" s="14"/>
      <c r="AP1767" s="14"/>
      <c r="AQ1767" s="14"/>
      <c r="AR1767" s="14"/>
      <c r="AS1767" s="14"/>
      <c r="AT1767" s="14"/>
      <c r="AU1767" s="14"/>
      <c r="AV1767" s="14"/>
      <c r="AW1767" s="14"/>
      <c r="AX1767" s="15"/>
    </row>
    <row r="1768" spans="1:113" ht="12" customHeight="1">
      <c r="A1768" s="8"/>
      <c r="B1768" s="116" t="s">
        <v>287</v>
      </c>
      <c r="C1768" s="117"/>
      <c r="D1768" s="117"/>
      <c r="E1768" s="117"/>
      <c r="F1768" s="117"/>
      <c r="G1768" s="117"/>
      <c r="H1768" s="117"/>
      <c r="I1768" s="117"/>
      <c r="J1768" s="117"/>
      <c r="K1768" s="117"/>
      <c r="L1768" s="117"/>
      <c r="M1768" s="117"/>
      <c r="N1768" s="117"/>
      <c r="O1768" s="117"/>
      <c r="P1768" s="117"/>
      <c r="Q1768" s="117"/>
      <c r="R1768" s="117"/>
      <c r="S1768" s="117"/>
      <c r="T1768" s="117"/>
      <c r="U1768" s="117"/>
      <c r="V1768" s="117"/>
      <c r="W1768" s="117"/>
      <c r="X1768" s="117"/>
      <c r="Y1768" s="117"/>
      <c r="Z1768" s="117"/>
      <c r="AA1768" s="117"/>
      <c r="AB1768" s="117"/>
      <c r="AC1768" s="117"/>
      <c r="AD1768" s="117"/>
      <c r="AE1768" s="117"/>
      <c r="AF1768" s="117"/>
      <c r="AG1768" s="117"/>
      <c r="AH1768" s="117"/>
      <c r="AI1768" s="117"/>
      <c r="AJ1768" s="117"/>
      <c r="AK1768" s="117"/>
      <c r="AL1768" s="117"/>
      <c r="AM1768" s="117"/>
      <c r="AN1768" s="117"/>
      <c r="AO1768" s="117"/>
      <c r="AP1768" s="117"/>
      <c r="AQ1768" s="117"/>
      <c r="AR1768" s="117"/>
      <c r="AS1768" s="117"/>
      <c r="AT1768" s="117"/>
      <c r="AU1768" s="117"/>
      <c r="AV1768" s="117"/>
      <c r="AW1768" s="117"/>
      <c r="AX1768" s="118"/>
    </row>
    <row r="1769" spans="1:113" ht="12" customHeight="1">
      <c r="A1769" s="8"/>
      <c r="B1769" s="116"/>
      <c r="C1769" s="117"/>
      <c r="D1769" s="117"/>
      <c r="E1769" s="117"/>
      <c r="F1769" s="117"/>
      <c r="G1769" s="117"/>
      <c r="H1769" s="117"/>
      <c r="I1769" s="117"/>
      <c r="J1769" s="117"/>
      <c r="K1769" s="117"/>
      <c r="L1769" s="117"/>
      <c r="M1769" s="117"/>
      <c r="N1769" s="117"/>
      <c r="O1769" s="117"/>
      <c r="P1769" s="117"/>
      <c r="Q1769" s="117"/>
      <c r="R1769" s="117"/>
      <c r="S1769" s="117"/>
      <c r="T1769" s="117"/>
      <c r="U1769" s="117"/>
      <c r="V1769" s="117"/>
      <c r="W1769" s="117"/>
      <c r="X1769" s="117"/>
      <c r="Y1769" s="117"/>
      <c r="Z1769" s="117"/>
      <c r="AA1769" s="117"/>
      <c r="AB1769" s="117"/>
      <c r="AC1769" s="117"/>
      <c r="AD1769" s="117"/>
      <c r="AE1769" s="117"/>
      <c r="AF1769" s="117"/>
      <c r="AG1769" s="117"/>
      <c r="AH1769" s="117"/>
      <c r="AI1769" s="117"/>
      <c r="AJ1769" s="117"/>
      <c r="AK1769" s="117"/>
      <c r="AL1769" s="117"/>
      <c r="AM1769" s="117"/>
      <c r="AN1769" s="117"/>
      <c r="AO1769" s="117"/>
      <c r="AP1769" s="117"/>
      <c r="AQ1769" s="117"/>
      <c r="AR1769" s="117"/>
      <c r="AS1769" s="117"/>
      <c r="AT1769" s="117"/>
      <c r="AU1769" s="117"/>
      <c r="AV1769" s="117"/>
      <c r="AW1769" s="117"/>
      <c r="AX1769" s="118"/>
      <c r="BC1769" s="16"/>
    </row>
    <row r="1770" spans="1:113" ht="12" customHeight="1">
      <c r="A1770" s="8"/>
      <c r="B1770" s="116"/>
      <c r="C1770" s="117"/>
      <c r="D1770" s="117"/>
      <c r="E1770" s="117"/>
      <c r="F1770" s="117"/>
      <c r="G1770" s="117"/>
      <c r="H1770" s="117"/>
      <c r="I1770" s="117"/>
      <c r="J1770" s="117"/>
      <c r="K1770" s="117"/>
      <c r="L1770" s="117"/>
      <c r="M1770" s="117"/>
      <c r="N1770" s="117"/>
      <c r="O1770" s="117"/>
      <c r="P1770" s="117"/>
      <c r="Q1770" s="117"/>
      <c r="R1770" s="117"/>
      <c r="S1770" s="117"/>
      <c r="T1770" s="117"/>
      <c r="U1770" s="117"/>
      <c r="V1770" s="117"/>
      <c r="W1770" s="117"/>
      <c r="X1770" s="117"/>
      <c r="Y1770" s="117"/>
      <c r="Z1770" s="117"/>
      <c r="AA1770" s="117"/>
      <c r="AB1770" s="117"/>
      <c r="AC1770" s="117"/>
      <c r="AD1770" s="117"/>
      <c r="AE1770" s="117"/>
      <c r="AF1770" s="117"/>
      <c r="AG1770" s="117"/>
      <c r="AH1770" s="117"/>
      <c r="AI1770" s="117"/>
      <c r="AJ1770" s="117"/>
      <c r="AK1770" s="117"/>
      <c r="AL1770" s="117"/>
      <c r="AM1770" s="117"/>
      <c r="AN1770" s="117"/>
      <c r="AO1770" s="117"/>
      <c r="AP1770" s="117"/>
      <c r="AQ1770" s="117"/>
      <c r="AR1770" s="117"/>
      <c r="AS1770" s="117"/>
      <c r="AT1770" s="117"/>
      <c r="AU1770" s="117"/>
      <c r="AV1770" s="117"/>
      <c r="AW1770" s="117"/>
      <c r="AX1770" s="118"/>
    </row>
    <row r="1771" spans="1:113" ht="12" customHeight="1">
      <c r="A1771" s="8"/>
      <c r="B1771" s="116"/>
      <c r="C1771" s="117"/>
      <c r="D1771" s="117"/>
      <c r="E1771" s="117"/>
      <c r="F1771" s="117"/>
      <c r="G1771" s="117"/>
      <c r="H1771" s="117"/>
      <c r="I1771" s="117"/>
      <c r="J1771" s="117"/>
      <c r="K1771" s="117"/>
      <c r="L1771" s="117"/>
      <c r="M1771" s="117"/>
      <c r="N1771" s="117"/>
      <c r="O1771" s="117"/>
      <c r="P1771" s="117"/>
      <c r="Q1771" s="117"/>
      <c r="R1771" s="117"/>
      <c r="S1771" s="117"/>
      <c r="T1771" s="117"/>
      <c r="U1771" s="117"/>
      <c r="V1771" s="117"/>
      <c r="W1771" s="117"/>
      <c r="X1771" s="117"/>
      <c r="Y1771" s="117"/>
      <c r="Z1771" s="117"/>
      <c r="AA1771" s="117"/>
      <c r="AB1771" s="117"/>
      <c r="AC1771" s="117"/>
      <c r="AD1771" s="117"/>
      <c r="AE1771" s="117"/>
      <c r="AF1771" s="117"/>
      <c r="AG1771" s="117"/>
      <c r="AH1771" s="117"/>
      <c r="AI1771" s="117"/>
      <c r="AJ1771" s="117"/>
      <c r="AK1771" s="117"/>
      <c r="AL1771" s="117"/>
      <c r="AM1771" s="117"/>
      <c r="AN1771" s="117"/>
      <c r="AO1771" s="117"/>
      <c r="AP1771" s="117"/>
      <c r="AQ1771" s="117"/>
      <c r="AR1771" s="117"/>
      <c r="AS1771" s="117"/>
      <c r="AT1771" s="117"/>
      <c r="AU1771" s="117"/>
      <c r="AV1771" s="117"/>
      <c r="AW1771" s="117"/>
      <c r="AX1771" s="118"/>
    </row>
    <row r="1772" spans="1:113" ht="12" customHeight="1">
      <c r="A1772" s="8"/>
      <c r="B1772" s="116"/>
      <c r="C1772" s="117"/>
      <c r="D1772" s="117"/>
      <c r="E1772" s="117"/>
      <c r="F1772" s="117"/>
      <c r="G1772" s="117"/>
      <c r="H1772" s="117"/>
      <c r="I1772" s="117"/>
      <c r="J1772" s="117"/>
      <c r="K1772" s="117"/>
      <c r="L1772" s="117"/>
      <c r="M1772" s="117"/>
      <c r="N1772" s="117"/>
      <c r="O1772" s="117"/>
      <c r="P1772" s="117"/>
      <c r="Q1772" s="117"/>
      <c r="R1772" s="117"/>
      <c r="S1772" s="117"/>
      <c r="T1772" s="117"/>
      <c r="U1772" s="117"/>
      <c r="V1772" s="117"/>
      <c r="W1772" s="117"/>
      <c r="X1772" s="117"/>
      <c r="Y1772" s="117"/>
      <c r="Z1772" s="117"/>
      <c r="AA1772" s="117"/>
      <c r="AB1772" s="117"/>
      <c r="AC1772" s="117"/>
      <c r="AD1772" s="117"/>
      <c r="AE1772" s="117"/>
      <c r="AF1772" s="117"/>
      <c r="AG1772" s="117"/>
      <c r="AH1772" s="117"/>
      <c r="AI1772" s="117"/>
      <c r="AJ1772" s="117"/>
      <c r="AK1772" s="117"/>
      <c r="AL1772" s="117"/>
      <c r="AM1772" s="117"/>
      <c r="AN1772" s="117"/>
      <c r="AO1772" s="117"/>
      <c r="AP1772" s="117"/>
      <c r="AQ1772" s="117"/>
      <c r="AR1772" s="117"/>
      <c r="AS1772" s="117"/>
      <c r="AT1772" s="117"/>
      <c r="AU1772" s="117"/>
      <c r="AV1772" s="117"/>
      <c r="AW1772" s="117"/>
      <c r="AX1772" s="118"/>
    </row>
    <row r="1773" spans="1:113" ht="15" thickBot="1">
      <c r="A1773" s="17"/>
      <c r="B1773" s="18"/>
      <c r="C1773" s="19"/>
      <c r="D1773" s="19"/>
      <c r="E1773" s="19"/>
      <c r="F1773" s="19"/>
      <c r="G1773" s="19"/>
      <c r="H1773" s="19"/>
      <c r="I1773" s="19"/>
      <c r="J1773" s="19"/>
      <c r="K1773" s="19"/>
      <c r="L1773" s="19"/>
      <c r="M1773" s="19"/>
      <c r="N1773" s="19"/>
      <c r="O1773" s="19"/>
      <c r="P1773" s="19"/>
      <c r="Q1773" s="19"/>
      <c r="R1773" s="19"/>
      <c r="S1773" s="19"/>
      <c r="T1773" s="19"/>
      <c r="U1773" s="19"/>
      <c r="V1773" s="19"/>
      <c r="W1773" s="19"/>
      <c r="X1773" s="19"/>
      <c r="Y1773" s="19"/>
      <c r="Z1773" s="19"/>
      <c r="AA1773" s="19"/>
      <c r="AB1773" s="19"/>
      <c r="AC1773" s="19"/>
      <c r="AD1773" s="19"/>
      <c r="AE1773" s="19"/>
      <c r="AF1773" s="19"/>
      <c r="AG1773" s="19"/>
      <c r="AH1773" s="19"/>
      <c r="AI1773" s="19"/>
      <c r="AJ1773" s="19"/>
      <c r="AK1773" s="19"/>
      <c r="AL1773" s="19"/>
      <c r="AM1773" s="19"/>
      <c r="AN1773" s="19"/>
      <c r="AO1773" s="19"/>
      <c r="AP1773" s="19"/>
      <c r="AQ1773" s="19"/>
      <c r="AR1773" s="19"/>
      <c r="AS1773" s="19"/>
      <c r="AT1773" s="19"/>
      <c r="AU1773" s="19"/>
      <c r="AV1773" s="19"/>
      <c r="AW1773" s="19"/>
      <c r="AX1773" s="20"/>
    </row>
    <row r="1774" spans="1:113">
      <c r="B1774" s="21"/>
    </row>
    <row r="1775" spans="1:113" ht="15" thickBot="1">
      <c r="A1775" s="11"/>
      <c r="B1775" s="10" t="s">
        <v>3</v>
      </c>
      <c r="C1775" s="8"/>
      <c r="D1775" s="8"/>
      <c r="E1775" s="8"/>
      <c r="F1775" s="8"/>
      <c r="G1775" s="8"/>
      <c r="H1775" s="8"/>
      <c r="I1775" s="8"/>
      <c r="J1775" s="8"/>
      <c r="K1775" s="8"/>
      <c r="L1775" s="9"/>
      <c r="M1775" s="9"/>
      <c r="N1775" s="9"/>
      <c r="O1775" s="9"/>
      <c r="P1775" s="8"/>
      <c r="Q1775" s="8"/>
      <c r="R1775" s="8"/>
      <c r="S1775" s="8"/>
      <c r="T1775" s="8"/>
      <c r="U1775" s="8"/>
      <c r="V1775" s="10"/>
      <c r="W1775" s="10"/>
      <c r="X1775" s="10"/>
      <c r="Y1775" s="10"/>
      <c r="Z1775" s="10"/>
      <c r="AA1775" s="10"/>
      <c r="AB1775" s="10"/>
      <c r="AC1775" s="10"/>
      <c r="AD1775" s="10"/>
      <c r="AE1775" s="10"/>
      <c r="AF1775" s="10"/>
      <c r="AG1775" s="10"/>
      <c r="AH1775" s="10"/>
      <c r="AI1775" s="10"/>
      <c r="AJ1775" s="10"/>
      <c r="AK1775" s="10"/>
      <c r="AL1775" s="10"/>
      <c r="AM1775" s="10"/>
      <c r="AN1775" s="10"/>
      <c r="AO1775" s="10"/>
      <c r="AP1775" s="10"/>
      <c r="AQ1775" s="10"/>
      <c r="AR1775" s="10"/>
      <c r="AS1775" s="10"/>
      <c r="AT1775" s="10"/>
      <c r="AU1775" s="10"/>
      <c r="AV1775" s="10"/>
      <c r="AW1775" s="10"/>
      <c r="AX1775" s="10"/>
      <c r="DI1775" s="6"/>
    </row>
    <row r="1776" spans="1:113" ht="14.4">
      <c r="A1776" s="8"/>
      <c r="B1776" s="12"/>
      <c r="C1776" s="7"/>
      <c r="D1776" s="7"/>
      <c r="E1776" s="7"/>
      <c r="F1776" s="7"/>
      <c r="G1776" s="7"/>
      <c r="H1776" s="7"/>
      <c r="I1776" s="7"/>
      <c r="J1776" s="7"/>
      <c r="K1776" s="7"/>
      <c r="L1776" s="13"/>
      <c r="M1776" s="13"/>
      <c r="N1776" s="13"/>
      <c r="O1776" s="13"/>
      <c r="P1776" s="7"/>
      <c r="Q1776" s="7"/>
      <c r="R1776" s="7"/>
      <c r="S1776" s="7"/>
      <c r="T1776" s="7"/>
      <c r="U1776" s="7"/>
      <c r="V1776" s="14"/>
      <c r="W1776" s="14"/>
      <c r="X1776" s="14"/>
      <c r="Y1776" s="14"/>
      <c r="Z1776" s="14"/>
      <c r="AA1776" s="14"/>
      <c r="AB1776" s="14"/>
      <c r="AC1776" s="14"/>
      <c r="AD1776" s="14"/>
      <c r="AE1776" s="14"/>
      <c r="AF1776" s="14"/>
      <c r="AG1776" s="14"/>
      <c r="AH1776" s="14"/>
      <c r="AI1776" s="14"/>
      <c r="AJ1776" s="14"/>
      <c r="AK1776" s="14"/>
      <c r="AL1776" s="14"/>
      <c r="AM1776" s="14"/>
      <c r="AN1776" s="14"/>
      <c r="AO1776" s="14"/>
      <c r="AP1776" s="14"/>
      <c r="AQ1776" s="14"/>
      <c r="AR1776" s="14"/>
      <c r="AS1776" s="14"/>
      <c r="AT1776" s="14"/>
      <c r="AU1776" s="14"/>
      <c r="AV1776" s="14"/>
      <c r="AW1776" s="14"/>
      <c r="AX1776" s="15"/>
    </row>
    <row r="1777" spans="1:55" ht="12" customHeight="1">
      <c r="A1777" s="8"/>
      <c r="B1777" s="116" t="s">
        <v>288</v>
      </c>
      <c r="C1777" s="117"/>
      <c r="D1777" s="117"/>
      <c r="E1777" s="117"/>
      <c r="F1777" s="117"/>
      <c r="G1777" s="117"/>
      <c r="H1777" s="117"/>
      <c r="I1777" s="117"/>
      <c r="J1777" s="117"/>
      <c r="K1777" s="117"/>
      <c r="L1777" s="117"/>
      <c r="M1777" s="117"/>
      <c r="N1777" s="117"/>
      <c r="O1777" s="117"/>
      <c r="P1777" s="117"/>
      <c r="Q1777" s="117"/>
      <c r="R1777" s="117"/>
      <c r="S1777" s="117"/>
      <c r="T1777" s="117"/>
      <c r="U1777" s="117"/>
      <c r="V1777" s="117"/>
      <c r="W1777" s="117"/>
      <c r="X1777" s="117"/>
      <c r="Y1777" s="117"/>
      <c r="Z1777" s="117"/>
      <c r="AA1777" s="117"/>
      <c r="AB1777" s="117"/>
      <c r="AC1777" s="117"/>
      <c r="AD1777" s="117"/>
      <c r="AE1777" s="117"/>
      <c r="AF1777" s="117"/>
      <c r="AG1777" s="117"/>
      <c r="AH1777" s="117"/>
      <c r="AI1777" s="117"/>
      <c r="AJ1777" s="117"/>
      <c r="AK1777" s="117"/>
      <c r="AL1777" s="117"/>
      <c r="AM1777" s="117"/>
      <c r="AN1777" s="117"/>
      <c r="AO1777" s="117"/>
      <c r="AP1777" s="117"/>
      <c r="AQ1777" s="117"/>
      <c r="AR1777" s="117"/>
      <c r="AS1777" s="117"/>
      <c r="AT1777" s="117"/>
      <c r="AU1777" s="117"/>
      <c r="AV1777" s="117"/>
      <c r="AW1777" s="117"/>
      <c r="AX1777" s="118"/>
    </row>
    <row r="1778" spans="1:55" ht="12" customHeight="1">
      <c r="A1778" s="8"/>
      <c r="B1778" s="116"/>
      <c r="C1778" s="117"/>
      <c r="D1778" s="117"/>
      <c r="E1778" s="117"/>
      <c r="F1778" s="117"/>
      <c r="G1778" s="117"/>
      <c r="H1778" s="117"/>
      <c r="I1778" s="117"/>
      <c r="J1778" s="117"/>
      <c r="K1778" s="117"/>
      <c r="L1778" s="117"/>
      <c r="M1778" s="117"/>
      <c r="N1778" s="117"/>
      <c r="O1778" s="117"/>
      <c r="P1778" s="117"/>
      <c r="Q1778" s="117"/>
      <c r="R1778" s="117"/>
      <c r="S1778" s="117"/>
      <c r="T1778" s="117"/>
      <c r="U1778" s="117"/>
      <c r="V1778" s="117"/>
      <c r="W1778" s="117"/>
      <c r="X1778" s="117"/>
      <c r="Y1778" s="117"/>
      <c r="Z1778" s="117"/>
      <c r="AA1778" s="117"/>
      <c r="AB1778" s="117"/>
      <c r="AC1778" s="117"/>
      <c r="AD1778" s="117"/>
      <c r="AE1778" s="117"/>
      <c r="AF1778" s="117"/>
      <c r="AG1778" s="117"/>
      <c r="AH1778" s="117"/>
      <c r="AI1778" s="117"/>
      <c r="AJ1778" s="117"/>
      <c r="AK1778" s="117"/>
      <c r="AL1778" s="117"/>
      <c r="AM1778" s="117"/>
      <c r="AN1778" s="117"/>
      <c r="AO1778" s="117"/>
      <c r="AP1778" s="117"/>
      <c r="AQ1778" s="117"/>
      <c r="AR1778" s="117"/>
      <c r="AS1778" s="117"/>
      <c r="AT1778" s="117"/>
      <c r="AU1778" s="117"/>
      <c r="AV1778" s="117"/>
      <c r="AW1778" s="117"/>
      <c r="AX1778" s="118"/>
    </row>
    <row r="1779" spans="1:55" ht="12" customHeight="1">
      <c r="A1779" s="8"/>
      <c r="B1779" s="116"/>
      <c r="C1779" s="117"/>
      <c r="D1779" s="117"/>
      <c r="E1779" s="117"/>
      <c r="F1779" s="117"/>
      <c r="G1779" s="117"/>
      <c r="H1779" s="117"/>
      <c r="I1779" s="117"/>
      <c r="J1779" s="117"/>
      <c r="K1779" s="117"/>
      <c r="L1779" s="117"/>
      <c r="M1779" s="117"/>
      <c r="N1779" s="117"/>
      <c r="O1779" s="117"/>
      <c r="P1779" s="117"/>
      <c r="Q1779" s="117"/>
      <c r="R1779" s="117"/>
      <c r="S1779" s="117"/>
      <c r="T1779" s="117"/>
      <c r="U1779" s="117"/>
      <c r="V1779" s="117"/>
      <c r="W1779" s="117"/>
      <c r="X1779" s="117"/>
      <c r="Y1779" s="117"/>
      <c r="Z1779" s="117"/>
      <c r="AA1779" s="117"/>
      <c r="AB1779" s="117"/>
      <c r="AC1779" s="117"/>
      <c r="AD1779" s="117"/>
      <c r="AE1779" s="117"/>
      <c r="AF1779" s="117"/>
      <c r="AG1779" s="117"/>
      <c r="AH1779" s="117"/>
      <c r="AI1779" s="117"/>
      <c r="AJ1779" s="117"/>
      <c r="AK1779" s="117"/>
      <c r="AL1779" s="117"/>
      <c r="AM1779" s="117"/>
      <c r="AN1779" s="117"/>
      <c r="AO1779" s="117"/>
      <c r="AP1779" s="117"/>
      <c r="AQ1779" s="117"/>
      <c r="AR1779" s="117"/>
      <c r="AS1779" s="117"/>
      <c r="AT1779" s="117"/>
      <c r="AU1779" s="117"/>
      <c r="AV1779" s="117"/>
      <c r="AW1779" s="117"/>
      <c r="AX1779" s="118"/>
    </row>
    <row r="1780" spans="1:55" ht="12" customHeight="1">
      <c r="A1780" s="8"/>
      <c r="B1780" s="116"/>
      <c r="C1780" s="117"/>
      <c r="D1780" s="117"/>
      <c r="E1780" s="117"/>
      <c r="F1780" s="117"/>
      <c r="G1780" s="117"/>
      <c r="H1780" s="117"/>
      <c r="I1780" s="117"/>
      <c r="J1780" s="117"/>
      <c r="K1780" s="117"/>
      <c r="L1780" s="117"/>
      <c r="M1780" s="117"/>
      <c r="N1780" s="117"/>
      <c r="O1780" s="117"/>
      <c r="P1780" s="117"/>
      <c r="Q1780" s="117"/>
      <c r="R1780" s="117"/>
      <c r="S1780" s="117"/>
      <c r="T1780" s="117"/>
      <c r="U1780" s="117"/>
      <c r="V1780" s="117"/>
      <c r="W1780" s="117"/>
      <c r="X1780" s="117"/>
      <c r="Y1780" s="117"/>
      <c r="Z1780" s="117"/>
      <c r="AA1780" s="117"/>
      <c r="AB1780" s="117"/>
      <c r="AC1780" s="117"/>
      <c r="AD1780" s="117"/>
      <c r="AE1780" s="117"/>
      <c r="AF1780" s="117"/>
      <c r="AG1780" s="117"/>
      <c r="AH1780" s="117"/>
      <c r="AI1780" s="117"/>
      <c r="AJ1780" s="117"/>
      <c r="AK1780" s="117"/>
      <c r="AL1780" s="117"/>
      <c r="AM1780" s="117"/>
      <c r="AN1780" s="117"/>
      <c r="AO1780" s="117"/>
      <c r="AP1780" s="117"/>
      <c r="AQ1780" s="117"/>
      <c r="AR1780" s="117"/>
      <c r="AS1780" s="117"/>
      <c r="AT1780" s="117"/>
      <c r="AU1780" s="117"/>
      <c r="AV1780" s="117"/>
      <c r="AW1780" s="117"/>
      <c r="AX1780" s="118"/>
    </row>
    <row r="1781" spans="1:55" ht="12" customHeight="1">
      <c r="A1781" s="8"/>
      <c r="B1781" s="116"/>
      <c r="C1781" s="117"/>
      <c r="D1781" s="117"/>
      <c r="E1781" s="117"/>
      <c r="F1781" s="117"/>
      <c r="G1781" s="117"/>
      <c r="H1781" s="117"/>
      <c r="I1781" s="117"/>
      <c r="J1781" s="117"/>
      <c r="K1781" s="117"/>
      <c r="L1781" s="117"/>
      <c r="M1781" s="117"/>
      <c r="N1781" s="117"/>
      <c r="O1781" s="117"/>
      <c r="P1781" s="117"/>
      <c r="Q1781" s="117"/>
      <c r="R1781" s="117"/>
      <c r="S1781" s="117"/>
      <c r="T1781" s="117"/>
      <c r="U1781" s="117"/>
      <c r="V1781" s="117"/>
      <c r="W1781" s="117"/>
      <c r="X1781" s="117"/>
      <c r="Y1781" s="117"/>
      <c r="Z1781" s="117"/>
      <c r="AA1781" s="117"/>
      <c r="AB1781" s="117"/>
      <c r="AC1781" s="117"/>
      <c r="AD1781" s="117"/>
      <c r="AE1781" s="117"/>
      <c r="AF1781" s="117"/>
      <c r="AG1781" s="117"/>
      <c r="AH1781" s="117"/>
      <c r="AI1781" s="117"/>
      <c r="AJ1781" s="117"/>
      <c r="AK1781" s="117"/>
      <c r="AL1781" s="117"/>
      <c r="AM1781" s="117"/>
      <c r="AN1781" s="117"/>
      <c r="AO1781" s="117"/>
      <c r="AP1781" s="117"/>
      <c r="AQ1781" s="117"/>
      <c r="AR1781" s="117"/>
      <c r="AS1781" s="117"/>
      <c r="AT1781" s="117"/>
      <c r="AU1781" s="117"/>
      <c r="AV1781" s="117"/>
      <c r="AW1781" s="117"/>
      <c r="AX1781" s="118"/>
    </row>
    <row r="1782" spans="1:55" ht="12" customHeight="1">
      <c r="A1782" s="8"/>
      <c r="B1782" s="116"/>
      <c r="C1782" s="117"/>
      <c r="D1782" s="117"/>
      <c r="E1782" s="117"/>
      <c r="F1782" s="117"/>
      <c r="G1782" s="117"/>
      <c r="H1782" s="117"/>
      <c r="I1782" s="117"/>
      <c r="J1782" s="117"/>
      <c r="K1782" s="117"/>
      <c r="L1782" s="117"/>
      <c r="M1782" s="117"/>
      <c r="N1782" s="117"/>
      <c r="O1782" s="117"/>
      <c r="P1782" s="117"/>
      <c r="Q1782" s="117"/>
      <c r="R1782" s="117"/>
      <c r="S1782" s="117"/>
      <c r="T1782" s="117"/>
      <c r="U1782" s="117"/>
      <c r="V1782" s="117"/>
      <c r="W1782" s="117"/>
      <c r="X1782" s="117"/>
      <c r="Y1782" s="117"/>
      <c r="Z1782" s="117"/>
      <c r="AA1782" s="117"/>
      <c r="AB1782" s="117"/>
      <c r="AC1782" s="117"/>
      <c r="AD1782" s="117"/>
      <c r="AE1782" s="117"/>
      <c r="AF1782" s="117"/>
      <c r="AG1782" s="117"/>
      <c r="AH1782" s="117"/>
      <c r="AI1782" s="117"/>
      <c r="AJ1782" s="117"/>
      <c r="AK1782" s="117"/>
      <c r="AL1782" s="117"/>
      <c r="AM1782" s="117"/>
      <c r="AN1782" s="117"/>
      <c r="AO1782" s="117"/>
      <c r="AP1782" s="117"/>
      <c r="AQ1782" s="117"/>
      <c r="AR1782" s="117"/>
      <c r="AS1782" s="117"/>
      <c r="AT1782" s="117"/>
      <c r="AU1782" s="117"/>
      <c r="AV1782" s="117"/>
      <c r="AW1782" s="117"/>
      <c r="AX1782" s="118"/>
    </row>
    <row r="1783" spans="1:55" ht="12" customHeight="1">
      <c r="A1783" s="8"/>
      <c r="B1783" s="116"/>
      <c r="C1783" s="117"/>
      <c r="D1783" s="117"/>
      <c r="E1783" s="117"/>
      <c r="F1783" s="117"/>
      <c r="G1783" s="117"/>
      <c r="H1783" s="117"/>
      <c r="I1783" s="117"/>
      <c r="J1783" s="117"/>
      <c r="K1783" s="117"/>
      <c r="L1783" s="117"/>
      <c r="M1783" s="117"/>
      <c r="N1783" s="117"/>
      <c r="O1783" s="117"/>
      <c r="P1783" s="117"/>
      <c r="Q1783" s="117"/>
      <c r="R1783" s="117"/>
      <c r="S1783" s="117"/>
      <c r="T1783" s="117"/>
      <c r="U1783" s="117"/>
      <c r="V1783" s="117"/>
      <c r="W1783" s="117"/>
      <c r="X1783" s="117"/>
      <c r="Y1783" s="117"/>
      <c r="Z1783" s="117"/>
      <c r="AA1783" s="117"/>
      <c r="AB1783" s="117"/>
      <c r="AC1783" s="117"/>
      <c r="AD1783" s="117"/>
      <c r="AE1783" s="117"/>
      <c r="AF1783" s="117"/>
      <c r="AG1783" s="117"/>
      <c r="AH1783" s="117"/>
      <c r="AI1783" s="117"/>
      <c r="AJ1783" s="117"/>
      <c r="AK1783" s="117"/>
      <c r="AL1783" s="117"/>
      <c r="AM1783" s="117"/>
      <c r="AN1783" s="117"/>
      <c r="AO1783" s="117"/>
      <c r="AP1783" s="117"/>
      <c r="AQ1783" s="117"/>
      <c r="AR1783" s="117"/>
      <c r="AS1783" s="117"/>
      <c r="AT1783" s="117"/>
      <c r="AU1783" s="117"/>
      <c r="AV1783" s="117"/>
      <c r="AW1783" s="117"/>
      <c r="AX1783" s="118"/>
    </row>
    <row r="1784" spans="1:55" ht="12" customHeight="1">
      <c r="A1784" s="8"/>
      <c r="B1784" s="116"/>
      <c r="C1784" s="117"/>
      <c r="D1784" s="117"/>
      <c r="E1784" s="117"/>
      <c r="F1784" s="117"/>
      <c r="G1784" s="117"/>
      <c r="H1784" s="117"/>
      <c r="I1784" s="117"/>
      <c r="J1784" s="117"/>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7"/>
      <c r="AN1784" s="117"/>
      <c r="AO1784" s="117"/>
      <c r="AP1784" s="117"/>
      <c r="AQ1784" s="117"/>
      <c r="AR1784" s="117"/>
      <c r="AS1784" s="117"/>
      <c r="AT1784" s="117"/>
      <c r="AU1784" s="117"/>
      <c r="AV1784" s="117"/>
      <c r="AW1784" s="117"/>
      <c r="AX1784" s="118"/>
    </row>
    <row r="1785" spans="1:55" ht="12" customHeight="1">
      <c r="A1785" s="8"/>
      <c r="B1785" s="116"/>
      <c r="C1785" s="117"/>
      <c r="D1785" s="117"/>
      <c r="E1785" s="117"/>
      <c r="F1785" s="117"/>
      <c r="G1785" s="117"/>
      <c r="H1785" s="117"/>
      <c r="I1785" s="117"/>
      <c r="J1785" s="117"/>
      <c r="K1785" s="117"/>
      <c r="L1785" s="117"/>
      <c r="M1785" s="117"/>
      <c r="N1785" s="117"/>
      <c r="O1785" s="117"/>
      <c r="P1785" s="117"/>
      <c r="Q1785" s="117"/>
      <c r="R1785" s="117"/>
      <c r="S1785" s="117"/>
      <c r="T1785" s="117"/>
      <c r="U1785" s="117"/>
      <c r="V1785" s="117"/>
      <c r="W1785" s="117"/>
      <c r="X1785" s="117"/>
      <c r="Y1785" s="117"/>
      <c r="Z1785" s="117"/>
      <c r="AA1785" s="117"/>
      <c r="AB1785" s="117"/>
      <c r="AC1785" s="117"/>
      <c r="AD1785" s="117"/>
      <c r="AE1785" s="117"/>
      <c r="AF1785" s="117"/>
      <c r="AG1785" s="117"/>
      <c r="AH1785" s="117"/>
      <c r="AI1785" s="117"/>
      <c r="AJ1785" s="117"/>
      <c r="AK1785" s="117"/>
      <c r="AL1785" s="117"/>
      <c r="AM1785" s="117"/>
      <c r="AN1785" s="117"/>
      <c r="AO1785" s="117"/>
      <c r="AP1785" s="117"/>
      <c r="AQ1785" s="117"/>
      <c r="AR1785" s="117"/>
      <c r="AS1785" s="117"/>
      <c r="AT1785" s="117"/>
      <c r="AU1785" s="117"/>
      <c r="AV1785" s="117"/>
      <c r="AW1785" s="117"/>
      <c r="AX1785" s="118"/>
      <c r="BC1785" s="16"/>
    </row>
    <row r="1786" spans="1:55" ht="12" customHeight="1">
      <c r="A1786" s="8"/>
      <c r="B1786" s="116"/>
      <c r="C1786" s="117"/>
      <c r="D1786" s="117"/>
      <c r="E1786" s="117"/>
      <c r="F1786" s="117"/>
      <c r="G1786" s="117"/>
      <c r="H1786" s="117"/>
      <c r="I1786" s="117"/>
      <c r="J1786" s="117"/>
      <c r="K1786" s="117"/>
      <c r="L1786" s="117"/>
      <c r="M1786" s="117"/>
      <c r="N1786" s="117"/>
      <c r="O1786" s="117"/>
      <c r="P1786" s="117"/>
      <c r="Q1786" s="117"/>
      <c r="R1786" s="117"/>
      <c r="S1786" s="117"/>
      <c r="T1786" s="117"/>
      <c r="U1786" s="117"/>
      <c r="V1786" s="117"/>
      <c r="W1786" s="117"/>
      <c r="X1786" s="117"/>
      <c r="Y1786" s="117"/>
      <c r="Z1786" s="117"/>
      <c r="AA1786" s="117"/>
      <c r="AB1786" s="117"/>
      <c r="AC1786" s="117"/>
      <c r="AD1786" s="117"/>
      <c r="AE1786" s="117"/>
      <c r="AF1786" s="117"/>
      <c r="AG1786" s="117"/>
      <c r="AH1786" s="117"/>
      <c r="AI1786" s="117"/>
      <c r="AJ1786" s="117"/>
      <c r="AK1786" s="117"/>
      <c r="AL1786" s="117"/>
      <c r="AM1786" s="117"/>
      <c r="AN1786" s="117"/>
      <c r="AO1786" s="117"/>
      <c r="AP1786" s="117"/>
      <c r="AQ1786" s="117"/>
      <c r="AR1786" s="117"/>
      <c r="AS1786" s="117"/>
      <c r="AT1786" s="117"/>
      <c r="AU1786" s="117"/>
      <c r="AV1786" s="117"/>
      <c r="AW1786" s="117"/>
      <c r="AX1786" s="118"/>
    </row>
    <row r="1787" spans="1:55" ht="12" customHeight="1">
      <c r="A1787" s="8"/>
      <c r="B1787" s="116"/>
      <c r="C1787" s="117"/>
      <c r="D1787" s="117"/>
      <c r="E1787" s="117"/>
      <c r="F1787" s="117"/>
      <c r="G1787" s="117"/>
      <c r="H1787" s="117"/>
      <c r="I1787" s="117"/>
      <c r="J1787" s="117"/>
      <c r="K1787" s="117"/>
      <c r="L1787" s="117"/>
      <c r="M1787" s="117"/>
      <c r="N1787" s="117"/>
      <c r="O1787" s="117"/>
      <c r="P1787" s="117"/>
      <c r="Q1787" s="117"/>
      <c r="R1787" s="117"/>
      <c r="S1787" s="117"/>
      <c r="T1787" s="117"/>
      <c r="U1787" s="117"/>
      <c r="V1787" s="117"/>
      <c r="W1787" s="117"/>
      <c r="X1787" s="117"/>
      <c r="Y1787" s="117"/>
      <c r="Z1787" s="117"/>
      <c r="AA1787" s="117"/>
      <c r="AB1787" s="117"/>
      <c r="AC1787" s="117"/>
      <c r="AD1787" s="117"/>
      <c r="AE1787" s="117"/>
      <c r="AF1787" s="117"/>
      <c r="AG1787" s="117"/>
      <c r="AH1787" s="117"/>
      <c r="AI1787" s="117"/>
      <c r="AJ1787" s="117"/>
      <c r="AK1787" s="117"/>
      <c r="AL1787" s="117"/>
      <c r="AM1787" s="117"/>
      <c r="AN1787" s="117"/>
      <c r="AO1787" s="117"/>
      <c r="AP1787" s="117"/>
      <c r="AQ1787" s="117"/>
      <c r="AR1787" s="117"/>
      <c r="AS1787" s="117"/>
      <c r="AT1787" s="117"/>
      <c r="AU1787" s="117"/>
      <c r="AV1787" s="117"/>
      <c r="AW1787" s="117"/>
      <c r="AX1787" s="118"/>
    </row>
    <row r="1788" spans="1:55" ht="12" customHeight="1">
      <c r="A1788" s="8"/>
      <c r="B1788" s="116"/>
      <c r="C1788" s="117"/>
      <c r="D1788" s="117"/>
      <c r="E1788" s="117"/>
      <c r="F1788" s="117"/>
      <c r="G1788" s="117"/>
      <c r="H1788" s="117"/>
      <c r="I1788" s="117"/>
      <c r="J1788" s="117"/>
      <c r="K1788" s="117"/>
      <c r="L1788" s="117"/>
      <c r="M1788" s="117"/>
      <c r="N1788" s="117"/>
      <c r="O1788" s="117"/>
      <c r="P1788" s="117"/>
      <c r="Q1788" s="117"/>
      <c r="R1788" s="117"/>
      <c r="S1788" s="117"/>
      <c r="T1788" s="117"/>
      <c r="U1788" s="117"/>
      <c r="V1788" s="117"/>
      <c r="W1788" s="117"/>
      <c r="X1788" s="117"/>
      <c r="Y1788" s="117"/>
      <c r="Z1788" s="117"/>
      <c r="AA1788" s="117"/>
      <c r="AB1788" s="117"/>
      <c r="AC1788" s="117"/>
      <c r="AD1788" s="117"/>
      <c r="AE1788" s="117"/>
      <c r="AF1788" s="117"/>
      <c r="AG1788" s="117"/>
      <c r="AH1788" s="117"/>
      <c r="AI1788" s="117"/>
      <c r="AJ1788" s="117"/>
      <c r="AK1788" s="117"/>
      <c r="AL1788" s="117"/>
      <c r="AM1788" s="117"/>
      <c r="AN1788" s="117"/>
      <c r="AO1788" s="117"/>
      <c r="AP1788" s="117"/>
      <c r="AQ1788" s="117"/>
      <c r="AR1788" s="117"/>
      <c r="AS1788" s="117"/>
      <c r="AT1788" s="117"/>
      <c r="AU1788" s="117"/>
      <c r="AV1788" s="117"/>
      <c r="AW1788" s="117"/>
      <c r="AX1788" s="118"/>
    </row>
    <row r="1789" spans="1:55" ht="15" thickBot="1">
      <c r="A1789" s="17"/>
      <c r="B1789" s="18"/>
      <c r="C1789" s="19"/>
      <c r="D1789" s="19"/>
      <c r="E1789" s="19"/>
      <c r="F1789" s="19"/>
      <c r="G1789" s="19"/>
      <c r="H1789" s="19"/>
      <c r="I1789" s="19"/>
      <c r="J1789" s="19"/>
      <c r="K1789" s="19"/>
      <c r="L1789" s="19"/>
      <c r="M1789" s="19"/>
      <c r="N1789" s="19"/>
      <c r="O1789" s="19"/>
      <c r="P1789" s="19"/>
      <c r="Q1789" s="19"/>
      <c r="R1789" s="19"/>
      <c r="S1789" s="19"/>
      <c r="T1789" s="19"/>
      <c r="U1789" s="19"/>
      <c r="V1789" s="19"/>
      <c r="W1789" s="19"/>
      <c r="X1789" s="19"/>
      <c r="Y1789" s="19"/>
      <c r="Z1789" s="19"/>
      <c r="AA1789" s="19"/>
      <c r="AB1789" s="19"/>
      <c r="AC1789" s="19"/>
      <c r="AD1789" s="19"/>
      <c r="AE1789" s="19"/>
      <c r="AF1789" s="19"/>
      <c r="AG1789" s="19"/>
      <c r="AH1789" s="19"/>
      <c r="AI1789" s="19"/>
      <c r="AJ1789" s="19"/>
      <c r="AK1789" s="19"/>
      <c r="AL1789" s="19"/>
      <c r="AM1789" s="19"/>
      <c r="AN1789" s="19"/>
      <c r="AO1789" s="19"/>
      <c r="AP1789" s="19"/>
      <c r="AQ1789" s="19"/>
      <c r="AR1789" s="19"/>
      <c r="AS1789" s="19"/>
      <c r="AT1789" s="19"/>
      <c r="AU1789" s="19"/>
      <c r="AV1789" s="19"/>
      <c r="AW1789" s="19"/>
      <c r="AX1789" s="20"/>
    </row>
    <row r="1790" spans="1:55">
      <c r="B1790" s="21"/>
    </row>
    <row r="1791" spans="1:55" ht="14.4">
      <c r="B1791" s="10" t="s">
        <v>4</v>
      </c>
      <c r="C1791" s="8"/>
      <c r="D1791" s="8"/>
      <c r="E1791" s="8"/>
      <c r="F1791" s="8"/>
      <c r="G1791" s="8"/>
      <c r="H1791" s="8"/>
      <c r="I1791" s="8"/>
      <c r="J1791" s="8"/>
      <c r="K1791" s="8"/>
      <c r="L1791" s="9"/>
      <c r="M1791" s="9"/>
      <c r="N1791" s="9"/>
      <c r="O1791" s="9"/>
      <c r="P1791" s="8"/>
      <c r="Q1791" s="8"/>
      <c r="R1791" s="8"/>
      <c r="S1791" s="8"/>
      <c r="T1791" s="8"/>
      <c r="U1791" s="8"/>
      <c r="V1791" s="10"/>
      <c r="W1791" s="10"/>
      <c r="X1791" s="10"/>
      <c r="Y1791" s="10"/>
      <c r="Z1791" s="10"/>
      <c r="AA1791" s="10"/>
      <c r="AB1791" s="10"/>
      <c r="AC1791" s="10"/>
      <c r="AD1791" s="10"/>
      <c r="AE1791" s="10"/>
      <c r="AF1791" s="10"/>
      <c r="AG1791" s="10"/>
      <c r="AH1791" s="10"/>
      <c r="AI1791" s="10"/>
      <c r="AJ1791" s="10"/>
      <c r="AK1791" s="10"/>
      <c r="AL1791" s="10"/>
      <c r="AM1791" s="10"/>
      <c r="AN1791" s="10"/>
      <c r="AO1791" s="10"/>
      <c r="AP1791" s="10"/>
      <c r="AQ1791" s="10"/>
      <c r="AR1791" s="10"/>
      <c r="AS1791" s="10"/>
      <c r="AT1791" s="10"/>
      <c r="AU1791" s="10"/>
      <c r="AV1791" s="10"/>
      <c r="AW1791" s="10"/>
      <c r="AX1791" s="10"/>
    </row>
    <row r="1792" spans="1:55" ht="15" thickBot="1">
      <c r="B1792" s="8"/>
      <c r="C1792" s="8"/>
      <c r="D1792" s="8"/>
      <c r="E1792" s="8"/>
      <c r="F1792" s="8"/>
      <c r="G1792" s="8"/>
      <c r="H1792" s="8"/>
      <c r="I1792" s="8"/>
      <c r="J1792" s="8"/>
      <c r="K1792" s="8"/>
      <c r="L1792" s="9"/>
      <c r="M1792" s="9"/>
      <c r="N1792" s="9"/>
      <c r="O1792" s="9"/>
      <c r="P1792" s="8"/>
      <c r="Q1792" s="8"/>
      <c r="R1792" s="8"/>
      <c r="S1792" s="8"/>
      <c r="T1792" s="8"/>
      <c r="U1792" s="8"/>
      <c r="V1792" s="10"/>
      <c r="W1792" s="10"/>
      <c r="X1792" s="10"/>
      <c r="Y1792" s="10"/>
      <c r="Z1792" s="10"/>
      <c r="AA1792" s="10"/>
      <c r="AB1792" s="10"/>
      <c r="AC1792" s="10"/>
      <c r="AD1792" s="10"/>
      <c r="AE1792" s="10"/>
      <c r="AF1792" s="10"/>
      <c r="AG1792" s="10"/>
      <c r="AH1792" s="10"/>
      <c r="AI1792" s="10"/>
      <c r="AJ1792" s="10"/>
      <c r="AK1792" s="10"/>
      <c r="AL1792" s="10"/>
      <c r="AM1792" s="10"/>
      <c r="AN1792" s="10"/>
      <c r="AO1792" s="10"/>
      <c r="AP1792" s="10"/>
      <c r="AQ1792" s="10"/>
      <c r="AR1792" s="10"/>
      <c r="AS1792" s="10"/>
      <c r="AT1792" s="10"/>
      <c r="AU1792" s="10"/>
      <c r="AV1792" s="10"/>
      <c r="AW1792" s="10"/>
      <c r="AX1792" s="22" t="s">
        <v>5</v>
      </c>
    </row>
    <row r="1793" spans="1:251" s="16" customFormat="1" ht="13.5" customHeight="1">
      <c r="A1793" s="8"/>
      <c r="B1793" s="119" t="s">
        <v>6</v>
      </c>
      <c r="C1793" s="120"/>
      <c r="D1793" s="120"/>
      <c r="E1793" s="120"/>
      <c r="F1793" s="120"/>
      <c r="G1793" s="120"/>
      <c r="H1793" s="120"/>
      <c r="I1793" s="120"/>
      <c r="J1793" s="120"/>
      <c r="K1793" s="120"/>
      <c r="L1793" s="120"/>
      <c r="M1793" s="120"/>
      <c r="N1793" s="120"/>
      <c r="O1793" s="120"/>
      <c r="P1793" s="120"/>
      <c r="Q1793" s="120"/>
      <c r="R1793" s="120"/>
      <c r="S1793" s="120"/>
      <c r="T1793" s="120"/>
      <c r="U1793" s="120"/>
      <c r="V1793" s="120"/>
      <c r="W1793" s="120"/>
      <c r="X1793" s="120"/>
      <c r="Y1793" s="120"/>
      <c r="Z1793" s="121"/>
      <c r="AA1793" s="125" t="s">
        <v>11</v>
      </c>
      <c r="AB1793" s="120"/>
      <c r="AC1793" s="120"/>
      <c r="AD1793" s="120"/>
      <c r="AE1793" s="120"/>
      <c r="AF1793" s="120"/>
      <c r="AG1793" s="120"/>
      <c r="AH1793" s="120"/>
      <c r="AI1793" s="121"/>
      <c r="AJ1793" s="125" t="s">
        <v>12</v>
      </c>
      <c r="AK1793" s="120"/>
      <c r="AL1793" s="120"/>
      <c r="AM1793" s="120"/>
      <c r="AN1793" s="120"/>
      <c r="AO1793" s="120"/>
      <c r="AP1793" s="120"/>
      <c r="AQ1793" s="120"/>
      <c r="AR1793" s="121"/>
      <c r="AS1793" s="125" t="s">
        <v>7</v>
      </c>
      <c r="AT1793" s="120"/>
      <c r="AU1793" s="120"/>
      <c r="AV1793" s="120"/>
      <c r="AW1793" s="120"/>
      <c r="AX1793" s="127"/>
      <c r="AY1793" s="2"/>
      <c r="AZ1793" s="2"/>
      <c r="BA1793" s="2"/>
      <c r="BB1793" s="2"/>
      <c r="BC1793" s="2"/>
      <c r="BD1793" s="2"/>
      <c r="BE1793" s="2"/>
      <c r="BF1793" s="2"/>
      <c r="BG1793" s="2"/>
      <c r="BH1793" s="2"/>
      <c r="BI1793" s="2"/>
      <c r="BJ1793" s="2"/>
      <c r="BK1793" s="2"/>
      <c r="BL1793" s="2"/>
      <c r="BM1793" s="2"/>
      <c r="BN1793" s="2"/>
      <c r="BO1793" s="2"/>
      <c r="BP1793" s="2"/>
      <c r="BQ1793" s="2"/>
      <c r="BR1793" s="2"/>
      <c r="BS1793" s="2"/>
      <c r="BT1793" s="2"/>
      <c r="BU1793" s="2"/>
      <c r="BV1793" s="2"/>
      <c r="BW1793" s="2"/>
      <c r="BX1793" s="2"/>
      <c r="BY1793" s="2"/>
      <c r="BZ1793" s="2"/>
      <c r="CA1793" s="2"/>
      <c r="CB1793" s="2"/>
      <c r="CC1793" s="2"/>
      <c r="CD1793" s="2"/>
      <c r="CE1793" s="2"/>
      <c r="CF1793" s="2"/>
      <c r="CG1793" s="2"/>
      <c r="CH1793" s="2"/>
      <c r="CI1793" s="2"/>
      <c r="CJ1793" s="2"/>
      <c r="CK1793" s="2"/>
      <c r="CL1793" s="2"/>
      <c r="CM1793" s="2"/>
      <c r="CN1793" s="2"/>
      <c r="CO1793" s="2"/>
      <c r="CP1793" s="2"/>
      <c r="CQ1793" s="2"/>
      <c r="CR1793" s="2"/>
      <c r="CS1793" s="2"/>
      <c r="CT1793" s="2"/>
      <c r="CU1793" s="2"/>
      <c r="CV1793" s="2"/>
      <c r="CW1793" s="2"/>
      <c r="CX1793" s="2"/>
      <c r="CY1793" s="2"/>
      <c r="CZ1793" s="2"/>
      <c r="DA1793" s="2"/>
      <c r="DB1793" s="2"/>
      <c r="DC1793" s="2"/>
      <c r="DD1793" s="2"/>
      <c r="DE1793" s="2"/>
      <c r="DF1793" s="2"/>
      <c r="DG1793" s="2"/>
      <c r="DH1793" s="2"/>
      <c r="DI1793" s="2"/>
      <c r="DJ1793" s="2"/>
      <c r="DK1793" s="2"/>
      <c r="DL1793" s="2"/>
      <c r="DM1793" s="2"/>
      <c r="DN1793" s="2"/>
      <c r="DO1793" s="2"/>
      <c r="DP1793" s="2"/>
      <c r="DQ1793" s="2"/>
      <c r="DR1793" s="2"/>
      <c r="DS1793" s="2"/>
      <c r="DT1793" s="2"/>
      <c r="DU1793" s="2"/>
      <c r="DV1793" s="2"/>
      <c r="DW1793" s="2"/>
      <c r="DX1793" s="2"/>
      <c r="DY1793" s="2"/>
      <c r="DZ1793" s="2"/>
      <c r="EA1793" s="2"/>
      <c r="EB1793" s="2"/>
      <c r="EC1793" s="2"/>
      <c r="ED1793" s="2"/>
      <c r="EE1793" s="2"/>
      <c r="EF1793" s="2"/>
      <c r="EG1793" s="2"/>
      <c r="EH1793" s="2"/>
      <c r="EI1793" s="2"/>
      <c r="EJ1793" s="2"/>
      <c r="EK1793" s="2"/>
      <c r="EL1793" s="2"/>
      <c r="EM1793" s="2"/>
      <c r="EN1793" s="2"/>
      <c r="EO1793" s="2"/>
      <c r="EP1793" s="2"/>
      <c r="EQ1793" s="2"/>
      <c r="ER1793" s="2"/>
      <c r="ES1793" s="2"/>
      <c r="ET1793" s="2"/>
      <c r="EU1793" s="2"/>
      <c r="EV1793" s="2"/>
      <c r="EW1793" s="2"/>
      <c r="EX1793" s="2"/>
      <c r="EY1793" s="2"/>
      <c r="EZ1793" s="2"/>
      <c r="FA1793" s="2"/>
      <c r="FB1793" s="2"/>
      <c r="FC1793" s="2"/>
      <c r="FD1793" s="2"/>
      <c r="FE1793" s="2"/>
      <c r="FF1793" s="2"/>
      <c r="FG1793" s="2"/>
      <c r="FH1793" s="2"/>
      <c r="FI1793" s="2"/>
      <c r="FJ1793" s="2"/>
      <c r="FK1793" s="2"/>
      <c r="FL1793" s="2"/>
      <c r="FM1793" s="2"/>
      <c r="FN1793" s="2"/>
      <c r="FO1793" s="2"/>
      <c r="FP1793" s="2"/>
      <c r="FQ1793" s="2"/>
      <c r="FR1793" s="2"/>
      <c r="FS1793" s="2"/>
      <c r="FT1793" s="2"/>
      <c r="FU1793" s="2"/>
      <c r="FV1793" s="2"/>
      <c r="FW1793" s="2"/>
      <c r="FX1793" s="2"/>
      <c r="FY1793" s="2"/>
      <c r="FZ1793" s="2"/>
      <c r="GA1793" s="2"/>
      <c r="GB1793" s="2"/>
      <c r="GC1793" s="2"/>
      <c r="GD1793" s="2"/>
      <c r="GE1793" s="2"/>
      <c r="GF1793" s="2"/>
      <c r="GG1793" s="2"/>
      <c r="GH1793" s="2"/>
      <c r="GI1793" s="2"/>
      <c r="GJ1793" s="2"/>
      <c r="GK1793" s="2"/>
      <c r="GL1793" s="2"/>
      <c r="GM1793" s="2"/>
      <c r="GN1793" s="2"/>
      <c r="GO1793" s="2"/>
      <c r="GP1793" s="2"/>
      <c r="GQ1793" s="2"/>
      <c r="GR1793" s="2"/>
      <c r="GS1793" s="2"/>
      <c r="GT1793" s="2"/>
      <c r="GU1793" s="2"/>
      <c r="GV1793" s="2"/>
      <c r="GW1793" s="2"/>
      <c r="GX1793" s="2"/>
      <c r="GY1793" s="2"/>
      <c r="GZ1793" s="2"/>
      <c r="HA1793" s="2"/>
      <c r="HB1793" s="2"/>
      <c r="HC1793" s="2"/>
      <c r="HD1793" s="2"/>
      <c r="HE1793" s="2"/>
      <c r="HF1793" s="2"/>
      <c r="HG1793" s="2"/>
      <c r="HH1793" s="2"/>
      <c r="HI1793" s="2"/>
      <c r="HJ1793" s="2"/>
      <c r="HK1793" s="2"/>
      <c r="HL1793" s="2"/>
      <c r="HM1793" s="2"/>
      <c r="HN1793" s="2"/>
      <c r="HO1793" s="2"/>
      <c r="HP1793" s="2"/>
      <c r="HQ1793" s="2"/>
      <c r="HR1793" s="2"/>
      <c r="HS1793" s="2"/>
      <c r="HT1793" s="2"/>
      <c r="HU1793" s="2"/>
      <c r="HV1793" s="2"/>
      <c r="HW1793" s="2"/>
      <c r="HX1793" s="2"/>
      <c r="HY1793" s="2"/>
      <c r="HZ1793" s="2"/>
      <c r="IA1793" s="2"/>
      <c r="IB1793" s="2"/>
      <c r="IC1793" s="2"/>
      <c r="ID1793" s="2"/>
      <c r="IE1793" s="2"/>
      <c r="IF1793" s="2"/>
      <c r="IG1793" s="2"/>
      <c r="IH1793" s="2"/>
      <c r="II1793" s="2"/>
      <c r="IJ1793" s="2"/>
      <c r="IK1793" s="2"/>
      <c r="IL1793" s="2"/>
      <c r="IM1793" s="2"/>
      <c r="IN1793" s="2"/>
      <c r="IO1793" s="2"/>
      <c r="IP1793" s="2"/>
      <c r="IQ1793" s="2"/>
    </row>
    <row r="1794" spans="1:251" s="16" customFormat="1">
      <c r="A1794" s="8"/>
      <c r="B1794" s="122"/>
      <c r="C1794" s="123"/>
      <c r="D1794" s="123"/>
      <c r="E1794" s="123"/>
      <c r="F1794" s="123"/>
      <c r="G1794" s="123"/>
      <c r="H1794" s="123"/>
      <c r="I1794" s="123"/>
      <c r="J1794" s="123"/>
      <c r="K1794" s="123"/>
      <c r="L1794" s="123"/>
      <c r="M1794" s="123"/>
      <c r="N1794" s="123"/>
      <c r="O1794" s="123"/>
      <c r="P1794" s="123"/>
      <c r="Q1794" s="123"/>
      <c r="R1794" s="123"/>
      <c r="S1794" s="123"/>
      <c r="T1794" s="123"/>
      <c r="U1794" s="123"/>
      <c r="V1794" s="123"/>
      <c r="W1794" s="123"/>
      <c r="X1794" s="123"/>
      <c r="Y1794" s="123"/>
      <c r="Z1794" s="124"/>
      <c r="AA1794" s="126"/>
      <c r="AB1794" s="123"/>
      <c r="AC1794" s="123"/>
      <c r="AD1794" s="123"/>
      <c r="AE1794" s="123"/>
      <c r="AF1794" s="123"/>
      <c r="AG1794" s="123"/>
      <c r="AH1794" s="123"/>
      <c r="AI1794" s="124"/>
      <c r="AJ1794" s="126"/>
      <c r="AK1794" s="123"/>
      <c r="AL1794" s="123"/>
      <c r="AM1794" s="123"/>
      <c r="AN1794" s="123"/>
      <c r="AO1794" s="123"/>
      <c r="AP1794" s="123"/>
      <c r="AQ1794" s="123"/>
      <c r="AR1794" s="124"/>
      <c r="AS1794" s="126"/>
      <c r="AT1794" s="123"/>
      <c r="AU1794" s="123"/>
      <c r="AV1794" s="123"/>
      <c r="AW1794" s="123"/>
      <c r="AX1794" s="128"/>
      <c r="AY1794" s="2"/>
      <c r="AZ1794" s="2"/>
      <c r="BA1794" s="2"/>
      <c r="BB1794" s="23"/>
      <c r="BC1794" s="24"/>
      <c r="BE1794" s="2"/>
      <c r="BF1794" s="2"/>
      <c r="BG1794" s="2"/>
      <c r="BH1794" s="2"/>
      <c r="BI1794" s="2"/>
      <c r="BJ1794" s="2"/>
      <c r="BK1794" s="2"/>
      <c r="BL1794" s="2"/>
      <c r="BM1794" s="2"/>
      <c r="BN1794" s="2"/>
      <c r="BO1794" s="2"/>
      <c r="BP1794" s="2"/>
      <c r="BQ1794" s="2"/>
      <c r="BR1794" s="2"/>
      <c r="BS1794" s="2"/>
      <c r="BT1794" s="2"/>
      <c r="BU1794" s="2"/>
      <c r="BV1794" s="2"/>
      <c r="BW1794" s="2"/>
      <c r="BX1794" s="2"/>
      <c r="BY1794" s="2"/>
      <c r="BZ1794" s="2"/>
      <c r="CA1794" s="2"/>
      <c r="CB1794" s="2"/>
      <c r="CC1794" s="2"/>
      <c r="CD1794" s="2"/>
      <c r="CE1794" s="2"/>
      <c r="CF1794" s="2"/>
      <c r="CG1794" s="2"/>
      <c r="CH1794" s="2"/>
      <c r="CI1794" s="2"/>
      <c r="CJ1794" s="2"/>
      <c r="CK1794" s="2"/>
      <c r="CL1794" s="2"/>
      <c r="CM1794" s="2"/>
      <c r="CN1794" s="2"/>
      <c r="CO1794" s="2"/>
      <c r="CP1794" s="2"/>
      <c r="CQ1794" s="2"/>
      <c r="CR1794" s="2"/>
      <c r="CS1794" s="2"/>
      <c r="CT1794" s="2"/>
      <c r="CU1794" s="2"/>
      <c r="CV1794" s="2"/>
      <c r="CW1794" s="2"/>
      <c r="CX1794" s="2"/>
      <c r="CY1794" s="2"/>
      <c r="CZ1794" s="2"/>
      <c r="DA1794" s="2"/>
      <c r="DB1794" s="2"/>
      <c r="DC1794" s="2"/>
      <c r="DD1794" s="2"/>
      <c r="DE1794" s="2"/>
      <c r="DF1794" s="2"/>
      <c r="DG1794" s="2"/>
      <c r="DH1794" s="2"/>
      <c r="DI1794" s="2"/>
      <c r="DJ1794" s="2"/>
      <c r="DK1794" s="2"/>
      <c r="DL1794" s="2"/>
      <c r="DM1794" s="2"/>
      <c r="DN1794" s="2"/>
      <c r="DO1794" s="2"/>
      <c r="DP1794" s="2"/>
      <c r="DQ1794" s="2"/>
      <c r="DR1794" s="2"/>
      <c r="DS1794" s="2"/>
      <c r="DT1794" s="2"/>
      <c r="DU1794" s="2"/>
      <c r="DV1794" s="2"/>
      <c r="DW1794" s="2"/>
      <c r="DX1794" s="2"/>
      <c r="DY1794" s="2"/>
      <c r="DZ1794" s="2"/>
      <c r="EA1794" s="2"/>
      <c r="EB1794" s="2"/>
      <c r="EC1794" s="2"/>
      <c r="ED1794" s="2"/>
      <c r="EE1794" s="2"/>
      <c r="EF1794" s="2"/>
      <c r="EG1794" s="2"/>
      <c r="EH1794" s="2"/>
      <c r="EI1794" s="2"/>
      <c r="EJ1794" s="2"/>
      <c r="EK1794" s="2"/>
      <c r="EL1794" s="2"/>
      <c r="EM1794" s="2"/>
      <c r="EN1794" s="2"/>
      <c r="EO1794" s="2"/>
      <c r="EP1794" s="2"/>
      <c r="EQ1794" s="2"/>
      <c r="ER1794" s="2"/>
      <c r="ES1794" s="2"/>
      <c r="ET1794" s="2"/>
      <c r="EU1794" s="2"/>
      <c r="EV1794" s="2"/>
      <c r="EW1794" s="2"/>
      <c r="EX1794" s="2"/>
      <c r="EY1794" s="2"/>
      <c r="EZ1794" s="2"/>
      <c r="FA1794" s="2"/>
      <c r="FB1794" s="2"/>
      <c r="FC1794" s="2"/>
      <c r="FD1794" s="2"/>
      <c r="FE1794" s="2"/>
      <c r="FF1794" s="2"/>
      <c r="FG1794" s="2"/>
      <c r="FH1794" s="2"/>
      <c r="FI1794" s="2"/>
      <c r="FJ1794" s="2"/>
      <c r="FK1794" s="2"/>
      <c r="FL1794" s="2"/>
      <c r="FM1794" s="2"/>
      <c r="FN1794" s="2"/>
      <c r="FO1794" s="2"/>
      <c r="FP1794" s="2"/>
      <c r="FQ1794" s="2"/>
      <c r="FR1794" s="2"/>
      <c r="FS1794" s="2"/>
      <c r="FT1794" s="2"/>
      <c r="FU1794" s="2"/>
      <c r="FV1794" s="2"/>
      <c r="FW1794" s="2"/>
      <c r="FX1794" s="2"/>
      <c r="FY1794" s="2"/>
      <c r="FZ1794" s="2"/>
      <c r="GA1794" s="2"/>
      <c r="GB1794" s="2"/>
      <c r="GC1794" s="2"/>
      <c r="GD1794" s="2"/>
      <c r="GE1794" s="2"/>
      <c r="GF1794" s="2"/>
      <c r="GG1794" s="2"/>
      <c r="GH1794" s="2"/>
      <c r="GI1794" s="2"/>
      <c r="GJ1794" s="2"/>
      <c r="GK1794" s="2"/>
      <c r="GL1794" s="2"/>
      <c r="GM1794" s="2"/>
      <c r="GN1794" s="2"/>
      <c r="GO1794" s="2"/>
      <c r="GP1794" s="2"/>
      <c r="GQ1794" s="2"/>
      <c r="GR1794" s="2"/>
      <c r="GS1794" s="2"/>
      <c r="GT1794" s="2"/>
      <c r="GU1794" s="2"/>
      <c r="GV1794" s="2"/>
      <c r="GW1794" s="2"/>
      <c r="GX1794" s="2"/>
      <c r="GY1794" s="2"/>
      <c r="GZ1794" s="2"/>
      <c r="HA1794" s="2"/>
      <c r="HB1794" s="2"/>
      <c r="HC1794" s="2"/>
      <c r="HD1794" s="2"/>
      <c r="HE1794" s="2"/>
      <c r="HF1794" s="2"/>
      <c r="HG1794" s="2"/>
      <c r="HH1794" s="2"/>
      <c r="HI1794" s="2"/>
      <c r="HJ1794" s="2"/>
      <c r="HK1794" s="2"/>
      <c r="HL1794" s="2"/>
      <c r="HM1794" s="2"/>
      <c r="HN1794" s="2"/>
      <c r="HO1794" s="2"/>
      <c r="HP1794" s="2"/>
      <c r="HQ1794" s="2"/>
      <c r="HR1794" s="2"/>
      <c r="HS1794" s="2"/>
      <c r="HT1794" s="2"/>
      <c r="HU1794" s="2"/>
      <c r="HV1794" s="2"/>
      <c r="HW1794" s="2"/>
      <c r="HX1794" s="2"/>
      <c r="HY1794" s="2"/>
      <c r="HZ1794" s="2"/>
      <c r="IA1794" s="2"/>
      <c r="IB1794" s="2"/>
      <c r="IC1794" s="2"/>
      <c r="ID1794" s="2"/>
      <c r="IE1794" s="2"/>
      <c r="IF1794" s="2"/>
      <c r="IG1794" s="2"/>
      <c r="IH1794" s="2"/>
      <c r="II1794" s="2"/>
      <c r="IJ1794" s="2"/>
      <c r="IK1794" s="2"/>
      <c r="IL1794" s="2"/>
      <c r="IM1794" s="2"/>
      <c r="IN1794" s="2"/>
      <c r="IO1794" s="2"/>
      <c r="IP1794" s="2"/>
      <c r="IQ1794" s="2"/>
    </row>
    <row r="1795" spans="1:251" s="16" customFormat="1" ht="18.75" customHeight="1">
      <c r="A1795" s="8"/>
      <c r="B1795" s="25"/>
      <c r="C1795" s="91" t="s">
        <v>289</v>
      </c>
      <c r="D1795" s="92"/>
      <c r="E1795" s="92"/>
      <c r="F1795" s="92"/>
      <c r="G1795" s="92"/>
      <c r="H1795" s="92"/>
      <c r="I1795" s="92"/>
      <c r="J1795" s="92"/>
      <c r="K1795" s="92"/>
      <c r="L1795" s="92"/>
      <c r="M1795" s="92"/>
      <c r="N1795" s="92"/>
      <c r="O1795" s="92"/>
      <c r="P1795" s="92"/>
      <c r="Q1795" s="92"/>
      <c r="R1795" s="92"/>
      <c r="S1795" s="92"/>
      <c r="T1795" s="92"/>
      <c r="U1795" s="92"/>
      <c r="V1795" s="92"/>
      <c r="W1795" s="92"/>
      <c r="X1795" s="92"/>
      <c r="Y1795" s="92"/>
      <c r="Z1795" s="93"/>
      <c r="AA1795" s="94">
        <v>6645</v>
      </c>
      <c r="AB1795" s="95"/>
      <c r="AC1795" s="95"/>
      <c r="AD1795" s="95"/>
      <c r="AE1795" s="95"/>
      <c r="AF1795" s="95"/>
      <c r="AG1795" s="95"/>
      <c r="AH1795" s="95"/>
      <c r="AI1795" s="96"/>
      <c r="AJ1795" s="94">
        <v>6644</v>
      </c>
      <c r="AK1795" s="95"/>
      <c r="AL1795" s="95"/>
      <c r="AM1795" s="95"/>
      <c r="AN1795" s="95"/>
      <c r="AO1795" s="95"/>
      <c r="AP1795" s="95"/>
      <c r="AQ1795" s="95"/>
      <c r="AR1795" s="96"/>
      <c r="AS1795" s="97"/>
      <c r="AT1795" s="98"/>
      <c r="AU1795" s="98"/>
      <c r="AV1795" s="98"/>
      <c r="AW1795" s="98"/>
      <c r="AX1795" s="99"/>
      <c r="AY1795" s="2"/>
      <c r="AZ1795" s="2"/>
      <c r="BA1795" s="2"/>
      <c r="BB1795" s="2"/>
      <c r="BC1795" s="2"/>
      <c r="BD1795" s="2"/>
      <c r="BE1795" s="2"/>
      <c r="BF1795" s="2"/>
      <c r="BG1795" s="2"/>
      <c r="BH1795" s="2"/>
      <c r="BI1795" s="2"/>
      <c r="BJ1795" s="2"/>
      <c r="BK1795" s="2"/>
      <c r="BL1795" s="2"/>
      <c r="BM1795" s="2"/>
      <c r="BN1795" s="2"/>
      <c r="BO1795" s="2"/>
      <c r="BP1795" s="2"/>
      <c r="BQ1795" s="2"/>
      <c r="BR1795" s="2"/>
      <c r="BS1795" s="2"/>
      <c r="BT1795" s="2"/>
      <c r="BU1795" s="2"/>
      <c r="BV1795" s="2"/>
      <c r="BW1795" s="2"/>
      <c r="BX1795" s="2"/>
      <c r="BY1795" s="2"/>
      <c r="BZ1795" s="2"/>
      <c r="CA1795" s="2"/>
      <c r="CB1795" s="2"/>
      <c r="CC1795" s="2"/>
      <c r="CD1795" s="2"/>
      <c r="CE1795" s="2"/>
      <c r="CF1795" s="2"/>
      <c r="CG1795" s="2"/>
      <c r="CH1795" s="2"/>
      <c r="CI1795" s="2"/>
      <c r="CJ1795" s="2"/>
      <c r="CK1795" s="2"/>
      <c r="CL1795" s="2"/>
      <c r="CM1795" s="2"/>
      <c r="CN1795" s="2"/>
      <c r="CO1795" s="2"/>
      <c r="CP1795" s="2"/>
      <c r="CQ1795" s="2"/>
      <c r="CR1795" s="2"/>
      <c r="CS1795" s="2"/>
      <c r="CT1795" s="2"/>
      <c r="CU1795" s="2"/>
      <c r="CV1795" s="2"/>
      <c r="CW1795" s="2"/>
      <c r="CX1795" s="2"/>
      <c r="CY1795" s="2"/>
      <c r="CZ1795" s="2"/>
      <c r="DA1795" s="2"/>
      <c r="DB1795" s="2"/>
      <c r="DC1795" s="2"/>
      <c r="DD1795" s="2"/>
      <c r="DE1795" s="2"/>
      <c r="DF1795" s="2"/>
      <c r="DG1795" s="2"/>
      <c r="DH1795" s="2"/>
      <c r="DI1795" s="2"/>
      <c r="DJ1795" s="2"/>
      <c r="DK1795" s="2"/>
      <c r="DL1795" s="2"/>
      <c r="DM1795" s="2"/>
      <c r="DN1795" s="2"/>
      <c r="DO1795" s="2"/>
      <c r="DP1795" s="2"/>
      <c r="DQ1795" s="2"/>
      <c r="DR1795" s="2"/>
      <c r="DS1795" s="2"/>
      <c r="DT1795" s="2"/>
      <c r="DU1795" s="2"/>
      <c r="DV1795" s="2"/>
      <c r="DW1795" s="2"/>
      <c r="DX1795" s="2"/>
      <c r="DY1795" s="2"/>
      <c r="DZ1795" s="2"/>
      <c r="EA1795" s="2"/>
      <c r="EB1795" s="2"/>
      <c r="EC1795" s="2"/>
      <c r="ED1795" s="2"/>
      <c r="EE1795" s="2"/>
      <c r="EF1795" s="2"/>
      <c r="EG1795" s="2"/>
      <c r="EH1795" s="2"/>
      <c r="EI1795" s="2"/>
      <c r="EJ1795" s="2"/>
      <c r="EK1795" s="2"/>
      <c r="EL1795" s="2"/>
      <c r="EM1795" s="2"/>
      <c r="EN1795" s="2"/>
      <c r="EO1795" s="2"/>
      <c r="EP1795" s="2"/>
      <c r="EQ1795" s="2"/>
      <c r="ER1795" s="2"/>
      <c r="ES1795" s="2"/>
      <c r="ET1795" s="2"/>
      <c r="EU1795" s="2"/>
      <c r="EV1795" s="2"/>
      <c r="EW1795" s="2"/>
      <c r="EX1795" s="2"/>
      <c r="EY1795" s="2"/>
      <c r="EZ1795" s="2"/>
      <c r="FA1795" s="2"/>
      <c r="FB1795" s="2"/>
      <c r="FC1795" s="2"/>
      <c r="FD1795" s="2"/>
      <c r="FE1795" s="2"/>
      <c r="FF1795" s="2"/>
      <c r="FG1795" s="2"/>
      <c r="FH1795" s="2"/>
      <c r="FI1795" s="2"/>
      <c r="FJ1795" s="2"/>
      <c r="FK1795" s="2"/>
      <c r="FL1795" s="2"/>
      <c r="FM1795" s="2"/>
      <c r="FN1795" s="2"/>
      <c r="FO1795" s="2"/>
      <c r="FP1795" s="2"/>
      <c r="FQ1795" s="2"/>
      <c r="FR1795" s="2"/>
      <c r="FS1795" s="2"/>
      <c r="FT1795" s="2"/>
      <c r="FU1795" s="2"/>
      <c r="FV1795" s="2"/>
      <c r="FW1795" s="2"/>
      <c r="FX1795" s="2"/>
      <c r="FY1795" s="2"/>
      <c r="FZ1795" s="2"/>
      <c r="GA1795" s="2"/>
      <c r="GB1795" s="2"/>
      <c r="GC1795" s="2"/>
      <c r="GD1795" s="2"/>
      <c r="GE1795" s="2"/>
      <c r="GF1795" s="2"/>
      <c r="GG1795" s="2"/>
      <c r="GH1795" s="2"/>
      <c r="GI1795" s="2"/>
      <c r="GJ1795" s="2"/>
      <c r="GK1795" s="2"/>
      <c r="GL1795" s="2"/>
      <c r="GM1795" s="2"/>
      <c r="GN1795" s="2"/>
      <c r="GO1795" s="2"/>
      <c r="GP1795" s="2"/>
      <c r="GQ1795" s="2"/>
      <c r="GR1795" s="2"/>
      <c r="GS1795" s="2"/>
      <c r="GT1795" s="2"/>
      <c r="GU1795" s="2"/>
      <c r="GV1795" s="2"/>
      <c r="GW1795" s="2"/>
      <c r="GX1795" s="2"/>
      <c r="GY1795" s="2"/>
      <c r="GZ1795" s="2"/>
      <c r="HA1795" s="2"/>
      <c r="HB1795" s="2"/>
      <c r="HC1795" s="2"/>
      <c r="HD1795" s="2"/>
      <c r="HE1795" s="2"/>
      <c r="HF1795" s="2"/>
      <c r="HG1795" s="2"/>
      <c r="HH1795" s="2"/>
      <c r="HI1795" s="2"/>
      <c r="HJ1795" s="2"/>
      <c r="HK1795" s="2"/>
      <c r="HL1795" s="2"/>
      <c r="HM1795" s="2"/>
      <c r="HN1795" s="2"/>
      <c r="HO1795" s="2"/>
      <c r="HP1795" s="2"/>
      <c r="HQ1795" s="2"/>
      <c r="HR1795" s="2"/>
      <c r="HS1795" s="2"/>
      <c r="HT1795" s="2"/>
      <c r="HU1795" s="2"/>
      <c r="HV1795" s="2"/>
      <c r="HW1795" s="2"/>
      <c r="HX1795" s="2"/>
      <c r="HY1795" s="2"/>
      <c r="HZ1795" s="2"/>
      <c r="IA1795" s="2"/>
      <c r="IB1795" s="2"/>
      <c r="IC1795" s="2"/>
      <c r="ID1795" s="2"/>
      <c r="IE1795" s="2"/>
      <c r="IF1795" s="2"/>
      <c r="IG1795" s="2"/>
      <c r="IH1795" s="2"/>
      <c r="II1795" s="2"/>
      <c r="IJ1795" s="2"/>
      <c r="IK1795" s="2"/>
      <c r="IL1795" s="2"/>
      <c r="IM1795" s="2"/>
      <c r="IN1795" s="2"/>
      <c r="IO1795" s="2"/>
      <c r="IP1795" s="2"/>
      <c r="IQ1795" s="2"/>
    </row>
    <row r="1796" spans="1:251" s="16" customFormat="1" ht="18.75" customHeight="1">
      <c r="A1796" s="8"/>
      <c r="B1796" s="25"/>
      <c r="C1796" s="91" t="s">
        <v>290</v>
      </c>
      <c r="D1796" s="92"/>
      <c r="E1796" s="92"/>
      <c r="F1796" s="92"/>
      <c r="G1796" s="92"/>
      <c r="H1796" s="92"/>
      <c r="I1796" s="92"/>
      <c r="J1796" s="92"/>
      <c r="K1796" s="92"/>
      <c r="L1796" s="92"/>
      <c r="M1796" s="92"/>
      <c r="N1796" s="92"/>
      <c r="O1796" s="92"/>
      <c r="P1796" s="92"/>
      <c r="Q1796" s="92"/>
      <c r="R1796" s="92"/>
      <c r="S1796" s="92"/>
      <c r="T1796" s="92"/>
      <c r="U1796" s="92"/>
      <c r="V1796" s="92"/>
      <c r="W1796" s="92"/>
      <c r="X1796" s="92"/>
      <c r="Y1796" s="92"/>
      <c r="Z1796" s="93"/>
      <c r="AA1796" s="94">
        <v>9801</v>
      </c>
      <c r="AB1796" s="95"/>
      <c r="AC1796" s="95"/>
      <c r="AD1796" s="95"/>
      <c r="AE1796" s="95"/>
      <c r="AF1796" s="95"/>
      <c r="AG1796" s="95"/>
      <c r="AH1796" s="95"/>
      <c r="AI1796" s="96"/>
      <c r="AJ1796" s="94">
        <v>3708</v>
      </c>
      <c r="AK1796" s="95"/>
      <c r="AL1796" s="95"/>
      <c r="AM1796" s="95"/>
      <c r="AN1796" s="95"/>
      <c r="AO1796" s="95"/>
      <c r="AP1796" s="95"/>
      <c r="AQ1796" s="95"/>
      <c r="AR1796" s="96"/>
      <c r="AS1796" s="97"/>
      <c r="AT1796" s="98"/>
      <c r="AU1796" s="98"/>
      <c r="AV1796" s="98"/>
      <c r="AW1796" s="98"/>
      <c r="AX1796" s="99"/>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c r="CC1796" s="2"/>
      <c r="CD1796" s="2"/>
      <c r="CE1796" s="2"/>
      <c r="CF1796" s="2"/>
      <c r="CG1796" s="2"/>
      <c r="CH1796" s="2"/>
      <c r="CI1796" s="2"/>
      <c r="CJ1796" s="2"/>
      <c r="CK1796" s="2"/>
      <c r="CL1796" s="2"/>
      <c r="CM1796" s="2"/>
      <c r="CN1796" s="2"/>
      <c r="CO1796" s="2"/>
      <c r="CP1796" s="2"/>
      <c r="CQ1796" s="2"/>
      <c r="CR1796" s="2"/>
      <c r="CS1796" s="2"/>
      <c r="CT1796" s="2"/>
      <c r="CU1796" s="2"/>
      <c r="CV1796" s="2"/>
      <c r="CW1796" s="2"/>
      <c r="CX1796" s="2"/>
      <c r="CY1796" s="2"/>
      <c r="CZ1796" s="2"/>
      <c r="DA1796" s="2"/>
      <c r="DB1796" s="2"/>
      <c r="DC1796" s="2"/>
      <c r="DD1796" s="2"/>
      <c r="DE1796" s="2"/>
      <c r="DF1796" s="2"/>
      <c r="DG1796" s="2"/>
      <c r="DH1796" s="2"/>
      <c r="DI1796" s="2"/>
      <c r="DJ1796" s="2"/>
      <c r="DK1796" s="2"/>
      <c r="DL1796" s="2"/>
      <c r="DM1796" s="2"/>
      <c r="DN1796" s="2"/>
      <c r="DO1796" s="2"/>
      <c r="DP1796" s="2"/>
      <c r="DQ1796" s="2"/>
      <c r="DR1796" s="2"/>
      <c r="DS1796" s="2"/>
      <c r="DT1796" s="2"/>
      <c r="DU1796" s="2"/>
      <c r="DV1796" s="2"/>
      <c r="DW1796" s="2"/>
      <c r="DX1796" s="2"/>
      <c r="DY1796" s="2"/>
      <c r="DZ1796" s="2"/>
      <c r="EA1796" s="2"/>
      <c r="EB1796" s="2"/>
      <c r="EC1796" s="2"/>
      <c r="ED1796" s="2"/>
      <c r="EE1796" s="2"/>
      <c r="EF1796" s="2"/>
      <c r="EG1796" s="2"/>
      <c r="EH1796" s="2"/>
      <c r="EI1796" s="2"/>
      <c r="EJ1796" s="2"/>
      <c r="EK1796" s="2"/>
      <c r="EL1796" s="2"/>
      <c r="EM1796" s="2"/>
      <c r="EN1796" s="2"/>
      <c r="EO1796" s="2"/>
      <c r="EP1796" s="2"/>
      <c r="EQ1796" s="2"/>
      <c r="ER1796" s="2"/>
      <c r="ES1796" s="2"/>
      <c r="ET1796" s="2"/>
      <c r="EU1796" s="2"/>
      <c r="EV1796" s="2"/>
      <c r="EW1796" s="2"/>
      <c r="EX1796" s="2"/>
      <c r="EY1796" s="2"/>
      <c r="EZ1796" s="2"/>
      <c r="FA1796" s="2"/>
      <c r="FB1796" s="2"/>
      <c r="FC1796" s="2"/>
      <c r="FD1796" s="2"/>
      <c r="FE1796" s="2"/>
      <c r="FF1796" s="2"/>
      <c r="FG1796" s="2"/>
      <c r="FH1796" s="2"/>
      <c r="FI1796" s="2"/>
      <c r="FJ1796" s="2"/>
      <c r="FK1796" s="2"/>
      <c r="FL1796" s="2"/>
      <c r="FM1796" s="2"/>
      <c r="FN1796" s="2"/>
      <c r="FO1796" s="2"/>
      <c r="FP1796" s="2"/>
      <c r="FQ1796" s="2"/>
      <c r="FR1796" s="2"/>
      <c r="FS1796" s="2"/>
      <c r="FT1796" s="2"/>
      <c r="FU1796" s="2"/>
      <c r="FV1796" s="2"/>
      <c r="FW1796" s="2"/>
      <c r="FX1796" s="2"/>
      <c r="FY1796" s="2"/>
      <c r="FZ1796" s="2"/>
      <c r="GA1796" s="2"/>
      <c r="GB1796" s="2"/>
      <c r="GC1796" s="2"/>
      <c r="GD1796" s="2"/>
      <c r="GE1796" s="2"/>
      <c r="GF1796" s="2"/>
      <c r="GG1796" s="2"/>
      <c r="GH1796" s="2"/>
      <c r="GI1796" s="2"/>
      <c r="GJ1796" s="2"/>
      <c r="GK1796" s="2"/>
      <c r="GL1796" s="2"/>
      <c r="GM1796" s="2"/>
      <c r="GN1796" s="2"/>
      <c r="GO1796" s="2"/>
      <c r="GP1796" s="2"/>
      <c r="GQ1796" s="2"/>
      <c r="GR1796" s="2"/>
      <c r="GS1796" s="2"/>
      <c r="GT1796" s="2"/>
      <c r="GU1796" s="2"/>
      <c r="GV1796" s="2"/>
      <c r="GW1796" s="2"/>
      <c r="GX1796" s="2"/>
      <c r="GY1796" s="2"/>
      <c r="GZ1796" s="2"/>
      <c r="HA1796" s="2"/>
      <c r="HB1796" s="2"/>
      <c r="HC1796" s="2"/>
      <c r="HD1796" s="2"/>
      <c r="HE1796" s="2"/>
      <c r="HF1796" s="2"/>
      <c r="HG1796" s="2"/>
      <c r="HH1796" s="2"/>
      <c r="HI1796" s="2"/>
      <c r="HJ1796" s="2"/>
      <c r="HK1796" s="2"/>
      <c r="HL1796" s="2"/>
      <c r="HM1796" s="2"/>
      <c r="HN1796" s="2"/>
      <c r="HO1796" s="2"/>
      <c r="HP1796" s="2"/>
      <c r="HQ1796" s="2"/>
      <c r="HR1796" s="2"/>
      <c r="HS1796" s="2"/>
      <c r="HT1796" s="2"/>
      <c r="HU1796" s="2"/>
      <c r="HV1796" s="2"/>
      <c r="HW1796" s="2"/>
      <c r="HX1796" s="2"/>
      <c r="HY1796" s="2"/>
      <c r="HZ1796" s="2"/>
      <c r="IA1796" s="2"/>
      <c r="IB1796" s="2"/>
      <c r="IC1796" s="2"/>
      <c r="ID1796" s="2"/>
      <c r="IE1796" s="2"/>
      <c r="IF1796" s="2"/>
      <c r="IG1796" s="2"/>
      <c r="IH1796" s="2"/>
      <c r="II1796" s="2"/>
      <c r="IJ1796" s="2"/>
      <c r="IK1796" s="2"/>
      <c r="IL1796" s="2"/>
      <c r="IM1796" s="2"/>
      <c r="IN1796" s="2"/>
      <c r="IO1796" s="2"/>
      <c r="IP1796" s="2"/>
      <c r="IQ1796" s="2"/>
    </row>
    <row r="1797" spans="1:251" s="16" customFormat="1" ht="18.75" customHeight="1">
      <c r="A1797" s="8"/>
      <c r="B1797" s="25"/>
      <c r="C1797" s="91" t="s">
        <v>291</v>
      </c>
      <c r="D1797" s="92"/>
      <c r="E1797" s="92"/>
      <c r="F1797" s="92"/>
      <c r="G1797" s="92"/>
      <c r="H1797" s="92"/>
      <c r="I1797" s="92"/>
      <c r="J1797" s="92"/>
      <c r="K1797" s="92"/>
      <c r="L1797" s="92"/>
      <c r="M1797" s="92"/>
      <c r="N1797" s="92"/>
      <c r="O1797" s="92"/>
      <c r="P1797" s="92"/>
      <c r="Q1797" s="92"/>
      <c r="R1797" s="92"/>
      <c r="S1797" s="92"/>
      <c r="T1797" s="92"/>
      <c r="U1797" s="92"/>
      <c r="V1797" s="92"/>
      <c r="W1797" s="92"/>
      <c r="X1797" s="92"/>
      <c r="Y1797" s="92"/>
      <c r="Z1797" s="93"/>
      <c r="AA1797" s="94">
        <v>143</v>
      </c>
      <c r="AB1797" s="95"/>
      <c r="AC1797" s="95"/>
      <c r="AD1797" s="95"/>
      <c r="AE1797" s="95"/>
      <c r="AF1797" s="95"/>
      <c r="AG1797" s="95"/>
      <c r="AH1797" s="95"/>
      <c r="AI1797" s="96"/>
      <c r="AJ1797" s="94">
        <v>147</v>
      </c>
      <c r="AK1797" s="95"/>
      <c r="AL1797" s="95"/>
      <c r="AM1797" s="95"/>
      <c r="AN1797" s="95"/>
      <c r="AO1797" s="95"/>
      <c r="AP1797" s="95"/>
      <c r="AQ1797" s="95"/>
      <c r="AR1797" s="96"/>
      <c r="AS1797" s="97"/>
      <c r="AT1797" s="98"/>
      <c r="AU1797" s="98"/>
      <c r="AV1797" s="98"/>
      <c r="AW1797" s="98"/>
      <c r="AX1797" s="99"/>
      <c r="AY1797" s="2"/>
      <c r="AZ1797" s="2"/>
      <c r="BA1797" s="2"/>
      <c r="BB1797" s="2"/>
      <c r="BC1797" s="2"/>
      <c r="BD1797" s="2"/>
      <c r="BE1797" s="2"/>
      <c r="BF1797" s="2"/>
      <c r="BG1797" s="2"/>
      <c r="BH1797" s="2"/>
      <c r="BI1797" s="2"/>
      <c r="BJ1797" s="2"/>
      <c r="BK1797" s="2"/>
      <c r="BL1797" s="2"/>
      <c r="BM1797" s="2"/>
      <c r="BN1797" s="2"/>
      <c r="BO1797" s="2"/>
      <c r="BP1797" s="2"/>
      <c r="BQ1797" s="2"/>
      <c r="BR1797" s="2"/>
      <c r="BS1797" s="2"/>
      <c r="BT1797" s="2"/>
      <c r="BU1797" s="2"/>
      <c r="BV1797" s="2"/>
      <c r="BW1797" s="2"/>
      <c r="BX1797" s="2"/>
      <c r="BY1797" s="2"/>
      <c r="BZ1797" s="2"/>
      <c r="CA1797" s="2"/>
      <c r="CB1797" s="2"/>
      <c r="CC1797" s="2"/>
      <c r="CD1797" s="2"/>
      <c r="CE1797" s="2"/>
      <c r="CF1797" s="2"/>
      <c r="CG1797" s="2"/>
      <c r="CH1797" s="2"/>
      <c r="CI1797" s="2"/>
      <c r="CJ1797" s="2"/>
      <c r="CK1797" s="2"/>
      <c r="CL1797" s="2"/>
      <c r="CM1797" s="2"/>
      <c r="CN1797" s="2"/>
      <c r="CO1797" s="2"/>
      <c r="CP1797" s="2"/>
      <c r="CQ1797" s="2"/>
      <c r="CR1797" s="2"/>
      <c r="CS1797" s="2"/>
      <c r="CT1797" s="2"/>
      <c r="CU1797" s="2"/>
      <c r="CV1797" s="2"/>
      <c r="CW1797" s="2"/>
      <c r="CX1797" s="2"/>
      <c r="CY1797" s="2"/>
      <c r="CZ1797" s="2"/>
      <c r="DA1797" s="2"/>
      <c r="DB1797" s="2"/>
      <c r="DC1797" s="2"/>
      <c r="DD1797" s="2"/>
      <c r="DE1797" s="2"/>
      <c r="DF1797" s="2"/>
      <c r="DG1797" s="2"/>
      <c r="DH1797" s="2"/>
      <c r="DI1797" s="2"/>
      <c r="DJ1797" s="2"/>
      <c r="DK1797" s="2"/>
      <c r="DL1797" s="2"/>
      <c r="DM1797" s="2"/>
      <c r="DN1797" s="2"/>
      <c r="DO1797" s="2"/>
      <c r="DP1797" s="2"/>
      <c r="DQ1797" s="2"/>
      <c r="DR1797" s="2"/>
      <c r="DS1797" s="2"/>
      <c r="DT1797" s="2"/>
      <c r="DU1797" s="2"/>
      <c r="DV1797" s="2"/>
      <c r="DW1797" s="2"/>
      <c r="DX1797" s="2"/>
      <c r="DY1797" s="2"/>
      <c r="DZ1797" s="2"/>
      <c r="EA1797" s="2"/>
      <c r="EB1797" s="2"/>
      <c r="EC1797" s="2"/>
      <c r="ED1797" s="2"/>
      <c r="EE1797" s="2"/>
      <c r="EF1797" s="2"/>
      <c r="EG1797" s="2"/>
      <c r="EH1797" s="2"/>
      <c r="EI1797" s="2"/>
      <c r="EJ1797" s="2"/>
      <c r="EK1797" s="2"/>
      <c r="EL1797" s="2"/>
      <c r="EM1797" s="2"/>
      <c r="EN1797" s="2"/>
      <c r="EO1797" s="2"/>
      <c r="EP1797" s="2"/>
      <c r="EQ1797" s="2"/>
      <c r="ER1797" s="2"/>
      <c r="ES1797" s="2"/>
      <c r="ET1797" s="2"/>
      <c r="EU1797" s="2"/>
      <c r="EV1797" s="2"/>
      <c r="EW1797" s="2"/>
      <c r="EX1797" s="2"/>
      <c r="EY1797" s="2"/>
      <c r="EZ1797" s="2"/>
      <c r="FA1797" s="2"/>
      <c r="FB1797" s="2"/>
      <c r="FC1797" s="2"/>
      <c r="FD1797" s="2"/>
      <c r="FE1797" s="2"/>
      <c r="FF1797" s="2"/>
      <c r="FG1797" s="2"/>
      <c r="FH1797" s="2"/>
      <c r="FI1797" s="2"/>
      <c r="FJ1797" s="2"/>
      <c r="FK1797" s="2"/>
      <c r="FL1797" s="2"/>
      <c r="FM1797" s="2"/>
      <c r="FN1797" s="2"/>
      <c r="FO1797" s="2"/>
      <c r="FP1797" s="2"/>
      <c r="FQ1797" s="2"/>
      <c r="FR1797" s="2"/>
      <c r="FS1797" s="2"/>
      <c r="FT1797" s="2"/>
      <c r="FU1797" s="2"/>
      <c r="FV1797" s="2"/>
      <c r="FW1797" s="2"/>
      <c r="FX1797" s="2"/>
      <c r="FY1797" s="2"/>
      <c r="FZ1797" s="2"/>
      <c r="GA1797" s="2"/>
      <c r="GB1797" s="2"/>
      <c r="GC1797" s="2"/>
      <c r="GD1797" s="2"/>
      <c r="GE1797" s="2"/>
      <c r="GF1797" s="2"/>
      <c r="GG1797" s="2"/>
      <c r="GH1797" s="2"/>
      <c r="GI1797" s="2"/>
      <c r="GJ1797" s="2"/>
      <c r="GK1797" s="2"/>
      <c r="GL1797" s="2"/>
      <c r="GM1797" s="2"/>
      <c r="GN1797" s="2"/>
      <c r="GO1797" s="2"/>
      <c r="GP1797" s="2"/>
      <c r="GQ1797" s="2"/>
      <c r="GR1797" s="2"/>
      <c r="GS1797" s="2"/>
      <c r="GT1797" s="2"/>
      <c r="GU1797" s="2"/>
      <c r="GV1797" s="2"/>
      <c r="GW1797" s="2"/>
      <c r="GX1797" s="2"/>
      <c r="GY1797" s="2"/>
      <c r="GZ1797" s="2"/>
      <c r="HA1797" s="2"/>
      <c r="HB1797" s="2"/>
      <c r="HC1797" s="2"/>
      <c r="HD1797" s="2"/>
      <c r="HE1797" s="2"/>
      <c r="HF1797" s="2"/>
      <c r="HG1797" s="2"/>
      <c r="HH1797" s="2"/>
      <c r="HI1797" s="2"/>
      <c r="HJ1797" s="2"/>
      <c r="HK1797" s="2"/>
      <c r="HL1797" s="2"/>
      <c r="HM1797" s="2"/>
      <c r="HN1797" s="2"/>
      <c r="HO1797" s="2"/>
      <c r="HP1797" s="2"/>
      <c r="HQ1797" s="2"/>
      <c r="HR1797" s="2"/>
      <c r="HS1797" s="2"/>
      <c r="HT1797" s="2"/>
      <c r="HU1797" s="2"/>
      <c r="HV1797" s="2"/>
      <c r="HW1797" s="2"/>
      <c r="HX1797" s="2"/>
      <c r="HY1797" s="2"/>
      <c r="HZ1797" s="2"/>
      <c r="IA1797" s="2"/>
      <c r="IB1797" s="2"/>
      <c r="IC1797" s="2"/>
      <c r="ID1797" s="2"/>
      <c r="IE1797" s="2"/>
      <c r="IF1797" s="2"/>
      <c r="IG1797" s="2"/>
      <c r="IH1797" s="2"/>
      <c r="II1797" s="2"/>
      <c r="IJ1797" s="2"/>
      <c r="IK1797" s="2"/>
      <c r="IL1797" s="2"/>
      <c r="IM1797" s="2"/>
      <c r="IN1797" s="2"/>
      <c r="IO1797" s="2"/>
      <c r="IP1797" s="2"/>
      <c r="IQ1797" s="2"/>
    </row>
    <row r="1798" spans="1:251" s="16" customFormat="1" ht="18.75" customHeight="1" thickBot="1">
      <c r="A1798" s="17"/>
      <c r="B1798" s="100" t="s">
        <v>13</v>
      </c>
      <c r="C1798" s="101"/>
      <c r="D1798" s="101"/>
      <c r="E1798" s="101"/>
      <c r="F1798" s="101"/>
      <c r="G1798" s="101"/>
      <c r="H1798" s="101"/>
      <c r="I1798" s="101"/>
      <c r="J1798" s="101"/>
      <c r="K1798" s="101"/>
      <c r="L1798" s="101"/>
      <c r="M1798" s="101"/>
      <c r="N1798" s="101"/>
      <c r="O1798" s="101"/>
      <c r="P1798" s="101"/>
      <c r="Q1798" s="101"/>
      <c r="R1798" s="101"/>
      <c r="S1798" s="101"/>
      <c r="T1798" s="101"/>
      <c r="U1798" s="101"/>
      <c r="V1798" s="101"/>
      <c r="W1798" s="101"/>
      <c r="X1798" s="101"/>
      <c r="Y1798" s="101"/>
      <c r="Z1798" s="102"/>
      <c r="AA1798" s="103">
        <f>SUM($AA$1795:$AA$1797)</f>
        <v>16589</v>
      </c>
      <c r="AB1798" s="104"/>
      <c r="AC1798" s="104"/>
      <c r="AD1798" s="104"/>
      <c r="AE1798" s="104"/>
      <c r="AF1798" s="104"/>
      <c r="AG1798" s="104"/>
      <c r="AH1798" s="104"/>
      <c r="AI1798" s="105"/>
      <c r="AJ1798" s="103">
        <f>SUM($AJ$1795:$AJ$1797)</f>
        <v>10499</v>
      </c>
      <c r="AK1798" s="104"/>
      <c r="AL1798" s="104"/>
      <c r="AM1798" s="104"/>
      <c r="AN1798" s="104"/>
      <c r="AO1798" s="104"/>
      <c r="AP1798" s="104"/>
      <c r="AQ1798" s="104"/>
      <c r="AR1798" s="105"/>
      <c r="AS1798" s="106"/>
      <c r="AT1798" s="107"/>
      <c r="AU1798" s="107"/>
      <c r="AV1798" s="107"/>
      <c r="AW1798" s="107"/>
      <c r="AX1798" s="108"/>
      <c r="AY1798" s="2"/>
      <c r="AZ1798" s="2"/>
      <c r="BA1798" s="2"/>
      <c r="BB1798" s="2"/>
      <c r="BC1798" s="2"/>
      <c r="BD1798" s="2"/>
      <c r="BE1798" s="2"/>
      <c r="BF1798" s="2"/>
      <c r="BG1798" s="2"/>
      <c r="BH1798" s="2"/>
      <c r="BI1798" s="2"/>
      <c r="BJ1798" s="2"/>
      <c r="BK1798" s="2"/>
      <c r="BL1798" s="2"/>
      <c r="BM1798" s="2"/>
      <c r="BN1798" s="2"/>
      <c r="BO1798" s="2"/>
      <c r="BP1798" s="2"/>
      <c r="BQ1798" s="2"/>
      <c r="BR1798" s="2"/>
      <c r="BS1798" s="2"/>
      <c r="BT1798" s="2"/>
      <c r="BU1798" s="2"/>
      <c r="BV1798" s="2"/>
      <c r="BW1798" s="2"/>
      <c r="BX1798" s="2"/>
      <c r="BY1798" s="2"/>
      <c r="BZ1798" s="2"/>
      <c r="CA1798" s="2"/>
      <c r="CB1798" s="2"/>
      <c r="CC1798" s="2"/>
      <c r="CD1798" s="2"/>
      <c r="CE1798" s="2"/>
      <c r="CF1798" s="2"/>
      <c r="CG1798" s="2"/>
      <c r="CH1798" s="2"/>
      <c r="CI1798" s="2"/>
      <c r="CJ1798" s="2"/>
      <c r="CK1798" s="2"/>
      <c r="CL1798" s="2"/>
      <c r="CM1798" s="2"/>
      <c r="CN1798" s="2"/>
      <c r="CO1798" s="2"/>
      <c r="CP1798" s="2"/>
      <c r="CQ1798" s="2"/>
      <c r="CR1798" s="2"/>
      <c r="CS1798" s="2"/>
      <c r="CT1798" s="2"/>
      <c r="CU1798" s="2"/>
      <c r="CV1798" s="2"/>
      <c r="CW1798" s="2"/>
      <c r="CX1798" s="2"/>
      <c r="CY1798" s="2"/>
      <c r="CZ1798" s="2"/>
      <c r="DA1798" s="2"/>
      <c r="DB1798" s="2"/>
      <c r="DC1798" s="2"/>
      <c r="DD1798" s="2"/>
      <c r="DE1798" s="2"/>
      <c r="DF1798" s="2"/>
      <c r="DG1798" s="2"/>
      <c r="DH1798" s="2"/>
      <c r="DI1798" s="2"/>
      <c r="DJ1798" s="2"/>
      <c r="DK1798" s="2"/>
      <c r="DL1798" s="2"/>
      <c r="DM1798" s="2"/>
      <c r="DN1798" s="2"/>
      <c r="DO1798" s="2"/>
      <c r="DP1798" s="2"/>
      <c r="DQ1798" s="2"/>
      <c r="DR1798" s="2"/>
      <c r="DS1798" s="2"/>
      <c r="DT1798" s="2"/>
      <c r="DU1798" s="2"/>
      <c r="DV1798" s="2"/>
      <c r="DW1798" s="2"/>
      <c r="DX1798" s="2"/>
      <c r="DY1798" s="2"/>
      <c r="DZ1798" s="2"/>
      <c r="EA1798" s="2"/>
      <c r="EB1798" s="2"/>
      <c r="EC1798" s="2"/>
      <c r="ED1798" s="2"/>
      <c r="EE1798" s="2"/>
      <c r="EF1798" s="2"/>
      <c r="EG1798" s="2"/>
      <c r="EH1798" s="2"/>
      <c r="EI1798" s="2"/>
      <c r="EJ1798" s="2"/>
      <c r="EK1798" s="2"/>
      <c r="EL1798" s="2"/>
      <c r="EM1798" s="2"/>
      <c r="EN1798" s="2"/>
      <c r="EO1798" s="2"/>
      <c r="EP1798" s="2"/>
      <c r="EQ1798" s="2"/>
      <c r="ER1798" s="2"/>
      <c r="ES1798" s="2"/>
      <c r="ET1798" s="2"/>
      <c r="EU1798" s="2"/>
      <c r="EV1798" s="2"/>
      <c r="EW1798" s="2"/>
      <c r="EX1798" s="2"/>
      <c r="EY1798" s="2"/>
      <c r="EZ1798" s="2"/>
      <c r="FA1798" s="2"/>
      <c r="FB1798" s="2"/>
      <c r="FC1798" s="2"/>
      <c r="FD1798" s="2"/>
      <c r="FE1798" s="2"/>
      <c r="FF1798" s="2"/>
      <c r="FG1798" s="2"/>
      <c r="FH1798" s="2"/>
      <c r="FI1798" s="2"/>
      <c r="FJ1798" s="2"/>
      <c r="FK1798" s="2"/>
      <c r="FL1798" s="2"/>
      <c r="FM1798" s="2"/>
      <c r="FN1798" s="2"/>
      <c r="FO1798" s="2"/>
      <c r="FP1798" s="2"/>
      <c r="FQ1798" s="2"/>
      <c r="FR1798" s="2"/>
      <c r="FS1798" s="2"/>
      <c r="FT1798" s="2"/>
      <c r="FU1798" s="2"/>
      <c r="FV1798" s="2"/>
      <c r="FW1798" s="2"/>
      <c r="FX1798" s="2"/>
      <c r="FY1798" s="2"/>
      <c r="FZ1798" s="2"/>
      <c r="GA1798" s="2"/>
      <c r="GB1798" s="2"/>
      <c r="GC1798" s="2"/>
      <c r="GD1798" s="2"/>
      <c r="GE1798" s="2"/>
      <c r="GF1798" s="2"/>
      <c r="GG1798" s="2"/>
      <c r="GH1798" s="2"/>
      <c r="GI1798" s="2"/>
      <c r="GJ1798" s="2"/>
      <c r="GK1798" s="2"/>
      <c r="GL1798" s="2"/>
      <c r="GM1798" s="2"/>
      <c r="GN1798" s="2"/>
      <c r="GO1798" s="2"/>
      <c r="GP1798" s="2"/>
      <c r="GQ1798" s="2"/>
      <c r="GR1798" s="2"/>
      <c r="GS1798" s="2"/>
      <c r="GT1798" s="2"/>
      <c r="GU1798" s="2"/>
      <c r="GV1798" s="2"/>
      <c r="GW1798" s="2"/>
      <c r="GX1798" s="2"/>
      <c r="GY1798" s="2"/>
      <c r="GZ1798" s="2"/>
      <c r="HA1798" s="2"/>
      <c r="HB1798" s="2"/>
      <c r="HC1798" s="2"/>
      <c r="HD1798" s="2"/>
      <c r="HE1798" s="2"/>
      <c r="HF1798" s="2"/>
      <c r="HG1798" s="2"/>
      <c r="HH1798" s="2"/>
      <c r="HI1798" s="2"/>
      <c r="HJ1798" s="2"/>
      <c r="HK1798" s="2"/>
      <c r="HL1798" s="2"/>
      <c r="HM1798" s="2"/>
      <c r="HN1798" s="2"/>
      <c r="HO1798" s="2"/>
      <c r="HP1798" s="2"/>
      <c r="HQ1798" s="2"/>
      <c r="HR1798" s="2"/>
      <c r="HS1798" s="2"/>
      <c r="HT1798" s="2"/>
      <c r="HU1798" s="2"/>
      <c r="HV1798" s="2"/>
      <c r="HW1798" s="2"/>
      <c r="HX1798" s="2"/>
      <c r="HY1798" s="2"/>
      <c r="HZ1798" s="2"/>
      <c r="IA1798" s="2"/>
      <c r="IB1798" s="2"/>
      <c r="IC1798" s="2"/>
      <c r="ID1798" s="2"/>
      <c r="IE1798" s="2"/>
      <c r="IF1798" s="2"/>
      <c r="IG1798" s="2"/>
      <c r="IH1798" s="2"/>
      <c r="II1798" s="2"/>
      <c r="IJ1798" s="2"/>
      <c r="IK1798" s="2"/>
      <c r="IL1798" s="2"/>
      <c r="IM1798" s="2"/>
      <c r="IN1798" s="2"/>
      <c r="IO1798" s="2"/>
      <c r="IP1798" s="2"/>
      <c r="IQ1798" s="2"/>
    </row>
    <row r="1800" spans="1:251" ht="19.2">
      <c r="A1800" s="1" t="s">
        <v>0</v>
      </c>
      <c r="AW1800" s="3"/>
      <c r="AX1800" s="4"/>
      <c r="AY1800" s="3"/>
    </row>
    <row r="1802" spans="1:251" ht="18">
      <c r="B1802" s="109" t="s">
        <v>8</v>
      </c>
      <c r="C1802" s="129"/>
      <c r="D1802" s="129"/>
      <c r="E1802" s="129"/>
      <c r="F1802" s="129"/>
      <c r="G1802" s="129"/>
      <c r="H1802" s="129"/>
      <c r="I1802" s="129"/>
      <c r="J1802" s="129"/>
      <c r="K1802" s="129"/>
      <c r="L1802" s="129"/>
      <c r="M1802" s="129"/>
      <c r="N1802" s="129"/>
      <c r="O1802" s="129"/>
      <c r="P1802" s="129"/>
      <c r="Q1802" s="129"/>
      <c r="R1802" s="129"/>
      <c r="S1802" s="129"/>
      <c r="T1802" s="129"/>
      <c r="U1802" s="129"/>
      <c r="V1802" s="129"/>
      <c r="W1802" s="129"/>
      <c r="X1802" s="129"/>
      <c r="Y1802" s="129"/>
      <c r="Z1802" s="129"/>
      <c r="AA1802" s="129"/>
      <c r="AB1802" s="129"/>
      <c r="AC1802" s="129"/>
      <c r="AD1802" s="129"/>
      <c r="AE1802" s="129"/>
      <c r="AF1802" s="129"/>
      <c r="AG1802" s="129"/>
      <c r="AH1802" s="129"/>
      <c r="AI1802" s="129"/>
      <c r="AJ1802" s="129"/>
      <c r="AK1802" s="129"/>
      <c r="AL1802" s="129"/>
      <c r="AM1802" s="129"/>
      <c r="AN1802" s="129"/>
      <c r="AO1802" s="129"/>
      <c r="AP1802" s="129"/>
      <c r="AQ1802" s="129"/>
      <c r="AR1802" s="129"/>
      <c r="AS1802" s="129"/>
      <c r="AT1802" s="129"/>
      <c r="AU1802" s="129"/>
      <c r="AV1802" s="129"/>
      <c r="AW1802" s="129"/>
      <c r="AX1802" s="129"/>
    </row>
    <row r="1803" spans="1:251">
      <c r="Z1803" s="5"/>
      <c r="AD1803" s="5"/>
      <c r="AE1803" s="5"/>
      <c r="AF1803" s="5"/>
      <c r="AG1803" s="5"/>
      <c r="AH1803" s="5"/>
      <c r="AI1803" s="5"/>
      <c r="AO1803" s="5"/>
    </row>
    <row r="1804" spans="1:251" ht="13.8" thickBot="1">
      <c r="Z1804" s="5"/>
      <c r="AD1804" s="5"/>
      <c r="AE1804" s="5"/>
      <c r="AF1804" s="5"/>
      <c r="AG1804" s="5"/>
      <c r="AH1804" s="5"/>
      <c r="AI1804" s="5"/>
      <c r="AO1804" s="5"/>
      <c r="DI1804" s="6"/>
    </row>
    <row r="1805" spans="1:251" ht="24.75" customHeight="1" thickBot="1">
      <c r="B1805" s="111" t="s">
        <v>1</v>
      </c>
      <c r="C1805" s="112"/>
      <c r="D1805" s="112"/>
      <c r="E1805" s="112"/>
      <c r="F1805" s="112"/>
      <c r="G1805" s="112"/>
      <c r="H1805" s="113" t="s">
        <v>292</v>
      </c>
      <c r="I1805" s="114"/>
      <c r="J1805" s="114"/>
      <c r="K1805" s="114"/>
      <c r="L1805" s="114"/>
      <c r="M1805" s="114"/>
      <c r="N1805" s="114"/>
      <c r="O1805" s="114"/>
      <c r="P1805" s="114"/>
      <c r="Q1805" s="114"/>
      <c r="R1805" s="114"/>
      <c r="S1805" s="114"/>
      <c r="T1805" s="114"/>
      <c r="U1805" s="114"/>
      <c r="V1805" s="114"/>
      <c r="W1805" s="114"/>
      <c r="X1805" s="114"/>
      <c r="Y1805" s="114"/>
      <c r="Z1805" s="114"/>
      <c r="AA1805" s="114"/>
      <c r="AB1805" s="114"/>
      <c r="AC1805" s="114"/>
      <c r="AD1805" s="114"/>
      <c r="AE1805" s="114"/>
      <c r="AF1805" s="114"/>
      <c r="AG1805" s="114"/>
      <c r="AH1805" s="114"/>
      <c r="AI1805" s="114"/>
      <c r="AJ1805" s="114"/>
      <c r="AK1805" s="114"/>
      <c r="AL1805" s="114"/>
      <c r="AM1805" s="114"/>
      <c r="AN1805" s="114"/>
      <c r="AO1805" s="114"/>
      <c r="AP1805" s="114"/>
      <c r="AQ1805" s="114"/>
      <c r="AR1805" s="114"/>
      <c r="AS1805" s="114"/>
      <c r="AT1805" s="114"/>
      <c r="AU1805" s="114"/>
      <c r="AV1805" s="114"/>
      <c r="AW1805" s="114"/>
      <c r="AX1805" s="115"/>
      <c r="DI1805" s="6"/>
    </row>
    <row r="1806" spans="1:251" ht="14.4">
      <c r="B1806" s="7"/>
      <c r="C1806" s="7"/>
      <c r="D1806" s="7"/>
      <c r="E1806" s="7"/>
      <c r="F1806" s="7"/>
      <c r="G1806" s="7"/>
      <c r="H1806" s="8"/>
      <c r="I1806" s="8"/>
      <c r="J1806" s="8"/>
      <c r="K1806" s="8"/>
      <c r="L1806" s="9"/>
      <c r="M1806" s="9"/>
      <c r="N1806" s="9"/>
      <c r="O1806" s="9"/>
      <c r="P1806" s="8"/>
      <c r="Q1806" s="8"/>
      <c r="R1806" s="8"/>
      <c r="S1806" s="8"/>
      <c r="T1806" s="8"/>
      <c r="U1806" s="8"/>
      <c r="V1806" s="10"/>
      <c r="W1806" s="10"/>
      <c r="X1806" s="10"/>
      <c r="Y1806" s="10"/>
      <c r="Z1806" s="10"/>
      <c r="AA1806" s="10"/>
      <c r="AB1806" s="10"/>
      <c r="AC1806" s="10"/>
      <c r="AD1806" s="10"/>
      <c r="AE1806" s="10"/>
      <c r="AF1806" s="10"/>
      <c r="AG1806" s="10"/>
      <c r="AH1806" s="10"/>
      <c r="AI1806" s="10"/>
      <c r="AJ1806" s="10"/>
      <c r="AK1806" s="10"/>
      <c r="AL1806" s="10"/>
      <c r="AM1806" s="10"/>
      <c r="AN1806" s="10"/>
      <c r="AO1806" s="10"/>
      <c r="AP1806" s="10"/>
      <c r="AQ1806" s="10"/>
      <c r="AR1806" s="10"/>
      <c r="AS1806" s="10"/>
      <c r="AT1806" s="10"/>
      <c r="AU1806" s="10"/>
      <c r="AV1806" s="10"/>
      <c r="AW1806" s="10"/>
      <c r="AX1806" s="10"/>
      <c r="DI1806" s="6"/>
    </row>
    <row r="1807" spans="1:251" ht="15" thickBot="1">
      <c r="A1807" s="11"/>
      <c r="B1807" s="10" t="s">
        <v>2</v>
      </c>
      <c r="C1807" s="8"/>
      <c r="D1807" s="8"/>
      <c r="E1807" s="8"/>
      <c r="F1807" s="8"/>
      <c r="G1807" s="8"/>
      <c r="H1807" s="8"/>
      <c r="I1807" s="8"/>
      <c r="J1807" s="8"/>
      <c r="K1807" s="8"/>
      <c r="L1807" s="9"/>
      <c r="M1807" s="9"/>
      <c r="N1807" s="9"/>
      <c r="O1807" s="9"/>
      <c r="P1807" s="8"/>
      <c r="Q1807" s="8"/>
      <c r="R1807" s="8"/>
      <c r="S1807" s="8"/>
      <c r="T1807" s="8"/>
      <c r="U1807" s="8"/>
      <c r="V1807" s="10"/>
      <c r="W1807" s="10"/>
      <c r="X1807" s="10"/>
      <c r="Y1807" s="10"/>
      <c r="Z1807" s="10"/>
      <c r="AA1807" s="10"/>
      <c r="AB1807" s="10"/>
      <c r="AC1807" s="10"/>
      <c r="AD1807" s="10"/>
      <c r="AE1807" s="10"/>
      <c r="AF1807" s="10"/>
      <c r="AG1807" s="10"/>
      <c r="AH1807" s="10"/>
      <c r="AI1807" s="10"/>
      <c r="AJ1807" s="10"/>
      <c r="AK1807" s="10"/>
      <c r="AL1807" s="10"/>
      <c r="AM1807" s="10"/>
      <c r="AN1807" s="10"/>
      <c r="AO1807" s="10"/>
      <c r="AP1807" s="10"/>
      <c r="AQ1807" s="10"/>
      <c r="AR1807" s="10"/>
      <c r="AS1807" s="10"/>
      <c r="AT1807" s="10"/>
      <c r="AU1807" s="10"/>
      <c r="AV1807" s="10"/>
      <c r="AW1807" s="10"/>
      <c r="AX1807" s="10"/>
      <c r="DI1807" s="6"/>
    </row>
    <row r="1808" spans="1:251" ht="14.4">
      <c r="A1808" s="8"/>
      <c r="B1808" s="12"/>
      <c r="C1808" s="7"/>
      <c r="D1808" s="7"/>
      <c r="E1808" s="7"/>
      <c r="F1808" s="7"/>
      <c r="G1808" s="7"/>
      <c r="H1808" s="7"/>
      <c r="I1808" s="7"/>
      <c r="J1808" s="7"/>
      <c r="K1808" s="7"/>
      <c r="L1808" s="13"/>
      <c r="M1808" s="13"/>
      <c r="N1808" s="13"/>
      <c r="O1808" s="13"/>
      <c r="P1808" s="7"/>
      <c r="Q1808" s="7"/>
      <c r="R1808" s="7"/>
      <c r="S1808" s="7"/>
      <c r="T1808" s="7"/>
      <c r="U1808" s="7"/>
      <c r="V1808" s="14"/>
      <c r="W1808" s="14"/>
      <c r="X1808" s="14"/>
      <c r="Y1808" s="14"/>
      <c r="Z1808" s="14"/>
      <c r="AA1808" s="14"/>
      <c r="AB1808" s="14"/>
      <c r="AC1808" s="14"/>
      <c r="AD1808" s="14"/>
      <c r="AE1808" s="14"/>
      <c r="AF1808" s="14"/>
      <c r="AG1808" s="14"/>
      <c r="AH1808" s="14"/>
      <c r="AI1808" s="14"/>
      <c r="AJ1808" s="14"/>
      <c r="AK1808" s="14"/>
      <c r="AL1808" s="14"/>
      <c r="AM1808" s="14"/>
      <c r="AN1808" s="14"/>
      <c r="AO1808" s="14"/>
      <c r="AP1808" s="14"/>
      <c r="AQ1808" s="14"/>
      <c r="AR1808" s="14"/>
      <c r="AS1808" s="14"/>
      <c r="AT1808" s="14"/>
      <c r="AU1808" s="14"/>
      <c r="AV1808" s="14"/>
      <c r="AW1808" s="14"/>
      <c r="AX1808" s="15"/>
    </row>
    <row r="1809" spans="1:113" ht="12" customHeight="1">
      <c r="A1809" s="8"/>
      <c r="B1809" s="116" t="s">
        <v>293</v>
      </c>
      <c r="C1809" s="117"/>
      <c r="D1809" s="117"/>
      <c r="E1809" s="117"/>
      <c r="F1809" s="117"/>
      <c r="G1809" s="117"/>
      <c r="H1809" s="117"/>
      <c r="I1809" s="117"/>
      <c r="J1809" s="117"/>
      <c r="K1809" s="117"/>
      <c r="L1809" s="117"/>
      <c r="M1809" s="117"/>
      <c r="N1809" s="117"/>
      <c r="O1809" s="117"/>
      <c r="P1809" s="117"/>
      <c r="Q1809" s="117"/>
      <c r="R1809" s="117"/>
      <c r="S1809" s="117"/>
      <c r="T1809" s="117"/>
      <c r="U1809" s="117"/>
      <c r="V1809" s="117"/>
      <c r="W1809" s="117"/>
      <c r="X1809" s="117"/>
      <c r="Y1809" s="117"/>
      <c r="Z1809" s="117"/>
      <c r="AA1809" s="117"/>
      <c r="AB1809" s="117"/>
      <c r="AC1809" s="117"/>
      <c r="AD1809" s="117"/>
      <c r="AE1809" s="117"/>
      <c r="AF1809" s="117"/>
      <c r="AG1809" s="117"/>
      <c r="AH1809" s="117"/>
      <c r="AI1809" s="117"/>
      <c r="AJ1809" s="117"/>
      <c r="AK1809" s="117"/>
      <c r="AL1809" s="117"/>
      <c r="AM1809" s="117"/>
      <c r="AN1809" s="117"/>
      <c r="AO1809" s="117"/>
      <c r="AP1809" s="117"/>
      <c r="AQ1809" s="117"/>
      <c r="AR1809" s="117"/>
      <c r="AS1809" s="117"/>
      <c r="AT1809" s="117"/>
      <c r="AU1809" s="117"/>
      <c r="AV1809" s="117"/>
      <c r="AW1809" s="117"/>
      <c r="AX1809" s="118"/>
    </row>
    <row r="1810" spans="1:113" ht="12" customHeight="1">
      <c r="A1810" s="8"/>
      <c r="B1810" s="116"/>
      <c r="C1810" s="117"/>
      <c r="D1810" s="117"/>
      <c r="E1810" s="117"/>
      <c r="F1810" s="117"/>
      <c r="G1810" s="117"/>
      <c r="H1810" s="117"/>
      <c r="I1810" s="117"/>
      <c r="J1810" s="117"/>
      <c r="K1810" s="117"/>
      <c r="L1810" s="117"/>
      <c r="M1810" s="117"/>
      <c r="N1810" s="117"/>
      <c r="O1810" s="117"/>
      <c r="P1810" s="117"/>
      <c r="Q1810" s="117"/>
      <c r="R1810" s="117"/>
      <c r="S1810" s="117"/>
      <c r="T1810" s="117"/>
      <c r="U1810" s="117"/>
      <c r="V1810" s="117"/>
      <c r="W1810" s="117"/>
      <c r="X1810" s="117"/>
      <c r="Y1810" s="117"/>
      <c r="Z1810" s="117"/>
      <c r="AA1810" s="117"/>
      <c r="AB1810" s="117"/>
      <c r="AC1810" s="117"/>
      <c r="AD1810" s="117"/>
      <c r="AE1810" s="117"/>
      <c r="AF1810" s="117"/>
      <c r="AG1810" s="117"/>
      <c r="AH1810" s="117"/>
      <c r="AI1810" s="117"/>
      <c r="AJ1810" s="117"/>
      <c r="AK1810" s="117"/>
      <c r="AL1810" s="117"/>
      <c r="AM1810" s="117"/>
      <c r="AN1810" s="117"/>
      <c r="AO1810" s="117"/>
      <c r="AP1810" s="117"/>
      <c r="AQ1810" s="117"/>
      <c r="AR1810" s="117"/>
      <c r="AS1810" s="117"/>
      <c r="AT1810" s="117"/>
      <c r="AU1810" s="117"/>
      <c r="AV1810" s="117"/>
      <c r="AW1810" s="117"/>
      <c r="AX1810" s="118"/>
      <c r="BC1810" s="16"/>
    </row>
    <row r="1811" spans="1:113" ht="12" customHeight="1">
      <c r="A1811" s="8"/>
      <c r="B1811" s="116"/>
      <c r="C1811" s="117"/>
      <c r="D1811" s="117"/>
      <c r="E1811" s="117"/>
      <c r="F1811" s="117"/>
      <c r="G1811" s="117"/>
      <c r="H1811" s="117"/>
      <c r="I1811" s="117"/>
      <c r="J1811" s="117"/>
      <c r="K1811" s="117"/>
      <c r="L1811" s="117"/>
      <c r="M1811" s="117"/>
      <c r="N1811" s="117"/>
      <c r="O1811" s="117"/>
      <c r="P1811" s="117"/>
      <c r="Q1811" s="117"/>
      <c r="R1811" s="117"/>
      <c r="S1811" s="117"/>
      <c r="T1811" s="117"/>
      <c r="U1811" s="117"/>
      <c r="V1811" s="117"/>
      <c r="W1811" s="117"/>
      <c r="X1811" s="117"/>
      <c r="Y1811" s="117"/>
      <c r="Z1811" s="117"/>
      <c r="AA1811" s="117"/>
      <c r="AB1811" s="117"/>
      <c r="AC1811" s="117"/>
      <c r="AD1811" s="117"/>
      <c r="AE1811" s="117"/>
      <c r="AF1811" s="117"/>
      <c r="AG1811" s="117"/>
      <c r="AH1811" s="117"/>
      <c r="AI1811" s="117"/>
      <c r="AJ1811" s="117"/>
      <c r="AK1811" s="117"/>
      <c r="AL1811" s="117"/>
      <c r="AM1811" s="117"/>
      <c r="AN1811" s="117"/>
      <c r="AO1811" s="117"/>
      <c r="AP1811" s="117"/>
      <c r="AQ1811" s="117"/>
      <c r="AR1811" s="117"/>
      <c r="AS1811" s="117"/>
      <c r="AT1811" s="117"/>
      <c r="AU1811" s="117"/>
      <c r="AV1811" s="117"/>
      <c r="AW1811" s="117"/>
      <c r="AX1811" s="118"/>
    </row>
    <row r="1812" spans="1:113" ht="12" customHeight="1">
      <c r="A1812" s="8"/>
      <c r="B1812" s="116"/>
      <c r="C1812" s="117"/>
      <c r="D1812" s="117"/>
      <c r="E1812" s="117"/>
      <c r="F1812" s="117"/>
      <c r="G1812" s="117"/>
      <c r="H1812" s="117"/>
      <c r="I1812" s="117"/>
      <c r="J1812" s="117"/>
      <c r="K1812" s="117"/>
      <c r="L1812" s="117"/>
      <c r="M1812" s="117"/>
      <c r="N1812" s="117"/>
      <c r="O1812" s="117"/>
      <c r="P1812" s="117"/>
      <c r="Q1812" s="117"/>
      <c r="R1812" s="117"/>
      <c r="S1812" s="117"/>
      <c r="T1812" s="117"/>
      <c r="U1812" s="117"/>
      <c r="V1812" s="117"/>
      <c r="W1812" s="117"/>
      <c r="X1812" s="117"/>
      <c r="Y1812" s="117"/>
      <c r="Z1812" s="117"/>
      <c r="AA1812" s="117"/>
      <c r="AB1812" s="117"/>
      <c r="AC1812" s="117"/>
      <c r="AD1812" s="117"/>
      <c r="AE1812" s="117"/>
      <c r="AF1812" s="117"/>
      <c r="AG1812" s="117"/>
      <c r="AH1812" s="117"/>
      <c r="AI1812" s="117"/>
      <c r="AJ1812" s="117"/>
      <c r="AK1812" s="117"/>
      <c r="AL1812" s="117"/>
      <c r="AM1812" s="117"/>
      <c r="AN1812" s="117"/>
      <c r="AO1812" s="117"/>
      <c r="AP1812" s="117"/>
      <c r="AQ1812" s="117"/>
      <c r="AR1812" s="117"/>
      <c r="AS1812" s="117"/>
      <c r="AT1812" s="117"/>
      <c r="AU1812" s="117"/>
      <c r="AV1812" s="117"/>
      <c r="AW1812" s="117"/>
      <c r="AX1812" s="118"/>
    </row>
    <row r="1813" spans="1:113" ht="12" customHeight="1">
      <c r="A1813" s="8"/>
      <c r="B1813" s="116"/>
      <c r="C1813" s="117"/>
      <c r="D1813" s="117"/>
      <c r="E1813" s="117"/>
      <c r="F1813" s="117"/>
      <c r="G1813" s="117"/>
      <c r="H1813" s="117"/>
      <c r="I1813" s="117"/>
      <c r="J1813" s="117"/>
      <c r="K1813" s="117"/>
      <c r="L1813" s="117"/>
      <c r="M1813" s="117"/>
      <c r="N1813" s="117"/>
      <c r="O1813" s="117"/>
      <c r="P1813" s="117"/>
      <c r="Q1813" s="117"/>
      <c r="R1813" s="117"/>
      <c r="S1813" s="117"/>
      <c r="T1813" s="117"/>
      <c r="U1813" s="117"/>
      <c r="V1813" s="117"/>
      <c r="W1813" s="117"/>
      <c r="X1813" s="117"/>
      <c r="Y1813" s="117"/>
      <c r="Z1813" s="117"/>
      <c r="AA1813" s="117"/>
      <c r="AB1813" s="117"/>
      <c r="AC1813" s="117"/>
      <c r="AD1813" s="117"/>
      <c r="AE1813" s="117"/>
      <c r="AF1813" s="117"/>
      <c r="AG1813" s="117"/>
      <c r="AH1813" s="117"/>
      <c r="AI1813" s="117"/>
      <c r="AJ1813" s="117"/>
      <c r="AK1813" s="117"/>
      <c r="AL1813" s="117"/>
      <c r="AM1813" s="117"/>
      <c r="AN1813" s="117"/>
      <c r="AO1813" s="117"/>
      <c r="AP1813" s="117"/>
      <c r="AQ1813" s="117"/>
      <c r="AR1813" s="117"/>
      <c r="AS1813" s="117"/>
      <c r="AT1813" s="117"/>
      <c r="AU1813" s="117"/>
      <c r="AV1813" s="117"/>
      <c r="AW1813" s="117"/>
      <c r="AX1813" s="118"/>
    </row>
    <row r="1814" spans="1:113" ht="15" thickBot="1">
      <c r="A1814" s="17"/>
      <c r="B1814" s="18"/>
      <c r="C1814" s="19"/>
      <c r="D1814" s="19"/>
      <c r="E1814" s="19"/>
      <c r="F1814" s="19"/>
      <c r="G1814" s="19"/>
      <c r="H1814" s="19"/>
      <c r="I1814" s="19"/>
      <c r="J1814" s="19"/>
      <c r="K1814" s="19"/>
      <c r="L1814" s="19"/>
      <c r="M1814" s="19"/>
      <c r="N1814" s="19"/>
      <c r="O1814" s="19"/>
      <c r="P1814" s="19"/>
      <c r="Q1814" s="19"/>
      <c r="R1814" s="19"/>
      <c r="S1814" s="19"/>
      <c r="T1814" s="19"/>
      <c r="U1814" s="19"/>
      <c r="V1814" s="19"/>
      <c r="W1814" s="19"/>
      <c r="X1814" s="19"/>
      <c r="Y1814" s="19"/>
      <c r="Z1814" s="19"/>
      <c r="AA1814" s="19"/>
      <c r="AB1814" s="19"/>
      <c r="AC1814" s="19"/>
      <c r="AD1814" s="19"/>
      <c r="AE1814" s="19"/>
      <c r="AF1814" s="19"/>
      <c r="AG1814" s="19"/>
      <c r="AH1814" s="19"/>
      <c r="AI1814" s="19"/>
      <c r="AJ1814" s="19"/>
      <c r="AK1814" s="19"/>
      <c r="AL1814" s="19"/>
      <c r="AM1814" s="19"/>
      <c r="AN1814" s="19"/>
      <c r="AO1814" s="19"/>
      <c r="AP1814" s="19"/>
      <c r="AQ1814" s="19"/>
      <c r="AR1814" s="19"/>
      <c r="AS1814" s="19"/>
      <c r="AT1814" s="19"/>
      <c r="AU1814" s="19"/>
      <c r="AV1814" s="19"/>
      <c r="AW1814" s="19"/>
      <c r="AX1814" s="20"/>
    </row>
    <row r="1815" spans="1:113">
      <c r="B1815" s="21"/>
    </row>
    <row r="1816" spans="1:113" ht="15" thickBot="1">
      <c r="A1816" s="11"/>
      <c r="B1816" s="10" t="s">
        <v>3</v>
      </c>
      <c r="C1816" s="8"/>
      <c r="D1816" s="8"/>
      <c r="E1816" s="8"/>
      <c r="F1816" s="8"/>
      <c r="G1816" s="8"/>
      <c r="H1816" s="8"/>
      <c r="I1816" s="8"/>
      <c r="J1816" s="8"/>
      <c r="K1816" s="8"/>
      <c r="L1816" s="9"/>
      <c r="M1816" s="9"/>
      <c r="N1816" s="9"/>
      <c r="O1816" s="9"/>
      <c r="P1816" s="8"/>
      <c r="Q1816" s="8"/>
      <c r="R1816" s="8"/>
      <c r="S1816" s="8"/>
      <c r="T1816" s="8"/>
      <c r="U1816" s="8"/>
      <c r="V1816" s="10"/>
      <c r="W1816" s="10"/>
      <c r="X1816" s="10"/>
      <c r="Y1816" s="10"/>
      <c r="Z1816" s="10"/>
      <c r="AA1816" s="10"/>
      <c r="AB1816" s="10"/>
      <c r="AC1816" s="10"/>
      <c r="AD1816" s="10"/>
      <c r="AE1816" s="10"/>
      <c r="AF1816" s="10"/>
      <c r="AG1816" s="10"/>
      <c r="AH1816" s="10"/>
      <c r="AI1816" s="10"/>
      <c r="AJ1816" s="10"/>
      <c r="AK1816" s="10"/>
      <c r="AL1816" s="10"/>
      <c r="AM1816" s="10"/>
      <c r="AN1816" s="10"/>
      <c r="AO1816" s="10"/>
      <c r="AP1816" s="10"/>
      <c r="AQ1816" s="10"/>
      <c r="AR1816" s="10"/>
      <c r="AS1816" s="10"/>
      <c r="AT1816" s="10"/>
      <c r="AU1816" s="10"/>
      <c r="AV1816" s="10"/>
      <c r="AW1816" s="10"/>
      <c r="AX1816" s="10"/>
      <c r="DI1816" s="6"/>
    </row>
    <row r="1817" spans="1:113" ht="14.4">
      <c r="A1817" s="8"/>
      <c r="B1817" s="12"/>
      <c r="C1817" s="7"/>
      <c r="D1817" s="7"/>
      <c r="E1817" s="7"/>
      <c r="F1817" s="7"/>
      <c r="G1817" s="7"/>
      <c r="H1817" s="7"/>
      <c r="I1817" s="7"/>
      <c r="J1817" s="7"/>
      <c r="K1817" s="7"/>
      <c r="L1817" s="13"/>
      <c r="M1817" s="13"/>
      <c r="N1817" s="13"/>
      <c r="O1817" s="13"/>
      <c r="P1817" s="7"/>
      <c r="Q1817" s="7"/>
      <c r="R1817" s="7"/>
      <c r="S1817" s="7"/>
      <c r="T1817" s="7"/>
      <c r="U1817" s="7"/>
      <c r="V1817" s="14"/>
      <c r="W1817" s="14"/>
      <c r="X1817" s="14"/>
      <c r="Y1817" s="14"/>
      <c r="Z1817" s="14"/>
      <c r="AA1817" s="14"/>
      <c r="AB1817" s="14"/>
      <c r="AC1817" s="14"/>
      <c r="AD1817" s="14"/>
      <c r="AE1817" s="14"/>
      <c r="AF1817" s="14"/>
      <c r="AG1817" s="14"/>
      <c r="AH1817" s="14"/>
      <c r="AI1817" s="14"/>
      <c r="AJ1817" s="14"/>
      <c r="AK1817" s="14"/>
      <c r="AL1817" s="14"/>
      <c r="AM1817" s="14"/>
      <c r="AN1817" s="14"/>
      <c r="AO1817" s="14"/>
      <c r="AP1817" s="14"/>
      <c r="AQ1817" s="14"/>
      <c r="AR1817" s="14"/>
      <c r="AS1817" s="14"/>
      <c r="AT1817" s="14"/>
      <c r="AU1817" s="14"/>
      <c r="AV1817" s="14"/>
      <c r="AW1817" s="14"/>
      <c r="AX1817" s="15"/>
    </row>
    <row r="1818" spans="1:113" ht="12" customHeight="1">
      <c r="A1818" s="8"/>
      <c r="B1818" s="116" t="s">
        <v>294</v>
      </c>
      <c r="C1818" s="117"/>
      <c r="D1818" s="117"/>
      <c r="E1818" s="117"/>
      <c r="F1818" s="117"/>
      <c r="G1818" s="117"/>
      <c r="H1818" s="117"/>
      <c r="I1818" s="117"/>
      <c r="J1818" s="117"/>
      <c r="K1818" s="117"/>
      <c r="L1818" s="117"/>
      <c r="M1818" s="117"/>
      <c r="N1818" s="117"/>
      <c r="O1818" s="117"/>
      <c r="P1818" s="117"/>
      <c r="Q1818" s="117"/>
      <c r="R1818" s="117"/>
      <c r="S1818" s="117"/>
      <c r="T1818" s="117"/>
      <c r="U1818" s="117"/>
      <c r="V1818" s="117"/>
      <c r="W1818" s="117"/>
      <c r="X1818" s="117"/>
      <c r="Y1818" s="117"/>
      <c r="Z1818" s="117"/>
      <c r="AA1818" s="117"/>
      <c r="AB1818" s="117"/>
      <c r="AC1818" s="117"/>
      <c r="AD1818" s="117"/>
      <c r="AE1818" s="117"/>
      <c r="AF1818" s="117"/>
      <c r="AG1818" s="117"/>
      <c r="AH1818" s="117"/>
      <c r="AI1818" s="117"/>
      <c r="AJ1818" s="117"/>
      <c r="AK1818" s="117"/>
      <c r="AL1818" s="117"/>
      <c r="AM1818" s="117"/>
      <c r="AN1818" s="117"/>
      <c r="AO1818" s="117"/>
      <c r="AP1818" s="117"/>
      <c r="AQ1818" s="117"/>
      <c r="AR1818" s="117"/>
      <c r="AS1818" s="117"/>
      <c r="AT1818" s="117"/>
      <c r="AU1818" s="117"/>
      <c r="AV1818" s="117"/>
      <c r="AW1818" s="117"/>
      <c r="AX1818" s="118"/>
    </row>
    <row r="1819" spans="1:113" ht="12" customHeight="1">
      <c r="A1819" s="8"/>
      <c r="B1819" s="116"/>
      <c r="C1819" s="117"/>
      <c r="D1819" s="117"/>
      <c r="E1819" s="117"/>
      <c r="F1819" s="117"/>
      <c r="G1819" s="117"/>
      <c r="H1819" s="117"/>
      <c r="I1819" s="117"/>
      <c r="J1819" s="117"/>
      <c r="K1819" s="117"/>
      <c r="L1819" s="117"/>
      <c r="M1819" s="117"/>
      <c r="N1819" s="117"/>
      <c r="O1819" s="117"/>
      <c r="P1819" s="117"/>
      <c r="Q1819" s="117"/>
      <c r="R1819" s="117"/>
      <c r="S1819" s="117"/>
      <c r="T1819" s="117"/>
      <c r="U1819" s="117"/>
      <c r="V1819" s="117"/>
      <c r="W1819" s="117"/>
      <c r="X1819" s="117"/>
      <c r="Y1819" s="117"/>
      <c r="Z1819" s="117"/>
      <c r="AA1819" s="117"/>
      <c r="AB1819" s="117"/>
      <c r="AC1819" s="117"/>
      <c r="AD1819" s="117"/>
      <c r="AE1819" s="117"/>
      <c r="AF1819" s="117"/>
      <c r="AG1819" s="117"/>
      <c r="AH1819" s="117"/>
      <c r="AI1819" s="117"/>
      <c r="AJ1819" s="117"/>
      <c r="AK1819" s="117"/>
      <c r="AL1819" s="117"/>
      <c r="AM1819" s="117"/>
      <c r="AN1819" s="117"/>
      <c r="AO1819" s="117"/>
      <c r="AP1819" s="117"/>
      <c r="AQ1819" s="117"/>
      <c r="AR1819" s="117"/>
      <c r="AS1819" s="117"/>
      <c r="AT1819" s="117"/>
      <c r="AU1819" s="117"/>
      <c r="AV1819" s="117"/>
      <c r="AW1819" s="117"/>
      <c r="AX1819" s="118"/>
    </row>
    <row r="1820" spans="1:113" ht="12" customHeight="1">
      <c r="A1820" s="8"/>
      <c r="B1820" s="116"/>
      <c r="C1820" s="117"/>
      <c r="D1820" s="117"/>
      <c r="E1820" s="117"/>
      <c r="F1820" s="117"/>
      <c r="G1820" s="117"/>
      <c r="H1820" s="117"/>
      <c r="I1820" s="117"/>
      <c r="J1820" s="117"/>
      <c r="K1820" s="117"/>
      <c r="L1820" s="117"/>
      <c r="M1820" s="117"/>
      <c r="N1820" s="117"/>
      <c r="O1820" s="117"/>
      <c r="P1820" s="117"/>
      <c r="Q1820" s="117"/>
      <c r="R1820" s="117"/>
      <c r="S1820" s="117"/>
      <c r="T1820" s="117"/>
      <c r="U1820" s="117"/>
      <c r="V1820" s="117"/>
      <c r="W1820" s="117"/>
      <c r="X1820" s="117"/>
      <c r="Y1820" s="117"/>
      <c r="Z1820" s="117"/>
      <c r="AA1820" s="117"/>
      <c r="AB1820" s="117"/>
      <c r="AC1820" s="117"/>
      <c r="AD1820" s="117"/>
      <c r="AE1820" s="117"/>
      <c r="AF1820" s="117"/>
      <c r="AG1820" s="117"/>
      <c r="AH1820" s="117"/>
      <c r="AI1820" s="117"/>
      <c r="AJ1820" s="117"/>
      <c r="AK1820" s="117"/>
      <c r="AL1820" s="117"/>
      <c r="AM1820" s="117"/>
      <c r="AN1820" s="117"/>
      <c r="AO1820" s="117"/>
      <c r="AP1820" s="117"/>
      <c r="AQ1820" s="117"/>
      <c r="AR1820" s="117"/>
      <c r="AS1820" s="117"/>
      <c r="AT1820" s="117"/>
      <c r="AU1820" s="117"/>
      <c r="AV1820" s="117"/>
      <c r="AW1820" s="117"/>
      <c r="AX1820" s="118"/>
    </row>
    <row r="1821" spans="1:113" ht="12" customHeight="1">
      <c r="A1821" s="8"/>
      <c r="B1821" s="116"/>
      <c r="C1821" s="117"/>
      <c r="D1821" s="117"/>
      <c r="E1821" s="117"/>
      <c r="F1821" s="117"/>
      <c r="G1821" s="117"/>
      <c r="H1821" s="117"/>
      <c r="I1821" s="117"/>
      <c r="J1821" s="117"/>
      <c r="K1821" s="117"/>
      <c r="L1821" s="117"/>
      <c r="M1821" s="117"/>
      <c r="N1821" s="117"/>
      <c r="O1821" s="117"/>
      <c r="P1821" s="117"/>
      <c r="Q1821" s="117"/>
      <c r="R1821" s="117"/>
      <c r="S1821" s="117"/>
      <c r="T1821" s="117"/>
      <c r="U1821" s="117"/>
      <c r="V1821" s="117"/>
      <c r="W1821" s="117"/>
      <c r="X1821" s="117"/>
      <c r="Y1821" s="117"/>
      <c r="Z1821" s="117"/>
      <c r="AA1821" s="117"/>
      <c r="AB1821" s="117"/>
      <c r="AC1821" s="117"/>
      <c r="AD1821" s="117"/>
      <c r="AE1821" s="117"/>
      <c r="AF1821" s="117"/>
      <c r="AG1821" s="117"/>
      <c r="AH1821" s="117"/>
      <c r="AI1821" s="117"/>
      <c r="AJ1821" s="117"/>
      <c r="AK1821" s="117"/>
      <c r="AL1821" s="117"/>
      <c r="AM1821" s="117"/>
      <c r="AN1821" s="117"/>
      <c r="AO1821" s="117"/>
      <c r="AP1821" s="117"/>
      <c r="AQ1821" s="117"/>
      <c r="AR1821" s="117"/>
      <c r="AS1821" s="117"/>
      <c r="AT1821" s="117"/>
      <c r="AU1821" s="117"/>
      <c r="AV1821" s="117"/>
      <c r="AW1821" s="117"/>
      <c r="AX1821" s="118"/>
    </row>
    <row r="1822" spans="1:113" ht="12" customHeight="1">
      <c r="A1822" s="8"/>
      <c r="B1822" s="116"/>
      <c r="C1822" s="117"/>
      <c r="D1822" s="117"/>
      <c r="E1822" s="117"/>
      <c r="F1822" s="117"/>
      <c r="G1822" s="117"/>
      <c r="H1822" s="117"/>
      <c r="I1822" s="117"/>
      <c r="J1822" s="117"/>
      <c r="K1822" s="117"/>
      <c r="L1822" s="117"/>
      <c r="M1822" s="117"/>
      <c r="N1822" s="117"/>
      <c r="O1822" s="117"/>
      <c r="P1822" s="117"/>
      <c r="Q1822" s="117"/>
      <c r="R1822" s="117"/>
      <c r="S1822" s="117"/>
      <c r="T1822" s="117"/>
      <c r="U1822" s="117"/>
      <c r="V1822" s="117"/>
      <c r="W1822" s="117"/>
      <c r="X1822" s="117"/>
      <c r="Y1822" s="117"/>
      <c r="Z1822" s="117"/>
      <c r="AA1822" s="117"/>
      <c r="AB1822" s="117"/>
      <c r="AC1822" s="117"/>
      <c r="AD1822" s="117"/>
      <c r="AE1822" s="117"/>
      <c r="AF1822" s="117"/>
      <c r="AG1822" s="117"/>
      <c r="AH1822" s="117"/>
      <c r="AI1822" s="117"/>
      <c r="AJ1822" s="117"/>
      <c r="AK1822" s="117"/>
      <c r="AL1822" s="117"/>
      <c r="AM1822" s="117"/>
      <c r="AN1822" s="117"/>
      <c r="AO1822" s="117"/>
      <c r="AP1822" s="117"/>
      <c r="AQ1822" s="117"/>
      <c r="AR1822" s="117"/>
      <c r="AS1822" s="117"/>
      <c r="AT1822" s="117"/>
      <c r="AU1822" s="117"/>
      <c r="AV1822" s="117"/>
      <c r="AW1822" s="117"/>
      <c r="AX1822" s="118"/>
    </row>
    <row r="1823" spans="1:113" ht="12" customHeight="1">
      <c r="A1823" s="8"/>
      <c r="B1823" s="116"/>
      <c r="C1823" s="117"/>
      <c r="D1823" s="117"/>
      <c r="E1823" s="117"/>
      <c r="F1823" s="117"/>
      <c r="G1823" s="117"/>
      <c r="H1823" s="117"/>
      <c r="I1823" s="117"/>
      <c r="J1823" s="117"/>
      <c r="K1823" s="117"/>
      <c r="L1823" s="117"/>
      <c r="M1823" s="117"/>
      <c r="N1823" s="117"/>
      <c r="O1823" s="117"/>
      <c r="P1823" s="117"/>
      <c r="Q1823" s="117"/>
      <c r="R1823" s="117"/>
      <c r="S1823" s="117"/>
      <c r="T1823" s="117"/>
      <c r="U1823" s="117"/>
      <c r="V1823" s="117"/>
      <c r="W1823" s="117"/>
      <c r="X1823" s="117"/>
      <c r="Y1823" s="117"/>
      <c r="Z1823" s="117"/>
      <c r="AA1823" s="117"/>
      <c r="AB1823" s="117"/>
      <c r="AC1823" s="117"/>
      <c r="AD1823" s="117"/>
      <c r="AE1823" s="117"/>
      <c r="AF1823" s="117"/>
      <c r="AG1823" s="117"/>
      <c r="AH1823" s="117"/>
      <c r="AI1823" s="117"/>
      <c r="AJ1823" s="117"/>
      <c r="AK1823" s="117"/>
      <c r="AL1823" s="117"/>
      <c r="AM1823" s="117"/>
      <c r="AN1823" s="117"/>
      <c r="AO1823" s="117"/>
      <c r="AP1823" s="117"/>
      <c r="AQ1823" s="117"/>
      <c r="AR1823" s="117"/>
      <c r="AS1823" s="117"/>
      <c r="AT1823" s="117"/>
      <c r="AU1823" s="117"/>
      <c r="AV1823" s="117"/>
      <c r="AW1823" s="117"/>
      <c r="AX1823" s="118"/>
      <c r="BC1823" s="16"/>
    </row>
    <row r="1824" spans="1:113" ht="12" customHeight="1">
      <c r="A1824" s="8"/>
      <c r="B1824" s="116"/>
      <c r="C1824" s="117"/>
      <c r="D1824" s="117"/>
      <c r="E1824" s="117"/>
      <c r="F1824" s="117"/>
      <c r="G1824" s="117"/>
      <c r="H1824" s="117"/>
      <c r="I1824" s="117"/>
      <c r="J1824" s="117"/>
      <c r="K1824" s="117"/>
      <c r="L1824" s="117"/>
      <c r="M1824" s="117"/>
      <c r="N1824" s="117"/>
      <c r="O1824" s="117"/>
      <c r="P1824" s="117"/>
      <c r="Q1824" s="117"/>
      <c r="R1824" s="117"/>
      <c r="S1824" s="117"/>
      <c r="T1824" s="117"/>
      <c r="U1824" s="117"/>
      <c r="V1824" s="117"/>
      <c r="W1824" s="117"/>
      <c r="X1824" s="117"/>
      <c r="Y1824" s="117"/>
      <c r="Z1824" s="117"/>
      <c r="AA1824" s="117"/>
      <c r="AB1824" s="117"/>
      <c r="AC1824" s="117"/>
      <c r="AD1824" s="117"/>
      <c r="AE1824" s="117"/>
      <c r="AF1824" s="117"/>
      <c r="AG1824" s="117"/>
      <c r="AH1824" s="117"/>
      <c r="AI1824" s="117"/>
      <c r="AJ1824" s="117"/>
      <c r="AK1824" s="117"/>
      <c r="AL1824" s="117"/>
      <c r="AM1824" s="117"/>
      <c r="AN1824" s="117"/>
      <c r="AO1824" s="117"/>
      <c r="AP1824" s="117"/>
      <c r="AQ1824" s="117"/>
      <c r="AR1824" s="117"/>
      <c r="AS1824" s="117"/>
      <c r="AT1824" s="117"/>
      <c r="AU1824" s="117"/>
      <c r="AV1824" s="117"/>
      <c r="AW1824" s="117"/>
      <c r="AX1824" s="118"/>
    </row>
    <row r="1825" spans="1:251" ht="12" customHeight="1">
      <c r="A1825" s="8"/>
      <c r="B1825" s="116"/>
      <c r="C1825" s="117"/>
      <c r="D1825" s="117"/>
      <c r="E1825" s="117"/>
      <c r="F1825" s="117"/>
      <c r="G1825" s="117"/>
      <c r="H1825" s="117"/>
      <c r="I1825" s="117"/>
      <c r="J1825" s="117"/>
      <c r="K1825" s="117"/>
      <c r="L1825" s="117"/>
      <c r="M1825" s="117"/>
      <c r="N1825" s="117"/>
      <c r="O1825" s="117"/>
      <c r="P1825" s="117"/>
      <c r="Q1825" s="117"/>
      <c r="R1825" s="117"/>
      <c r="S1825" s="117"/>
      <c r="T1825" s="117"/>
      <c r="U1825" s="117"/>
      <c r="V1825" s="117"/>
      <c r="W1825" s="117"/>
      <c r="X1825" s="117"/>
      <c r="Y1825" s="117"/>
      <c r="Z1825" s="117"/>
      <c r="AA1825" s="117"/>
      <c r="AB1825" s="117"/>
      <c r="AC1825" s="117"/>
      <c r="AD1825" s="117"/>
      <c r="AE1825" s="117"/>
      <c r="AF1825" s="117"/>
      <c r="AG1825" s="117"/>
      <c r="AH1825" s="117"/>
      <c r="AI1825" s="117"/>
      <c r="AJ1825" s="117"/>
      <c r="AK1825" s="117"/>
      <c r="AL1825" s="117"/>
      <c r="AM1825" s="117"/>
      <c r="AN1825" s="117"/>
      <c r="AO1825" s="117"/>
      <c r="AP1825" s="117"/>
      <c r="AQ1825" s="117"/>
      <c r="AR1825" s="117"/>
      <c r="AS1825" s="117"/>
      <c r="AT1825" s="117"/>
      <c r="AU1825" s="117"/>
      <c r="AV1825" s="117"/>
      <c r="AW1825" s="117"/>
      <c r="AX1825" s="118"/>
    </row>
    <row r="1826" spans="1:251" ht="12" customHeight="1">
      <c r="A1826" s="8"/>
      <c r="B1826" s="116"/>
      <c r="C1826" s="117"/>
      <c r="D1826" s="117"/>
      <c r="E1826" s="117"/>
      <c r="F1826" s="117"/>
      <c r="G1826" s="117"/>
      <c r="H1826" s="117"/>
      <c r="I1826" s="117"/>
      <c r="J1826" s="117"/>
      <c r="K1826" s="117"/>
      <c r="L1826" s="117"/>
      <c r="M1826" s="117"/>
      <c r="N1826" s="117"/>
      <c r="O1826" s="117"/>
      <c r="P1826" s="117"/>
      <c r="Q1826" s="117"/>
      <c r="R1826" s="117"/>
      <c r="S1826" s="117"/>
      <c r="T1826" s="117"/>
      <c r="U1826" s="117"/>
      <c r="V1826" s="117"/>
      <c r="W1826" s="117"/>
      <c r="X1826" s="117"/>
      <c r="Y1826" s="117"/>
      <c r="Z1826" s="117"/>
      <c r="AA1826" s="117"/>
      <c r="AB1826" s="117"/>
      <c r="AC1826" s="117"/>
      <c r="AD1826" s="117"/>
      <c r="AE1826" s="117"/>
      <c r="AF1826" s="117"/>
      <c r="AG1826" s="117"/>
      <c r="AH1826" s="117"/>
      <c r="AI1826" s="117"/>
      <c r="AJ1826" s="117"/>
      <c r="AK1826" s="117"/>
      <c r="AL1826" s="117"/>
      <c r="AM1826" s="117"/>
      <c r="AN1826" s="117"/>
      <c r="AO1826" s="117"/>
      <c r="AP1826" s="117"/>
      <c r="AQ1826" s="117"/>
      <c r="AR1826" s="117"/>
      <c r="AS1826" s="117"/>
      <c r="AT1826" s="117"/>
      <c r="AU1826" s="117"/>
      <c r="AV1826" s="117"/>
      <c r="AW1826" s="117"/>
      <c r="AX1826" s="118"/>
    </row>
    <row r="1827" spans="1:251" ht="15" thickBot="1">
      <c r="A1827" s="17"/>
      <c r="B1827" s="18"/>
      <c r="C1827" s="19"/>
      <c r="D1827" s="19"/>
      <c r="E1827" s="19"/>
      <c r="F1827" s="19"/>
      <c r="G1827" s="19"/>
      <c r="H1827" s="19"/>
      <c r="I1827" s="19"/>
      <c r="J1827" s="19"/>
      <c r="K1827" s="19"/>
      <c r="L1827" s="19"/>
      <c r="M1827" s="19"/>
      <c r="N1827" s="19"/>
      <c r="O1827" s="19"/>
      <c r="P1827" s="19"/>
      <c r="Q1827" s="19"/>
      <c r="R1827" s="19"/>
      <c r="S1827" s="19"/>
      <c r="T1827" s="19"/>
      <c r="U1827" s="19"/>
      <c r="V1827" s="19"/>
      <c r="W1827" s="19"/>
      <c r="X1827" s="19"/>
      <c r="Y1827" s="19"/>
      <c r="Z1827" s="19"/>
      <c r="AA1827" s="19"/>
      <c r="AB1827" s="19"/>
      <c r="AC1827" s="19"/>
      <c r="AD1827" s="19"/>
      <c r="AE1827" s="19"/>
      <c r="AF1827" s="19"/>
      <c r="AG1827" s="19"/>
      <c r="AH1827" s="19"/>
      <c r="AI1827" s="19"/>
      <c r="AJ1827" s="19"/>
      <c r="AK1827" s="19"/>
      <c r="AL1827" s="19"/>
      <c r="AM1827" s="19"/>
      <c r="AN1827" s="19"/>
      <c r="AO1827" s="19"/>
      <c r="AP1827" s="19"/>
      <c r="AQ1827" s="19"/>
      <c r="AR1827" s="19"/>
      <c r="AS1827" s="19"/>
      <c r="AT1827" s="19"/>
      <c r="AU1827" s="19"/>
      <c r="AV1827" s="19"/>
      <c r="AW1827" s="19"/>
      <c r="AX1827" s="20"/>
    </row>
    <row r="1828" spans="1:251">
      <c r="B1828" s="21"/>
    </row>
    <row r="1829" spans="1:251" ht="14.4">
      <c r="B1829" s="10" t="s">
        <v>4</v>
      </c>
      <c r="C1829" s="8"/>
      <c r="D1829" s="8"/>
      <c r="E1829" s="8"/>
      <c r="F1829" s="8"/>
      <c r="G1829" s="8"/>
      <c r="H1829" s="8"/>
      <c r="I1829" s="8"/>
      <c r="J1829" s="8"/>
      <c r="K1829" s="8"/>
      <c r="L1829" s="9"/>
      <c r="M1829" s="9"/>
      <c r="N1829" s="9"/>
      <c r="O1829" s="9"/>
      <c r="P1829" s="8"/>
      <c r="Q1829" s="8"/>
      <c r="R1829" s="8"/>
      <c r="S1829" s="8"/>
      <c r="T1829" s="8"/>
      <c r="U1829" s="8"/>
      <c r="V1829" s="10"/>
      <c r="W1829" s="10"/>
      <c r="X1829" s="10"/>
      <c r="Y1829" s="10"/>
      <c r="Z1829" s="10"/>
      <c r="AA1829" s="10"/>
      <c r="AB1829" s="10"/>
      <c r="AC1829" s="10"/>
      <c r="AD1829" s="10"/>
      <c r="AE1829" s="10"/>
      <c r="AF1829" s="10"/>
      <c r="AG1829" s="10"/>
      <c r="AH1829" s="10"/>
      <c r="AI1829" s="10"/>
      <c r="AJ1829" s="10"/>
      <c r="AK1829" s="10"/>
      <c r="AL1829" s="10"/>
      <c r="AM1829" s="10"/>
      <c r="AN1829" s="10"/>
      <c r="AO1829" s="10"/>
      <c r="AP1829" s="10"/>
      <c r="AQ1829" s="10"/>
      <c r="AR1829" s="10"/>
      <c r="AS1829" s="10"/>
      <c r="AT1829" s="10"/>
      <c r="AU1829" s="10"/>
      <c r="AV1829" s="10"/>
      <c r="AW1829" s="10"/>
      <c r="AX1829" s="10"/>
    </row>
    <row r="1830" spans="1:251" ht="15" thickBot="1">
      <c r="B1830" s="8"/>
      <c r="C1830" s="8"/>
      <c r="D1830" s="8"/>
      <c r="E1830" s="8"/>
      <c r="F1830" s="8"/>
      <c r="G1830" s="8"/>
      <c r="H1830" s="8"/>
      <c r="I1830" s="8"/>
      <c r="J1830" s="8"/>
      <c r="K1830" s="8"/>
      <c r="L1830" s="9"/>
      <c r="M1830" s="9"/>
      <c r="N1830" s="9"/>
      <c r="O1830" s="9"/>
      <c r="P1830" s="8"/>
      <c r="Q1830" s="8"/>
      <c r="R1830" s="8"/>
      <c r="S1830" s="8"/>
      <c r="T1830" s="8"/>
      <c r="U1830" s="8"/>
      <c r="V1830" s="10"/>
      <c r="W1830" s="10"/>
      <c r="X1830" s="10"/>
      <c r="Y1830" s="10"/>
      <c r="Z1830" s="10"/>
      <c r="AA1830" s="10"/>
      <c r="AB1830" s="10"/>
      <c r="AC1830" s="10"/>
      <c r="AD1830" s="10"/>
      <c r="AE1830" s="10"/>
      <c r="AF1830" s="10"/>
      <c r="AG1830" s="10"/>
      <c r="AH1830" s="10"/>
      <c r="AI1830" s="10"/>
      <c r="AJ1830" s="10"/>
      <c r="AK1830" s="10"/>
      <c r="AL1830" s="10"/>
      <c r="AM1830" s="10"/>
      <c r="AN1830" s="10"/>
      <c r="AO1830" s="10"/>
      <c r="AP1830" s="10"/>
      <c r="AQ1830" s="10"/>
      <c r="AR1830" s="10"/>
      <c r="AS1830" s="10"/>
      <c r="AT1830" s="10"/>
      <c r="AU1830" s="10"/>
      <c r="AV1830" s="10"/>
      <c r="AW1830" s="10"/>
      <c r="AX1830" s="22" t="s">
        <v>5</v>
      </c>
    </row>
    <row r="1831" spans="1:251" s="16" customFormat="1" ht="13.5" customHeight="1">
      <c r="A1831" s="8"/>
      <c r="B1831" s="119" t="s">
        <v>6</v>
      </c>
      <c r="C1831" s="120"/>
      <c r="D1831" s="120"/>
      <c r="E1831" s="120"/>
      <c r="F1831" s="120"/>
      <c r="G1831" s="120"/>
      <c r="H1831" s="120"/>
      <c r="I1831" s="120"/>
      <c r="J1831" s="120"/>
      <c r="K1831" s="120"/>
      <c r="L1831" s="120"/>
      <c r="M1831" s="120"/>
      <c r="N1831" s="120"/>
      <c r="O1831" s="120"/>
      <c r="P1831" s="120"/>
      <c r="Q1831" s="120"/>
      <c r="R1831" s="120"/>
      <c r="S1831" s="120"/>
      <c r="T1831" s="120"/>
      <c r="U1831" s="120"/>
      <c r="V1831" s="120"/>
      <c r="W1831" s="120"/>
      <c r="X1831" s="120"/>
      <c r="Y1831" s="120"/>
      <c r="Z1831" s="121"/>
      <c r="AA1831" s="125" t="s">
        <v>11</v>
      </c>
      <c r="AB1831" s="120"/>
      <c r="AC1831" s="120"/>
      <c r="AD1831" s="120"/>
      <c r="AE1831" s="120"/>
      <c r="AF1831" s="120"/>
      <c r="AG1831" s="120"/>
      <c r="AH1831" s="120"/>
      <c r="AI1831" s="121"/>
      <c r="AJ1831" s="125" t="s">
        <v>12</v>
      </c>
      <c r="AK1831" s="120"/>
      <c r="AL1831" s="120"/>
      <c r="AM1831" s="120"/>
      <c r="AN1831" s="120"/>
      <c r="AO1831" s="120"/>
      <c r="AP1831" s="120"/>
      <c r="AQ1831" s="120"/>
      <c r="AR1831" s="121"/>
      <c r="AS1831" s="125" t="s">
        <v>7</v>
      </c>
      <c r="AT1831" s="120"/>
      <c r="AU1831" s="120"/>
      <c r="AV1831" s="120"/>
      <c r="AW1831" s="120"/>
      <c r="AX1831" s="127"/>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row>
    <row r="1832" spans="1:251" s="16" customFormat="1">
      <c r="A1832" s="8"/>
      <c r="B1832" s="122"/>
      <c r="C1832" s="123"/>
      <c r="D1832" s="123"/>
      <c r="E1832" s="123"/>
      <c r="F1832" s="123"/>
      <c r="G1832" s="123"/>
      <c r="H1832" s="123"/>
      <c r="I1832" s="123"/>
      <c r="J1832" s="123"/>
      <c r="K1832" s="123"/>
      <c r="L1832" s="123"/>
      <c r="M1832" s="123"/>
      <c r="N1832" s="123"/>
      <c r="O1832" s="123"/>
      <c r="P1832" s="123"/>
      <c r="Q1832" s="123"/>
      <c r="R1832" s="123"/>
      <c r="S1832" s="123"/>
      <c r="T1832" s="123"/>
      <c r="U1832" s="123"/>
      <c r="V1832" s="123"/>
      <c r="W1832" s="123"/>
      <c r="X1832" s="123"/>
      <c r="Y1832" s="123"/>
      <c r="Z1832" s="124"/>
      <c r="AA1832" s="126"/>
      <c r="AB1832" s="123"/>
      <c r="AC1832" s="123"/>
      <c r="AD1832" s="123"/>
      <c r="AE1832" s="123"/>
      <c r="AF1832" s="123"/>
      <c r="AG1832" s="123"/>
      <c r="AH1832" s="123"/>
      <c r="AI1832" s="124"/>
      <c r="AJ1832" s="126"/>
      <c r="AK1832" s="123"/>
      <c r="AL1832" s="123"/>
      <c r="AM1832" s="123"/>
      <c r="AN1832" s="123"/>
      <c r="AO1832" s="123"/>
      <c r="AP1832" s="123"/>
      <c r="AQ1832" s="123"/>
      <c r="AR1832" s="124"/>
      <c r="AS1832" s="126"/>
      <c r="AT1832" s="123"/>
      <c r="AU1832" s="123"/>
      <c r="AV1832" s="123"/>
      <c r="AW1832" s="123"/>
      <c r="AX1832" s="128"/>
      <c r="AY1832" s="2"/>
      <c r="AZ1832" s="2"/>
      <c r="BA1832" s="2"/>
      <c r="BB1832" s="23"/>
      <c r="BC1832" s="24"/>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row>
    <row r="1833" spans="1:251" s="16" customFormat="1" ht="18.75" customHeight="1">
      <c r="A1833" s="8"/>
      <c r="B1833" s="25"/>
      <c r="C1833" s="91" t="s">
        <v>295</v>
      </c>
      <c r="D1833" s="92"/>
      <c r="E1833" s="92"/>
      <c r="F1833" s="92"/>
      <c r="G1833" s="92"/>
      <c r="H1833" s="92"/>
      <c r="I1833" s="92"/>
      <c r="J1833" s="92"/>
      <c r="K1833" s="92"/>
      <c r="L1833" s="92"/>
      <c r="M1833" s="92"/>
      <c r="N1833" s="92"/>
      <c r="O1833" s="92"/>
      <c r="P1833" s="92"/>
      <c r="Q1833" s="92"/>
      <c r="R1833" s="92"/>
      <c r="S1833" s="92"/>
      <c r="T1833" s="92"/>
      <c r="U1833" s="92"/>
      <c r="V1833" s="92"/>
      <c r="W1833" s="92"/>
      <c r="X1833" s="92"/>
      <c r="Y1833" s="92"/>
      <c r="Z1833" s="93"/>
      <c r="AA1833" s="94">
        <v>6030</v>
      </c>
      <c r="AB1833" s="95"/>
      <c r="AC1833" s="95"/>
      <c r="AD1833" s="95"/>
      <c r="AE1833" s="95"/>
      <c r="AF1833" s="95"/>
      <c r="AG1833" s="95"/>
      <c r="AH1833" s="95"/>
      <c r="AI1833" s="96"/>
      <c r="AJ1833" s="94">
        <v>6030</v>
      </c>
      <c r="AK1833" s="95"/>
      <c r="AL1833" s="95"/>
      <c r="AM1833" s="95"/>
      <c r="AN1833" s="95"/>
      <c r="AO1833" s="95"/>
      <c r="AP1833" s="95"/>
      <c r="AQ1833" s="95"/>
      <c r="AR1833" s="96"/>
      <c r="AS1833" s="97"/>
      <c r="AT1833" s="98"/>
      <c r="AU1833" s="98"/>
      <c r="AV1833" s="98"/>
      <c r="AW1833" s="98"/>
      <c r="AX1833" s="99"/>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row>
    <row r="1834" spans="1:251" s="16" customFormat="1" ht="18.75" customHeight="1">
      <c r="A1834" s="8"/>
      <c r="B1834" s="25"/>
      <c r="C1834" s="91" t="s">
        <v>296</v>
      </c>
      <c r="D1834" s="92"/>
      <c r="E1834" s="92"/>
      <c r="F1834" s="92"/>
      <c r="G1834" s="92"/>
      <c r="H1834" s="92"/>
      <c r="I1834" s="92"/>
      <c r="J1834" s="92"/>
      <c r="K1834" s="92"/>
      <c r="L1834" s="92"/>
      <c r="M1834" s="92"/>
      <c r="N1834" s="92"/>
      <c r="O1834" s="92"/>
      <c r="P1834" s="92"/>
      <c r="Q1834" s="92"/>
      <c r="R1834" s="92"/>
      <c r="S1834" s="92"/>
      <c r="T1834" s="92"/>
      <c r="U1834" s="92"/>
      <c r="V1834" s="92"/>
      <c r="W1834" s="92"/>
      <c r="X1834" s="92"/>
      <c r="Y1834" s="92"/>
      <c r="Z1834" s="93"/>
      <c r="AA1834" s="94">
        <v>1400</v>
      </c>
      <c r="AB1834" s="95"/>
      <c r="AC1834" s="95"/>
      <c r="AD1834" s="95"/>
      <c r="AE1834" s="95"/>
      <c r="AF1834" s="95"/>
      <c r="AG1834" s="95"/>
      <c r="AH1834" s="95"/>
      <c r="AI1834" s="96"/>
      <c r="AJ1834" s="94">
        <v>1400</v>
      </c>
      <c r="AK1834" s="95"/>
      <c r="AL1834" s="95"/>
      <c r="AM1834" s="95"/>
      <c r="AN1834" s="95"/>
      <c r="AO1834" s="95"/>
      <c r="AP1834" s="95"/>
      <c r="AQ1834" s="95"/>
      <c r="AR1834" s="96"/>
      <c r="AS1834" s="97"/>
      <c r="AT1834" s="98"/>
      <c r="AU1834" s="98"/>
      <c r="AV1834" s="98"/>
      <c r="AW1834" s="98"/>
      <c r="AX1834" s="99"/>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row>
    <row r="1835" spans="1:251" s="16" customFormat="1" ht="18.75" customHeight="1">
      <c r="A1835" s="8"/>
      <c r="B1835" s="25"/>
      <c r="C1835" s="91" t="s">
        <v>297</v>
      </c>
      <c r="D1835" s="92"/>
      <c r="E1835" s="92"/>
      <c r="F1835" s="92"/>
      <c r="G1835" s="92"/>
      <c r="H1835" s="92"/>
      <c r="I1835" s="92"/>
      <c r="J1835" s="92"/>
      <c r="K1835" s="92"/>
      <c r="L1835" s="92"/>
      <c r="M1835" s="92"/>
      <c r="N1835" s="92"/>
      <c r="O1835" s="92"/>
      <c r="P1835" s="92"/>
      <c r="Q1835" s="92"/>
      <c r="R1835" s="92"/>
      <c r="S1835" s="92"/>
      <c r="T1835" s="92"/>
      <c r="U1835" s="92"/>
      <c r="V1835" s="92"/>
      <c r="W1835" s="92"/>
      <c r="X1835" s="92"/>
      <c r="Y1835" s="92"/>
      <c r="Z1835" s="93"/>
      <c r="AA1835" s="94">
        <v>500</v>
      </c>
      <c r="AB1835" s="95"/>
      <c r="AC1835" s="95"/>
      <c r="AD1835" s="95"/>
      <c r="AE1835" s="95"/>
      <c r="AF1835" s="95"/>
      <c r="AG1835" s="95"/>
      <c r="AH1835" s="95"/>
      <c r="AI1835" s="96"/>
      <c r="AJ1835" s="94">
        <v>500</v>
      </c>
      <c r="AK1835" s="95"/>
      <c r="AL1835" s="95"/>
      <c r="AM1835" s="95"/>
      <c r="AN1835" s="95"/>
      <c r="AO1835" s="95"/>
      <c r="AP1835" s="95"/>
      <c r="AQ1835" s="95"/>
      <c r="AR1835" s="96"/>
      <c r="AS1835" s="97"/>
      <c r="AT1835" s="98"/>
      <c r="AU1835" s="98"/>
      <c r="AV1835" s="98"/>
      <c r="AW1835" s="98"/>
      <c r="AX1835" s="99"/>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row>
    <row r="1836" spans="1:251" s="16" customFormat="1" ht="18.75" customHeight="1">
      <c r="A1836" s="8"/>
      <c r="B1836" s="25"/>
      <c r="C1836" s="91" t="s">
        <v>298</v>
      </c>
      <c r="D1836" s="92"/>
      <c r="E1836" s="92"/>
      <c r="F1836" s="92"/>
      <c r="G1836" s="92"/>
      <c r="H1836" s="92"/>
      <c r="I1836" s="92"/>
      <c r="J1836" s="92"/>
      <c r="K1836" s="92"/>
      <c r="L1836" s="92"/>
      <c r="M1836" s="92"/>
      <c r="N1836" s="92"/>
      <c r="O1836" s="92"/>
      <c r="P1836" s="92"/>
      <c r="Q1836" s="92"/>
      <c r="R1836" s="92"/>
      <c r="S1836" s="92"/>
      <c r="T1836" s="92"/>
      <c r="U1836" s="92"/>
      <c r="V1836" s="92"/>
      <c r="W1836" s="92"/>
      <c r="X1836" s="92"/>
      <c r="Y1836" s="92"/>
      <c r="Z1836" s="93"/>
      <c r="AA1836" s="94">
        <v>221</v>
      </c>
      <c r="AB1836" s="95"/>
      <c r="AC1836" s="95"/>
      <c r="AD1836" s="95"/>
      <c r="AE1836" s="95"/>
      <c r="AF1836" s="95"/>
      <c r="AG1836" s="95"/>
      <c r="AH1836" s="95"/>
      <c r="AI1836" s="96"/>
      <c r="AJ1836" s="94">
        <v>321</v>
      </c>
      <c r="AK1836" s="95"/>
      <c r="AL1836" s="95"/>
      <c r="AM1836" s="95"/>
      <c r="AN1836" s="95"/>
      <c r="AO1836" s="95"/>
      <c r="AP1836" s="95"/>
      <c r="AQ1836" s="95"/>
      <c r="AR1836" s="96"/>
      <c r="AS1836" s="97"/>
      <c r="AT1836" s="98"/>
      <c r="AU1836" s="98"/>
      <c r="AV1836" s="98"/>
      <c r="AW1836" s="98"/>
      <c r="AX1836" s="99"/>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row>
    <row r="1837" spans="1:251" s="16" customFormat="1" ht="18.75" customHeight="1">
      <c r="A1837" s="8"/>
      <c r="B1837" s="25"/>
      <c r="C1837" s="91" t="s">
        <v>299</v>
      </c>
      <c r="D1837" s="92"/>
      <c r="E1837" s="92"/>
      <c r="F1837" s="92"/>
      <c r="G1837" s="92"/>
      <c r="H1837" s="92"/>
      <c r="I1837" s="92"/>
      <c r="J1837" s="92"/>
      <c r="K1837" s="92"/>
      <c r="L1837" s="92"/>
      <c r="M1837" s="92"/>
      <c r="N1837" s="92"/>
      <c r="O1837" s="92"/>
      <c r="P1837" s="92"/>
      <c r="Q1837" s="92"/>
      <c r="R1837" s="92"/>
      <c r="S1837" s="92"/>
      <c r="T1837" s="92"/>
      <c r="U1837" s="92"/>
      <c r="V1837" s="92"/>
      <c r="W1837" s="92"/>
      <c r="X1837" s="92"/>
      <c r="Y1837" s="92"/>
      <c r="Z1837" s="93"/>
      <c r="AA1837" s="94">
        <v>11</v>
      </c>
      <c r="AB1837" s="95"/>
      <c r="AC1837" s="95"/>
      <c r="AD1837" s="95"/>
      <c r="AE1837" s="95"/>
      <c r="AF1837" s="95"/>
      <c r="AG1837" s="95"/>
      <c r="AH1837" s="95"/>
      <c r="AI1837" s="96"/>
      <c r="AJ1837" s="94">
        <v>11</v>
      </c>
      <c r="AK1837" s="95"/>
      <c r="AL1837" s="95"/>
      <c r="AM1837" s="95"/>
      <c r="AN1837" s="95"/>
      <c r="AO1837" s="95"/>
      <c r="AP1837" s="95"/>
      <c r="AQ1837" s="95"/>
      <c r="AR1837" s="96"/>
      <c r="AS1837" s="97"/>
      <c r="AT1837" s="98"/>
      <c r="AU1837" s="98"/>
      <c r="AV1837" s="98"/>
      <c r="AW1837" s="98"/>
      <c r="AX1837" s="99"/>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row>
    <row r="1838" spans="1:251" s="16" customFormat="1" ht="18.75" customHeight="1">
      <c r="A1838" s="8"/>
      <c r="B1838" s="25"/>
      <c r="C1838" s="91" t="s">
        <v>300</v>
      </c>
      <c r="D1838" s="92"/>
      <c r="E1838" s="92"/>
      <c r="F1838" s="92"/>
      <c r="G1838" s="92"/>
      <c r="H1838" s="92"/>
      <c r="I1838" s="92"/>
      <c r="J1838" s="92"/>
      <c r="K1838" s="92"/>
      <c r="L1838" s="92"/>
      <c r="M1838" s="92"/>
      <c r="N1838" s="92"/>
      <c r="O1838" s="92"/>
      <c r="P1838" s="92"/>
      <c r="Q1838" s="92"/>
      <c r="R1838" s="92"/>
      <c r="S1838" s="92"/>
      <c r="T1838" s="92"/>
      <c r="U1838" s="92"/>
      <c r="V1838" s="92"/>
      <c r="W1838" s="92"/>
      <c r="X1838" s="92"/>
      <c r="Y1838" s="92"/>
      <c r="Z1838" s="93"/>
      <c r="AA1838" s="94">
        <v>100</v>
      </c>
      <c r="AB1838" s="95"/>
      <c r="AC1838" s="95"/>
      <c r="AD1838" s="95"/>
      <c r="AE1838" s="95"/>
      <c r="AF1838" s="95"/>
      <c r="AG1838" s="95"/>
      <c r="AH1838" s="95"/>
      <c r="AI1838" s="96"/>
      <c r="AJ1838" s="94">
        <v>0</v>
      </c>
      <c r="AK1838" s="95"/>
      <c r="AL1838" s="95"/>
      <c r="AM1838" s="95"/>
      <c r="AN1838" s="95"/>
      <c r="AO1838" s="95"/>
      <c r="AP1838" s="95"/>
      <c r="AQ1838" s="95"/>
      <c r="AR1838" s="96"/>
      <c r="AS1838" s="97"/>
      <c r="AT1838" s="98"/>
      <c r="AU1838" s="98"/>
      <c r="AV1838" s="98"/>
      <c r="AW1838" s="98"/>
      <c r="AX1838" s="99"/>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row>
    <row r="1839" spans="1:251" s="16" customFormat="1" ht="18.75" customHeight="1" thickBot="1">
      <c r="A1839" s="17"/>
      <c r="B1839" s="100" t="s">
        <v>13</v>
      </c>
      <c r="C1839" s="101"/>
      <c r="D1839" s="101"/>
      <c r="E1839" s="101"/>
      <c r="F1839" s="101"/>
      <c r="G1839" s="101"/>
      <c r="H1839" s="101"/>
      <c r="I1839" s="101"/>
      <c r="J1839" s="101"/>
      <c r="K1839" s="101"/>
      <c r="L1839" s="101"/>
      <c r="M1839" s="101"/>
      <c r="N1839" s="101"/>
      <c r="O1839" s="101"/>
      <c r="P1839" s="101"/>
      <c r="Q1839" s="101"/>
      <c r="R1839" s="101"/>
      <c r="S1839" s="101"/>
      <c r="T1839" s="101"/>
      <c r="U1839" s="101"/>
      <c r="V1839" s="101"/>
      <c r="W1839" s="101"/>
      <c r="X1839" s="101"/>
      <c r="Y1839" s="101"/>
      <c r="Z1839" s="102"/>
      <c r="AA1839" s="103">
        <f>SUM($AA$1833:$AA$1838)</f>
        <v>8262</v>
      </c>
      <c r="AB1839" s="104"/>
      <c r="AC1839" s="104"/>
      <c r="AD1839" s="104"/>
      <c r="AE1839" s="104"/>
      <c r="AF1839" s="104"/>
      <c r="AG1839" s="104"/>
      <c r="AH1839" s="104"/>
      <c r="AI1839" s="105"/>
      <c r="AJ1839" s="103">
        <f>SUM($AJ$1833:$AJ$1838)</f>
        <v>8262</v>
      </c>
      <c r="AK1839" s="104"/>
      <c r="AL1839" s="104"/>
      <c r="AM1839" s="104"/>
      <c r="AN1839" s="104"/>
      <c r="AO1839" s="104"/>
      <c r="AP1839" s="104"/>
      <c r="AQ1839" s="104"/>
      <c r="AR1839" s="105"/>
      <c r="AS1839" s="106"/>
      <c r="AT1839" s="107"/>
      <c r="AU1839" s="107"/>
      <c r="AV1839" s="107"/>
      <c r="AW1839" s="107"/>
      <c r="AX1839" s="108"/>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row>
    <row r="1841" spans="1:113" ht="19.2">
      <c r="A1841" s="1" t="s">
        <v>0</v>
      </c>
      <c r="AW1841" s="3"/>
      <c r="AX1841" s="4"/>
      <c r="AY1841" s="3"/>
    </row>
    <row r="1843" spans="1:113" ht="18">
      <c r="B1843" s="109" t="s">
        <v>8</v>
      </c>
      <c r="C1843" s="129"/>
      <c r="D1843" s="129"/>
      <c r="E1843" s="129"/>
      <c r="F1843" s="129"/>
      <c r="G1843" s="129"/>
      <c r="H1843" s="129"/>
      <c r="I1843" s="129"/>
      <c r="J1843" s="129"/>
      <c r="K1843" s="129"/>
      <c r="L1843" s="129"/>
      <c r="M1843" s="129"/>
      <c r="N1843" s="129"/>
      <c r="O1843" s="129"/>
      <c r="P1843" s="129"/>
      <c r="Q1843" s="129"/>
      <c r="R1843" s="129"/>
      <c r="S1843" s="129"/>
      <c r="T1843" s="129"/>
      <c r="U1843" s="129"/>
      <c r="V1843" s="129"/>
      <c r="W1843" s="129"/>
      <c r="X1843" s="129"/>
      <c r="Y1843" s="129"/>
      <c r="Z1843" s="129"/>
      <c r="AA1843" s="129"/>
      <c r="AB1843" s="129"/>
      <c r="AC1843" s="129"/>
      <c r="AD1843" s="129"/>
      <c r="AE1843" s="129"/>
      <c r="AF1843" s="129"/>
      <c r="AG1843" s="129"/>
      <c r="AH1843" s="129"/>
      <c r="AI1843" s="129"/>
      <c r="AJ1843" s="129"/>
      <c r="AK1843" s="129"/>
      <c r="AL1843" s="129"/>
      <c r="AM1843" s="129"/>
      <c r="AN1843" s="129"/>
      <c r="AO1843" s="129"/>
      <c r="AP1843" s="129"/>
      <c r="AQ1843" s="129"/>
      <c r="AR1843" s="129"/>
      <c r="AS1843" s="129"/>
      <c r="AT1843" s="129"/>
      <c r="AU1843" s="129"/>
      <c r="AV1843" s="129"/>
      <c r="AW1843" s="129"/>
      <c r="AX1843" s="129"/>
    </row>
    <row r="1844" spans="1:113">
      <c r="Z1844" s="5"/>
      <c r="AD1844" s="5"/>
      <c r="AE1844" s="5"/>
      <c r="AF1844" s="5"/>
      <c r="AG1844" s="5"/>
      <c r="AH1844" s="5"/>
      <c r="AI1844" s="5"/>
      <c r="AO1844" s="5"/>
    </row>
    <row r="1845" spans="1:113" ht="13.8" thickBot="1">
      <c r="Z1845" s="5"/>
      <c r="AD1845" s="5"/>
      <c r="AE1845" s="5"/>
      <c r="AF1845" s="5"/>
      <c r="AG1845" s="5"/>
      <c r="AH1845" s="5"/>
      <c r="AI1845" s="5"/>
      <c r="AO1845" s="5"/>
      <c r="DI1845" s="6"/>
    </row>
    <row r="1846" spans="1:113" ht="24.75" customHeight="1" thickBot="1">
      <c r="B1846" s="111" t="s">
        <v>1</v>
      </c>
      <c r="C1846" s="112"/>
      <c r="D1846" s="112"/>
      <c r="E1846" s="112"/>
      <c r="F1846" s="112"/>
      <c r="G1846" s="112"/>
      <c r="H1846" s="113" t="s">
        <v>301</v>
      </c>
      <c r="I1846" s="114"/>
      <c r="J1846" s="114"/>
      <c r="K1846" s="114"/>
      <c r="L1846" s="114"/>
      <c r="M1846" s="114"/>
      <c r="N1846" s="114"/>
      <c r="O1846" s="114"/>
      <c r="P1846" s="114"/>
      <c r="Q1846" s="114"/>
      <c r="R1846" s="114"/>
      <c r="S1846" s="114"/>
      <c r="T1846" s="114"/>
      <c r="U1846" s="114"/>
      <c r="V1846" s="114"/>
      <c r="W1846" s="114"/>
      <c r="X1846" s="114"/>
      <c r="Y1846" s="114"/>
      <c r="Z1846" s="114"/>
      <c r="AA1846" s="114"/>
      <c r="AB1846" s="114"/>
      <c r="AC1846" s="114"/>
      <c r="AD1846" s="114"/>
      <c r="AE1846" s="114"/>
      <c r="AF1846" s="114"/>
      <c r="AG1846" s="114"/>
      <c r="AH1846" s="114"/>
      <c r="AI1846" s="114"/>
      <c r="AJ1846" s="114"/>
      <c r="AK1846" s="114"/>
      <c r="AL1846" s="114"/>
      <c r="AM1846" s="114"/>
      <c r="AN1846" s="114"/>
      <c r="AO1846" s="114"/>
      <c r="AP1846" s="114"/>
      <c r="AQ1846" s="114"/>
      <c r="AR1846" s="114"/>
      <c r="AS1846" s="114"/>
      <c r="AT1846" s="114"/>
      <c r="AU1846" s="114"/>
      <c r="AV1846" s="114"/>
      <c r="AW1846" s="114"/>
      <c r="AX1846" s="115"/>
      <c r="DI1846" s="6"/>
    </row>
    <row r="1847" spans="1:113" ht="14.4">
      <c r="B1847" s="7"/>
      <c r="C1847" s="7"/>
      <c r="D1847" s="7"/>
      <c r="E1847" s="7"/>
      <c r="F1847" s="7"/>
      <c r="G1847" s="7"/>
      <c r="H1847" s="8"/>
      <c r="I1847" s="8"/>
      <c r="J1847" s="8"/>
      <c r="K1847" s="8"/>
      <c r="L1847" s="9"/>
      <c r="M1847" s="9"/>
      <c r="N1847" s="9"/>
      <c r="O1847" s="9"/>
      <c r="P1847" s="8"/>
      <c r="Q1847" s="8"/>
      <c r="R1847" s="8"/>
      <c r="S1847" s="8"/>
      <c r="T1847" s="8"/>
      <c r="U1847" s="8"/>
      <c r="V1847" s="10"/>
      <c r="W1847" s="10"/>
      <c r="X1847" s="10"/>
      <c r="Y1847" s="10"/>
      <c r="Z1847" s="10"/>
      <c r="AA1847" s="10"/>
      <c r="AB1847" s="10"/>
      <c r="AC1847" s="10"/>
      <c r="AD1847" s="10"/>
      <c r="AE1847" s="10"/>
      <c r="AF1847" s="10"/>
      <c r="AG1847" s="10"/>
      <c r="AH1847" s="10"/>
      <c r="AI1847" s="10"/>
      <c r="AJ1847" s="10"/>
      <c r="AK1847" s="10"/>
      <c r="AL1847" s="10"/>
      <c r="AM1847" s="10"/>
      <c r="AN1847" s="10"/>
      <c r="AO1847" s="10"/>
      <c r="AP1847" s="10"/>
      <c r="AQ1847" s="10"/>
      <c r="AR1847" s="10"/>
      <c r="AS1847" s="10"/>
      <c r="AT1847" s="10"/>
      <c r="AU1847" s="10"/>
      <c r="AV1847" s="10"/>
      <c r="AW1847" s="10"/>
      <c r="AX1847" s="10"/>
      <c r="DI1847" s="6"/>
    </row>
    <row r="1848" spans="1:113" ht="15" thickBot="1">
      <c r="A1848" s="11"/>
      <c r="B1848" s="10" t="s">
        <v>2</v>
      </c>
      <c r="C1848" s="8"/>
      <c r="D1848" s="8"/>
      <c r="E1848" s="8"/>
      <c r="F1848" s="8"/>
      <c r="G1848" s="8"/>
      <c r="H1848" s="8"/>
      <c r="I1848" s="8"/>
      <c r="J1848" s="8"/>
      <c r="K1848" s="8"/>
      <c r="L1848" s="9"/>
      <c r="M1848" s="9"/>
      <c r="N1848" s="9"/>
      <c r="O1848" s="9"/>
      <c r="P1848" s="8"/>
      <c r="Q1848" s="8"/>
      <c r="R1848" s="8"/>
      <c r="S1848" s="8"/>
      <c r="T1848" s="8"/>
      <c r="U1848" s="8"/>
      <c r="V1848" s="10"/>
      <c r="W1848" s="10"/>
      <c r="X1848" s="10"/>
      <c r="Y1848" s="10"/>
      <c r="Z1848" s="10"/>
      <c r="AA1848" s="10"/>
      <c r="AB1848" s="10"/>
      <c r="AC1848" s="10"/>
      <c r="AD1848" s="10"/>
      <c r="AE1848" s="10"/>
      <c r="AF1848" s="10"/>
      <c r="AG1848" s="10"/>
      <c r="AH1848" s="10"/>
      <c r="AI1848" s="10"/>
      <c r="AJ1848" s="10"/>
      <c r="AK1848" s="10"/>
      <c r="AL1848" s="10"/>
      <c r="AM1848" s="10"/>
      <c r="AN1848" s="10"/>
      <c r="AO1848" s="10"/>
      <c r="AP1848" s="10"/>
      <c r="AQ1848" s="10"/>
      <c r="AR1848" s="10"/>
      <c r="AS1848" s="10"/>
      <c r="AT1848" s="10"/>
      <c r="AU1848" s="10"/>
      <c r="AV1848" s="10"/>
      <c r="AW1848" s="10"/>
      <c r="AX1848" s="10"/>
      <c r="DI1848" s="6"/>
    </row>
    <row r="1849" spans="1:113" ht="14.4">
      <c r="A1849" s="8"/>
      <c r="B1849" s="12"/>
      <c r="C1849" s="7"/>
      <c r="D1849" s="7"/>
      <c r="E1849" s="7"/>
      <c r="F1849" s="7"/>
      <c r="G1849" s="7"/>
      <c r="H1849" s="7"/>
      <c r="I1849" s="7"/>
      <c r="J1849" s="7"/>
      <c r="K1849" s="7"/>
      <c r="L1849" s="13"/>
      <c r="M1849" s="13"/>
      <c r="N1849" s="13"/>
      <c r="O1849" s="13"/>
      <c r="P1849" s="7"/>
      <c r="Q1849" s="7"/>
      <c r="R1849" s="7"/>
      <c r="S1849" s="7"/>
      <c r="T1849" s="7"/>
      <c r="U1849" s="7"/>
      <c r="V1849" s="14"/>
      <c r="W1849" s="14"/>
      <c r="X1849" s="14"/>
      <c r="Y1849" s="14"/>
      <c r="Z1849" s="14"/>
      <c r="AA1849" s="14"/>
      <c r="AB1849" s="14"/>
      <c r="AC1849" s="14"/>
      <c r="AD1849" s="14"/>
      <c r="AE1849" s="14"/>
      <c r="AF1849" s="14"/>
      <c r="AG1849" s="14"/>
      <c r="AH1849" s="14"/>
      <c r="AI1849" s="14"/>
      <c r="AJ1849" s="14"/>
      <c r="AK1849" s="14"/>
      <c r="AL1849" s="14"/>
      <c r="AM1849" s="14"/>
      <c r="AN1849" s="14"/>
      <c r="AO1849" s="14"/>
      <c r="AP1849" s="14"/>
      <c r="AQ1849" s="14"/>
      <c r="AR1849" s="14"/>
      <c r="AS1849" s="14"/>
      <c r="AT1849" s="14"/>
      <c r="AU1849" s="14"/>
      <c r="AV1849" s="14"/>
      <c r="AW1849" s="14"/>
      <c r="AX1849" s="15"/>
    </row>
    <row r="1850" spans="1:113" ht="12" customHeight="1">
      <c r="A1850" s="8"/>
      <c r="B1850" s="116" t="s">
        <v>302</v>
      </c>
      <c r="C1850" s="117"/>
      <c r="D1850" s="117"/>
      <c r="E1850" s="117"/>
      <c r="F1850" s="117"/>
      <c r="G1850" s="117"/>
      <c r="H1850" s="117"/>
      <c r="I1850" s="117"/>
      <c r="J1850" s="117"/>
      <c r="K1850" s="117"/>
      <c r="L1850" s="117"/>
      <c r="M1850" s="117"/>
      <c r="N1850" s="117"/>
      <c r="O1850" s="117"/>
      <c r="P1850" s="117"/>
      <c r="Q1850" s="117"/>
      <c r="R1850" s="117"/>
      <c r="S1850" s="117"/>
      <c r="T1850" s="117"/>
      <c r="U1850" s="117"/>
      <c r="V1850" s="117"/>
      <c r="W1850" s="117"/>
      <c r="X1850" s="117"/>
      <c r="Y1850" s="117"/>
      <c r="Z1850" s="117"/>
      <c r="AA1850" s="117"/>
      <c r="AB1850" s="117"/>
      <c r="AC1850" s="117"/>
      <c r="AD1850" s="117"/>
      <c r="AE1850" s="117"/>
      <c r="AF1850" s="117"/>
      <c r="AG1850" s="117"/>
      <c r="AH1850" s="117"/>
      <c r="AI1850" s="117"/>
      <c r="AJ1850" s="117"/>
      <c r="AK1850" s="117"/>
      <c r="AL1850" s="117"/>
      <c r="AM1850" s="117"/>
      <c r="AN1850" s="117"/>
      <c r="AO1850" s="117"/>
      <c r="AP1850" s="117"/>
      <c r="AQ1850" s="117"/>
      <c r="AR1850" s="117"/>
      <c r="AS1850" s="117"/>
      <c r="AT1850" s="117"/>
      <c r="AU1850" s="117"/>
      <c r="AV1850" s="117"/>
      <c r="AW1850" s="117"/>
      <c r="AX1850" s="118"/>
    </row>
    <row r="1851" spans="1:113" ht="12" customHeight="1">
      <c r="A1851" s="8"/>
      <c r="B1851" s="116"/>
      <c r="C1851" s="117"/>
      <c r="D1851" s="117"/>
      <c r="E1851" s="117"/>
      <c r="F1851" s="117"/>
      <c r="G1851" s="117"/>
      <c r="H1851" s="117"/>
      <c r="I1851" s="117"/>
      <c r="J1851" s="117"/>
      <c r="K1851" s="117"/>
      <c r="L1851" s="117"/>
      <c r="M1851" s="117"/>
      <c r="N1851" s="117"/>
      <c r="O1851" s="117"/>
      <c r="P1851" s="117"/>
      <c r="Q1851" s="117"/>
      <c r="R1851" s="117"/>
      <c r="S1851" s="117"/>
      <c r="T1851" s="117"/>
      <c r="U1851" s="117"/>
      <c r="V1851" s="117"/>
      <c r="W1851" s="117"/>
      <c r="X1851" s="117"/>
      <c r="Y1851" s="117"/>
      <c r="Z1851" s="117"/>
      <c r="AA1851" s="117"/>
      <c r="AB1851" s="117"/>
      <c r="AC1851" s="117"/>
      <c r="AD1851" s="117"/>
      <c r="AE1851" s="117"/>
      <c r="AF1851" s="117"/>
      <c r="AG1851" s="117"/>
      <c r="AH1851" s="117"/>
      <c r="AI1851" s="117"/>
      <c r="AJ1851" s="117"/>
      <c r="AK1851" s="117"/>
      <c r="AL1851" s="117"/>
      <c r="AM1851" s="117"/>
      <c r="AN1851" s="117"/>
      <c r="AO1851" s="117"/>
      <c r="AP1851" s="117"/>
      <c r="AQ1851" s="117"/>
      <c r="AR1851" s="117"/>
      <c r="AS1851" s="117"/>
      <c r="AT1851" s="117"/>
      <c r="AU1851" s="117"/>
      <c r="AV1851" s="117"/>
      <c r="AW1851" s="117"/>
      <c r="AX1851" s="118"/>
      <c r="BC1851" s="16"/>
    </row>
    <row r="1852" spans="1:113" ht="12" customHeight="1">
      <c r="A1852" s="8"/>
      <c r="B1852" s="116"/>
      <c r="C1852" s="117"/>
      <c r="D1852" s="117"/>
      <c r="E1852" s="117"/>
      <c r="F1852" s="117"/>
      <c r="G1852" s="117"/>
      <c r="H1852" s="117"/>
      <c r="I1852" s="117"/>
      <c r="J1852" s="117"/>
      <c r="K1852" s="117"/>
      <c r="L1852" s="117"/>
      <c r="M1852" s="117"/>
      <c r="N1852" s="117"/>
      <c r="O1852" s="117"/>
      <c r="P1852" s="117"/>
      <c r="Q1852" s="117"/>
      <c r="R1852" s="117"/>
      <c r="S1852" s="117"/>
      <c r="T1852" s="117"/>
      <c r="U1852" s="117"/>
      <c r="V1852" s="117"/>
      <c r="W1852" s="117"/>
      <c r="X1852" s="117"/>
      <c r="Y1852" s="117"/>
      <c r="Z1852" s="117"/>
      <c r="AA1852" s="117"/>
      <c r="AB1852" s="117"/>
      <c r="AC1852" s="117"/>
      <c r="AD1852" s="117"/>
      <c r="AE1852" s="117"/>
      <c r="AF1852" s="117"/>
      <c r="AG1852" s="117"/>
      <c r="AH1852" s="117"/>
      <c r="AI1852" s="117"/>
      <c r="AJ1852" s="117"/>
      <c r="AK1852" s="117"/>
      <c r="AL1852" s="117"/>
      <c r="AM1852" s="117"/>
      <c r="AN1852" s="117"/>
      <c r="AO1852" s="117"/>
      <c r="AP1852" s="117"/>
      <c r="AQ1852" s="117"/>
      <c r="AR1852" s="117"/>
      <c r="AS1852" s="117"/>
      <c r="AT1852" s="117"/>
      <c r="AU1852" s="117"/>
      <c r="AV1852" s="117"/>
      <c r="AW1852" s="117"/>
      <c r="AX1852" s="118"/>
    </row>
    <row r="1853" spans="1:113" ht="12" customHeight="1">
      <c r="A1853" s="8"/>
      <c r="B1853" s="116"/>
      <c r="C1853" s="117"/>
      <c r="D1853" s="117"/>
      <c r="E1853" s="117"/>
      <c r="F1853" s="117"/>
      <c r="G1853" s="117"/>
      <c r="H1853" s="117"/>
      <c r="I1853" s="117"/>
      <c r="J1853" s="117"/>
      <c r="K1853" s="117"/>
      <c r="L1853" s="117"/>
      <c r="M1853" s="117"/>
      <c r="N1853" s="117"/>
      <c r="O1853" s="117"/>
      <c r="P1853" s="117"/>
      <c r="Q1853" s="117"/>
      <c r="R1853" s="117"/>
      <c r="S1853" s="117"/>
      <c r="T1853" s="117"/>
      <c r="U1853" s="117"/>
      <c r="V1853" s="117"/>
      <c r="W1853" s="117"/>
      <c r="X1853" s="117"/>
      <c r="Y1853" s="117"/>
      <c r="Z1853" s="117"/>
      <c r="AA1853" s="117"/>
      <c r="AB1853" s="117"/>
      <c r="AC1853" s="117"/>
      <c r="AD1853" s="117"/>
      <c r="AE1853" s="117"/>
      <c r="AF1853" s="117"/>
      <c r="AG1853" s="117"/>
      <c r="AH1853" s="117"/>
      <c r="AI1853" s="117"/>
      <c r="AJ1853" s="117"/>
      <c r="AK1853" s="117"/>
      <c r="AL1853" s="117"/>
      <c r="AM1853" s="117"/>
      <c r="AN1853" s="117"/>
      <c r="AO1853" s="117"/>
      <c r="AP1853" s="117"/>
      <c r="AQ1853" s="117"/>
      <c r="AR1853" s="117"/>
      <c r="AS1853" s="117"/>
      <c r="AT1853" s="117"/>
      <c r="AU1853" s="117"/>
      <c r="AV1853" s="117"/>
      <c r="AW1853" s="117"/>
      <c r="AX1853" s="118"/>
    </row>
    <row r="1854" spans="1:113" ht="12" customHeight="1">
      <c r="A1854" s="8"/>
      <c r="B1854" s="116"/>
      <c r="C1854" s="117"/>
      <c r="D1854" s="117"/>
      <c r="E1854" s="117"/>
      <c r="F1854" s="117"/>
      <c r="G1854" s="117"/>
      <c r="H1854" s="117"/>
      <c r="I1854" s="117"/>
      <c r="J1854" s="117"/>
      <c r="K1854" s="117"/>
      <c r="L1854" s="117"/>
      <c r="M1854" s="117"/>
      <c r="N1854" s="117"/>
      <c r="O1854" s="117"/>
      <c r="P1854" s="117"/>
      <c r="Q1854" s="117"/>
      <c r="R1854" s="117"/>
      <c r="S1854" s="117"/>
      <c r="T1854" s="117"/>
      <c r="U1854" s="117"/>
      <c r="V1854" s="117"/>
      <c r="W1854" s="117"/>
      <c r="X1854" s="117"/>
      <c r="Y1854" s="117"/>
      <c r="Z1854" s="117"/>
      <c r="AA1854" s="117"/>
      <c r="AB1854" s="117"/>
      <c r="AC1854" s="117"/>
      <c r="AD1854" s="117"/>
      <c r="AE1854" s="117"/>
      <c r="AF1854" s="117"/>
      <c r="AG1854" s="117"/>
      <c r="AH1854" s="117"/>
      <c r="AI1854" s="117"/>
      <c r="AJ1854" s="117"/>
      <c r="AK1854" s="117"/>
      <c r="AL1854" s="117"/>
      <c r="AM1854" s="117"/>
      <c r="AN1854" s="117"/>
      <c r="AO1854" s="117"/>
      <c r="AP1854" s="117"/>
      <c r="AQ1854" s="117"/>
      <c r="AR1854" s="117"/>
      <c r="AS1854" s="117"/>
      <c r="AT1854" s="117"/>
      <c r="AU1854" s="117"/>
      <c r="AV1854" s="117"/>
      <c r="AW1854" s="117"/>
      <c r="AX1854" s="118"/>
    </row>
    <row r="1855" spans="1:113" ht="15" thickBot="1">
      <c r="A1855" s="17"/>
      <c r="B1855" s="18"/>
      <c r="C1855" s="19"/>
      <c r="D1855" s="19"/>
      <c r="E1855" s="19"/>
      <c r="F1855" s="19"/>
      <c r="G1855" s="19"/>
      <c r="H1855" s="19"/>
      <c r="I1855" s="19"/>
      <c r="J1855" s="19"/>
      <c r="K1855" s="19"/>
      <c r="L1855" s="19"/>
      <c r="M1855" s="19"/>
      <c r="N1855" s="19"/>
      <c r="O1855" s="19"/>
      <c r="P1855" s="19"/>
      <c r="Q1855" s="19"/>
      <c r="R1855" s="19"/>
      <c r="S1855" s="19"/>
      <c r="T1855" s="19"/>
      <c r="U1855" s="19"/>
      <c r="V1855" s="19"/>
      <c r="W1855" s="19"/>
      <c r="X1855" s="19"/>
      <c r="Y1855" s="19"/>
      <c r="Z1855" s="19"/>
      <c r="AA1855" s="19"/>
      <c r="AB1855" s="19"/>
      <c r="AC1855" s="19"/>
      <c r="AD1855" s="19"/>
      <c r="AE1855" s="19"/>
      <c r="AF1855" s="19"/>
      <c r="AG1855" s="19"/>
      <c r="AH1855" s="19"/>
      <c r="AI1855" s="19"/>
      <c r="AJ1855" s="19"/>
      <c r="AK1855" s="19"/>
      <c r="AL1855" s="19"/>
      <c r="AM1855" s="19"/>
      <c r="AN1855" s="19"/>
      <c r="AO1855" s="19"/>
      <c r="AP1855" s="19"/>
      <c r="AQ1855" s="19"/>
      <c r="AR1855" s="19"/>
      <c r="AS1855" s="19"/>
      <c r="AT1855" s="19"/>
      <c r="AU1855" s="19"/>
      <c r="AV1855" s="19"/>
      <c r="AW1855" s="19"/>
      <c r="AX1855" s="20"/>
    </row>
    <row r="1856" spans="1:113">
      <c r="B1856" s="21"/>
    </row>
    <row r="1857" spans="1:251" ht="15" thickBot="1">
      <c r="A1857" s="11"/>
      <c r="B1857" s="10" t="s">
        <v>3</v>
      </c>
      <c r="C1857" s="8"/>
      <c r="D1857" s="8"/>
      <c r="E1857" s="8"/>
      <c r="F1857" s="8"/>
      <c r="G1857" s="8"/>
      <c r="H1857" s="8"/>
      <c r="I1857" s="8"/>
      <c r="J1857" s="8"/>
      <c r="K1857" s="8"/>
      <c r="L1857" s="9"/>
      <c r="M1857" s="9"/>
      <c r="N1857" s="9"/>
      <c r="O1857" s="9"/>
      <c r="P1857" s="8"/>
      <c r="Q1857" s="8"/>
      <c r="R1857" s="8"/>
      <c r="S1857" s="8"/>
      <c r="T1857" s="8"/>
      <c r="U1857" s="8"/>
      <c r="V1857" s="10"/>
      <c r="W1857" s="10"/>
      <c r="X1857" s="10"/>
      <c r="Y1857" s="10"/>
      <c r="Z1857" s="10"/>
      <c r="AA1857" s="10"/>
      <c r="AB1857" s="10"/>
      <c r="AC1857" s="10"/>
      <c r="AD1857" s="10"/>
      <c r="AE1857" s="10"/>
      <c r="AF1857" s="10"/>
      <c r="AG1857" s="10"/>
      <c r="AH1857" s="10"/>
      <c r="AI1857" s="10"/>
      <c r="AJ1857" s="10"/>
      <c r="AK1857" s="10"/>
      <c r="AL1857" s="10"/>
      <c r="AM1857" s="10"/>
      <c r="AN1857" s="10"/>
      <c r="AO1857" s="10"/>
      <c r="AP1857" s="10"/>
      <c r="AQ1857" s="10"/>
      <c r="AR1857" s="10"/>
      <c r="AS1857" s="10"/>
      <c r="AT1857" s="10"/>
      <c r="AU1857" s="10"/>
      <c r="AV1857" s="10"/>
      <c r="AW1857" s="10"/>
      <c r="AX1857" s="10"/>
      <c r="DI1857" s="6"/>
    </row>
    <row r="1858" spans="1:251" ht="14.4">
      <c r="A1858" s="8"/>
      <c r="B1858" s="12"/>
      <c r="C1858" s="7"/>
      <c r="D1858" s="7"/>
      <c r="E1858" s="7"/>
      <c r="F1858" s="7"/>
      <c r="G1858" s="7"/>
      <c r="H1858" s="7"/>
      <c r="I1858" s="7"/>
      <c r="J1858" s="7"/>
      <c r="K1858" s="7"/>
      <c r="L1858" s="13"/>
      <c r="M1858" s="13"/>
      <c r="N1858" s="13"/>
      <c r="O1858" s="13"/>
      <c r="P1858" s="7"/>
      <c r="Q1858" s="7"/>
      <c r="R1858" s="7"/>
      <c r="S1858" s="7"/>
      <c r="T1858" s="7"/>
      <c r="U1858" s="7"/>
      <c r="V1858" s="14"/>
      <c r="W1858" s="14"/>
      <c r="X1858" s="14"/>
      <c r="Y1858" s="14"/>
      <c r="Z1858" s="14"/>
      <c r="AA1858" s="14"/>
      <c r="AB1858" s="14"/>
      <c r="AC1858" s="14"/>
      <c r="AD1858" s="14"/>
      <c r="AE1858" s="14"/>
      <c r="AF1858" s="14"/>
      <c r="AG1858" s="14"/>
      <c r="AH1858" s="14"/>
      <c r="AI1858" s="14"/>
      <c r="AJ1858" s="14"/>
      <c r="AK1858" s="14"/>
      <c r="AL1858" s="14"/>
      <c r="AM1858" s="14"/>
      <c r="AN1858" s="14"/>
      <c r="AO1858" s="14"/>
      <c r="AP1858" s="14"/>
      <c r="AQ1858" s="14"/>
      <c r="AR1858" s="14"/>
      <c r="AS1858" s="14"/>
      <c r="AT1858" s="14"/>
      <c r="AU1858" s="14"/>
      <c r="AV1858" s="14"/>
      <c r="AW1858" s="14"/>
      <c r="AX1858" s="15"/>
    </row>
    <row r="1859" spans="1:251" ht="12" customHeight="1">
      <c r="A1859" s="8"/>
      <c r="B1859" s="116" t="s">
        <v>303</v>
      </c>
      <c r="C1859" s="117"/>
      <c r="D1859" s="117"/>
      <c r="E1859" s="117"/>
      <c r="F1859" s="117"/>
      <c r="G1859" s="117"/>
      <c r="H1859" s="117"/>
      <c r="I1859" s="117"/>
      <c r="J1859" s="117"/>
      <c r="K1859" s="117"/>
      <c r="L1859" s="117"/>
      <c r="M1859" s="117"/>
      <c r="N1859" s="117"/>
      <c r="O1859" s="117"/>
      <c r="P1859" s="117"/>
      <c r="Q1859" s="117"/>
      <c r="R1859" s="117"/>
      <c r="S1859" s="117"/>
      <c r="T1859" s="117"/>
      <c r="U1859" s="117"/>
      <c r="V1859" s="117"/>
      <c r="W1859" s="117"/>
      <c r="X1859" s="117"/>
      <c r="Y1859" s="117"/>
      <c r="Z1859" s="117"/>
      <c r="AA1859" s="117"/>
      <c r="AB1859" s="117"/>
      <c r="AC1859" s="117"/>
      <c r="AD1859" s="117"/>
      <c r="AE1859" s="117"/>
      <c r="AF1859" s="117"/>
      <c r="AG1859" s="117"/>
      <c r="AH1859" s="117"/>
      <c r="AI1859" s="117"/>
      <c r="AJ1859" s="117"/>
      <c r="AK1859" s="117"/>
      <c r="AL1859" s="117"/>
      <c r="AM1859" s="117"/>
      <c r="AN1859" s="117"/>
      <c r="AO1859" s="117"/>
      <c r="AP1859" s="117"/>
      <c r="AQ1859" s="117"/>
      <c r="AR1859" s="117"/>
      <c r="AS1859" s="117"/>
      <c r="AT1859" s="117"/>
      <c r="AU1859" s="117"/>
      <c r="AV1859" s="117"/>
      <c r="AW1859" s="117"/>
      <c r="AX1859" s="118"/>
    </row>
    <row r="1860" spans="1:251" ht="12" customHeight="1">
      <c r="A1860" s="8"/>
      <c r="B1860" s="116"/>
      <c r="C1860" s="117"/>
      <c r="D1860" s="117"/>
      <c r="E1860" s="117"/>
      <c r="F1860" s="117"/>
      <c r="G1860" s="117"/>
      <c r="H1860" s="117"/>
      <c r="I1860" s="117"/>
      <c r="J1860" s="117"/>
      <c r="K1860" s="117"/>
      <c r="L1860" s="117"/>
      <c r="M1860" s="117"/>
      <c r="N1860" s="117"/>
      <c r="O1860" s="117"/>
      <c r="P1860" s="117"/>
      <c r="Q1860" s="117"/>
      <c r="R1860" s="117"/>
      <c r="S1860" s="117"/>
      <c r="T1860" s="117"/>
      <c r="U1860" s="117"/>
      <c r="V1860" s="117"/>
      <c r="W1860" s="117"/>
      <c r="X1860" s="117"/>
      <c r="Y1860" s="117"/>
      <c r="Z1860" s="117"/>
      <c r="AA1860" s="117"/>
      <c r="AB1860" s="117"/>
      <c r="AC1860" s="117"/>
      <c r="AD1860" s="117"/>
      <c r="AE1860" s="117"/>
      <c r="AF1860" s="117"/>
      <c r="AG1860" s="117"/>
      <c r="AH1860" s="117"/>
      <c r="AI1860" s="117"/>
      <c r="AJ1860" s="117"/>
      <c r="AK1860" s="117"/>
      <c r="AL1860" s="117"/>
      <c r="AM1860" s="117"/>
      <c r="AN1860" s="117"/>
      <c r="AO1860" s="117"/>
      <c r="AP1860" s="117"/>
      <c r="AQ1860" s="117"/>
      <c r="AR1860" s="117"/>
      <c r="AS1860" s="117"/>
      <c r="AT1860" s="117"/>
      <c r="AU1860" s="117"/>
      <c r="AV1860" s="117"/>
      <c r="AW1860" s="117"/>
      <c r="AX1860" s="118"/>
      <c r="BC1860" s="16"/>
    </row>
    <row r="1861" spans="1:251" ht="12" customHeight="1">
      <c r="A1861" s="8"/>
      <c r="B1861" s="116"/>
      <c r="C1861" s="117"/>
      <c r="D1861" s="117"/>
      <c r="E1861" s="117"/>
      <c r="F1861" s="117"/>
      <c r="G1861" s="117"/>
      <c r="H1861" s="117"/>
      <c r="I1861" s="117"/>
      <c r="J1861" s="117"/>
      <c r="K1861" s="117"/>
      <c r="L1861" s="117"/>
      <c r="M1861" s="117"/>
      <c r="N1861" s="117"/>
      <c r="O1861" s="117"/>
      <c r="P1861" s="117"/>
      <c r="Q1861" s="117"/>
      <c r="R1861" s="117"/>
      <c r="S1861" s="117"/>
      <c r="T1861" s="117"/>
      <c r="U1861" s="117"/>
      <c r="V1861" s="117"/>
      <c r="W1861" s="117"/>
      <c r="X1861" s="117"/>
      <c r="Y1861" s="117"/>
      <c r="Z1861" s="117"/>
      <c r="AA1861" s="117"/>
      <c r="AB1861" s="117"/>
      <c r="AC1861" s="117"/>
      <c r="AD1861" s="117"/>
      <c r="AE1861" s="117"/>
      <c r="AF1861" s="117"/>
      <c r="AG1861" s="117"/>
      <c r="AH1861" s="117"/>
      <c r="AI1861" s="117"/>
      <c r="AJ1861" s="117"/>
      <c r="AK1861" s="117"/>
      <c r="AL1861" s="117"/>
      <c r="AM1861" s="117"/>
      <c r="AN1861" s="117"/>
      <c r="AO1861" s="117"/>
      <c r="AP1861" s="117"/>
      <c r="AQ1861" s="117"/>
      <c r="AR1861" s="117"/>
      <c r="AS1861" s="117"/>
      <c r="AT1861" s="117"/>
      <c r="AU1861" s="117"/>
      <c r="AV1861" s="117"/>
      <c r="AW1861" s="117"/>
      <c r="AX1861" s="118"/>
    </row>
    <row r="1862" spans="1:251" ht="12" customHeight="1">
      <c r="A1862" s="8"/>
      <c r="B1862" s="116"/>
      <c r="C1862" s="117"/>
      <c r="D1862" s="117"/>
      <c r="E1862" s="117"/>
      <c r="F1862" s="117"/>
      <c r="G1862" s="117"/>
      <c r="H1862" s="117"/>
      <c r="I1862" s="117"/>
      <c r="J1862" s="117"/>
      <c r="K1862" s="117"/>
      <c r="L1862" s="117"/>
      <c r="M1862" s="117"/>
      <c r="N1862" s="117"/>
      <c r="O1862" s="117"/>
      <c r="P1862" s="117"/>
      <c r="Q1862" s="117"/>
      <c r="R1862" s="117"/>
      <c r="S1862" s="117"/>
      <c r="T1862" s="117"/>
      <c r="U1862" s="117"/>
      <c r="V1862" s="117"/>
      <c r="W1862" s="117"/>
      <c r="X1862" s="117"/>
      <c r="Y1862" s="117"/>
      <c r="Z1862" s="117"/>
      <c r="AA1862" s="117"/>
      <c r="AB1862" s="117"/>
      <c r="AC1862" s="117"/>
      <c r="AD1862" s="117"/>
      <c r="AE1862" s="117"/>
      <c r="AF1862" s="117"/>
      <c r="AG1862" s="117"/>
      <c r="AH1862" s="117"/>
      <c r="AI1862" s="117"/>
      <c r="AJ1862" s="117"/>
      <c r="AK1862" s="117"/>
      <c r="AL1862" s="117"/>
      <c r="AM1862" s="117"/>
      <c r="AN1862" s="117"/>
      <c r="AO1862" s="117"/>
      <c r="AP1862" s="117"/>
      <c r="AQ1862" s="117"/>
      <c r="AR1862" s="117"/>
      <c r="AS1862" s="117"/>
      <c r="AT1862" s="117"/>
      <c r="AU1862" s="117"/>
      <c r="AV1862" s="117"/>
      <c r="AW1862" s="117"/>
      <c r="AX1862" s="118"/>
    </row>
    <row r="1863" spans="1:251" ht="12" customHeight="1">
      <c r="A1863" s="8"/>
      <c r="B1863" s="116"/>
      <c r="C1863" s="117"/>
      <c r="D1863" s="117"/>
      <c r="E1863" s="117"/>
      <c r="F1863" s="117"/>
      <c r="G1863" s="117"/>
      <c r="H1863" s="117"/>
      <c r="I1863" s="117"/>
      <c r="J1863" s="117"/>
      <c r="K1863" s="117"/>
      <c r="L1863" s="117"/>
      <c r="M1863" s="117"/>
      <c r="N1863" s="117"/>
      <c r="O1863" s="117"/>
      <c r="P1863" s="117"/>
      <c r="Q1863" s="117"/>
      <c r="R1863" s="117"/>
      <c r="S1863" s="117"/>
      <c r="T1863" s="117"/>
      <c r="U1863" s="117"/>
      <c r="V1863" s="117"/>
      <c r="W1863" s="117"/>
      <c r="X1863" s="117"/>
      <c r="Y1863" s="117"/>
      <c r="Z1863" s="117"/>
      <c r="AA1863" s="117"/>
      <c r="AB1863" s="117"/>
      <c r="AC1863" s="117"/>
      <c r="AD1863" s="117"/>
      <c r="AE1863" s="117"/>
      <c r="AF1863" s="117"/>
      <c r="AG1863" s="117"/>
      <c r="AH1863" s="117"/>
      <c r="AI1863" s="117"/>
      <c r="AJ1863" s="117"/>
      <c r="AK1863" s="117"/>
      <c r="AL1863" s="117"/>
      <c r="AM1863" s="117"/>
      <c r="AN1863" s="117"/>
      <c r="AO1863" s="117"/>
      <c r="AP1863" s="117"/>
      <c r="AQ1863" s="117"/>
      <c r="AR1863" s="117"/>
      <c r="AS1863" s="117"/>
      <c r="AT1863" s="117"/>
      <c r="AU1863" s="117"/>
      <c r="AV1863" s="117"/>
      <c r="AW1863" s="117"/>
      <c r="AX1863" s="118"/>
    </row>
    <row r="1864" spans="1:251" ht="15" thickBot="1">
      <c r="A1864" s="17"/>
      <c r="B1864" s="18"/>
      <c r="C1864" s="19"/>
      <c r="D1864" s="19"/>
      <c r="E1864" s="19"/>
      <c r="F1864" s="19"/>
      <c r="G1864" s="19"/>
      <c r="H1864" s="19"/>
      <c r="I1864" s="19"/>
      <c r="J1864" s="19"/>
      <c r="K1864" s="19"/>
      <c r="L1864" s="19"/>
      <c r="M1864" s="19"/>
      <c r="N1864" s="19"/>
      <c r="O1864" s="19"/>
      <c r="P1864" s="19"/>
      <c r="Q1864" s="19"/>
      <c r="R1864" s="19"/>
      <c r="S1864" s="19"/>
      <c r="T1864" s="19"/>
      <c r="U1864" s="19"/>
      <c r="V1864" s="19"/>
      <c r="W1864" s="19"/>
      <c r="X1864" s="19"/>
      <c r="Y1864" s="19"/>
      <c r="Z1864" s="19"/>
      <c r="AA1864" s="19"/>
      <c r="AB1864" s="19"/>
      <c r="AC1864" s="19"/>
      <c r="AD1864" s="19"/>
      <c r="AE1864" s="19"/>
      <c r="AF1864" s="19"/>
      <c r="AG1864" s="19"/>
      <c r="AH1864" s="19"/>
      <c r="AI1864" s="19"/>
      <c r="AJ1864" s="19"/>
      <c r="AK1864" s="19"/>
      <c r="AL1864" s="19"/>
      <c r="AM1864" s="19"/>
      <c r="AN1864" s="19"/>
      <c r="AO1864" s="19"/>
      <c r="AP1864" s="19"/>
      <c r="AQ1864" s="19"/>
      <c r="AR1864" s="19"/>
      <c r="AS1864" s="19"/>
      <c r="AT1864" s="19"/>
      <c r="AU1864" s="19"/>
      <c r="AV1864" s="19"/>
      <c r="AW1864" s="19"/>
      <c r="AX1864" s="20"/>
    </row>
    <row r="1865" spans="1:251">
      <c r="B1865" s="21"/>
    </row>
    <row r="1866" spans="1:251" ht="14.4">
      <c r="B1866" s="10" t="s">
        <v>4</v>
      </c>
      <c r="C1866" s="8"/>
      <c r="D1866" s="8"/>
      <c r="E1866" s="8"/>
      <c r="F1866" s="8"/>
      <c r="G1866" s="8"/>
      <c r="H1866" s="8"/>
      <c r="I1866" s="8"/>
      <c r="J1866" s="8"/>
      <c r="K1866" s="8"/>
      <c r="L1866" s="9"/>
      <c r="M1866" s="9"/>
      <c r="N1866" s="9"/>
      <c r="O1866" s="9"/>
      <c r="P1866" s="8"/>
      <c r="Q1866" s="8"/>
      <c r="R1866" s="8"/>
      <c r="S1866" s="8"/>
      <c r="T1866" s="8"/>
      <c r="U1866" s="8"/>
      <c r="V1866" s="10"/>
      <c r="W1866" s="10"/>
      <c r="X1866" s="10"/>
      <c r="Y1866" s="10"/>
      <c r="Z1866" s="10"/>
      <c r="AA1866" s="10"/>
      <c r="AB1866" s="10"/>
      <c r="AC1866" s="10"/>
      <c r="AD1866" s="10"/>
      <c r="AE1866" s="10"/>
      <c r="AF1866" s="10"/>
      <c r="AG1866" s="10"/>
      <c r="AH1866" s="10"/>
      <c r="AI1866" s="10"/>
      <c r="AJ1866" s="10"/>
      <c r="AK1866" s="10"/>
      <c r="AL1866" s="10"/>
      <c r="AM1866" s="10"/>
      <c r="AN1866" s="10"/>
      <c r="AO1866" s="10"/>
      <c r="AP1866" s="10"/>
      <c r="AQ1866" s="10"/>
      <c r="AR1866" s="10"/>
      <c r="AS1866" s="10"/>
      <c r="AT1866" s="10"/>
      <c r="AU1866" s="10"/>
      <c r="AV1866" s="10"/>
      <c r="AW1866" s="10"/>
      <c r="AX1866" s="10"/>
    </row>
    <row r="1867" spans="1:251" ht="15" thickBot="1">
      <c r="B1867" s="8"/>
      <c r="C1867" s="8"/>
      <c r="D1867" s="8"/>
      <c r="E1867" s="8"/>
      <c r="F1867" s="8"/>
      <c r="G1867" s="8"/>
      <c r="H1867" s="8"/>
      <c r="I1867" s="8"/>
      <c r="J1867" s="8"/>
      <c r="K1867" s="8"/>
      <c r="L1867" s="9"/>
      <c r="M1867" s="9"/>
      <c r="N1867" s="9"/>
      <c r="O1867" s="9"/>
      <c r="P1867" s="8"/>
      <c r="Q1867" s="8"/>
      <c r="R1867" s="8"/>
      <c r="S1867" s="8"/>
      <c r="T1867" s="8"/>
      <c r="U1867" s="8"/>
      <c r="V1867" s="10"/>
      <c r="W1867" s="10"/>
      <c r="X1867" s="10"/>
      <c r="Y1867" s="10"/>
      <c r="Z1867" s="10"/>
      <c r="AA1867" s="10"/>
      <c r="AB1867" s="10"/>
      <c r="AC1867" s="10"/>
      <c r="AD1867" s="10"/>
      <c r="AE1867" s="10"/>
      <c r="AF1867" s="10"/>
      <c r="AG1867" s="10"/>
      <c r="AH1867" s="10"/>
      <c r="AI1867" s="10"/>
      <c r="AJ1867" s="10"/>
      <c r="AK1867" s="10"/>
      <c r="AL1867" s="10"/>
      <c r="AM1867" s="10"/>
      <c r="AN1867" s="10"/>
      <c r="AO1867" s="10"/>
      <c r="AP1867" s="10"/>
      <c r="AQ1867" s="10"/>
      <c r="AR1867" s="10"/>
      <c r="AS1867" s="10"/>
      <c r="AT1867" s="10"/>
      <c r="AU1867" s="10"/>
      <c r="AV1867" s="10"/>
      <c r="AW1867" s="10"/>
      <c r="AX1867" s="22" t="s">
        <v>5</v>
      </c>
    </row>
    <row r="1868" spans="1:251" s="16" customFormat="1" ht="13.5" customHeight="1">
      <c r="A1868" s="8"/>
      <c r="B1868" s="119" t="s">
        <v>6</v>
      </c>
      <c r="C1868" s="120"/>
      <c r="D1868" s="120"/>
      <c r="E1868" s="120"/>
      <c r="F1868" s="120"/>
      <c r="G1868" s="120"/>
      <c r="H1868" s="120"/>
      <c r="I1868" s="120"/>
      <c r="J1868" s="120"/>
      <c r="K1868" s="120"/>
      <c r="L1868" s="120"/>
      <c r="M1868" s="120"/>
      <c r="N1868" s="120"/>
      <c r="O1868" s="120"/>
      <c r="P1868" s="120"/>
      <c r="Q1868" s="120"/>
      <c r="R1868" s="120"/>
      <c r="S1868" s="120"/>
      <c r="T1868" s="120"/>
      <c r="U1868" s="120"/>
      <c r="V1868" s="120"/>
      <c r="W1868" s="120"/>
      <c r="X1868" s="120"/>
      <c r="Y1868" s="120"/>
      <c r="Z1868" s="121"/>
      <c r="AA1868" s="125" t="s">
        <v>11</v>
      </c>
      <c r="AB1868" s="120"/>
      <c r="AC1868" s="120"/>
      <c r="AD1868" s="120"/>
      <c r="AE1868" s="120"/>
      <c r="AF1868" s="120"/>
      <c r="AG1868" s="120"/>
      <c r="AH1868" s="120"/>
      <c r="AI1868" s="121"/>
      <c r="AJ1868" s="125" t="s">
        <v>12</v>
      </c>
      <c r="AK1868" s="120"/>
      <c r="AL1868" s="120"/>
      <c r="AM1868" s="120"/>
      <c r="AN1868" s="120"/>
      <c r="AO1868" s="120"/>
      <c r="AP1868" s="120"/>
      <c r="AQ1868" s="120"/>
      <c r="AR1868" s="121"/>
      <c r="AS1868" s="125" t="s">
        <v>7</v>
      </c>
      <c r="AT1868" s="120"/>
      <c r="AU1868" s="120"/>
      <c r="AV1868" s="120"/>
      <c r="AW1868" s="120"/>
      <c r="AX1868" s="127"/>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2"/>
      <c r="CK1868" s="2"/>
      <c r="CL1868" s="2"/>
      <c r="CM1868" s="2"/>
      <c r="CN1868" s="2"/>
      <c r="CO1868" s="2"/>
      <c r="CP1868" s="2"/>
      <c r="CQ1868" s="2"/>
      <c r="CR1868" s="2"/>
      <c r="CS1868" s="2"/>
      <c r="CT1868" s="2"/>
      <c r="CU1868" s="2"/>
      <c r="CV1868" s="2"/>
      <c r="CW1868" s="2"/>
      <c r="CX1868" s="2"/>
      <c r="CY1868" s="2"/>
      <c r="CZ1868" s="2"/>
      <c r="DA1868" s="2"/>
      <c r="DB1868" s="2"/>
      <c r="DC1868" s="2"/>
      <c r="DD1868" s="2"/>
      <c r="DE1868" s="2"/>
      <c r="DF1868" s="2"/>
      <c r="DG1868" s="2"/>
      <c r="DH1868" s="2"/>
      <c r="DI1868" s="2"/>
      <c r="DJ1868" s="2"/>
      <c r="DK1868" s="2"/>
      <c r="DL1868" s="2"/>
      <c r="DM1868" s="2"/>
      <c r="DN1868" s="2"/>
      <c r="DO1868" s="2"/>
      <c r="DP1868" s="2"/>
      <c r="DQ1868" s="2"/>
      <c r="DR1868" s="2"/>
      <c r="DS1868" s="2"/>
      <c r="DT1868" s="2"/>
      <c r="DU1868" s="2"/>
      <c r="DV1868" s="2"/>
      <c r="DW1868" s="2"/>
      <c r="DX1868" s="2"/>
      <c r="DY1868" s="2"/>
      <c r="DZ1868" s="2"/>
      <c r="EA1868" s="2"/>
      <c r="EB1868" s="2"/>
      <c r="EC1868" s="2"/>
      <c r="ED1868" s="2"/>
      <c r="EE1868" s="2"/>
      <c r="EF1868" s="2"/>
      <c r="EG1868" s="2"/>
      <c r="EH1868" s="2"/>
      <c r="EI1868" s="2"/>
      <c r="EJ1868" s="2"/>
      <c r="EK1868" s="2"/>
      <c r="EL1868" s="2"/>
      <c r="EM1868" s="2"/>
      <c r="EN1868" s="2"/>
      <c r="EO1868" s="2"/>
      <c r="EP1868" s="2"/>
      <c r="EQ1868" s="2"/>
      <c r="ER1868" s="2"/>
      <c r="ES1868" s="2"/>
      <c r="ET1868" s="2"/>
      <c r="EU1868" s="2"/>
      <c r="EV1868" s="2"/>
      <c r="EW1868" s="2"/>
      <c r="EX1868" s="2"/>
      <c r="EY1868" s="2"/>
      <c r="EZ1868" s="2"/>
      <c r="FA1868" s="2"/>
      <c r="FB1868" s="2"/>
      <c r="FC1868" s="2"/>
      <c r="FD1868" s="2"/>
      <c r="FE1868" s="2"/>
      <c r="FF1868" s="2"/>
      <c r="FG1868" s="2"/>
      <c r="FH1868" s="2"/>
      <c r="FI1868" s="2"/>
      <c r="FJ1868" s="2"/>
      <c r="FK1868" s="2"/>
      <c r="FL1868" s="2"/>
      <c r="FM1868" s="2"/>
      <c r="FN1868" s="2"/>
      <c r="FO1868" s="2"/>
      <c r="FP1868" s="2"/>
      <c r="FQ1868" s="2"/>
      <c r="FR1868" s="2"/>
      <c r="FS1868" s="2"/>
      <c r="FT1868" s="2"/>
      <c r="FU1868" s="2"/>
      <c r="FV1868" s="2"/>
      <c r="FW1868" s="2"/>
      <c r="FX1868" s="2"/>
      <c r="FY1868" s="2"/>
      <c r="FZ1868" s="2"/>
      <c r="GA1868" s="2"/>
      <c r="GB1868" s="2"/>
      <c r="GC1868" s="2"/>
      <c r="GD1868" s="2"/>
      <c r="GE1868" s="2"/>
      <c r="GF1868" s="2"/>
      <c r="GG1868" s="2"/>
      <c r="GH1868" s="2"/>
      <c r="GI1868" s="2"/>
      <c r="GJ1868" s="2"/>
      <c r="GK1868" s="2"/>
      <c r="GL1868" s="2"/>
      <c r="GM1868" s="2"/>
      <c r="GN1868" s="2"/>
      <c r="GO1868" s="2"/>
      <c r="GP1868" s="2"/>
      <c r="GQ1868" s="2"/>
      <c r="GR1868" s="2"/>
      <c r="GS1868" s="2"/>
      <c r="GT1868" s="2"/>
      <c r="GU1868" s="2"/>
      <c r="GV1868" s="2"/>
      <c r="GW1868" s="2"/>
      <c r="GX1868" s="2"/>
      <c r="GY1868" s="2"/>
      <c r="GZ1868" s="2"/>
      <c r="HA1868" s="2"/>
      <c r="HB1868" s="2"/>
      <c r="HC1868" s="2"/>
      <c r="HD1868" s="2"/>
      <c r="HE1868" s="2"/>
      <c r="HF1868" s="2"/>
      <c r="HG1868" s="2"/>
      <c r="HH1868" s="2"/>
      <c r="HI1868" s="2"/>
      <c r="HJ1868" s="2"/>
      <c r="HK1868" s="2"/>
      <c r="HL1868" s="2"/>
      <c r="HM1868" s="2"/>
      <c r="HN1868" s="2"/>
      <c r="HO1868" s="2"/>
      <c r="HP1868" s="2"/>
      <c r="HQ1868" s="2"/>
      <c r="HR1868" s="2"/>
      <c r="HS1868" s="2"/>
      <c r="HT1868" s="2"/>
      <c r="HU1868" s="2"/>
      <c r="HV1868" s="2"/>
      <c r="HW1868" s="2"/>
      <c r="HX1868" s="2"/>
      <c r="HY1868" s="2"/>
      <c r="HZ1868" s="2"/>
      <c r="IA1868" s="2"/>
      <c r="IB1868" s="2"/>
      <c r="IC1868" s="2"/>
      <c r="ID1868" s="2"/>
      <c r="IE1868" s="2"/>
      <c r="IF1868" s="2"/>
      <c r="IG1868" s="2"/>
      <c r="IH1868" s="2"/>
      <c r="II1868" s="2"/>
      <c r="IJ1868" s="2"/>
      <c r="IK1868" s="2"/>
      <c r="IL1868" s="2"/>
      <c r="IM1868" s="2"/>
      <c r="IN1868" s="2"/>
      <c r="IO1868" s="2"/>
      <c r="IP1868" s="2"/>
      <c r="IQ1868" s="2"/>
    </row>
    <row r="1869" spans="1:251" s="16" customFormat="1">
      <c r="A1869" s="8"/>
      <c r="B1869" s="122"/>
      <c r="C1869" s="123"/>
      <c r="D1869" s="123"/>
      <c r="E1869" s="123"/>
      <c r="F1869" s="123"/>
      <c r="G1869" s="123"/>
      <c r="H1869" s="123"/>
      <c r="I1869" s="123"/>
      <c r="J1869" s="123"/>
      <c r="K1869" s="123"/>
      <c r="L1869" s="123"/>
      <c r="M1869" s="123"/>
      <c r="N1869" s="123"/>
      <c r="O1869" s="123"/>
      <c r="P1869" s="123"/>
      <c r="Q1869" s="123"/>
      <c r="R1869" s="123"/>
      <c r="S1869" s="123"/>
      <c r="T1869" s="123"/>
      <c r="U1869" s="123"/>
      <c r="V1869" s="123"/>
      <c r="W1869" s="123"/>
      <c r="X1869" s="123"/>
      <c r="Y1869" s="123"/>
      <c r="Z1869" s="124"/>
      <c r="AA1869" s="126"/>
      <c r="AB1869" s="123"/>
      <c r="AC1869" s="123"/>
      <c r="AD1869" s="123"/>
      <c r="AE1869" s="123"/>
      <c r="AF1869" s="123"/>
      <c r="AG1869" s="123"/>
      <c r="AH1869" s="123"/>
      <c r="AI1869" s="124"/>
      <c r="AJ1869" s="126"/>
      <c r="AK1869" s="123"/>
      <c r="AL1869" s="123"/>
      <c r="AM1869" s="123"/>
      <c r="AN1869" s="123"/>
      <c r="AO1869" s="123"/>
      <c r="AP1869" s="123"/>
      <c r="AQ1869" s="123"/>
      <c r="AR1869" s="124"/>
      <c r="AS1869" s="126"/>
      <c r="AT1869" s="123"/>
      <c r="AU1869" s="123"/>
      <c r="AV1869" s="123"/>
      <c r="AW1869" s="123"/>
      <c r="AX1869" s="128"/>
      <c r="AY1869" s="2"/>
      <c r="AZ1869" s="2"/>
      <c r="BA1869" s="2"/>
      <c r="BB1869" s="23"/>
      <c r="BC1869" s="24"/>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2"/>
      <c r="CK1869" s="2"/>
      <c r="CL1869" s="2"/>
      <c r="CM1869" s="2"/>
      <c r="CN1869" s="2"/>
      <c r="CO1869" s="2"/>
      <c r="CP1869" s="2"/>
      <c r="CQ1869" s="2"/>
      <c r="CR1869" s="2"/>
      <c r="CS1869" s="2"/>
      <c r="CT1869" s="2"/>
      <c r="CU1869" s="2"/>
      <c r="CV1869" s="2"/>
      <c r="CW1869" s="2"/>
      <c r="CX1869" s="2"/>
      <c r="CY1869" s="2"/>
      <c r="CZ1869" s="2"/>
      <c r="DA1869" s="2"/>
      <c r="DB1869" s="2"/>
      <c r="DC1869" s="2"/>
      <c r="DD1869" s="2"/>
      <c r="DE1869" s="2"/>
      <c r="DF1869" s="2"/>
      <c r="DG1869" s="2"/>
      <c r="DH1869" s="2"/>
      <c r="DI1869" s="2"/>
      <c r="DJ1869" s="2"/>
      <c r="DK1869" s="2"/>
      <c r="DL1869" s="2"/>
      <c r="DM1869" s="2"/>
      <c r="DN1869" s="2"/>
      <c r="DO1869" s="2"/>
      <c r="DP1869" s="2"/>
      <c r="DQ1869" s="2"/>
      <c r="DR1869" s="2"/>
      <c r="DS1869" s="2"/>
      <c r="DT1869" s="2"/>
      <c r="DU1869" s="2"/>
      <c r="DV1869" s="2"/>
      <c r="DW1869" s="2"/>
      <c r="DX1869" s="2"/>
      <c r="DY1869" s="2"/>
      <c r="DZ1869" s="2"/>
      <c r="EA1869" s="2"/>
      <c r="EB1869" s="2"/>
      <c r="EC1869" s="2"/>
      <c r="ED1869" s="2"/>
      <c r="EE1869" s="2"/>
      <c r="EF1869" s="2"/>
      <c r="EG1869" s="2"/>
      <c r="EH1869" s="2"/>
      <c r="EI1869" s="2"/>
      <c r="EJ1869" s="2"/>
      <c r="EK1869" s="2"/>
      <c r="EL1869" s="2"/>
      <c r="EM1869" s="2"/>
      <c r="EN1869" s="2"/>
      <c r="EO1869" s="2"/>
      <c r="EP1869" s="2"/>
      <c r="EQ1869" s="2"/>
      <c r="ER1869" s="2"/>
      <c r="ES1869" s="2"/>
      <c r="ET1869" s="2"/>
      <c r="EU1869" s="2"/>
      <c r="EV1869" s="2"/>
      <c r="EW1869" s="2"/>
      <c r="EX1869" s="2"/>
      <c r="EY1869" s="2"/>
      <c r="EZ1869" s="2"/>
      <c r="FA1869" s="2"/>
      <c r="FB1869" s="2"/>
      <c r="FC1869" s="2"/>
      <c r="FD1869" s="2"/>
      <c r="FE1869" s="2"/>
      <c r="FF1869" s="2"/>
      <c r="FG1869" s="2"/>
      <c r="FH1869" s="2"/>
      <c r="FI1869" s="2"/>
      <c r="FJ1869" s="2"/>
      <c r="FK1869" s="2"/>
      <c r="FL1869" s="2"/>
      <c r="FM1869" s="2"/>
      <c r="FN1869" s="2"/>
      <c r="FO1869" s="2"/>
      <c r="FP1869" s="2"/>
      <c r="FQ1869" s="2"/>
      <c r="FR1869" s="2"/>
      <c r="FS1869" s="2"/>
      <c r="FT1869" s="2"/>
      <c r="FU1869" s="2"/>
      <c r="FV1869" s="2"/>
      <c r="FW1869" s="2"/>
      <c r="FX1869" s="2"/>
      <c r="FY1869" s="2"/>
      <c r="FZ1869" s="2"/>
      <c r="GA1869" s="2"/>
      <c r="GB1869" s="2"/>
      <c r="GC1869" s="2"/>
      <c r="GD1869" s="2"/>
      <c r="GE1869" s="2"/>
      <c r="GF1869" s="2"/>
      <c r="GG1869" s="2"/>
      <c r="GH1869" s="2"/>
      <c r="GI1869" s="2"/>
      <c r="GJ1869" s="2"/>
      <c r="GK1869" s="2"/>
      <c r="GL1869" s="2"/>
      <c r="GM1869" s="2"/>
      <c r="GN1869" s="2"/>
      <c r="GO1869" s="2"/>
      <c r="GP1869" s="2"/>
      <c r="GQ1869" s="2"/>
      <c r="GR1869" s="2"/>
      <c r="GS1869" s="2"/>
      <c r="GT1869" s="2"/>
      <c r="GU1869" s="2"/>
      <c r="GV1869" s="2"/>
      <c r="GW1869" s="2"/>
      <c r="GX1869" s="2"/>
      <c r="GY1869" s="2"/>
      <c r="GZ1869" s="2"/>
      <c r="HA1869" s="2"/>
      <c r="HB1869" s="2"/>
      <c r="HC1869" s="2"/>
      <c r="HD1869" s="2"/>
      <c r="HE1869" s="2"/>
      <c r="HF1869" s="2"/>
      <c r="HG1869" s="2"/>
      <c r="HH1869" s="2"/>
      <c r="HI1869" s="2"/>
      <c r="HJ1869" s="2"/>
      <c r="HK1869" s="2"/>
      <c r="HL1869" s="2"/>
      <c r="HM1869" s="2"/>
      <c r="HN1869" s="2"/>
      <c r="HO1869" s="2"/>
      <c r="HP1869" s="2"/>
      <c r="HQ1869" s="2"/>
      <c r="HR1869" s="2"/>
      <c r="HS1869" s="2"/>
      <c r="HT1869" s="2"/>
      <c r="HU1869" s="2"/>
      <c r="HV1869" s="2"/>
      <c r="HW1869" s="2"/>
      <c r="HX1869" s="2"/>
      <c r="HY1869" s="2"/>
      <c r="HZ1869" s="2"/>
      <c r="IA1869" s="2"/>
      <c r="IB1869" s="2"/>
      <c r="IC1869" s="2"/>
      <c r="ID1869" s="2"/>
      <c r="IE1869" s="2"/>
      <c r="IF1869" s="2"/>
      <c r="IG1869" s="2"/>
      <c r="IH1869" s="2"/>
      <c r="II1869" s="2"/>
      <c r="IJ1869" s="2"/>
      <c r="IK1869" s="2"/>
      <c r="IL1869" s="2"/>
      <c r="IM1869" s="2"/>
      <c r="IN1869" s="2"/>
      <c r="IO1869" s="2"/>
      <c r="IP1869" s="2"/>
      <c r="IQ1869" s="2"/>
    </row>
    <row r="1870" spans="1:251" s="16" customFormat="1" ht="18.75" customHeight="1">
      <c r="A1870" s="8"/>
      <c r="B1870" s="25"/>
      <c r="C1870" s="91" t="s">
        <v>304</v>
      </c>
      <c r="D1870" s="92"/>
      <c r="E1870" s="92"/>
      <c r="F1870" s="92"/>
      <c r="G1870" s="92"/>
      <c r="H1870" s="92"/>
      <c r="I1870" s="92"/>
      <c r="J1870" s="92"/>
      <c r="K1870" s="92"/>
      <c r="L1870" s="92"/>
      <c r="M1870" s="92"/>
      <c r="N1870" s="92"/>
      <c r="O1870" s="92"/>
      <c r="P1870" s="92"/>
      <c r="Q1870" s="92"/>
      <c r="R1870" s="92"/>
      <c r="S1870" s="92"/>
      <c r="T1870" s="92"/>
      <c r="U1870" s="92"/>
      <c r="V1870" s="92"/>
      <c r="W1870" s="92"/>
      <c r="X1870" s="92"/>
      <c r="Y1870" s="92"/>
      <c r="Z1870" s="93"/>
      <c r="AA1870" s="94">
        <v>3000</v>
      </c>
      <c r="AB1870" s="95"/>
      <c r="AC1870" s="95"/>
      <c r="AD1870" s="95"/>
      <c r="AE1870" s="95"/>
      <c r="AF1870" s="95"/>
      <c r="AG1870" s="95"/>
      <c r="AH1870" s="95"/>
      <c r="AI1870" s="96"/>
      <c r="AJ1870" s="94">
        <v>5379</v>
      </c>
      <c r="AK1870" s="95"/>
      <c r="AL1870" s="95"/>
      <c r="AM1870" s="95"/>
      <c r="AN1870" s="95"/>
      <c r="AO1870" s="95"/>
      <c r="AP1870" s="95"/>
      <c r="AQ1870" s="95"/>
      <c r="AR1870" s="96"/>
      <c r="AS1870" s="97"/>
      <c r="AT1870" s="98"/>
      <c r="AU1870" s="98"/>
      <c r="AV1870" s="98"/>
      <c r="AW1870" s="98"/>
      <c r="AX1870" s="99"/>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2"/>
      <c r="CK1870" s="2"/>
      <c r="CL1870" s="2"/>
      <c r="CM1870" s="2"/>
      <c r="CN1870" s="2"/>
      <c r="CO1870" s="2"/>
      <c r="CP1870" s="2"/>
      <c r="CQ1870" s="2"/>
      <c r="CR1870" s="2"/>
      <c r="CS1870" s="2"/>
      <c r="CT1870" s="2"/>
      <c r="CU1870" s="2"/>
      <c r="CV1870" s="2"/>
      <c r="CW1870" s="2"/>
      <c r="CX1870" s="2"/>
      <c r="CY1870" s="2"/>
      <c r="CZ1870" s="2"/>
      <c r="DA1870" s="2"/>
      <c r="DB1870" s="2"/>
      <c r="DC1870" s="2"/>
      <c r="DD1870" s="2"/>
      <c r="DE1870" s="2"/>
      <c r="DF1870" s="2"/>
      <c r="DG1870" s="2"/>
      <c r="DH1870" s="2"/>
      <c r="DI1870" s="2"/>
      <c r="DJ1870" s="2"/>
      <c r="DK1870" s="2"/>
      <c r="DL1870" s="2"/>
      <c r="DM1870" s="2"/>
      <c r="DN1870" s="2"/>
      <c r="DO1870" s="2"/>
      <c r="DP1870" s="2"/>
      <c r="DQ1870" s="2"/>
      <c r="DR1870" s="2"/>
      <c r="DS1870" s="2"/>
      <c r="DT1870" s="2"/>
      <c r="DU1870" s="2"/>
      <c r="DV1870" s="2"/>
      <c r="DW1870" s="2"/>
      <c r="DX1870" s="2"/>
      <c r="DY1870" s="2"/>
      <c r="DZ1870" s="2"/>
      <c r="EA1870" s="2"/>
      <c r="EB1870" s="2"/>
      <c r="EC1870" s="2"/>
      <c r="ED1870" s="2"/>
      <c r="EE1870" s="2"/>
      <c r="EF1870" s="2"/>
      <c r="EG1870" s="2"/>
      <c r="EH1870" s="2"/>
      <c r="EI1870" s="2"/>
      <c r="EJ1870" s="2"/>
      <c r="EK1870" s="2"/>
      <c r="EL1870" s="2"/>
      <c r="EM1870" s="2"/>
      <c r="EN1870" s="2"/>
      <c r="EO1870" s="2"/>
      <c r="EP1870" s="2"/>
      <c r="EQ1870" s="2"/>
      <c r="ER1870" s="2"/>
      <c r="ES1870" s="2"/>
      <c r="ET1870" s="2"/>
      <c r="EU1870" s="2"/>
      <c r="EV1870" s="2"/>
      <c r="EW1870" s="2"/>
      <c r="EX1870" s="2"/>
      <c r="EY1870" s="2"/>
      <c r="EZ1870" s="2"/>
      <c r="FA1870" s="2"/>
      <c r="FB1870" s="2"/>
      <c r="FC1870" s="2"/>
      <c r="FD1870" s="2"/>
      <c r="FE1870" s="2"/>
      <c r="FF1870" s="2"/>
      <c r="FG1870" s="2"/>
      <c r="FH1870" s="2"/>
      <c r="FI1870" s="2"/>
      <c r="FJ1870" s="2"/>
      <c r="FK1870" s="2"/>
      <c r="FL1870" s="2"/>
      <c r="FM1870" s="2"/>
      <c r="FN1870" s="2"/>
      <c r="FO1870" s="2"/>
      <c r="FP1870" s="2"/>
      <c r="FQ1870" s="2"/>
      <c r="FR1870" s="2"/>
      <c r="FS1870" s="2"/>
      <c r="FT1870" s="2"/>
      <c r="FU1870" s="2"/>
      <c r="FV1870" s="2"/>
      <c r="FW1870" s="2"/>
      <c r="FX1870" s="2"/>
      <c r="FY1870" s="2"/>
      <c r="FZ1870" s="2"/>
      <c r="GA1870" s="2"/>
      <c r="GB1870" s="2"/>
      <c r="GC1870" s="2"/>
      <c r="GD1870" s="2"/>
      <c r="GE1870" s="2"/>
      <c r="GF1870" s="2"/>
      <c r="GG1870" s="2"/>
      <c r="GH1870" s="2"/>
      <c r="GI1870" s="2"/>
      <c r="GJ1870" s="2"/>
      <c r="GK1870" s="2"/>
      <c r="GL1870" s="2"/>
      <c r="GM1870" s="2"/>
      <c r="GN1870" s="2"/>
      <c r="GO1870" s="2"/>
      <c r="GP1870" s="2"/>
      <c r="GQ1870" s="2"/>
      <c r="GR1870" s="2"/>
      <c r="GS1870" s="2"/>
      <c r="GT1870" s="2"/>
      <c r="GU1870" s="2"/>
      <c r="GV1870" s="2"/>
      <c r="GW1870" s="2"/>
      <c r="GX1870" s="2"/>
      <c r="GY1870" s="2"/>
      <c r="GZ1870" s="2"/>
      <c r="HA1870" s="2"/>
      <c r="HB1870" s="2"/>
      <c r="HC1870" s="2"/>
      <c r="HD1870" s="2"/>
      <c r="HE1870" s="2"/>
      <c r="HF1870" s="2"/>
      <c r="HG1870" s="2"/>
      <c r="HH1870" s="2"/>
      <c r="HI1870" s="2"/>
      <c r="HJ1870" s="2"/>
      <c r="HK1870" s="2"/>
      <c r="HL1870" s="2"/>
      <c r="HM1870" s="2"/>
      <c r="HN1870" s="2"/>
      <c r="HO1870" s="2"/>
      <c r="HP1870" s="2"/>
      <c r="HQ1870" s="2"/>
      <c r="HR1870" s="2"/>
      <c r="HS1870" s="2"/>
      <c r="HT1870" s="2"/>
      <c r="HU1870" s="2"/>
      <c r="HV1870" s="2"/>
      <c r="HW1870" s="2"/>
      <c r="HX1870" s="2"/>
      <c r="HY1870" s="2"/>
      <c r="HZ1870" s="2"/>
      <c r="IA1870" s="2"/>
      <c r="IB1870" s="2"/>
      <c r="IC1870" s="2"/>
      <c r="ID1870" s="2"/>
      <c r="IE1870" s="2"/>
      <c r="IF1870" s="2"/>
      <c r="IG1870" s="2"/>
      <c r="IH1870" s="2"/>
      <c r="II1870" s="2"/>
      <c r="IJ1870" s="2"/>
      <c r="IK1870" s="2"/>
      <c r="IL1870" s="2"/>
      <c r="IM1870" s="2"/>
      <c r="IN1870" s="2"/>
      <c r="IO1870" s="2"/>
      <c r="IP1870" s="2"/>
      <c r="IQ1870" s="2"/>
    </row>
    <row r="1871" spans="1:251" s="16" customFormat="1" ht="18.75" customHeight="1">
      <c r="A1871" s="8"/>
      <c r="B1871" s="25"/>
      <c r="C1871" s="91" t="s">
        <v>305</v>
      </c>
      <c r="D1871" s="92"/>
      <c r="E1871" s="92"/>
      <c r="F1871" s="92"/>
      <c r="G1871" s="92"/>
      <c r="H1871" s="92"/>
      <c r="I1871" s="92"/>
      <c r="J1871" s="92"/>
      <c r="K1871" s="92"/>
      <c r="L1871" s="92"/>
      <c r="M1871" s="92"/>
      <c r="N1871" s="92"/>
      <c r="O1871" s="92"/>
      <c r="P1871" s="92"/>
      <c r="Q1871" s="92"/>
      <c r="R1871" s="92"/>
      <c r="S1871" s="92"/>
      <c r="T1871" s="92"/>
      <c r="U1871" s="92"/>
      <c r="V1871" s="92"/>
      <c r="W1871" s="92"/>
      <c r="X1871" s="92"/>
      <c r="Y1871" s="92"/>
      <c r="Z1871" s="93"/>
      <c r="AA1871" s="94">
        <v>110</v>
      </c>
      <c r="AB1871" s="95"/>
      <c r="AC1871" s="95"/>
      <c r="AD1871" s="95"/>
      <c r="AE1871" s="95"/>
      <c r="AF1871" s="95"/>
      <c r="AG1871" s="95"/>
      <c r="AH1871" s="95"/>
      <c r="AI1871" s="96"/>
      <c r="AJ1871" s="94">
        <v>119</v>
      </c>
      <c r="AK1871" s="95"/>
      <c r="AL1871" s="95"/>
      <c r="AM1871" s="95"/>
      <c r="AN1871" s="95"/>
      <c r="AO1871" s="95"/>
      <c r="AP1871" s="95"/>
      <c r="AQ1871" s="95"/>
      <c r="AR1871" s="96"/>
      <c r="AS1871" s="97"/>
      <c r="AT1871" s="98"/>
      <c r="AU1871" s="98"/>
      <c r="AV1871" s="98"/>
      <c r="AW1871" s="98"/>
      <c r="AX1871" s="99"/>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c r="CU1871" s="2"/>
      <c r="CV1871" s="2"/>
      <c r="CW1871" s="2"/>
      <c r="CX1871" s="2"/>
      <c r="CY1871" s="2"/>
      <c r="CZ1871" s="2"/>
      <c r="DA1871" s="2"/>
      <c r="DB1871" s="2"/>
      <c r="DC1871" s="2"/>
      <c r="DD1871" s="2"/>
      <c r="DE1871" s="2"/>
      <c r="DF1871" s="2"/>
      <c r="DG1871" s="2"/>
      <c r="DH1871" s="2"/>
      <c r="DI1871" s="2"/>
      <c r="DJ1871" s="2"/>
      <c r="DK1871" s="2"/>
      <c r="DL1871" s="2"/>
      <c r="DM1871" s="2"/>
      <c r="DN1871" s="2"/>
      <c r="DO1871" s="2"/>
      <c r="DP1871" s="2"/>
      <c r="DQ1871" s="2"/>
      <c r="DR1871" s="2"/>
      <c r="DS1871" s="2"/>
      <c r="DT1871" s="2"/>
      <c r="DU1871" s="2"/>
      <c r="DV1871" s="2"/>
      <c r="DW1871" s="2"/>
      <c r="DX1871" s="2"/>
      <c r="DY1871" s="2"/>
      <c r="DZ1871" s="2"/>
      <c r="EA1871" s="2"/>
      <c r="EB1871" s="2"/>
      <c r="EC1871" s="2"/>
      <c r="ED1871" s="2"/>
      <c r="EE1871" s="2"/>
      <c r="EF1871" s="2"/>
      <c r="EG1871" s="2"/>
      <c r="EH1871" s="2"/>
      <c r="EI1871" s="2"/>
      <c r="EJ1871" s="2"/>
      <c r="EK1871" s="2"/>
      <c r="EL1871" s="2"/>
      <c r="EM1871" s="2"/>
      <c r="EN1871" s="2"/>
      <c r="EO1871" s="2"/>
      <c r="EP1871" s="2"/>
      <c r="EQ1871" s="2"/>
      <c r="ER1871" s="2"/>
      <c r="ES1871" s="2"/>
      <c r="ET1871" s="2"/>
      <c r="EU1871" s="2"/>
      <c r="EV1871" s="2"/>
      <c r="EW1871" s="2"/>
      <c r="EX1871" s="2"/>
      <c r="EY1871" s="2"/>
      <c r="EZ1871" s="2"/>
      <c r="FA1871" s="2"/>
      <c r="FB1871" s="2"/>
      <c r="FC1871" s="2"/>
      <c r="FD1871" s="2"/>
      <c r="FE1871" s="2"/>
      <c r="FF1871" s="2"/>
      <c r="FG1871" s="2"/>
      <c r="FH1871" s="2"/>
      <c r="FI1871" s="2"/>
      <c r="FJ1871" s="2"/>
      <c r="FK1871" s="2"/>
      <c r="FL1871" s="2"/>
      <c r="FM1871" s="2"/>
      <c r="FN1871" s="2"/>
      <c r="FO1871" s="2"/>
      <c r="FP1871" s="2"/>
      <c r="FQ1871" s="2"/>
      <c r="FR1871" s="2"/>
      <c r="FS1871" s="2"/>
      <c r="FT1871" s="2"/>
      <c r="FU1871" s="2"/>
      <c r="FV1871" s="2"/>
      <c r="FW1871" s="2"/>
      <c r="FX1871" s="2"/>
      <c r="FY1871" s="2"/>
      <c r="FZ1871" s="2"/>
      <c r="GA1871" s="2"/>
      <c r="GB1871" s="2"/>
      <c r="GC1871" s="2"/>
      <c r="GD1871" s="2"/>
      <c r="GE1871" s="2"/>
      <c r="GF1871" s="2"/>
      <c r="GG1871" s="2"/>
      <c r="GH1871" s="2"/>
      <c r="GI1871" s="2"/>
      <c r="GJ1871" s="2"/>
      <c r="GK1871" s="2"/>
      <c r="GL1871" s="2"/>
      <c r="GM1871" s="2"/>
      <c r="GN1871" s="2"/>
      <c r="GO1871" s="2"/>
      <c r="GP1871" s="2"/>
      <c r="GQ1871" s="2"/>
      <c r="GR1871" s="2"/>
      <c r="GS1871" s="2"/>
      <c r="GT1871" s="2"/>
      <c r="GU1871" s="2"/>
      <c r="GV1871" s="2"/>
      <c r="GW1871" s="2"/>
      <c r="GX1871" s="2"/>
      <c r="GY1871" s="2"/>
      <c r="GZ1871" s="2"/>
      <c r="HA1871" s="2"/>
      <c r="HB1871" s="2"/>
      <c r="HC1871" s="2"/>
      <c r="HD1871" s="2"/>
      <c r="HE1871" s="2"/>
      <c r="HF1871" s="2"/>
      <c r="HG1871" s="2"/>
      <c r="HH1871" s="2"/>
      <c r="HI1871" s="2"/>
      <c r="HJ1871" s="2"/>
      <c r="HK1871" s="2"/>
      <c r="HL1871" s="2"/>
      <c r="HM1871" s="2"/>
      <c r="HN1871" s="2"/>
      <c r="HO1871" s="2"/>
      <c r="HP1871" s="2"/>
      <c r="HQ1871" s="2"/>
      <c r="HR1871" s="2"/>
      <c r="HS1871" s="2"/>
      <c r="HT1871" s="2"/>
      <c r="HU1871" s="2"/>
      <c r="HV1871" s="2"/>
      <c r="HW1871" s="2"/>
      <c r="HX1871" s="2"/>
      <c r="HY1871" s="2"/>
      <c r="HZ1871" s="2"/>
      <c r="IA1871" s="2"/>
      <c r="IB1871" s="2"/>
      <c r="IC1871" s="2"/>
      <c r="ID1871" s="2"/>
      <c r="IE1871" s="2"/>
      <c r="IF1871" s="2"/>
      <c r="IG1871" s="2"/>
      <c r="IH1871" s="2"/>
      <c r="II1871" s="2"/>
      <c r="IJ1871" s="2"/>
      <c r="IK1871" s="2"/>
      <c r="IL1871" s="2"/>
      <c r="IM1871" s="2"/>
      <c r="IN1871" s="2"/>
      <c r="IO1871" s="2"/>
      <c r="IP1871" s="2"/>
      <c r="IQ1871" s="2"/>
    </row>
    <row r="1872" spans="1:251" s="16" customFormat="1" ht="18.75" customHeight="1" thickBot="1">
      <c r="A1872" s="17"/>
      <c r="B1872" s="100" t="s">
        <v>13</v>
      </c>
      <c r="C1872" s="101"/>
      <c r="D1872" s="101"/>
      <c r="E1872" s="101"/>
      <c r="F1872" s="101"/>
      <c r="G1872" s="101"/>
      <c r="H1872" s="101"/>
      <c r="I1872" s="101"/>
      <c r="J1872" s="101"/>
      <c r="K1872" s="101"/>
      <c r="L1872" s="101"/>
      <c r="M1872" s="101"/>
      <c r="N1872" s="101"/>
      <c r="O1872" s="101"/>
      <c r="P1872" s="101"/>
      <c r="Q1872" s="101"/>
      <c r="R1872" s="101"/>
      <c r="S1872" s="101"/>
      <c r="T1872" s="101"/>
      <c r="U1872" s="101"/>
      <c r="V1872" s="101"/>
      <c r="W1872" s="101"/>
      <c r="X1872" s="101"/>
      <c r="Y1872" s="101"/>
      <c r="Z1872" s="102"/>
      <c r="AA1872" s="103">
        <f>SUM($AA$1870:$AA$1871)</f>
        <v>3110</v>
      </c>
      <c r="AB1872" s="104"/>
      <c r="AC1872" s="104"/>
      <c r="AD1872" s="104"/>
      <c r="AE1872" s="104"/>
      <c r="AF1872" s="104"/>
      <c r="AG1872" s="104"/>
      <c r="AH1872" s="104"/>
      <c r="AI1872" s="105"/>
      <c r="AJ1872" s="103">
        <f>SUM($AJ$1870:$AJ$1871)</f>
        <v>5498</v>
      </c>
      <c r="AK1872" s="104"/>
      <c r="AL1872" s="104"/>
      <c r="AM1872" s="104"/>
      <c r="AN1872" s="104"/>
      <c r="AO1872" s="104"/>
      <c r="AP1872" s="104"/>
      <c r="AQ1872" s="104"/>
      <c r="AR1872" s="105"/>
      <c r="AS1872" s="106"/>
      <c r="AT1872" s="107"/>
      <c r="AU1872" s="107"/>
      <c r="AV1872" s="107"/>
      <c r="AW1872" s="107"/>
      <c r="AX1872" s="108"/>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c r="CH1872" s="2"/>
      <c r="CI1872" s="2"/>
      <c r="CJ1872" s="2"/>
      <c r="CK1872" s="2"/>
      <c r="CL1872" s="2"/>
      <c r="CM1872" s="2"/>
      <c r="CN1872" s="2"/>
      <c r="CO1872" s="2"/>
      <c r="CP1872" s="2"/>
      <c r="CQ1872" s="2"/>
      <c r="CR1872" s="2"/>
      <c r="CS1872" s="2"/>
      <c r="CT1872" s="2"/>
      <c r="CU1872" s="2"/>
      <c r="CV1872" s="2"/>
      <c r="CW1872" s="2"/>
      <c r="CX1872" s="2"/>
      <c r="CY1872" s="2"/>
      <c r="CZ1872" s="2"/>
      <c r="DA1872" s="2"/>
      <c r="DB1872" s="2"/>
      <c r="DC1872" s="2"/>
      <c r="DD1872" s="2"/>
      <c r="DE1872" s="2"/>
      <c r="DF1872" s="2"/>
      <c r="DG1872" s="2"/>
      <c r="DH1872" s="2"/>
      <c r="DI1872" s="2"/>
      <c r="DJ1872" s="2"/>
      <c r="DK1872" s="2"/>
      <c r="DL1872" s="2"/>
      <c r="DM1872" s="2"/>
      <c r="DN1872" s="2"/>
      <c r="DO1872" s="2"/>
      <c r="DP1872" s="2"/>
      <c r="DQ1872" s="2"/>
      <c r="DR1872" s="2"/>
      <c r="DS1872" s="2"/>
      <c r="DT1872" s="2"/>
      <c r="DU1872" s="2"/>
      <c r="DV1872" s="2"/>
      <c r="DW1872" s="2"/>
      <c r="DX1872" s="2"/>
      <c r="DY1872" s="2"/>
      <c r="DZ1872" s="2"/>
      <c r="EA1872" s="2"/>
      <c r="EB1872" s="2"/>
      <c r="EC1872" s="2"/>
      <c r="ED1872" s="2"/>
      <c r="EE1872" s="2"/>
      <c r="EF1872" s="2"/>
      <c r="EG1872" s="2"/>
      <c r="EH1872" s="2"/>
      <c r="EI1872" s="2"/>
      <c r="EJ1872" s="2"/>
      <c r="EK1872" s="2"/>
      <c r="EL1872" s="2"/>
      <c r="EM1872" s="2"/>
      <c r="EN1872" s="2"/>
      <c r="EO1872" s="2"/>
      <c r="EP1872" s="2"/>
      <c r="EQ1872" s="2"/>
      <c r="ER1872" s="2"/>
      <c r="ES1872" s="2"/>
      <c r="ET1872" s="2"/>
      <c r="EU1872" s="2"/>
      <c r="EV1872" s="2"/>
      <c r="EW1872" s="2"/>
      <c r="EX1872" s="2"/>
      <c r="EY1872" s="2"/>
      <c r="EZ1872" s="2"/>
      <c r="FA1872" s="2"/>
      <c r="FB1872" s="2"/>
      <c r="FC1872" s="2"/>
      <c r="FD1872" s="2"/>
      <c r="FE1872" s="2"/>
      <c r="FF1872" s="2"/>
      <c r="FG1872" s="2"/>
      <c r="FH1872" s="2"/>
      <c r="FI1872" s="2"/>
      <c r="FJ1872" s="2"/>
      <c r="FK1872" s="2"/>
      <c r="FL1872" s="2"/>
      <c r="FM1872" s="2"/>
      <c r="FN1872" s="2"/>
      <c r="FO1872" s="2"/>
      <c r="FP1872" s="2"/>
      <c r="FQ1872" s="2"/>
      <c r="FR1872" s="2"/>
      <c r="FS1872" s="2"/>
      <c r="FT1872" s="2"/>
      <c r="FU1872" s="2"/>
      <c r="FV1872" s="2"/>
      <c r="FW1872" s="2"/>
      <c r="FX1872" s="2"/>
      <c r="FY1872" s="2"/>
      <c r="FZ1872" s="2"/>
      <c r="GA1872" s="2"/>
      <c r="GB1872" s="2"/>
      <c r="GC1872" s="2"/>
      <c r="GD1872" s="2"/>
      <c r="GE1872" s="2"/>
      <c r="GF1872" s="2"/>
      <c r="GG1872" s="2"/>
      <c r="GH1872" s="2"/>
      <c r="GI1872" s="2"/>
      <c r="GJ1872" s="2"/>
      <c r="GK1872" s="2"/>
      <c r="GL1872" s="2"/>
      <c r="GM1872" s="2"/>
      <c r="GN1872" s="2"/>
      <c r="GO1872" s="2"/>
      <c r="GP1872" s="2"/>
      <c r="GQ1872" s="2"/>
      <c r="GR1872" s="2"/>
      <c r="GS1872" s="2"/>
      <c r="GT1872" s="2"/>
      <c r="GU1872" s="2"/>
      <c r="GV1872" s="2"/>
      <c r="GW1872" s="2"/>
      <c r="GX1872" s="2"/>
      <c r="GY1872" s="2"/>
      <c r="GZ1872" s="2"/>
      <c r="HA1872" s="2"/>
      <c r="HB1872" s="2"/>
      <c r="HC1872" s="2"/>
      <c r="HD1872" s="2"/>
      <c r="HE1872" s="2"/>
      <c r="HF1872" s="2"/>
      <c r="HG1872" s="2"/>
      <c r="HH1872" s="2"/>
      <c r="HI1872" s="2"/>
      <c r="HJ1872" s="2"/>
      <c r="HK1872" s="2"/>
      <c r="HL1872" s="2"/>
      <c r="HM1872" s="2"/>
      <c r="HN1872" s="2"/>
      <c r="HO1872" s="2"/>
      <c r="HP1872" s="2"/>
      <c r="HQ1872" s="2"/>
      <c r="HR1872" s="2"/>
      <c r="HS1872" s="2"/>
      <c r="HT1872" s="2"/>
      <c r="HU1872" s="2"/>
      <c r="HV1872" s="2"/>
      <c r="HW1872" s="2"/>
      <c r="HX1872" s="2"/>
      <c r="HY1872" s="2"/>
      <c r="HZ1872" s="2"/>
      <c r="IA1872" s="2"/>
      <c r="IB1872" s="2"/>
      <c r="IC1872" s="2"/>
      <c r="ID1872" s="2"/>
      <c r="IE1872" s="2"/>
      <c r="IF1872" s="2"/>
      <c r="IG1872" s="2"/>
      <c r="IH1872" s="2"/>
      <c r="II1872" s="2"/>
      <c r="IJ1872" s="2"/>
      <c r="IK1872" s="2"/>
      <c r="IL1872" s="2"/>
      <c r="IM1872" s="2"/>
      <c r="IN1872" s="2"/>
      <c r="IO1872" s="2"/>
      <c r="IP1872" s="2"/>
      <c r="IQ1872" s="2"/>
    </row>
    <row r="1874" spans="1:113" ht="19.2">
      <c r="A1874" s="1" t="s">
        <v>0</v>
      </c>
      <c r="AW1874" s="3"/>
      <c r="AX1874" s="4"/>
      <c r="AY1874" s="3"/>
    </row>
    <row r="1876" spans="1:113" ht="18">
      <c r="B1876" s="109" t="s">
        <v>8</v>
      </c>
      <c r="C1876" s="129"/>
      <c r="D1876" s="129"/>
      <c r="E1876" s="129"/>
      <c r="F1876" s="129"/>
      <c r="G1876" s="129"/>
      <c r="H1876" s="129"/>
      <c r="I1876" s="129"/>
      <c r="J1876" s="129"/>
      <c r="K1876" s="129"/>
      <c r="L1876" s="129"/>
      <c r="M1876" s="129"/>
      <c r="N1876" s="129"/>
      <c r="O1876" s="129"/>
      <c r="P1876" s="129"/>
      <c r="Q1876" s="129"/>
      <c r="R1876" s="129"/>
      <c r="S1876" s="129"/>
      <c r="T1876" s="129"/>
      <c r="U1876" s="129"/>
      <c r="V1876" s="129"/>
      <c r="W1876" s="129"/>
      <c r="X1876" s="129"/>
      <c r="Y1876" s="129"/>
      <c r="Z1876" s="129"/>
      <c r="AA1876" s="129"/>
      <c r="AB1876" s="129"/>
      <c r="AC1876" s="129"/>
      <c r="AD1876" s="129"/>
      <c r="AE1876" s="129"/>
      <c r="AF1876" s="129"/>
      <c r="AG1876" s="129"/>
      <c r="AH1876" s="129"/>
      <c r="AI1876" s="129"/>
      <c r="AJ1876" s="129"/>
      <c r="AK1876" s="129"/>
      <c r="AL1876" s="129"/>
      <c r="AM1876" s="129"/>
      <c r="AN1876" s="129"/>
      <c r="AO1876" s="129"/>
      <c r="AP1876" s="129"/>
      <c r="AQ1876" s="129"/>
      <c r="AR1876" s="129"/>
      <c r="AS1876" s="129"/>
      <c r="AT1876" s="129"/>
      <c r="AU1876" s="129"/>
      <c r="AV1876" s="129"/>
      <c r="AW1876" s="129"/>
      <c r="AX1876" s="129"/>
    </row>
    <row r="1877" spans="1:113">
      <c r="Z1877" s="5"/>
      <c r="AD1877" s="5"/>
      <c r="AE1877" s="5"/>
      <c r="AF1877" s="5"/>
      <c r="AG1877" s="5"/>
      <c r="AH1877" s="5"/>
      <c r="AI1877" s="5"/>
      <c r="AO1877" s="5"/>
    </row>
    <row r="1878" spans="1:113" ht="13.8" thickBot="1">
      <c r="Z1878" s="5"/>
      <c r="AD1878" s="5"/>
      <c r="AE1878" s="5"/>
      <c r="AF1878" s="5"/>
      <c r="AG1878" s="5"/>
      <c r="AH1878" s="5"/>
      <c r="AI1878" s="5"/>
      <c r="AO1878" s="5"/>
      <c r="DI1878" s="6"/>
    </row>
    <row r="1879" spans="1:113" ht="24.75" customHeight="1" thickBot="1">
      <c r="B1879" s="111" t="s">
        <v>1</v>
      </c>
      <c r="C1879" s="112"/>
      <c r="D1879" s="112"/>
      <c r="E1879" s="112"/>
      <c r="F1879" s="112"/>
      <c r="G1879" s="112"/>
      <c r="H1879" s="113" t="s">
        <v>306</v>
      </c>
      <c r="I1879" s="114"/>
      <c r="J1879" s="114"/>
      <c r="K1879" s="114"/>
      <c r="L1879" s="114"/>
      <c r="M1879" s="114"/>
      <c r="N1879" s="114"/>
      <c r="O1879" s="114"/>
      <c r="P1879" s="114"/>
      <c r="Q1879" s="114"/>
      <c r="R1879" s="114"/>
      <c r="S1879" s="114"/>
      <c r="T1879" s="114"/>
      <c r="U1879" s="114"/>
      <c r="V1879" s="114"/>
      <c r="W1879" s="114"/>
      <c r="X1879" s="114"/>
      <c r="Y1879" s="114"/>
      <c r="Z1879" s="114"/>
      <c r="AA1879" s="114"/>
      <c r="AB1879" s="114"/>
      <c r="AC1879" s="114"/>
      <c r="AD1879" s="114"/>
      <c r="AE1879" s="114"/>
      <c r="AF1879" s="114"/>
      <c r="AG1879" s="114"/>
      <c r="AH1879" s="114"/>
      <c r="AI1879" s="114"/>
      <c r="AJ1879" s="114"/>
      <c r="AK1879" s="114"/>
      <c r="AL1879" s="114"/>
      <c r="AM1879" s="114"/>
      <c r="AN1879" s="114"/>
      <c r="AO1879" s="114"/>
      <c r="AP1879" s="114"/>
      <c r="AQ1879" s="114"/>
      <c r="AR1879" s="114"/>
      <c r="AS1879" s="114"/>
      <c r="AT1879" s="114"/>
      <c r="AU1879" s="114"/>
      <c r="AV1879" s="114"/>
      <c r="AW1879" s="114"/>
      <c r="AX1879" s="115"/>
      <c r="DI1879" s="6"/>
    </row>
    <row r="1880" spans="1:113" ht="14.4">
      <c r="B1880" s="7"/>
      <c r="C1880" s="7"/>
      <c r="D1880" s="7"/>
      <c r="E1880" s="7"/>
      <c r="F1880" s="7"/>
      <c r="G1880" s="7"/>
      <c r="H1880" s="8"/>
      <c r="I1880" s="8"/>
      <c r="J1880" s="8"/>
      <c r="K1880" s="8"/>
      <c r="L1880" s="9"/>
      <c r="M1880" s="9"/>
      <c r="N1880" s="9"/>
      <c r="O1880" s="9"/>
      <c r="P1880" s="8"/>
      <c r="Q1880" s="8"/>
      <c r="R1880" s="8"/>
      <c r="S1880" s="8"/>
      <c r="T1880" s="8"/>
      <c r="U1880" s="8"/>
      <c r="V1880" s="10"/>
      <c r="W1880" s="10"/>
      <c r="X1880" s="10"/>
      <c r="Y1880" s="10"/>
      <c r="Z1880" s="10"/>
      <c r="AA1880" s="10"/>
      <c r="AB1880" s="10"/>
      <c r="AC1880" s="10"/>
      <c r="AD1880" s="10"/>
      <c r="AE1880" s="10"/>
      <c r="AF1880" s="10"/>
      <c r="AG1880" s="10"/>
      <c r="AH1880" s="10"/>
      <c r="AI1880" s="10"/>
      <c r="AJ1880" s="10"/>
      <c r="AK1880" s="10"/>
      <c r="AL1880" s="10"/>
      <c r="AM1880" s="10"/>
      <c r="AN1880" s="10"/>
      <c r="AO1880" s="10"/>
      <c r="AP1880" s="10"/>
      <c r="AQ1880" s="10"/>
      <c r="AR1880" s="10"/>
      <c r="AS1880" s="10"/>
      <c r="AT1880" s="10"/>
      <c r="AU1880" s="10"/>
      <c r="AV1880" s="10"/>
      <c r="AW1880" s="10"/>
      <c r="AX1880" s="10"/>
      <c r="DI1880" s="6"/>
    </row>
    <row r="1881" spans="1:113" ht="15" thickBot="1">
      <c r="A1881" s="11"/>
      <c r="B1881" s="10" t="s">
        <v>2</v>
      </c>
      <c r="C1881" s="8"/>
      <c r="D1881" s="8"/>
      <c r="E1881" s="8"/>
      <c r="F1881" s="8"/>
      <c r="G1881" s="8"/>
      <c r="H1881" s="8"/>
      <c r="I1881" s="8"/>
      <c r="J1881" s="8"/>
      <c r="K1881" s="8"/>
      <c r="L1881" s="9"/>
      <c r="M1881" s="9"/>
      <c r="N1881" s="9"/>
      <c r="O1881" s="9"/>
      <c r="P1881" s="8"/>
      <c r="Q1881" s="8"/>
      <c r="R1881" s="8"/>
      <c r="S1881" s="8"/>
      <c r="T1881" s="8"/>
      <c r="U1881" s="8"/>
      <c r="V1881" s="10"/>
      <c r="W1881" s="10"/>
      <c r="X1881" s="10"/>
      <c r="Y1881" s="10"/>
      <c r="Z1881" s="10"/>
      <c r="AA1881" s="10"/>
      <c r="AB1881" s="10"/>
      <c r="AC1881" s="10"/>
      <c r="AD1881" s="10"/>
      <c r="AE1881" s="10"/>
      <c r="AF1881" s="10"/>
      <c r="AG1881" s="10"/>
      <c r="AH1881" s="10"/>
      <c r="AI1881" s="10"/>
      <c r="AJ1881" s="10"/>
      <c r="AK1881" s="10"/>
      <c r="AL1881" s="10"/>
      <c r="AM1881" s="10"/>
      <c r="AN1881" s="10"/>
      <c r="AO1881" s="10"/>
      <c r="AP1881" s="10"/>
      <c r="AQ1881" s="10"/>
      <c r="AR1881" s="10"/>
      <c r="AS1881" s="10"/>
      <c r="AT1881" s="10"/>
      <c r="AU1881" s="10"/>
      <c r="AV1881" s="10"/>
      <c r="AW1881" s="10"/>
      <c r="AX1881" s="10"/>
      <c r="DI1881" s="6"/>
    </row>
    <row r="1882" spans="1:113" ht="14.4">
      <c r="A1882" s="8"/>
      <c r="B1882" s="12"/>
      <c r="C1882" s="7"/>
      <c r="D1882" s="7"/>
      <c r="E1882" s="7"/>
      <c r="F1882" s="7"/>
      <c r="G1882" s="7"/>
      <c r="H1882" s="7"/>
      <c r="I1882" s="7"/>
      <c r="J1882" s="7"/>
      <c r="K1882" s="7"/>
      <c r="L1882" s="13"/>
      <c r="M1882" s="13"/>
      <c r="N1882" s="13"/>
      <c r="O1882" s="13"/>
      <c r="P1882" s="7"/>
      <c r="Q1882" s="7"/>
      <c r="R1882" s="7"/>
      <c r="S1882" s="7"/>
      <c r="T1882" s="7"/>
      <c r="U1882" s="7"/>
      <c r="V1882" s="14"/>
      <c r="W1882" s="14"/>
      <c r="X1882" s="14"/>
      <c r="Y1882" s="14"/>
      <c r="Z1882" s="14"/>
      <c r="AA1882" s="14"/>
      <c r="AB1882" s="14"/>
      <c r="AC1882" s="14"/>
      <c r="AD1882" s="14"/>
      <c r="AE1882" s="14"/>
      <c r="AF1882" s="14"/>
      <c r="AG1882" s="14"/>
      <c r="AH1882" s="14"/>
      <c r="AI1882" s="14"/>
      <c r="AJ1882" s="14"/>
      <c r="AK1882" s="14"/>
      <c r="AL1882" s="14"/>
      <c r="AM1882" s="14"/>
      <c r="AN1882" s="14"/>
      <c r="AO1882" s="14"/>
      <c r="AP1882" s="14"/>
      <c r="AQ1882" s="14"/>
      <c r="AR1882" s="14"/>
      <c r="AS1882" s="14"/>
      <c r="AT1882" s="14"/>
      <c r="AU1882" s="14"/>
      <c r="AV1882" s="14"/>
      <c r="AW1882" s="14"/>
      <c r="AX1882" s="15"/>
    </row>
    <row r="1883" spans="1:113" ht="12" customHeight="1">
      <c r="A1883" s="8"/>
      <c r="B1883" s="116" t="s">
        <v>307</v>
      </c>
      <c r="C1883" s="117"/>
      <c r="D1883" s="117"/>
      <c r="E1883" s="117"/>
      <c r="F1883" s="117"/>
      <c r="G1883" s="117"/>
      <c r="H1883" s="117"/>
      <c r="I1883" s="117"/>
      <c r="J1883" s="117"/>
      <c r="K1883" s="117"/>
      <c r="L1883" s="117"/>
      <c r="M1883" s="117"/>
      <c r="N1883" s="117"/>
      <c r="O1883" s="117"/>
      <c r="P1883" s="117"/>
      <c r="Q1883" s="117"/>
      <c r="R1883" s="117"/>
      <c r="S1883" s="117"/>
      <c r="T1883" s="117"/>
      <c r="U1883" s="117"/>
      <c r="V1883" s="117"/>
      <c r="W1883" s="117"/>
      <c r="X1883" s="117"/>
      <c r="Y1883" s="117"/>
      <c r="Z1883" s="117"/>
      <c r="AA1883" s="117"/>
      <c r="AB1883" s="117"/>
      <c r="AC1883" s="117"/>
      <c r="AD1883" s="117"/>
      <c r="AE1883" s="117"/>
      <c r="AF1883" s="117"/>
      <c r="AG1883" s="117"/>
      <c r="AH1883" s="117"/>
      <c r="AI1883" s="117"/>
      <c r="AJ1883" s="117"/>
      <c r="AK1883" s="117"/>
      <c r="AL1883" s="117"/>
      <c r="AM1883" s="117"/>
      <c r="AN1883" s="117"/>
      <c r="AO1883" s="117"/>
      <c r="AP1883" s="117"/>
      <c r="AQ1883" s="117"/>
      <c r="AR1883" s="117"/>
      <c r="AS1883" s="117"/>
      <c r="AT1883" s="117"/>
      <c r="AU1883" s="117"/>
      <c r="AV1883" s="117"/>
      <c r="AW1883" s="117"/>
      <c r="AX1883" s="118"/>
    </row>
    <row r="1884" spans="1:113" ht="12" customHeight="1">
      <c r="A1884" s="8"/>
      <c r="B1884" s="116"/>
      <c r="C1884" s="117"/>
      <c r="D1884" s="117"/>
      <c r="E1884" s="117"/>
      <c r="F1884" s="117"/>
      <c r="G1884" s="117"/>
      <c r="H1884" s="117"/>
      <c r="I1884" s="117"/>
      <c r="J1884" s="117"/>
      <c r="K1884" s="117"/>
      <c r="L1884" s="117"/>
      <c r="M1884" s="117"/>
      <c r="N1884" s="117"/>
      <c r="O1884" s="117"/>
      <c r="P1884" s="117"/>
      <c r="Q1884" s="117"/>
      <c r="R1884" s="117"/>
      <c r="S1884" s="117"/>
      <c r="T1884" s="117"/>
      <c r="U1884" s="117"/>
      <c r="V1884" s="117"/>
      <c r="W1884" s="117"/>
      <c r="X1884" s="117"/>
      <c r="Y1884" s="117"/>
      <c r="Z1884" s="117"/>
      <c r="AA1884" s="117"/>
      <c r="AB1884" s="117"/>
      <c r="AC1884" s="117"/>
      <c r="AD1884" s="117"/>
      <c r="AE1884" s="117"/>
      <c r="AF1884" s="117"/>
      <c r="AG1884" s="117"/>
      <c r="AH1884" s="117"/>
      <c r="AI1884" s="117"/>
      <c r="AJ1884" s="117"/>
      <c r="AK1884" s="117"/>
      <c r="AL1884" s="117"/>
      <c r="AM1884" s="117"/>
      <c r="AN1884" s="117"/>
      <c r="AO1884" s="117"/>
      <c r="AP1884" s="117"/>
      <c r="AQ1884" s="117"/>
      <c r="AR1884" s="117"/>
      <c r="AS1884" s="117"/>
      <c r="AT1884" s="117"/>
      <c r="AU1884" s="117"/>
      <c r="AV1884" s="117"/>
      <c r="AW1884" s="117"/>
      <c r="AX1884" s="118"/>
    </row>
    <row r="1885" spans="1:113" ht="12" customHeight="1">
      <c r="A1885" s="8"/>
      <c r="B1885" s="116"/>
      <c r="C1885" s="117"/>
      <c r="D1885" s="117"/>
      <c r="E1885" s="117"/>
      <c r="F1885" s="117"/>
      <c r="G1885" s="117"/>
      <c r="H1885" s="117"/>
      <c r="I1885" s="117"/>
      <c r="J1885" s="117"/>
      <c r="K1885" s="117"/>
      <c r="L1885" s="117"/>
      <c r="M1885" s="117"/>
      <c r="N1885" s="117"/>
      <c r="O1885" s="117"/>
      <c r="P1885" s="117"/>
      <c r="Q1885" s="117"/>
      <c r="R1885" s="117"/>
      <c r="S1885" s="117"/>
      <c r="T1885" s="117"/>
      <c r="U1885" s="117"/>
      <c r="V1885" s="117"/>
      <c r="W1885" s="117"/>
      <c r="X1885" s="117"/>
      <c r="Y1885" s="117"/>
      <c r="Z1885" s="117"/>
      <c r="AA1885" s="117"/>
      <c r="AB1885" s="117"/>
      <c r="AC1885" s="117"/>
      <c r="AD1885" s="117"/>
      <c r="AE1885" s="117"/>
      <c r="AF1885" s="117"/>
      <c r="AG1885" s="117"/>
      <c r="AH1885" s="117"/>
      <c r="AI1885" s="117"/>
      <c r="AJ1885" s="117"/>
      <c r="AK1885" s="117"/>
      <c r="AL1885" s="117"/>
      <c r="AM1885" s="117"/>
      <c r="AN1885" s="117"/>
      <c r="AO1885" s="117"/>
      <c r="AP1885" s="117"/>
      <c r="AQ1885" s="117"/>
      <c r="AR1885" s="117"/>
      <c r="AS1885" s="117"/>
      <c r="AT1885" s="117"/>
      <c r="AU1885" s="117"/>
      <c r="AV1885" s="117"/>
      <c r="AW1885" s="117"/>
      <c r="AX1885" s="118"/>
      <c r="BC1885" s="16"/>
    </row>
    <row r="1886" spans="1:113" ht="12" customHeight="1">
      <c r="A1886" s="8"/>
      <c r="B1886" s="116"/>
      <c r="C1886" s="117"/>
      <c r="D1886" s="117"/>
      <c r="E1886" s="117"/>
      <c r="F1886" s="117"/>
      <c r="G1886" s="117"/>
      <c r="H1886" s="117"/>
      <c r="I1886" s="117"/>
      <c r="J1886" s="117"/>
      <c r="K1886" s="117"/>
      <c r="L1886" s="117"/>
      <c r="M1886" s="117"/>
      <c r="N1886" s="117"/>
      <c r="O1886" s="117"/>
      <c r="P1886" s="117"/>
      <c r="Q1886" s="117"/>
      <c r="R1886" s="117"/>
      <c r="S1886" s="117"/>
      <c r="T1886" s="117"/>
      <c r="U1886" s="117"/>
      <c r="V1886" s="117"/>
      <c r="W1886" s="117"/>
      <c r="X1886" s="117"/>
      <c r="Y1886" s="117"/>
      <c r="Z1886" s="117"/>
      <c r="AA1886" s="117"/>
      <c r="AB1886" s="117"/>
      <c r="AC1886" s="117"/>
      <c r="AD1886" s="117"/>
      <c r="AE1886" s="117"/>
      <c r="AF1886" s="117"/>
      <c r="AG1886" s="117"/>
      <c r="AH1886" s="117"/>
      <c r="AI1886" s="117"/>
      <c r="AJ1886" s="117"/>
      <c r="AK1886" s="117"/>
      <c r="AL1886" s="117"/>
      <c r="AM1886" s="117"/>
      <c r="AN1886" s="117"/>
      <c r="AO1886" s="117"/>
      <c r="AP1886" s="117"/>
      <c r="AQ1886" s="117"/>
      <c r="AR1886" s="117"/>
      <c r="AS1886" s="117"/>
      <c r="AT1886" s="117"/>
      <c r="AU1886" s="117"/>
      <c r="AV1886" s="117"/>
      <c r="AW1886" s="117"/>
      <c r="AX1886" s="118"/>
    </row>
    <row r="1887" spans="1:113" ht="12" customHeight="1">
      <c r="A1887" s="8"/>
      <c r="B1887" s="116"/>
      <c r="C1887" s="117"/>
      <c r="D1887" s="117"/>
      <c r="E1887" s="117"/>
      <c r="F1887" s="117"/>
      <c r="G1887" s="117"/>
      <c r="H1887" s="117"/>
      <c r="I1887" s="117"/>
      <c r="J1887" s="117"/>
      <c r="K1887" s="117"/>
      <c r="L1887" s="117"/>
      <c r="M1887" s="117"/>
      <c r="N1887" s="117"/>
      <c r="O1887" s="117"/>
      <c r="P1887" s="117"/>
      <c r="Q1887" s="117"/>
      <c r="R1887" s="117"/>
      <c r="S1887" s="117"/>
      <c r="T1887" s="117"/>
      <c r="U1887" s="117"/>
      <c r="V1887" s="117"/>
      <c r="W1887" s="117"/>
      <c r="X1887" s="117"/>
      <c r="Y1887" s="117"/>
      <c r="Z1887" s="117"/>
      <c r="AA1887" s="117"/>
      <c r="AB1887" s="117"/>
      <c r="AC1887" s="117"/>
      <c r="AD1887" s="117"/>
      <c r="AE1887" s="117"/>
      <c r="AF1887" s="117"/>
      <c r="AG1887" s="117"/>
      <c r="AH1887" s="117"/>
      <c r="AI1887" s="117"/>
      <c r="AJ1887" s="117"/>
      <c r="AK1887" s="117"/>
      <c r="AL1887" s="117"/>
      <c r="AM1887" s="117"/>
      <c r="AN1887" s="117"/>
      <c r="AO1887" s="117"/>
      <c r="AP1887" s="117"/>
      <c r="AQ1887" s="117"/>
      <c r="AR1887" s="117"/>
      <c r="AS1887" s="117"/>
      <c r="AT1887" s="117"/>
      <c r="AU1887" s="117"/>
      <c r="AV1887" s="117"/>
      <c r="AW1887" s="117"/>
      <c r="AX1887" s="118"/>
    </row>
    <row r="1888" spans="1:113" ht="12" customHeight="1">
      <c r="A1888" s="8"/>
      <c r="B1888" s="116"/>
      <c r="C1888" s="117"/>
      <c r="D1888" s="117"/>
      <c r="E1888" s="117"/>
      <c r="F1888" s="117"/>
      <c r="G1888" s="117"/>
      <c r="H1888" s="117"/>
      <c r="I1888" s="117"/>
      <c r="J1888" s="117"/>
      <c r="K1888" s="117"/>
      <c r="L1888" s="117"/>
      <c r="M1888" s="117"/>
      <c r="N1888" s="117"/>
      <c r="O1888" s="117"/>
      <c r="P1888" s="117"/>
      <c r="Q1888" s="117"/>
      <c r="R1888" s="117"/>
      <c r="S1888" s="117"/>
      <c r="T1888" s="117"/>
      <c r="U1888" s="117"/>
      <c r="V1888" s="117"/>
      <c r="W1888" s="117"/>
      <c r="X1888" s="117"/>
      <c r="Y1888" s="117"/>
      <c r="Z1888" s="117"/>
      <c r="AA1888" s="117"/>
      <c r="AB1888" s="117"/>
      <c r="AC1888" s="117"/>
      <c r="AD1888" s="117"/>
      <c r="AE1888" s="117"/>
      <c r="AF1888" s="117"/>
      <c r="AG1888" s="117"/>
      <c r="AH1888" s="117"/>
      <c r="AI1888" s="117"/>
      <c r="AJ1888" s="117"/>
      <c r="AK1888" s="117"/>
      <c r="AL1888" s="117"/>
      <c r="AM1888" s="117"/>
      <c r="AN1888" s="117"/>
      <c r="AO1888" s="117"/>
      <c r="AP1888" s="117"/>
      <c r="AQ1888" s="117"/>
      <c r="AR1888" s="117"/>
      <c r="AS1888" s="117"/>
      <c r="AT1888" s="117"/>
      <c r="AU1888" s="117"/>
      <c r="AV1888" s="117"/>
      <c r="AW1888" s="117"/>
      <c r="AX1888" s="118"/>
    </row>
    <row r="1889" spans="1:251" ht="15" thickBot="1">
      <c r="A1889" s="17"/>
      <c r="B1889" s="18"/>
      <c r="C1889" s="19"/>
      <c r="D1889" s="19"/>
      <c r="E1889" s="19"/>
      <c r="F1889" s="19"/>
      <c r="G1889" s="19"/>
      <c r="H1889" s="19"/>
      <c r="I1889" s="19"/>
      <c r="J1889" s="19"/>
      <c r="K1889" s="19"/>
      <c r="L1889" s="19"/>
      <c r="M1889" s="19"/>
      <c r="N1889" s="19"/>
      <c r="O1889" s="19"/>
      <c r="P1889" s="19"/>
      <c r="Q1889" s="19"/>
      <c r="R1889" s="19"/>
      <c r="S1889" s="19"/>
      <c r="T1889" s="19"/>
      <c r="U1889" s="19"/>
      <c r="V1889" s="19"/>
      <c r="W1889" s="19"/>
      <c r="X1889" s="19"/>
      <c r="Y1889" s="19"/>
      <c r="Z1889" s="19"/>
      <c r="AA1889" s="19"/>
      <c r="AB1889" s="19"/>
      <c r="AC1889" s="19"/>
      <c r="AD1889" s="19"/>
      <c r="AE1889" s="19"/>
      <c r="AF1889" s="19"/>
      <c r="AG1889" s="19"/>
      <c r="AH1889" s="19"/>
      <c r="AI1889" s="19"/>
      <c r="AJ1889" s="19"/>
      <c r="AK1889" s="19"/>
      <c r="AL1889" s="19"/>
      <c r="AM1889" s="19"/>
      <c r="AN1889" s="19"/>
      <c r="AO1889" s="19"/>
      <c r="AP1889" s="19"/>
      <c r="AQ1889" s="19"/>
      <c r="AR1889" s="19"/>
      <c r="AS1889" s="19"/>
      <c r="AT1889" s="19"/>
      <c r="AU1889" s="19"/>
      <c r="AV1889" s="19"/>
      <c r="AW1889" s="19"/>
      <c r="AX1889" s="20"/>
    </row>
    <row r="1890" spans="1:251">
      <c r="B1890" s="21"/>
    </row>
    <row r="1891" spans="1:251" ht="15" thickBot="1">
      <c r="A1891" s="11"/>
      <c r="B1891" s="10" t="s">
        <v>3</v>
      </c>
      <c r="C1891" s="8"/>
      <c r="D1891" s="8"/>
      <c r="E1891" s="8"/>
      <c r="F1891" s="8"/>
      <c r="G1891" s="8"/>
      <c r="H1891" s="8"/>
      <c r="I1891" s="8"/>
      <c r="J1891" s="8"/>
      <c r="K1891" s="8"/>
      <c r="L1891" s="9"/>
      <c r="M1891" s="9"/>
      <c r="N1891" s="9"/>
      <c r="O1891" s="9"/>
      <c r="P1891" s="8"/>
      <c r="Q1891" s="8"/>
      <c r="R1891" s="8"/>
      <c r="S1891" s="8"/>
      <c r="T1891" s="8"/>
      <c r="U1891" s="8"/>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DI1891" s="6"/>
    </row>
    <row r="1892" spans="1:251" ht="14.4">
      <c r="A1892" s="8"/>
      <c r="B1892" s="12"/>
      <c r="C1892" s="7"/>
      <c r="D1892" s="7"/>
      <c r="E1892" s="7"/>
      <c r="F1892" s="7"/>
      <c r="G1892" s="7"/>
      <c r="H1892" s="7"/>
      <c r="I1892" s="7"/>
      <c r="J1892" s="7"/>
      <c r="K1892" s="7"/>
      <c r="L1892" s="13"/>
      <c r="M1892" s="13"/>
      <c r="N1892" s="13"/>
      <c r="O1892" s="13"/>
      <c r="P1892" s="7"/>
      <c r="Q1892" s="7"/>
      <c r="R1892" s="7"/>
      <c r="S1892" s="7"/>
      <c r="T1892" s="7"/>
      <c r="U1892" s="7"/>
      <c r="V1892" s="14"/>
      <c r="W1892" s="14"/>
      <c r="X1892" s="14"/>
      <c r="Y1892" s="14"/>
      <c r="Z1892" s="14"/>
      <c r="AA1892" s="14"/>
      <c r="AB1892" s="14"/>
      <c r="AC1892" s="14"/>
      <c r="AD1892" s="14"/>
      <c r="AE1892" s="14"/>
      <c r="AF1892" s="14"/>
      <c r="AG1892" s="14"/>
      <c r="AH1892" s="14"/>
      <c r="AI1892" s="14"/>
      <c r="AJ1892" s="14"/>
      <c r="AK1892" s="14"/>
      <c r="AL1892" s="14"/>
      <c r="AM1892" s="14"/>
      <c r="AN1892" s="14"/>
      <c r="AO1892" s="14"/>
      <c r="AP1892" s="14"/>
      <c r="AQ1892" s="14"/>
      <c r="AR1892" s="14"/>
      <c r="AS1892" s="14"/>
      <c r="AT1892" s="14"/>
      <c r="AU1892" s="14"/>
      <c r="AV1892" s="14"/>
      <c r="AW1892" s="14"/>
      <c r="AX1892" s="15"/>
    </row>
    <row r="1893" spans="1:251" ht="12" customHeight="1">
      <c r="A1893" s="8"/>
      <c r="B1893" s="116" t="s">
        <v>308</v>
      </c>
      <c r="C1893" s="117"/>
      <c r="D1893" s="117"/>
      <c r="E1893" s="117"/>
      <c r="F1893" s="117"/>
      <c r="G1893" s="117"/>
      <c r="H1893" s="117"/>
      <c r="I1893" s="117"/>
      <c r="J1893" s="117"/>
      <c r="K1893" s="117"/>
      <c r="L1893" s="117"/>
      <c r="M1893" s="117"/>
      <c r="N1893" s="117"/>
      <c r="O1893" s="117"/>
      <c r="P1893" s="117"/>
      <c r="Q1893" s="117"/>
      <c r="R1893" s="117"/>
      <c r="S1893" s="117"/>
      <c r="T1893" s="117"/>
      <c r="U1893" s="117"/>
      <c r="V1893" s="117"/>
      <c r="W1893" s="117"/>
      <c r="X1893" s="117"/>
      <c r="Y1893" s="117"/>
      <c r="Z1893" s="117"/>
      <c r="AA1893" s="117"/>
      <c r="AB1893" s="117"/>
      <c r="AC1893" s="117"/>
      <c r="AD1893" s="117"/>
      <c r="AE1893" s="117"/>
      <c r="AF1893" s="117"/>
      <c r="AG1893" s="117"/>
      <c r="AH1893" s="117"/>
      <c r="AI1893" s="117"/>
      <c r="AJ1893" s="117"/>
      <c r="AK1893" s="117"/>
      <c r="AL1893" s="117"/>
      <c r="AM1893" s="117"/>
      <c r="AN1893" s="117"/>
      <c r="AO1893" s="117"/>
      <c r="AP1893" s="117"/>
      <c r="AQ1893" s="117"/>
      <c r="AR1893" s="117"/>
      <c r="AS1893" s="117"/>
      <c r="AT1893" s="117"/>
      <c r="AU1893" s="117"/>
      <c r="AV1893" s="117"/>
      <c r="AW1893" s="117"/>
      <c r="AX1893" s="118"/>
    </row>
    <row r="1894" spans="1:251" ht="12" customHeight="1">
      <c r="A1894" s="8"/>
      <c r="B1894" s="116"/>
      <c r="C1894" s="117"/>
      <c r="D1894" s="117"/>
      <c r="E1894" s="117"/>
      <c r="F1894" s="117"/>
      <c r="G1894" s="117"/>
      <c r="H1894" s="117"/>
      <c r="I1894" s="117"/>
      <c r="J1894" s="117"/>
      <c r="K1894" s="117"/>
      <c r="L1894" s="117"/>
      <c r="M1894" s="117"/>
      <c r="N1894" s="117"/>
      <c r="O1894" s="117"/>
      <c r="P1894" s="117"/>
      <c r="Q1894" s="117"/>
      <c r="R1894" s="117"/>
      <c r="S1894" s="117"/>
      <c r="T1894" s="117"/>
      <c r="U1894" s="117"/>
      <c r="V1894" s="117"/>
      <c r="W1894" s="117"/>
      <c r="X1894" s="117"/>
      <c r="Y1894" s="117"/>
      <c r="Z1894" s="117"/>
      <c r="AA1894" s="117"/>
      <c r="AB1894" s="117"/>
      <c r="AC1894" s="117"/>
      <c r="AD1894" s="117"/>
      <c r="AE1894" s="117"/>
      <c r="AF1894" s="117"/>
      <c r="AG1894" s="117"/>
      <c r="AH1894" s="117"/>
      <c r="AI1894" s="117"/>
      <c r="AJ1894" s="117"/>
      <c r="AK1894" s="117"/>
      <c r="AL1894" s="117"/>
      <c r="AM1894" s="117"/>
      <c r="AN1894" s="117"/>
      <c r="AO1894" s="117"/>
      <c r="AP1894" s="117"/>
      <c r="AQ1894" s="117"/>
      <c r="AR1894" s="117"/>
      <c r="AS1894" s="117"/>
      <c r="AT1894" s="117"/>
      <c r="AU1894" s="117"/>
      <c r="AV1894" s="117"/>
      <c r="AW1894" s="117"/>
      <c r="AX1894" s="118"/>
    </row>
    <row r="1895" spans="1:251" ht="12" customHeight="1">
      <c r="A1895" s="8"/>
      <c r="B1895" s="116"/>
      <c r="C1895" s="117"/>
      <c r="D1895" s="117"/>
      <c r="E1895" s="117"/>
      <c r="F1895" s="117"/>
      <c r="G1895" s="117"/>
      <c r="H1895" s="117"/>
      <c r="I1895" s="117"/>
      <c r="J1895" s="117"/>
      <c r="K1895" s="117"/>
      <c r="L1895" s="117"/>
      <c r="M1895" s="117"/>
      <c r="N1895" s="117"/>
      <c r="O1895" s="117"/>
      <c r="P1895" s="117"/>
      <c r="Q1895" s="117"/>
      <c r="R1895" s="117"/>
      <c r="S1895" s="117"/>
      <c r="T1895" s="117"/>
      <c r="U1895" s="117"/>
      <c r="V1895" s="117"/>
      <c r="W1895" s="117"/>
      <c r="X1895" s="117"/>
      <c r="Y1895" s="117"/>
      <c r="Z1895" s="117"/>
      <c r="AA1895" s="117"/>
      <c r="AB1895" s="117"/>
      <c r="AC1895" s="117"/>
      <c r="AD1895" s="117"/>
      <c r="AE1895" s="117"/>
      <c r="AF1895" s="117"/>
      <c r="AG1895" s="117"/>
      <c r="AH1895" s="117"/>
      <c r="AI1895" s="117"/>
      <c r="AJ1895" s="117"/>
      <c r="AK1895" s="117"/>
      <c r="AL1895" s="117"/>
      <c r="AM1895" s="117"/>
      <c r="AN1895" s="117"/>
      <c r="AO1895" s="117"/>
      <c r="AP1895" s="117"/>
      <c r="AQ1895" s="117"/>
      <c r="AR1895" s="117"/>
      <c r="AS1895" s="117"/>
      <c r="AT1895" s="117"/>
      <c r="AU1895" s="117"/>
      <c r="AV1895" s="117"/>
      <c r="AW1895" s="117"/>
      <c r="AX1895" s="118"/>
    </row>
    <row r="1896" spans="1:251" ht="12" customHeight="1">
      <c r="A1896" s="8"/>
      <c r="B1896" s="116"/>
      <c r="C1896" s="117"/>
      <c r="D1896" s="117"/>
      <c r="E1896" s="117"/>
      <c r="F1896" s="117"/>
      <c r="G1896" s="117"/>
      <c r="H1896" s="117"/>
      <c r="I1896" s="117"/>
      <c r="J1896" s="117"/>
      <c r="K1896" s="117"/>
      <c r="L1896" s="117"/>
      <c r="M1896" s="117"/>
      <c r="N1896" s="117"/>
      <c r="O1896" s="117"/>
      <c r="P1896" s="117"/>
      <c r="Q1896" s="117"/>
      <c r="R1896" s="117"/>
      <c r="S1896" s="117"/>
      <c r="T1896" s="117"/>
      <c r="U1896" s="117"/>
      <c r="V1896" s="117"/>
      <c r="W1896" s="117"/>
      <c r="X1896" s="117"/>
      <c r="Y1896" s="117"/>
      <c r="Z1896" s="117"/>
      <c r="AA1896" s="117"/>
      <c r="AB1896" s="117"/>
      <c r="AC1896" s="117"/>
      <c r="AD1896" s="117"/>
      <c r="AE1896" s="117"/>
      <c r="AF1896" s="117"/>
      <c r="AG1896" s="117"/>
      <c r="AH1896" s="117"/>
      <c r="AI1896" s="117"/>
      <c r="AJ1896" s="117"/>
      <c r="AK1896" s="117"/>
      <c r="AL1896" s="117"/>
      <c r="AM1896" s="117"/>
      <c r="AN1896" s="117"/>
      <c r="AO1896" s="117"/>
      <c r="AP1896" s="117"/>
      <c r="AQ1896" s="117"/>
      <c r="AR1896" s="117"/>
      <c r="AS1896" s="117"/>
      <c r="AT1896" s="117"/>
      <c r="AU1896" s="117"/>
      <c r="AV1896" s="117"/>
      <c r="AW1896" s="117"/>
      <c r="AX1896" s="118"/>
      <c r="BC1896" s="16"/>
    </row>
    <row r="1897" spans="1:251" ht="12" customHeight="1">
      <c r="A1897" s="8"/>
      <c r="B1897" s="116"/>
      <c r="C1897" s="117"/>
      <c r="D1897" s="117"/>
      <c r="E1897" s="117"/>
      <c r="F1897" s="117"/>
      <c r="G1897" s="117"/>
      <c r="H1897" s="117"/>
      <c r="I1897" s="117"/>
      <c r="J1897" s="117"/>
      <c r="K1897" s="117"/>
      <c r="L1897" s="117"/>
      <c r="M1897" s="117"/>
      <c r="N1897" s="117"/>
      <c r="O1897" s="117"/>
      <c r="P1897" s="117"/>
      <c r="Q1897" s="117"/>
      <c r="R1897" s="117"/>
      <c r="S1897" s="117"/>
      <c r="T1897" s="117"/>
      <c r="U1897" s="117"/>
      <c r="V1897" s="117"/>
      <c r="W1897" s="117"/>
      <c r="X1897" s="117"/>
      <c r="Y1897" s="117"/>
      <c r="Z1897" s="117"/>
      <c r="AA1897" s="117"/>
      <c r="AB1897" s="117"/>
      <c r="AC1897" s="117"/>
      <c r="AD1897" s="117"/>
      <c r="AE1897" s="117"/>
      <c r="AF1897" s="117"/>
      <c r="AG1897" s="117"/>
      <c r="AH1897" s="117"/>
      <c r="AI1897" s="117"/>
      <c r="AJ1897" s="117"/>
      <c r="AK1897" s="117"/>
      <c r="AL1897" s="117"/>
      <c r="AM1897" s="117"/>
      <c r="AN1897" s="117"/>
      <c r="AO1897" s="117"/>
      <c r="AP1897" s="117"/>
      <c r="AQ1897" s="117"/>
      <c r="AR1897" s="117"/>
      <c r="AS1897" s="117"/>
      <c r="AT1897" s="117"/>
      <c r="AU1897" s="117"/>
      <c r="AV1897" s="117"/>
      <c r="AW1897" s="117"/>
      <c r="AX1897" s="118"/>
    </row>
    <row r="1898" spans="1:251" ht="12" customHeight="1">
      <c r="A1898" s="8"/>
      <c r="B1898" s="116"/>
      <c r="C1898" s="117"/>
      <c r="D1898" s="117"/>
      <c r="E1898" s="117"/>
      <c r="F1898" s="117"/>
      <c r="G1898" s="117"/>
      <c r="H1898" s="117"/>
      <c r="I1898" s="117"/>
      <c r="J1898" s="117"/>
      <c r="K1898" s="117"/>
      <c r="L1898" s="117"/>
      <c r="M1898" s="117"/>
      <c r="N1898" s="117"/>
      <c r="O1898" s="117"/>
      <c r="P1898" s="117"/>
      <c r="Q1898" s="117"/>
      <c r="R1898" s="117"/>
      <c r="S1898" s="117"/>
      <c r="T1898" s="117"/>
      <c r="U1898" s="117"/>
      <c r="V1898" s="117"/>
      <c r="W1898" s="117"/>
      <c r="X1898" s="117"/>
      <c r="Y1898" s="117"/>
      <c r="Z1898" s="117"/>
      <c r="AA1898" s="117"/>
      <c r="AB1898" s="117"/>
      <c r="AC1898" s="117"/>
      <c r="AD1898" s="117"/>
      <c r="AE1898" s="117"/>
      <c r="AF1898" s="117"/>
      <c r="AG1898" s="117"/>
      <c r="AH1898" s="117"/>
      <c r="AI1898" s="117"/>
      <c r="AJ1898" s="117"/>
      <c r="AK1898" s="117"/>
      <c r="AL1898" s="117"/>
      <c r="AM1898" s="117"/>
      <c r="AN1898" s="117"/>
      <c r="AO1898" s="117"/>
      <c r="AP1898" s="117"/>
      <c r="AQ1898" s="117"/>
      <c r="AR1898" s="117"/>
      <c r="AS1898" s="117"/>
      <c r="AT1898" s="117"/>
      <c r="AU1898" s="117"/>
      <c r="AV1898" s="117"/>
      <c r="AW1898" s="117"/>
      <c r="AX1898" s="118"/>
    </row>
    <row r="1899" spans="1:251" ht="12" customHeight="1">
      <c r="A1899" s="8"/>
      <c r="B1899" s="116"/>
      <c r="C1899" s="117"/>
      <c r="D1899" s="117"/>
      <c r="E1899" s="117"/>
      <c r="F1899" s="117"/>
      <c r="G1899" s="117"/>
      <c r="H1899" s="117"/>
      <c r="I1899" s="117"/>
      <c r="J1899" s="117"/>
      <c r="K1899" s="117"/>
      <c r="L1899" s="117"/>
      <c r="M1899" s="117"/>
      <c r="N1899" s="117"/>
      <c r="O1899" s="117"/>
      <c r="P1899" s="117"/>
      <c r="Q1899" s="117"/>
      <c r="R1899" s="117"/>
      <c r="S1899" s="117"/>
      <c r="T1899" s="117"/>
      <c r="U1899" s="117"/>
      <c r="V1899" s="117"/>
      <c r="W1899" s="117"/>
      <c r="X1899" s="117"/>
      <c r="Y1899" s="117"/>
      <c r="Z1899" s="117"/>
      <c r="AA1899" s="117"/>
      <c r="AB1899" s="117"/>
      <c r="AC1899" s="117"/>
      <c r="AD1899" s="117"/>
      <c r="AE1899" s="117"/>
      <c r="AF1899" s="117"/>
      <c r="AG1899" s="117"/>
      <c r="AH1899" s="117"/>
      <c r="AI1899" s="117"/>
      <c r="AJ1899" s="117"/>
      <c r="AK1899" s="117"/>
      <c r="AL1899" s="117"/>
      <c r="AM1899" s="117"/>
      <c r="AN1899" s="117"/>
      <c r="AO1899" s="117"/>
      <c r="AP1899" s="117"/>
      <c r="AQ1899" s="117"/>
      <c r="AR1899" s="117"/>
      <c r="AS1899" s="117"/>
      <c r="AT1899" s="117"/>
      <c r="AU1899" s="117"/>
      <c r="AV1899" s="117"/>
      <c r="AW1899" s="117"/>
      <c r="AX1899" s="118"/>
    </row>
    <row r="1900" spans="1:251" ht="15" thickBot="1">
      <c r="A1900" s="17"/>
      <c r="B1900" s="18"/>
      <c r="C1900" s="19"/>
      <c r="D1900" s="19"/>
      <c r="E1900" s="19"/>
      <c r="F1900" s="19"/>
      <c r="G1900" s="19"/>
      <c r="H1900" s="19"/>
      <c r="I1900" s="19"/>
      <c r="J1900" s="19"/>
      <c r="K1900" s="19"/>
      <c r="L1900" s="19"/>
      <c r="M1900" s="19"/>
      <c r="N1900" s="19"/>
      <c r="O1900" s="19"/>
      <c r="P1900" s="19"/>
      <c r="Q1900" s="19"/>
      <c r="R1900" s="19"/>
      <c r="S1900" s="19"/>
      <c r="T1900" s="19"/>
      <c r="U1900" s="19"/>
      <c r="V1900" s="19"/>
      <c r="W1900" s="19"/>
      <c r="X1900" s="19"/>
      <c r="Y1900" s="19"/>
      <c r="Z1900" s="19"/>
      <c r="AA1900" s="19"/>
      <c r="AB1900" s="19"/>
      <c r="AC1900" s="19"/>
      <c r="AD1900" s="19"/>
      <c r="AE1900" s="19"/>
      <c r="AF1900" s="19"/>
      <c r="AG1900" s="19"/>
      <c r="AH1900" s="19"/>
      <c r="AI1900" s="19"/>
      <c r="AJ1900" s="19"/>
      <c r="AK1900" s="19"/>
      <c r="AL1900" s="19"/>
      <c r="AM1900" s="19"/>
      <c r="AN1900" s="19"/>
      <c r="AO1900" s="19"/>
      <c r="AP1900" s="19"/>
      <c r="AQ1900" s="19"/>
      <c r="AR1900" s="19"/>
      <c r="AS1900" s="19"/>
      <c r="AT1900" s="19"/>
      <c r="AU1900" s="19"/>
      <c r="AV1900" s="19"/>
      <c r="AW1900" s="19"/>
      <c r="AX1900" s="20"/>
    </row>
    <row r="1901" spans="1:251">
      <c r="B1901" s="21"/>
    </row>
    <row r="1902" spans="1:251" ht="14.4">
      <c r="B1902" s="10" t="s">
        <v>4</v>
      </c>
      <c r="C1902" s="8"/>
      <c r="D1902" s="8"/>
      <c r="E1902" s="8"/>
      <c r="F1902" s="8"/>
      <c r="G1902" s="8"/>
      <c r="H1902" s="8"/>
      <c r="I1902" s="8"/>
      <c r="J1902" s="8"/>
      <c r="K1902" s="8"/>
      <c r="L1902" s="9"/>
      <c r="M1902" s="9"/>
      <c r="N1902" s="9"/>
      <c r="O1902" s="9"/>
      <c r="P1902" s="8"/>
      <c r="Q1902" s="8"/>
      <c r="R1902" s="8"/>
      <c r="S1902" s="8"/>
      <c r="T1902" s="8"/>
      <c r="U1902" s="8"/>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row>
    <row r="1903" spans="1:251" ht="15" thickBot="1">
      <c r="B1903" s="8"/>
      <c r="C1903" s="8"/>
      <c r="D1903" s="8"/>
      <c r="E1903" s="8"/>
      <c r="F1903" s="8"/>
      <c r="G1903" s="8"/>
      <c r="H1903" s="8"/>
      <c r="I1903" s="8"/>
      <c r="J1903" s="8"/>
      <c r="K1903" s="8"/>
      <c r="L1903" s="9"/>
      <c r="M1903" s="9"/>
      <c r="N1903" s="9"/>
      <c r="O1903" s="9"/>
      <c r="P1903" s="8"/>
      <c r="Q1903" s="8"/>
      <c r="R1903" s="8"/>
      <c r="S1903" s="8"/>
      <c r="T1903" s="8"/>
      <c r="U1903" s="8"/>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22" t="s">
        <v>5</v>
      </c>
    </row>
    <row r="1904" spans="1:251" s="16" customFormat="1" ht="13.5" customHeight="1">
      <c r="A1904" s="8"/>
      <c r="B1904" s="119" t="s">
        <v>6</v>
      </c>
      <c r="C1904" s="120"/>
      <c r="D1904" s="120"/>
      <c r="E1904" s="120"/>
      <c r="F1904" s="120"/>
      <c r="G1904" s="120"/>
      <c r="H1904" s="120"/>
      <c r="I1904" s="120"/>
      <c r="J1904" s="120"/>
      <c r="K1904" s="120"/>
      <c r="L1904" s="120"/>
      <c r="M1904" s="120"/>
      <c r="N1904" s="120"/>
      <c r="O1904" s="120"/>
      <c r="P1904" s="120"/>
      <c r="Q1904" s="120"/>
      <c r="R1904" s="120"/>
      <c r="S1904" s="120"/>
      <c r="T1904" s="120"/>
      <c r="U1904" s="120"/>
      <c r="V1904" s="120"/>
      <c r="W1904" s="120"/>
      <c r="X1904" s="120"/>
      <c r="Y1904" s="120"/>
      <c r="Z1904" s="121"/>
      <c r="AA1904" s="125" t="s">
        <v>11</v>
      </c>
      <c r="AB1904" s="120"/>
      <c r="AC1904" s="120"/>
      <c r="AD1904" s="120"/>
      <c r="AE1904" s="120"/>
      <c r="AF1904" s="120"/>
      <c r="AG1904" s="120"/>
      <c r="AH1904" s="120"/>
      <c r="AI1904" s="121"/>
      <c r="AJ1904" s="125" t="s">
        <v>12</v>
      </c>
      <c r="AK1904" s="120"/>
      <c r="AL1904" s="120"/>
      <c r="AM1904" s="120"/>
      <c r="AN1904" s="120"/>
      <c r="AO1904" s="120"/>
      <c r="AP1904" s="120"/>
      <c r="AQ1904" s="120"/>
      <c r="AR1904" s="121"/>
      <c r="AS1904" s="125" t="s">
        <v>7</v>
      </c>
      <c r="AT1904" s="120"/>
      <c r="AU1904" s="120"/>
      <c r="AV1904" s="120"/>
      <c r="AW1904" s="120"/>
      <c r="AX1904" s="127"/>
      <c r="AY1904" s="2"/>
      <c r="AZ1904" s="2"/>
      <c r="BA1904" s="2"/>
      <c r="BB1904" s="2"/>
      <c r="BC1904" s="2"/>
      <c r="BD1904" s="2"/>
      <c r="BE1904" s="2"/>
      <c r="BF1904" s="2"/>
      <c r="BG1904" s="2"/>
      <c r="BH1904" s="2"/>
      <c r="BI1904" s="2"/>
      <c r="BJ1904" s="2"/>
      <c r="BK1904" s="2"/>
      <c r="BL1904" s="2"/>
      <c r="BM1904" s="2"/>
      <c r="BN1904" s="2"/>
      <c r="BO1904" s="2"/>
      <c r="BP1904" s="2"/>
      <c r="BQ1904" s="2"/>
      <c r="BR1904" s="2"/>
      <c r="BS1904" s="2"/>
      <c r="BT1904" s="2"/>
      <c r="BU1904" s="2"/>
      <c r="BV1904" s="2"/>
      <c r="BW1904" s="2"/>
      <c r="BX1904" s="2"/>
      <c r="BY1904" s="2"/>
      <c r="BZ1904" s="2"/>
      <c r="CA1904" s="2"/>
      <c r="CB1904" s="2"/>
      <c r="CC1904" s="2"/>
      <c r="CD1904" s="2"/>
      <c r="CE1904" s="2"/>
      <c r="CF1904" s="2"/>
      <c r="CG1904" s="2"/>
      <c r="CH1904" s="2"/>
      <c r="CI1904" s="2"/>
      <c r="CJ1904" s="2"/>
      <c r="CK1904" s="2"/>
      <c r="CL1904" s="2"/>
      <c r="CM1904" s="2"/>
      <c r="CN1904" s="2"/>
      <c r="CO1904" s="2"/>
      <c r="CP1904" s="2"/>
      <c r="CQ1904" s="2"/>
      <c r="CR1904" s="2"/>
      <c r="CS1904" s="2"/>
      <c r="CT1904" s="2"/>
      <c r="CU1904" s="2"/>
      <c r="CV1904" s="2"/>
      <c r="CW1904" s="2"/>
      <c r="CX1904" s="2"/>
      <c r="CY1904" s="2"/>
      <c r="CZ1904" s="2"/>
      <c r="DA1904" s="2"/>
      <c r="DB1904" s="2"/>
      <c r="DC1904" s="2"/>
      <c r="DD1904" s="2"/>
      <c r="DE1904" s="2"/>
      <c r="DF1904" s="2"/>
      <c r="DG1904" s="2"/>
      <c r="DH1904" s="2"/>
      <c r="DI1904" s="2"/>
      <c r="DJ1904" s="2"/>
      <c r="DK1904" s="2"/>
      <c r="DL1904" s="2"/>
      <c r="DM1904" s="2"/>
      <c r="DN1904" s="2"/>
      <c r="DO1904" s="2"/>
      <c r="DP1904" s="2"/>
      <c r="DQ1904" s="2"/>
      <c r="DR1904" s="2"/>
      <c r="DS1904" s="2"/>
      <c r="DT1904" s="2"/>
      <c r="DU1904" s="2"/>
      <c r="DV1904" s="2"/>
      <c r="DW1904" s="2"/>
      <c r="DX1904" s="2"/>
      <c r="DY1904" s="2"/>
      <c r="DZ1904" s="2"/>
      <c r="EA1904" s="2"/>
      <c r="EB1904" s="2"/>
      <c r="EC1904" s="2"/>
      <c r="ED1904" s="2"/>
      <c r="EE1904" s="2"/>
      <c r="EF1904" s="2"/>
      <c r="EG1904" s="2"/>
      <c r="EH1904" s="2"/>
      <c r="EI1904" s="2"/>
      <c r="EJ1904" s="2"/>
      <c r="EK1904" s="2"/>
      <c r="EL1904" s="2"/>
      <c r="EM1904" s="2"/>
      <c r="EN1904" s="2"/>
      <c r="EO1904" s="2"/>
      <c r="EP1904" s="2"/>
      <c r="EQ1904" s="2"/>
      <c r="ER1904" s="2"/>
      <c r="ES1904" s="2"/>
      <c r="ET1904" s="2"/>
      <c r="EU1904" s="2"/>
      <c r="EV1904" s="2"/>
      <c r="EW1904" s="2"/>
      <c r="EX1904" s="2"/>
      <c r="EY1904" s="2"/>
      <c r="EZ1904" s="2"/>
      <c r="FA1904" s="2"/>
      <c r="FB1904" s="2"/>
      <c r="FC1904" s="2"/>
      <c r="FD1904" s="2"/>
      <c r="FE1904" s="2"/>
      <c r="FF1904" s="2"/>
      <c r="FG1904" s="2"/>
      <c r="FH1904" s="2"/>
      <c r="FI1904" s="2"/>
      <c r="FJ1904" s="2"/>
      <c r="FK1904" s="2"/>
      <c r="FL1904" s="2"/>
      <c r="FM1904" s="2"/>
      <c r="FN1904" s="2"/>
      <c r="FO1904" s="2"/>
      <c r="FP1904" s="2"/>
      <c r="FQ1904" s="2"/>
      <c r="FR1904" s="2"/>
      <c r="FS1904" s="2"/>
      <c r="FT1904" s="2"/>
      <c r="FU1904" s="2"/>
      <c r="FV1904" s="2"/>
      <c r="FW1904" s="2"/>
      <c r="FX1904" s="2"/>
      <c r="FY1904" s="2"/>
      <c r="FZ1904" s="2"/>
      <c r="GA1904" s="2"/>
      <c r="GB1904" s="2"/>
      <c r="GC1904" s="2"/>
      <c r="GD1904" s="2"/>
      <c r="GE1904" s="2"/>
      <c r="GF1904" s="2"/>
      <c r="GG1904" s="2"/>
      <c r="GH1904" s="2"/>
      <c r="GI1904" s="2"/>
      <c r="GJ1904" s="2"/>
      <c r="GK1904" s="2"/>
      <c r="GL1904" s="2"/>
      <c r="GM1904" s="2"/>
      <c r="GN1904" s="2"/>
      <c r="GO1904" s="2"/>
      <c r="GP1904" s="2"/>
      <c r="GQ1904" s="2"/>
      <c r="GR1904" s="2"/>
      <c r="GS1904" s="2"/>
      <c r="GT1904" s="2"/>
      <c r="GU1904" s="2"/>
      <c r="GV1904" s="2"/>
      <c r="GW1904" s="2"/>
      <c r="GX1904" s="2"/>
      <c r="GY1904" s="2"/>
      <c r="GZ1904" s="2"/>
      <c r="HA1904" s="2"/>
      <c r="HB1904" s="2"/>
      <c r="HC1904" s="2"/>
      <c r="HD1904" s="2"/>
      <c r="HE1904" s="2"/>
      <c r="HF1904" s="2"/>
      <c r="HG1904" s="2"/>
      <c r="HH1904" s="2"/>
      <c r="HI1904" s="2"/>
      <c r="HJ1904" s="2"/>
      <c r="HK1904" s="2"/>
      <c r="HL1904" s="2"/>
      <c r="HM1904" s="2"/>
      <c r="HN1904" s="2"/>
      <c r="HO1904" s="2"/>
      <c r="HP1904" s="2"/>
      <c r="HQ1904" s="2"/>
      <c r="HR1904" s="2"/>
      <c r="HS1904" s="2"/>
      <c r="HT1904" s="2"/>
      <c r="HU1904" s="2"/>
      <c r="HV1904" s="2"/>
      <c r="HW1904" s="2"/>
      <c r="HX1904" s="2"/>
      <c r="HY1904" s="2"/>
      <c r="HZ1904" s="2"/>
      <c r="IA1904" s="2"/>
      <c r="IB1904" s="2"/>
      <c r="IC1904" s="2"/>
      <c r="ID1904" s="2"/>
      <c r="IE1904" s="2"/>
      <c r="IF1904" s="2"/>
      <c r="IG1904" s="2"/>
      <c r="IH1904" s="2"/>
      <c r="II1904" s="2"/>
      <c r="IJ1904" s="2"/>
      <c r="IK1904" s="2"/>
      <c r="IL1904" s="2"/>
      <c r="IM1904" s="2"/>
      <c r="IN1904" s="2"/>
      <c r="IO1904" s="2"/>
      <c r="IP1904" s="2"/>
      <c r="IQ1904" s="2"/>
    </row>
    <row r="1905" spans="1:251" s="16" customFormat="1">
      <c r="A1905" s="8"/>
      <c r="B1905" s="122"/>
      <c r="C1905" s="123"/>
      <c r="D1905" s="123"/>
      <c r="E1905" s="123"/>
      <c r="F1905" s="123"/>
      <c r="G1905" s="123"/>
      <c r="H1905" s="123"/>
      <c r="I1905" s="123"/>
      <c r="J1905" s="123"/>
      <c r="K1905" s="123"/>
      <c r="L1905" s="123"/>
      <c r="M1905" s="123"/>
      <c r="N1905" s="123"/>
      <c r="O1905" s="123"/>
      <c r="P1905" s="123"/>
      <c r="Q1905" s="123"/>
      <c r="R1905" s="123"/>
      <c r="S1905" s="123"/>
      <c r="T1905" s="123"/>
      <c r="U1905" s="123"/>
      <c r="V1905" s="123"/>
      <c r="W1905" s="123"/>
      <c r="X1905" s="123"/>
      <c r="Y1905" s="123"/>
      <c r="Z1905" s="124"/>
      <c r="AA1905" s="126"/>
      <c r="AB1905" s="123"/>
      <c r="AC1905" s="123"/>
      <c r="AD1905" s="123"/>
      <c r="AE1905" s="123"/>
      <c r="AF1905" s="123"/>
      <c r="AG1905" s="123"/>
      <c r="AH1905" s="123"/>
      <c r="AI1905" s="124"/>
      <c r="AJ1905" s="126"/>
      <c r="AK1905" s="123"/>
      <c r="AL1905" s="123"/>
      <c r="AM1905" s="123"/>
      <c r="AN1905" s="123"/>
      <c r="AO1905" s="123"/>
      <c r="AP1905" s="123"/>
      <c r="AQ1905" s="123"/>
      <c r="AR1905" s="124"/>
      <c r="AS1905" s="126"/>
      <c r="AT1905" s="123"/>
      <c r="AU1905" s="123"/>
      <c r="AV1905" s="123"/>
      <c r="AW1905" s="123"/>
      <c r="AX1905" s="128"/>
      <c r="AY1905" s="2"/>
      <c r="AZ1905" s="2"/>
      <c r="BA1905" s="2"/>
      <c r="BB1905" s="23"/>
      <c r="BC1905" s="24"/>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c r="CC1905" s="2"/>
      <c r="CD1905" s="2"/>
      <c r="CE1905" s="2"/>
      <c r="CF1905" s="2"/>
      <c r="CG1905" s="2"/>
      <c r="CH1905" s="2"/>
      <c r="CI1905" s="2"/>
      <c r="CJ1905" s="2"/>
      <c r="CK1905" s="2"/>
      <c r="CL1905" s="2"/>
      <c r="CM1905" s="2"/>
      <c r="CN1905" s="2"/>
      <c r="CO1905" s="2"/>
      <c r="CP1905" s="2"/>
      <c r="CQ1905" s="2"/>
      <c r="CR1905" s="2"/>
      <c r="CS1905" s="2"/>
      <c r="CT1905" s="2"/>
      <c r="CU1905" s="2"/>
      <c r="CV1905" s="2"/>
      <c r="CW1905" s="2"/>
      <c r="CX1905" s="2"/>
      <c r="CY1905" s="2"/>
      <c r="CZ1905" s="2"/>
      <c r="DA1905" s="2"/>
      <c r="DB1905" s="2"/>
      <c r="DC1905" s="2"/>
      <c r="DD1905" s="2"/>
      <c r="DE1905" s="2"/>
      <c r="DF1905" s="2"/>
      <c r="DG1905" s="2"/>
      <c r="DH1905" s="2"/>
      <c r="DI1905" s="2"/>
      <c r="DJ1905" s="2"/>
      <c r="DK1905" s="2"/>
      <c r="DL1905" s="2"/>
      <c r="DM1905" s="2"/>
      <c r="DN1905" s="2"/>
      <c r="DO1905" s="2"/>
      <c r="DP1905" s="2"/>
      <c r="DQ1905" s="2"/>
      <c r="DR1905" s="2"/>
      <c r="DS1905" s="2"/>
      <c r="DT1905" s="2"/>
      <c r="DU1905" s="2"/>
      <c r="DV1905" s="2"/>
      <c r="DW1905" s="2"/>
      <c r="DX1905" s="2"/>
      <c r="DY1905" s="2"/>
      <c r="DZ1905" s="2"/>
      <c r="EA1905" s="2"/>
      <c r="EB1905" s="2"/>
      <c r="EC1905" s="2"/>
      <c r="ED1905" s="2"/>
      <c r="EE1905" s="2"/>
      <c r="EF1905" s="2"/>
      <c r="EG1905" s="2"/>
      <c r="EH1905" s="2"/>
      <c r="EI1905" s="2"/>
      <c r="EJ1905" s="2"/>
      <c r="EK1905" s="2"/>
      <c r="EL1905" s="2"/>
      <c r="EM1905" s="2"/>
      <c r="EN1905" s="2"/>
      <c r="EO1905" s="2"/>
      <c r="EP1905" s="2"/>
      <c r="EQ1905" s="2"/>
      <c r="ER1905" s="2"/>
      <c r="ES1905" s="2"/>
      <c r="ET1905" s="2"/>
      <c r="EU1905" s="2"/>
      <c r="EV1905" s="2"/>
      <c r="EW1905" s="2"/>
      <c r="EX1905" s="2"/>
      <c r="EY1905" s="2"/>
      <c r="EZ1905" s="2"/>
      <c r="FA1905" s="2"/>
      <c r="FB1905" s="2"/>
      <c r="FC1905" s="2"/>
      <c r="FD1905" s="2"/>
      <c r="FE1905" s="2"/>
      <c r="FF1905" s="2"/>
      <c r="FG1905" s="2"/>
      <c r="FH1905" s="2"/>
      <c r="FI1905" s="2"/>
      <c r="FJ1905" s="2"/>
      <c r="FK1905" s="2"/>
      <c r="FL1905" s="2"/>
      <c r="FM1905" s="2"/>
      <c r="FN1905" s="2"/>
      <c r="FO1905" s="2"/>
      <c r="FP1905" s="2"/>
      <c r="FQ1905" s="2"/>
      <c r="FR1905" s="2"/>
      <c r="FS1905" s="2"/>
      <c r="FT1905" s="2"/>
      <c r="FU1905" s="2"/>
      <c r="FV1905" s="2"/>
      <c r="FW1905" s="2"/>
      <c r="FX1905" s="2"/>
      <c r="FY1905" s="2"/>
      <c r="FZ1905" s="2"/>
      <c r="GA1905" s="2"/>
      <c r="GB1905" s="2"/>
      <c r="GC1905" s="2"/>
      <c r="GD1905" s="2"/>
      <c r="GE1905" s="2"/>
      <c r="GF1905" s="2"/>
      <c r="GG1905" s="2"/>
      <c r="GH1905" s="2"/>
      <c r="GI1905" s="2"/>
      <c r="GJ1905" s="2"/>
      <c r="GK1905" s="2"/>
      <c r="GL1905" s="2"/>
      <c r="GM1905" s="2"/>
      <c r="GN1905" s="2"/>
      <c r="GO1905" s="2"/>
      <c r="GP1905" s="2"/>
      <c r="GQ1905" s="2"/>
      <c r="GR1905" s="2"/>
      <c r="GS1905" s="2"/>
      <c r="GT1905" s="2"/>
      <c r="GU1905" s="2"/>
      <c r="GV1905" s="2"/>
      <c r="GW1905" s="2"/>
      <c r="GX1905" s="2"/>
      <c r="GY1905" s="2"/>
      <c r="GZ1905" s="2"/>
      <c r="HA1905" s="2"/>
      <c r="HB1905" s="2"/>
      <c r="HC1905" s="2"/>
      <c r="HD1905" s="2"/>
      <c r="HE1905" s="2"/>
      <c r="HF1905" s="2"/>
      <c r="HG1905" s="2"/>
      <c r="HH1905" s="2"/>
      <c r="HI1905" s="2"/>
      <c r="HJ1905" s="2"/>
      <c r="HK1905" s="2"/>
      <c r="HL1905" s="2"/>
      <c r="HM1905" s="2"/>
      <c r="HN1905" s="2"/>
      <c r="HO1905" s="2"/>
      <c r="HP1905" s="2"/>
      <c r="HQ1905" s="2"/>
      <c r="HR1905" s="2"/>
      <c r="HS1905" s="2"/>
      <c r="HT1905" s="2"/>
      <c r="HU1905" s="2"/>
      <c r="HV1905" s="2"/>
      <c r="HW1905" s="2"/>
      <c r="HX1905" s="2"/>
      <c r="HY1905" s="2"/>
      <c r="HZ1905" s="2"/>
      <c r="IA1905" s="2"/>
      <c r="IB1905" s="2"/>
      <c r="IC1905" s="2"/>
      <c r="ID1905" s="2"/>
      <c r="IE1905" s="2"/>
      <c r="IF1905" s="2"/>
      <c r="IG1905" s="2"/>
      <c r="IH1905" s="2"/>
      <c r="II1905" s="2"/>
      <c r="IJ1905" s="2"/>
      <c r="IK1905" s="2"/>
      <c r="IL1905" s="2"/>
      <c r="IM1905" s="2"/>
      <c r="IN1905" s="2"/>
      <c r="IO1905" s="2"/>
      <c r="IP1905" s="2"/>
      <c r="IQ1905" s="2"/>
    </row>
    <row r="1906" spans="1:251" s="16" customFormat="1" ht="18.75" customHeight="1">
      <c r="A1906" s="8"/>
      <c r="B1906" s="25"/>
      <c r="C1906" s="91" t="s">
        <v>309</v>
      </c>
      <c r="D1906" s="92"/>
      <c r="E1906" s="92"/>
      <c r="F1906" s="92"/>
      <c r="G1906" s="92"/>
      <c r="H1906" s="92"/>
      <c r="I1906" s="92"/>
      <c r="J1906" s="92"/>
      <c r="K1906" s="92"/>
      <c r="L1906" s="92"/>
      <c r="M1906" s="92"/>
      <c r="N1906" s="92"/>
      <c r="O1906" s="92"/>
      <c r="P1906" s="92"/>
      <c r="Q1906" s="92"/>
      <c r="R1906" s="92"/>
      <c r="S1906" s="92"/>
      <c r="T1906" s="92"/>
      <c r="U1906" s="92"/>
      <c r="V1906" s="92"/>
      <c r="W1906" s="92"/>
      <c r="X1906" s="92"/>
      <c r="Y1906" s="92"/>
      <c r="Z1906" s="93"/>
      <c r="AA1906" s="94">
        <v>1609</v>
      </c>
      <c r="AB1906" s="95"/>
      <c r="AC1906" s="95"/>
      <c r="AD1906" s="95"/>
      <c r="AE1906" s="95"/>
      <c r="AF1906" s="95"/>
      <c r="AG1906" s="95"/>
      <c r="AH1906" s="95"/>
      <c r="AI1906" s="96"/>
      <c r="AJ1906" s="94">
        <v>1466</v>
      </c>
      <c r="AK1906" s="95"/>
      <c r="AL1906" s="95"/>
      <c r="AM1906" s="95"/>
      <c r="AN1906" s="95"/>
      <c r="AO1906" s="95"/>
      <c r="AP1906" s="95"/>
      <c r="AQ1906" s="95"/>
      <c r="AR1906" s="96"/>
      <c r="AS1906" s="97"/>
      <c r="AT1906" s="98"/>
      <c r="AU1906" s="98"/>
      <c r="AV1906" s="98"/>
      <c r="AW1906" s="98"/>
      <c r="AX1906" s="99"/>
      <c r="AY1906" s="2"/>
      <c r="AZ1906" s="2"/>
      <c r="BA1906" s="2"/>
      <c r="BB1906" s="2"/>
      <c r="BC1906" s="2"/>
      <c r="BD1906" s="2"/>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c r="CC1906" s="2"/>
      <c r="CD1906" s="2"/>
      <c r="CE1906" s="2"/>
      <c r="CF1906" s="2"/>
      <c r="CG1906" s="2"/>
      <c r="CH1906" s="2"/>
      <c r="CI1906" s="2"/>
      <c r="CJ1906" s="2"/>
      <c r="CK1906" s="2"/>
      <c r="CL1906" s="2"/>
      <c r="CM1906" s="2"/>
      <c r="CN1906" s="2"/>
      <c r="CO1906" s="2"/>
      <c r="CP1906" s="2"/>
      <c r="CQ1906" s="2"/>
      <c r="CR1906" s="2"/>
      <c r="CS1906" s="2"/>
      <c r="CT1906" s="2"/>
      <c r="CU1906" s="2"/>
      <c r="CV1906" s="2"/>
      <c r="CW1906" s="2"/>
      <c r="CX1906" s="2"/>
      <c r="CY1906" s="2"/>
      <c r="CZ1906" s="2"/>
      <c r="DA1906" s="2"/>
      <c r="DB1906" s="2"/>
      <c r="DC1906" s="2"/>
      <c r="DD1906" s="2"/>
      <c r="DE1906" s="2"/>
      <c r="DF1906" s="2"/>
      <c r="DG1906" s="2"/>
      <c r="DH1906" s="2"/>
      <c r="DI1906" s="2"/>
      <c r="DJ1906" s="2"/>
      <c r="DK1906" s="2"/>
      <c r="DL1906" s="2"/>
      <c r="DM1906" s="2"/>
      <c r="DN1906" s="2"/>
      <c r="DO1906" s="2"/>
      <c r="DP1906" s="2"/>
      <c r="DQ1906" s="2"/>
      <c r="DR1906" s="2"/>
      <c r="DS1906" s="2"/>
      <c r="DT1906" s="2"/>
      <c r="DU1906" s="2"/>
      <c r="DV1906" s="2"/>
      <c r="DW1906" s="2"/>
      <c r="DX1906" s="2"/>
      <c r="DY1906" s="2"/>
      <c r="DZ1906" s="2"/>
      <c r="EA1906" s="2"/>
      <c r="EB1906" s="2"/>
      <c r="EC1906" s="2"/>
      <c r="ED1906" s="2"/>
      <c r="EE1906" s="2"/>
      <c r="EF1906" s="2"/>
      <c r="EG1906" s="2"/>
      <c r="EH1906" s="2"/>
      <c r="EI1906" s="2"/>
      <c r="EJ1906" s="2"/>
      <c r="EK1906" s="2"/>
      <c r="EL1906" s="2"/>
      <c r="EM1906" s="2"/>
      <c r="EN1906" s="2"/>
      <c r="EO1906" s="2"/>
      <c r="EP1906" s="2"/>
      <c r="EQ1906" s="2"/>
      <c r="ER1906" s="2"/>
      <c r="ES1906" s="2"/>
      <c r="ET1906" s="2"/>
      <c r="EU1906" s="2"/>
      <c r="EV1906" s="2"/>
      <c r="EW1906" s="2"/>
      <c r="EX1906" s="2"/>
      <c r="EY1906" s="2"/>
      <c r="EZ1906" s="2"/>
      <c r="FA1906" s="2"/>
      <c r="FB1906" s="2"/>
      <c r="FC1906" s="2"/>
      <c r="FD1906" s="2"/>
      <c r="FE1906" s="2"/>
      <c r="FF1906" s="2"/>
      <c r="FG1906" s="2"/>
      <c r="FH1906" s="2"/>
      <c r="FI1906" s="2"/>
      <c r="FJ1906" s="2"/>
      <c r="FK1906" s="2"/>
      <c r="FL1906" s="2"/>
      <c r="FM1906" s="2"/>
      <c r="FN1906" s="2"/>
      <c r="FO1906" s="2"/>
      <c r="FP1906" s="2"/>
      <c r="FQ1906" s="2"/>
      <c r="FR1906" s="2"/>
      <c r="FS1906" s="2"/>
      <c r="FT1906" s="2"/>
      <c r="FU1906" s="2"/>
      <c r="FV1906" s="2"/>
      <c r="FW1906" s="2"/>
      <c r="FX1906" s="2"/>
      <c r="FY1906" s="2"/>
      <c r="FZ1906" s="2"/>
      <c r="GA1906" s="2"/>
      <c r="GB1906" s="2"/>
      <c r="GC1906" s="2"/>
      <c r="GD1906" s="2"/>
      <c r="GE1906" s="2"/>
      <c r="GF1906" s="2"/>
      <c r="GG1906" s="2"/>
      <c r="GH1906" s="2"/>
      <c r="GI1906" s="2"/>
      <c r="GJ1906" s="2"/>
      <c r="GK1906" s="2"/>
      <c r="GL1906" s="2"/>
      <c r="GM1906" s="2"/>
      <c r="GN1906" s="2"/>
      <c r="GO1906" s="2"/>
      <c r="GP1906" s="2"/>
      <c r="GQ1906" s="2"/>
      <c r="GR1906" s="2"/>
      <c r="GS1906" s="2"/>
      <c r="GT1906" s="2"/>
      <c r="GU1906" s="2"/>
      <c r="GV1906" s="2"/>
      <c r="GW1906" s="2"/>
      <c r="GX1906" s="2"/>
      <c r="GY1906" s="2"/>
      <c r="GZ1906" s="2"/>
      <c r="HA1906" s="2"/>
      <c r="HB1906" s="2"/>
      <c r="HC1906" s="2"/>
      <c r="HD1906" s="2"/>
      <c r="HE1906" s="2"/>
      <c r="HF1906" s="2"/>
      <c r="HG1906" s="2"/>
      <c r="HH1906" s="2"/>
      <c r="HI1906" s="2"/>
      <c r="HJ1906" s="2"/>
      <c r="HK1906" s="2"/>
      <c r="HL1906" s="2"/>
      <c r="HM1906" s="2"/>
      <c r="HN1906" s="2"/>
      <c r="HO1906" s="2"/>
      <c r="HP1906" s="2"/>
      <c r="HQ1906" s="2"/>
      <c r="HR1906" s="2"/>
      <c r="HS1906" s="2"/>
      <c r="HT1906" s="2"/>
      <c r="HU1906" s="2"/>
      <c r="HV1906" s="2"/>
      <c r="HW1906" s="2"/>
      <c r="HX1906" s="2"/>
      <c r="HY1906" s="2"/>
      <c r="HZ1906" s="2"/>
      <c r="IA1906" s="2"/>
      <c r="IB1906" s="2"/>
      <c r="IC1906" s="2"/>
      <c r="ID1906" s="2"/>
      <c r="IE1906" s="2"/>
      <c r="IF1906" s="2"/>
      <c r="IG1906" s="2"/>
      <c r="IH1906" s="2"/>
      <c r="II1906" s="2"/>
      <c r="IJ1906" s="2"/>
      <c r="IK1906" s="2"/>
      <c r="IL1906" s="2"/>
      <c r="IM1906" s="2"/>
      <c r="IN1906" s="2"/>
      <c r="IO1906" s="2"/>
      <c r="IP1906" s="2"/>
      <c r="IQ1906" s="2"/>
    </row>
    <row r="1907" spans="1:251" s="16" customFormat="1" ht="18.75" customHeight="1">
      <c r="A1907" s="8"/>
      <c r="B1907" s="25"/>
      <c r="C1907" s="91" t="s">
        <v>310</v>
      </c>
      <c r="D1907" s="92"/>
      <c r="E1907" s="92"/>
      <c r="F1907" s="92"/>
      <c r="G1907" s="92"/>
      <c r="H1907" s="92"/>
      <c r="I1907" s="92"/>
      <c r="J1907" s="92"/>
      <c r="K1907" s="92"/>
      <c r="L1907" s="92"/>
      <c r="M1907" s="92"/>
      <c r="N1907" s="92"/>
      <c r="O1907" s="92"/>
      <c r="P1907" s="92"/>
      <c r="Q1907" s="92"/>
      <c r="R1907" s="92"/>
      <c r="S1907" s="92"/>
      <c r="T1907" s="92"/>
      <c r="U1907" s="92"/>
      <c r="V1907" s="92"/>
      <c r="W1907" s="92"/>
      <c r="X1907" s="92"/>
      <c r="Y1907" s="92"/>
      <c r="Z1907" s="93"/>
      <c r="AA1907" s="94">
        <v>649</v>
      </c>
      <c r="AB1907" s="95"/>
      <c r="AC1907" s="95"/>
      <c r="AD1907" s="95"/>
      <c r="AE1907" s="95"/>
      <c r="AF1907" s="95"/>
      <c r="AG1907" s="95"/>
      <c r="AH1907" s="95"/>
      <c r="AI1907" s="96"/>
      <c r="AJ1907" s="94">
        <v>792</v>
      </c>
      <c r="AK1907" s="95"/>
      <c r="AL1907" s="95"/>
      <c r="AM1907" s="95"/>
      <c r="AN1907" s="95"/>
      <c r="AO1907" s="95"/>
      <c r="AP1907" s="95"/>
      <c r="AQ1907" s="95"/>
      <c r="AR1907" s="96"/>
      <c r="AS1907" s="97"/>
      <c r="AT1907" s="98"/>
      <c r="AU1907" s="98"/>
      <c r="AV1907" s="98"/>
      <c r="AW1907" s="98"/>
      <c r="AX1907" s="99"/>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c r="CC1907" s="2"/>
      <c r="CD1907" s="2"/>
      <c r="CE1907" s="2"/>
      <c r="CF1907" s="2"/>
      <c r="CG1907" s="2"/>
      <c r="CH1907" s="2"/>
      <c r="CI1907" s="2"/>
      <c r="CJ1907" s="2"/>
      <c r="CK1907" s="2"/>
      <c r="CL1907" s="2"/>
      <c r="CM1907" s="2"/>
      <c r="CN1907" s="2"/>
      <c r="CO1907" s="2"/>
      <c r="CP1907" s="2"/>
      <c r="CQ1907" s="2"/>
      <c r="CR1907" s="2"/>
      <c r="CS1907" s="2"/>
      <c r="CT1907" s="2"/>
      <c r="CU1907" s="2"/>
      <c r="CV1907" s="2"/>
      <c r="CW1907" s="2"/>
      <c r="CX1907" s="2"/>
      <c r="CY1907" s="2"/>
      <c r="CZ1907" s="2"/>
      <c r="DA1907" s="2"/>
      <c r="DB1907" s="2"/>
      <c r="DC1907" s="2"/>
      <c r="DD1907" s="2"/>
      <c r="DE1907" s="2"/>
      <c r="DF1907" s="2"/>
      <c r="DG1907" s="2"/>
      <c r="DH1907" s="2"/>
      <c r="DI1907" s="2"/>
      <c r="DJ1907" s="2"/>
      <c r="DK1907" s="2"/>
      <c r="DL1907" s="2"/>
      <c r="DM1907" s="2"/>
      <c r="DN1907" s="2"/>
      <c r="DO1907" s="2"/>
      <c r="DP1907" s="2"/>
      <c r="DQ1907" s="2"/>
      <c r="DR1907" s="2"/>
      <c r="DS1907" s="2"/>
      <c r="DT1907" s="2"/>
      <c r="DU1907" s="2"/>
      <c r="DV1907" s="2"/>
      <c r="DW1907" s="2"/>
      <c r="DX1907" s="2"/>
      <c r="DY1907" s="2"/>
      <c r="DZ1907" s="2"/>
      <c r="EA1907" s="2"/>
      <c r="EB1907" s="2"/>
      <c r="EC1907" s="2"/>
      <c r="ED1907" s="2"/>
      <c r="EE1907" s="2"/>
      <c r="EF1907" s="2"/>
      <c r="EG1907" s="2"/>
      <c r="EH1907" s="2"/>
      <c r="EI1907" s="2"/>
      <c r="EJ1907" s="2"/>
      <c r="EK1907" s="2"/>
      <c r="EL1907" s="2"/>
      <c r="EM1907" s="2"/>
      <c r="EN1907" s="2"/>
      <c r="EO1907" s="2"/>
      <c r="EP1907" s="2"/>
      <c r="EQ1907" s="2"/>
      <c r="ER1907" s="2"/>
      <c r="ES1907" s="2"/>
      <c r="ET1907" s="2"/>
      <c r="EU1907" s="2"/>
      <c r="EV1907" s="2"/>
      <c r="EW1907" s="2"/>
      <c r="EX1907" s="2"/>
      <c r="EY1907" s="2"/>
      <c r="EZ1907" s="2"/>
      <c r="FA1907" s="2"/>
      <c r="FB1907" s="2"/>
      <c r="FC1907" s="2"/>
      <c r="FD1907" s="2"/>
      <c r="FE1907" s="2"/>
      <c r="FF1907" s="2"/>
      <c r="FG1907" s="2"/>
      <c r="FH1907" s="2"/>
      <c r="FI1907" s="2"/>
      <c r="FJ1907" s="2"/>
      <c r="FK1907" s="2"/>
      <c r="FL1907" s="2"/>
      <c r="FM1907" s="2"/>
      <c r="FN1907" s="2"/>
      <c r="FO1907" s="2"/>
      <c r="FP1907" s="2"/>
      <c r="FQ1907" s="2"/>
      <c r="FR1907" s="2"/>
      <c r="FS1907" s="2"/>
      <c r="FT1907" s="2"/>
      <c r="FU1907" s="2"/>
      <c r="FV1907" s="2"/>
      <c r="FW1907" s="2"/>
      <c r="FX1907" s="2"/>
      <c r="FY1907" s="2"/>
      <c r="FZ1907" s="2"/>
      <c r="GA1907" s="2"/>
      <c r="GB1907" s="2"/>
      <c r="GC1907" s="2"/>
      <c r="GD1907" s="2"/>
      <c r="GE1907" s="2"/>
      <c r="GF1907" s="2"/>
      <c r="GG1907" s="2"/>
      <c r="GH1907" s="2"/>
      <c r="GI1907" s="2"/>
      <c r="GJ1907" s="2"/>
      <c r="GK1907" s="2"/>
      <c r="GL1907" s="2"/>
      <c r="GM1907" s="2"/>
      <c r="GN1907" s="2"/>
      <c r="GO1907" s="2"/>
      <c r="GP1907" s="2"/>
      <c r="GQ1907" s="2"/>
      <c r="GR1907" s="2"/>
      <c r="GS1907" s="2"/>
      <c r="GT1907" s="2"/>
      <c r="GU1907" s="2"/>
      <c r="GV1907" s="2"/>
      <c r="GW1907" s="2"/>
      <c r="GX1907" s="2"/>
      <c r="GY1907" s="2"/>
      <c r="GZ1907" s="2"/>
      <c r="HA1907" s="2"/>
      <c r="HB1907" s="2"/>
      <c r="HC1907" s="2"/>
      <c r="HD1907" s="2"/>
      <c r="HE1907" s="2"/>
      <c r="HF1907" s="2"/>
      <c r="HG1907" s="2"/>
      <c r="HH1907" s="2"/>
      <c r="HI1907" s="2"/>
      <c r="HJ1907" s="2"/>
      <c r="HK1907" s="2"/>
      <c r="HL1907" s="2"/>
      <c r="HM1907" s="2"/>
      <c r="HN1907" s="2"/>
      <c r="HO1907" s="2"/>
      <c r="HP1907" s="2"/>
      <c r="HQ1907" s="2"/>
      <c r="HR1907" s="2"/>
      <c r="HS1907" s="2"/>
      <c r="HT1907" s="2"/>
      <c r="HU1907" s="2"/>
      <c r="HV1907" s="2"/>
      <c r="HW1907" s="2"/>
      <c r="HX1907" s="2"/>
      <c r="HY1907" s="2"/>
      <c r="HZ1907" s="2"/>
      <c r="IA1907" s="2"/>
      <c r="IB1907" s="2"/>
      <c r="IC1907" s="2"/>
      <c r="ID1907" s="2"/>
      <c r="IE1907" s="2"/>
      <c r="IF1907" s="2"/>
      <c r="IG1907" s="2"/>
      <c r="IH1907" s="2"/>
      <c r="II1907" s="2"/>
      <c r="IJ1907" s="2"/>
      <c r="IK1907" s="2"/>
      <c r="IL1907" s="2"/>
      <c r="IM1907" s="2"/>
      <c r="IN1907" s="2"/>
      <c r="IO1907" s="2"/>
      <c r="IP1907" s="2"/>
      <c r="IQ1907" s="2"/>
    </row>
    <row r="1908" spans="1:251" s="16" customFormat="1" ht="18.75" customHeight="1" thickBot="1">
      <c r="A1908" s="17"/>
      <c r="B1908" s="100" t="s">
        <v>13</v>
      </c>
      <c r="C1908" s="101"/>
      <c r="D1908" s="101"/>
      <c r="E1908" s="101"/>
      <c r="F1908" s="101"/>
      <c r="G1908" s="101"/>
      <c r="H1908" s="101"/>
      <c r="I1908" s="101"/>
      <c r="J1908" s="101"/>
      <c r="K1908" s="101"/>
      <c r="L1908" s="101"/>
      <c r="M1908" s="101"/>
      <c r="N1908" s="101"/>
      <c r="O1908" s="101"/>
      <c r="P1908" s="101"/>
      <c r="Q1908" s="101"/>
      <c r="R1908" s="101"/>
      <c r="S1908" s="101"/>
      <c r="T1908" s="101"/>
      <c r="U1908" s="101"/>
      <c r="V1908" s="101"/>
      <c r="W1908" s="101"/>
      <c r="X1908" s="101"/>
      <c r="Y1908" s="101"/>
      <c r="Z1908" s="102"/>
      <c r="AA1908" s="103">
        <f>SUM($AA$1906:$AA$1907)</f>
        <v>2258</v>
      </c>
      <c r="AB1908" s="104"/>
      <c r="AC1908" s="104"/>
      <c r="AD1908" s="104"/>
      <c r="AE1908" s="104"/>
      <c r="AF1908" s="104"/>
      <c r="AG1908" s="104"/>
      <c r="AH1908" s="104"/>
      <c r="AI1908" s="105"/>
      <c r="AJ1908" s="103">
        <f>SUM($AJ$1906:$AJ$1907)</f>
        <v>2258</v>
      </c>
      <c r="AK1908" s="104"/>
      <c r="AL1908" s="104"/>
      <c r="AM1908" s="104"/>
      <c r="AN1908" s="104"/>
      <c r="AO1908" s="104"/>
      <c r="AP1908" s="104"/>
      <c r="AQ1908" s="104"/>
      <c r="AR1908" s="105"/>
      <c r="AS1908" s="106"/>
      <c r="AT1908" s="107"/>
      <c r="AU1908" s="107"/>
      <c r="AV1908" s="107"/>
      <c r="AW1908" s="107"/>
      <c r="AX1908" s="108"/>
      <c r="AY1908" s="2"/>
      <c r="AZ1908" s="2"/>
      <c r="BA1908" s="2"/>
      <c r="BB1908" s="2"/>
      <c r="BC1908" s="2"/>
      <c r="BD1908" s="2"/>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c r="CC1908" s="2"/>
      <c r="CD1908" s="2"/>
      <c r="CE1908" s="2"/>
      <c r="CF1908" s="2"/>
      <c r="CG1908" s="2"/>
      <c r="CH1908" s="2"/>
      <c r="CI1908" s="2"/>
      <c r="CJ1908" s="2"/>
      <c r="CK1908" s="2"/>
      <c r="CL1908" s="2"/>
      <c r="CM1908" s="2"/>
      <c r="CN1908" s="2"/>
      <c r="CO1908" s="2"/>
      <c r="CP1908" s="2"/>
      <c r="CQ1908" s="2"/>
      <c r="CR1908" s="2"/>
      <c r="CS1908" s="2"/>
      <c r="CT1908" s="2"/>
      <c r="CU1908" s="2"/>
      <c r="CV1908" s="2"/>
      <c r="CW1908" s="2"/>
      <c r="CX1908" s="2"/>
      <c r="CY1908" s="2"/>
      <c r="CZ1908" s="2"/>
      <c r="DA1908" s="2"/>
      <c r="DB1908" s="2"/>
      <c r="DC1908" s="2"/>
      <c r="DD1908" s="2"/>
      <c r="DE1908" s="2"/>
      <c r="DF1908" s="2"/>
      <c r="DG1908" s="2"/>
      <c r="DH1908" s="2"/>
      <c r="DI1908" s="2"/>
      <c r="DJ1908" s="2"/>
      <c r="DK1908" s="2"/>
      <c r="DL1908" s="2"/>
      <c r="DM1908" s="2"/>
      <c r="DN1908" s="2"/>
      <c r="DO1908" s="2"/>
      <c r="DP1908" s="2"/>
      <c r="DQ1908" s="2"/>
      <c r="DR1908" s="2"/>
      <c r="DS1908" s="2"/>
      <c r="DT1908" s="2"/>
      <c r="DU1908" s="2"/>
      <c r="DV1908" s="2"/>
      <c r="DW1908" s="2"/>
      <c r="DX1908" s="2"/>
      <c r="DY1908" s="2"/>
      <c r="DZ1908" s="2"/>
      <c r="EA1908" s="2"/>
      <c r="EB1908" s="2"/>
      <c r="EC1908" s="2"/>
      <c r="ED1908" s="2"/>
      <c r="EE1908" s="2"/>
      <c r="EF1908" s="2"/>
      <c r="EG1908" s="2"/>
      <c r="EH1908" s="2"/>
      <c r="EI1908" s="2"/>
      <c r="EJ1908" s="2"/>
      <c r="EK1908" s="2"/>
      <c r="EL1908" s="2"/>
      <c r="EM1908" s="2"/>
      <c r="EN1908" s="2"/>
      <c r="EO1908" s="2"/>
      <c r="EP1908" s="2"/>
      <c r="EQ1908" s="2"/>
      <c r="ER1908" s="2"/>
      <c r="ES1908" s="2"/>
      <c r="ET1908" s="2"/>
      <c r="EU1908" s="2"/>
      <c r="EV1908" s="2"/>
      <c r="EW1908" s="2"/>
      <c r="EX1908" s="2"/>
      <c r="EY1908" s="2"/>
      <c r="EZ1908" s="2"/>
      <c r="FA1908" s="2"/>
      <c r="FB1908" s="2"/>
      <c r="FC1908" s="2"/>
      <c r="FD1908" s="2"/>
      <c r="FE1908" s="2"/>
      <c r="FF1908" s="2"/>
      <c r="FG1908" s="2"/>
      <c r="FH1908" s="2"/>
      <c r="FI1908" s="2"/>
      <c r="FJ1908" s="2"/>
      <c r="FK1908" s="2"/>
      <c r="FL1908" s="2"/>
      <c r="FM1908" s="2"/>
      <c r="FN1908" s="2"/>
      <c r="FO1908" s="2"/>
      <c r="FP1908" s="2"/>
      <c r="FQ1908" s="2"/>
      <c r="FR1908" s="2"/>
      <c r="FS1908" s="2"/>
      <c r="FT1908" s="2"/>
      <c r="FU1908" s="2"/>
      <c r="FV1908" s="2"/>
      <c r="FW1908" s="2"/>
      <c r="FX1908" s="2"/>
      <c r="FY1908" s="2"/>
      <c r="FZ1908" s="2"/>
      <c r="GA1908" s="2"/>
      <c r="GB1908" s="2"/>
      <c r="GC1908" s="2"/>
      <c r="GD1908" s="2"/>
      <c r="GE1908" s="2"/>
      <c r="GF1908" s="2"/>
      <c r="GG1908" s="2"/>
      <c r="GH1908" s="2"/>
      <c r="GI1908" s="2"/>
      <c r="GJ1908" s="2"/>
      <c r="GK1908" s="2"/>
      <c r="GL1908" s="2"/>
      <c r="GM1908" s="2"/>
      <c r="GN1908" s="2"/>
      <c r="GO1908" s="2"/>
      <c r="GP1908" s="2"/>
      <c r="GQ1908" s="2"/>
      <c r="GR1908" s="2"/>
      <c r="GS1908" s="2"/>
      <c r="GT1908" s="2"/>
      <c r="GU1908" s="2"/>
      <c r="GV1908" s="2"/>
      <c r="GW1908" s="2"/>
      <c r="GX1908" s="2"/>
      <c r="GY1908" s="2"/>
      <c r="GZ1908" s="2"/>
      <c r="HA1908" s="2"/>
      <c r="HB1908" s="2"/>
      <c r="HC1908" s="2"/>
      <c r="HD1908" s="2"/>
      <c r="HE1908" s="2"/>
      <c r="HF1908" s="2"/>
      <c r="HG1908" s="2"/>
      <c r="HH1908" s="2"/>
      <c r="HI1908" s="2"/>
      <c r="HJ1908" s="2"/>
      <c r="HK1908" s="2"/>
      <c r="HL1908" s="2"/>
      <c r="HM1908" s="2"/>
      <c r="HN1908" s="2"/>
      <c r="HO1908" s="2"/>
      <c r="HP1908" s="2"/>
      <c r="HQ1908" s="2"/>
      <c r="HR1908" s="2"/>
      <c r="HS1908" s="2"/>
      <c r="HT1908" s="2"/>
      <c r="HU1908" s="2"/>
      <c r="HV1908" s="2"/>
      <c r="HW1908" s="2"/>
      <c r="HX1908" s="2"/>
      <c r="HY1908" s="2"/>
      <c r="HZ1908" s="2"/>
      <c r="IA1908" s="2"/>
      <c r="IB1908" s="2"/>
      <c r="IC1908" s="2"/>
      <c r="ID1908" s="2"/>
      <c r="IE1908" s="2"/>
      <c r="IF1908" s="2"/>
      <c r="IG1908" s="2"/>
      <c r="IH1908" s="2"/>
      <c r="II1908" s="2"/>
      <c r="IJ1908" s="2"/>
      <c r="IK1908" s="2"/>
      <c r="IL1908" s="2"/>
      <c r="IM1908" s="2"/>
      <c r="IN1908" s="2"/>
      <c r="IO1908" s="2"/>
      <c r="IP1908" s="2"/>
      <c r="IQ1908" s="2"/>
    </row>
    <row r="1910" spans="1:251" ht="19.2">
      <c r="A1910" s="1" t="s">
        <v>0</v>
      </c>
      <c r="AW1910" s="3"/>
      <c r="AX1910" s="4"/>
      <c r="AY1910" s="3"/>
    </row>
    <row r="1912" spans="1:251" ht="18">
      <c r="B1912" s="109" t="s">
        <v>8</v>
      </c>
      <c r="C1912" s="129"/>
      <c r="D1912" s="129"/>
      <c r="E1912" s="129"/>
      <c r="F1912" s="129"/>
      <c r="G1912" s="129"/>
      <c r="H1912" s="129"/>
      <c r="I1912" s="129"/>
      <c r="J1912" s="129"/>
      <c r="K1912" s="129"/>
      <c r="L1912" s="129"/>
      <c r="M1912" s="129"/>
      <c r="N1912" s="129"/>
      <c r="O1912" s="129"/>
      <c r="P1912" s="129"/>
      <c r="Q1912" s="129"/>
      <c r="R1912" s="129"/>
      <c r="S1912" s="129"/>
      <c r="T1912" s="129"/>
      <c r="U1912" s="129"/>
      <c r="V1912" s="129"/>
      <c r="W1912" s="129"/>
      <c r="X1912" s="129"/>
      <c r="Y1912" s="129"/>
      <c r="Z1912" s="129"/>
      <c r="AA1912" s="129"/>
      <c r="AB1912" s="129"/>
      <c r="AC1912" s="129"/>
      <c r="AD1912" s="129"/>
      <c r="AE1912" s="129"/>
      <c r="AF1912" s="129"/>
      <c r="AG1912" s="129"/>
      <c r="AH1912" s="129"/>
      <c r="AI1912" s="129"/>
      <c r="AJ1912" s="129"/>
      <c r="AK1912" s="129"/>
      <c r="AL1912" s="129"/>
      <c r="AM1912" s="129"/>
      <c r="AN1912" s="129"/>
      <c r="AO1912" s="129"/>
      <c r="AP1912" s="129"/>
      <c r="AQ1912" s="129"/>
      <c r="AR1912" s="129"/>
      <c r="AS1912" s="129"/>
      <c r="AT1912" s="129"/>
      <c r="AU1912" s="129"/>
      <c r="AV1912" s="129"/>
      <c r="AW1912" s="129"/>
      <c r="AX1912" s="129"/>
    </row>
    <row r="1913" spans="1:251">
      <c r="Z1913" s="5"/>
      <c r="AD1913" s="5"/>
      <c r="AE1913" s="5"/>
      <c r="AF1913" s="5"/>
      <c r="AG1913" s="5"/>
      <c r="AH1913" s="5"/>
      <c r="AI1913" s="5"/>
      <c r="AO1913" s="5"/>
    </row>
    <row r="1914" spans="1:251" ht="13.8" thickBot="1">
      <c r="Z1914" s="5"/>
      <c r="AD1914" s="5"/>
      <c r="AE1914" s="5"/>
      <c r="AF1914" s="5"/>
      <c r="AG1914" s="5"/>
      <c r="AH1914" s="5"/>
      <c r="AI1914" s="5"/>
      <c r="AO1914" s="5"/>
      <c r="DI1914" s="6"/>
    </row>
    <row r="1915" spans="1:251" ht="24.75" customHeight="1" thickBot="1">
      <c r="B1915" s="111" t="s">
        <v>1</v>
      </c>
      <c r="C1915" s="112"/>
      <c r="D1915" s="112"/>
      <c r="E1915" s="112"/>
      <c r="F1915" s="112"/>
      <c r="G1915" s="112"/>
      <c r="H1915" s="113" t="s">
        <v>311</v>
      </c>
      <c r="I1915" s="114"/>
      <c r="J1915" s="114"/>
      <c r="K1915" s="114"/>
      <c r="L1915" s="114"/>
      <c r="M1915" s="114"/>
      <c r="N1915" s="114"/>
      <c r="O1915" s="114"/>
      <c r="P1915" s="114"/>
      <c r="Q1915" s="114"/>
      <c r="R1915" s="114"/>
      <c r="S1915" s="114"/>
      <c r="T1915" s="114"/>
      <c r="U1915" s="114"/>
      <c r="V1915" s="114"/>
      <c r="W1915" s="114"/>
      <c r="X1915" s="114"/>
      <c r="Y1915" s="114"/>
      <c r="Z1915" s="114"/>
      <c r="AA1915" s="114"/>
      <c r="AB1915" s="114"/>
      <c r="AC1915" s="114"/>
      <c r="AD1915" s="114"/>
      <c r="AE1915" s="114"/>
      <c r="AF1915" s="114"/>
      <c r="AG1915" s="114"/>
      <c r="AH1915" s="114"/>
      <c r="AI1915" s="114"/>
      <c r="AJ1915" s="114"/>
      <c r="AK1915" s="114"/>
      <c r="AL1915" s="114"/>
      <c r="AM1915" s="114"/>
      <c r="AN1915" s="114"/>
      <c r="AO1915" s="114"/>
      <c r="AP1915" s="114"/>
      <c r="AQ1915" s="114"/>
      <c r="AR1915" s="114"/>
      <c r="AS1915" s="114"/>
      <c r="AT1915" s="114"/>
      <c r="AU1915" s="114"/>
      <c r="AV1915" s="114"/>
      <c r="AW1915" s="114"/>
      <c r="AX1915" s="115"/>
      <c r="DI1915" s="6"/>
    </row>
    <row r="1916" spans="1:251" ht="14.4">
      <c r="B1916" s="7"/>
      <c r="C1916" s="7"/>
      <c r="D1916" s="7"/>
      <c r="E1916" s="7"/>
      <c r="F1916" s="7"/>
      <c r="G1916" s="7"/>
      <c r="H1916" s="8"/>
      <c r="I1916" s="8"/>
      <c r="J1916" s="8"/>
      <c r="K1916" s="8"/>
      <c r="L1916" s="9"/>
      <c r="M1916" s="9"/>
      <c r="N1916" s="9"/>
      <c r="O1916" s="9"/>
      <c r="P1916" s="8"/>
      <c r="Q1916" s="8"/>
      <c r="R1916" s="8"/>
      <c r="S1916" s="8"/>
      <c r="T1916" s="8"/>
      <c r="U1916" s="8"/>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DI1916" s="6"/>
    </row>
    <row r="1917" spans="1:251" ht="15" thickBot="1">
      <c r="A1917" s="11"/>
      <c r="B1917" s="10" t="s">
        <v>2</v>
      </c>
      <c r="C1917" s="8"/>
      <c r="D1917" s="8"/>
      <c r="E1917" s="8"/>
      <c r="F1917" s="8"/>
      <c r="G1917" s="8"/>
      <c r="H1917" s="8"/>
      <c r="I1917" s="8"/>
      <c r="J1917" s="8"/>
      <c r="K1917" s="8"/>
      <c r="L1917" s="9"/>
      <c r="M1917" s="9"/>
      <c r="N1917" s="9"/>
      <c r="O1917" s="9"/>
      <c r="P1917" s="8"/>
      <c r="Q1917" s="8"/>
      <c r="R1917" s="8"/>
      <c r="S1917" s="8"/>
      <c r="T1917" s="8"/>
      <c r="U1917" s="8"/>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DI1917" s="6"/>
    </row>
    <row r="1918" spans="1:251" ht="14.4">
      <c r="A1918" s="8"/>
      <c r="B1918" s="12"/>
      <c r="C1918" s="7"/>
      <c r="D1918" s="7"/>
      <c r="E1918" s="7"/>
      <c r="F1918" s="7"/>
      <c r="G1918" s="7"/>
      <c r="H1918" s="7"/>
      <c r="I1918" s="7"/>
      <c r="J1918" s="7"/>
      <c r="K1918" s="7"/>
      <c r="L1918" s="13"/>
      <c r="M1918" s="13"/>
      <c r="N1918" s="13"/>
      <c r="O1918" s="13"/>
      <c r="P1918" s="7"/>
      <c r="Q1918" s="7"/>
      <c r="R1918" s="7"/>
      <c r="S1918" s="7"/>
      <c r="T1918" s="7"/>
      <c r="U1918" s="7"/>
      <c r="V1918" s="14"/>
      <c r="W1918" s="14"/>
      <c r="X1918" s="14"/>
      <c r="Y1918" s="14"/>
      <c r="Z1918" s="14"/>
      <c r="AA1918" s="14"/>
      <c r="AB1918" s="14"/>
      <c r="AC1918" s="14"/>
      <c r="AD1918" s="14"/>
      <c r="AE1918" s="14"/>
      <c r="AF1918" s="14"/>
      <c r="AG1918" s="14"/>
      <c r="AH1918" s="14"/>
      <c r="AI1918" s="14"/>
      <c r="AJ1918" s="14"/>
      <c r="AK1918" s="14"/>
      <c r="AL1918" s="14"/>
      <c r="AM1918" s="14"/>
      <c r="AN1918" s="14"/>
      <c r="AO1918" s="14"/>
      <c r="AP1918" s="14"/>
      <c r="AQ1918" s="14"/>
      <c r="AR1918" s="14"/>
      <c r="AS1918" s="14"/>
      <c r="AT1918" s="14"/>
      <c r="AU1918" s="14"/>
      <c r="AV1918" s="14"/>
      <c r="AW1918" s="14"/>
      <c r="AX1918" s="15"/>
    </row>
    <row r="1919" spans="1:251" ht="12" customHeight="1">
      <c r="A1919" s="8"/>
      <c r="B1919" s="116" t="s">
        <v>312</v>
      </c>
      <c r="C1919" s="117"/>
      <c r="D1919" s="117"/>
      <c r="E1919" s="117"/>
      <c r="F1919" s="117"/>
      <c r="G1919" s="117"/>
      <c r="H1919" s="117"/>
      <c r="I1919" s="117"/>
      <c r="J1919" s="117"/>
      <c r="K1919" s="117"/>
      <c r="L1919" s="117"/>
      <c r="M1919" s="117"/>
      <c r="N1919" s="117"/>
      <c r="O1919" s="117"/>
      <c r="P1919" s="117"/>
      <c r="Q1919" s="117"/>
      <c r="R1919" s="117"/>
      <c r="S1919" s="117"/>
      <c r="T1919" s="117"/>
      <c r="U1919" s="117"/>
      <c r="V1919" s="117"/>
      <c r="W1919" s="117"/>
      <c r="X1919" s="117"/>
      <c r="Y1919" s="117"/>
      <c r="Z1919" s="117"/>
      <c r="AA1919" s="117"/>
      <c r="AB1919" s="117"/>
      <c r="AC1919" s="117"/>
      <c r="AD1919" s="117"/>
      <c r="AE1919" s="117"/>
      <c r="AF1919" s="117"/>
      <c r="AG1919" s="117"/>
      <c r="AH1919" s="117"/>
      <c r="AI1919" s="117"/>
      <c r="AJ1919" s="117"/>
      <c r="AK1919" s="117"/>
      <c r="AL1919" s="117"/>
      <c r="AM1919" s="117"/>
      <c r="AN1919" s="117"/>
      <c r="AO1919" s="117"/>
      <c r="AP1919" s="117"/>
      <c r="AQ1919" s="117"/>
      <c r="AR1919" s="117"/>
      <c r="AS1919" s="117"/>
      <c r="AT1919" s="117"/>
      <c r="AU1919" s="117"/>
      <c r="AV1919" s="117"/>
      <c r="AW1919" s="117"/>
      <c r="AX1919" s="118"/>
    </row>
    <row r="1920" spans="1:251" ht="12" customHeight="1">
      <c r="A1920" s="8"/>
      <c r="B1920" s="116"/>
      <c r="C1920" s="117"/>
      <c r="D1920" s="117"/>
      <c r="E1920" s="117"/>
      <c r="F1920" s="117"/>
      <c r="G1920" s="117"/>
      <c r="H1920" s="117"/>
      <c r="I1920" s="117"/>
      <c r="J1920" s="117"/>
      <c r="K1920" s="117"/>
      <c r="L1920" s="117"/>
      <c r="M1920" s="117"/>
      <c r="N1920" s="117"/>
      <c r="O1920" s="117"/>
      <c r="P1920" s="117"/>
      <c r="Q1920" s="117"/>
      <c r="R1920" s="117"/>
      <c r="S1920" s="117"/>
      <c r="T1920" s="117"/>
      <c r="U1920" s="117"/>
      <c r="V1920" s="117"/>
      <c r="W1920" s="117"/>
      <c r="X1920" s="117"/>
      <c r="Y1920" s="117"/>
      <c r="Z1920" s="117"/>
      <c r="AA1920" s="117"/>
      <c r="AB1920" s="117"/>
      <c r="AC1920" s="117"/>
      <c r="AD1920" s="117"/>
      <c r="AE1920" s="117"/>
      <c r="AF1920" s="117"/>
      <c r="AG1920" s="117"/>
      <c r="AH1920" s="117"/>
      <c r="AI1920" s="117"/>
      <c r="AJ1920" s="117"/>
      <c r="AK1920" s="117"/>
      <c r="AL1920" s="117"/>
      <c r="AM1920" s="117"/>
      <c r="AN1920" s="117"/>
      <c r="AO1920" s="117"/>
      <c r="AP1920" s="117"/>
      <c r="AQ1920" s="117"/>
      <c r="AR1920" s="117"/>
      <c r="AS1920" s="117"/>
      <c r="AT1920" s="117"/>
      <c r="AU1920" s="117"/>
      <c r="AV1920" s="117"/>
      <c r="AW1920" s="117"/>
      <c r="AX1920" s="118"/>
      <c r="BC1920" s="16"/>
    </row>
    <row r="1921" spans="1:113" ht="12" customHeight="1">
      <c r="A1921" s="8"/>
      <c r="B1921" s="116"/>
      <c r="C1921" s="117"/>
      <c r="D1921" s="117"/>
      <c r="E1921" s="117"/>
      <c r="F1921" s="117"/>
      <c r="G1921" s="117"/>
      <c r="H1921" s="117"/>
      <c r="I1921" s="117"/>
      <c r="J1921" s="117"/>
      <c r="K1921" s="117"/>
      <c r="L1921" s="117"/>
      <c r="M1921" s="117"/>
      <c r="N1921" s="117"/>
      <c r="O1921" s="117"/>
      <c r="P1921" s="117"/>
      <c r="Q1921" s="117"/>
      <c r="R1921" s="117"/>
      <c r="S1921" s="117"/>
      <c r="T1921" s="117"/>
      <c r="U1921" s="117"/>
      <c r="V1921" s="117"/>
      <c r="W1921" s="117"/>
      <c r="X1921" s="117"/>
      <c r="Y1921" s="117"/>
      <c r="Z1921" s="117"/>
      <c r="AA1921" s="117"/>
      <c r="AB1921" s="117"/>
      <c r="AC1921" s="117"/>
      <c r="AD1921" s="117"/>
      <c r="AE1921" s="117"/>
      <c r="AF1921" s="117"/>
      <c r="AG1921" s="117"/>
      <c r="AH1921" s="117"/>
      <c r="AI1921" s="117"/>
      <c r="AJ1921" s="117"/>
      <c r="AK1921" s="117"/>
      <c r="AL1921" s="117"/>
      <c r="AM1921" s="117"/>
      <c r="AN1921" s="117"/>
      <c r="AO1921" s="117"/>
      <c r="AP1921" s="117"/>
      <c r="AQ1921" s="117"/>
      <c r="AR1921" s="117"/>
      <c r="AS1921" s="117"/>
      <c r="AT1921" s="117"/>
      <c r="AU1921" s="117"/>
      <c r="AV1921" s="117"/>
      <c r="AW1921" s="117"/>
      <c r="AX1921" s="118"/>
    </row>
    <row r="1922" spans="1:113" ht="12" customHeight="1">
      <c r="A1922" s="8"/>
      <c r="B1922" s="116"/>
      <c r="C1922" s="117"/>
      <c r="D1922" s="117"/>
      <c r="E1922" s="117"/>
      <c r="F1922" s="117"/>
      <c r="G1922" s="117"/>
      <c r="H1922" s="117"/>
      <c r="I1922" s="117"/>
      <c r="J1922" s="117"/>
      <c r="K1922" s="117"/>
      <c r="L1922" s="117"/>
      <c r="M1922" s="117"/>
      <c r="N1922" s="117"/>
      <c r="O1922" s="117"/>
      <c r="P1922" s="117"/>
      <c r="Q1922" s="117"/>
      <c r="R1922" s="117"/>
      <c r="S1922" s="117"/>
      <c r="T1922" s="117"/>
      <c r="U1922" s="117"/>
      <c r="V1922" s="117"/>
      <c r="W1922" s="117"/>
      <c r="X1922" s="117"/>
      <c r="Y1922" s="117"/>
      <c r="Z1922" s="117"/>
      <c r="AA1922" s="117"/>
      <c r="AB1922" s="117"/>
      <c r="AC1922" s="117"/>
      <c r="AD1922" s="117"/>
      <c r="AE1922" s="117"/>
      <c r="AF1922" s="117"/>
      <c r="AG1922" s="117"/>
      <c r="AH1922" s="117"/>
      <c r="AI1922" s="117"/>
      <c r="AJ1922" s="117"/>
      <c r="AK1922" s="117"/>
      <c r="AL1922" s="117"/>
      <c r="AM1922" s="117"/>
      <c r="AN1922" s="117"/>
      <c r="AO1922" s="117"/>
      <c r="AP1922" s="117"/>
      <c r="AQ1922" s="117"/>
      <c r="AR1922" s="117"/>
      <c r="AS1922" s="117"/>
      <c r="AT1922" s="117"/>
      <c r="AU1922" s="117"/>
      <c r="AV1922" s="117"/>
      <c r="AW1922" s="117"/>
      <c r="AX1922" s="118"/>
    </row>
    <row r="1923" spans="1:113" ht="12" customHeight="1">
      <c r="A1923" s="8"/>
      <c r="B1923" s="116"/>
      <c r="C1923" s="117"/>
      <c r="D1923" s="117"/>
      <c r="E1923" s="117"/>
      <c r="F1923" s="117"/>
      <c r="G1923" s="117"/>
      <c r="H1923" s="117"/>
      <c r="I1923" s="117"/>
      <c r="J1923" s="117"/>
      <c r="K1923" s="117"/>
      <c r="L1923" s="117"/>
      <c r="M1923" s="117"/>
      <c r="N1923" s="117"/>
      <c r="O1923" s="117"/>
      <c r="P1923" s="117"/>
      <c r="Q1923" s="117"/>
      <c r="R1923" s="117"/>
      <c r="S1923" s="117"/>
      <c r="T1923" s="117"/>
      <c r="U1923" s="117"/>
      <c r="V1923" s="117"/>
      <c r="W1923" s="117"/>
      <c r="X1923" s="117"/>
      <c r="Y1923" s="117"/>
      <c r="Z1923" s="117"/>
      <c r="AA1923" s="117"/>
      <c r="AB1923" s="117"/>
      <c r="AC1923" s="117"/>
      <c r="AD1923" s="117"/>
      <c r="AE1923" s="117"/>
      <c r="AF1923" s="117"/>
      <c r="AG1923" s="117"/>
      <c r="AH1923" s="117"/>
      <c r="AI1923" s="117"/>
      <c r="AJ1923" s="117"/>
      <c r="AK1923" s="117"/>
      <c r="AL1923" s="117"/>
      <c r="AM1923" s="117"/>
      <c r="AN1923" s="117"/>
      <c r="AO1923" s="117"/>
      <c r="AP1923" s="117"/>
      <c r="AQ1923" s="117"/>
      <c r="AR1923" s="117"/>
      <c r="AS1923" s="117"/>
      <c r="AT1923" s="117"/>
      <c r="AU1923" s="117"/>
      <c r="AV1923" s="117"/>
      <c r="AW1923" s="117"/>
      <c r="AX1923" s="118"/>
    </row>
    <row r="1924" spans="1:113" ht="15" thickBot="1">
      <c r="A1924" s="17"/>
      <c r="B1924" s="18"/>
      <c r="C1924" s="19"/>
      <c r="D1924" s="19"/>
      <c r="E1924" s="19"/>
      <c r="F1924" s="19"/>
      <c r="G1924" s="19"/>
      <c r="H1924" s="19"/>
      <c r="I1924" s="19"/>
      <c r="J1924" s="19"/>
      <c r="K1924" s="19"/>
      <c r="L1924" s="19"/>
      <c r="M1924" s="19"/>
      <c r="N1924" s="19"/>
      <c r="O1924" s="19"/>
      <c r="P1924" s="19"/>
      <c r="Q1924" s="19"/>
      <c r="R1924" s="19"/>
      <c r="S1924" s="19"/>
      <c r="T1924" s="19"/>
      <c r="U1924" s="19"/>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19"/>
      <c r="AT1924" s="19"/>
      <c r="AU1924" s="19"/>
      <c r="AV1924" s="19"/>
      <c r="AW1924" s="19"/>
      <c r="AX1924" s="20"/>
    </row>
    <row r="1925" spans="1:113">
      <c r="B1925" s="21"/>
    </row>
    <row r="1926" spans="1:113" ht="15" thickBot="1">
      <c r="A1926" s="11"/>
      <c r="B1926" s="10" t="s">
        <v>3</v>
      </c>
      <c r="C1926" s="8"/>
      <c r="D1926" s="8"/>
      <c r="E1926" s="8"/>
      <c r="F1926" s="8"/>
      <c r="G1926" s="8"/>
      <c r="H1926" s="8"/>
      <c r="I1926" s="8"/>
      <c r="J1926" s="8"/>
      <c r="K1926" s="8"/>
      <c r="L1926" s="9"/>
      <c r="M1926" s="9"/>
      <c r="N1926" s="9"/>
      <c r="O1926" s="9"/>
      <c r="P1926" s="8"/>
      <c r="Q1926" s="8"/>
      <c r="R1926" s="8"/>
      <c r="S1926" s="8"/>
      <c r="T1926" s="8"/>
      <c r="U1926" s="8"/>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DI1926" s="6"/>
    </row>
    <row r="1927" spans="1:113" ht="14.4">
      <c r="A1927" s="8"/>
      <c r="B1927" s="12"/>
      <c r="C1927" s="7"/>
      <c r="D1927" s="7"/>
      <c r="E1927" s="7"/>
      <c r="F1927" s="7"/>
      <c r="G1927" s="7"/>
      <c r="H1927" s="7"/>
      <c r="I1927" s="7"/>
      <c r="J1927" s="7"/>
      <c r="K1927" s="7"/>
      <c r="L1927" s="13"/>
      <c r="M1927" s="13"/>
      <c r="N1927" s="13"/>
      <c r="O1927" s="13"/>
      <c r="P1927" s="7"/>
      <c r="Q1927" s="7"/>
      <c r="R1927" s="7"/>
      <c r="S1927" s="7"/>
      <c r="T1927" s="7"/>
      <c r="U1927" s="7"/>
      <c r="V1927" s="14"/>
      <c r="W1927" s="14"/>
      <c r="X1927" s="14"/>
      <c r="Y1927" s="14"/>
      <c r="Z1927" s="14"/>
      <c r="AA1927" s="14"/>
      <c r="AB1927" s="14"/>
      <c r="AC1927" s="14"/>
      <c r="AD1927" s="14"/>
      <c r="AE1927" s="14"/>
      <c r="AF1927" s="14"/>
      <c r="AG1927" s="14"/>
      <c r="AH1927" s="14"/>
      <c r="AI1927" s="14"/>
      <c r="AJ1927" s="14"/>
      <c r="AK1927" s="14"/>
      <c r="AL1927" s="14"/>
      <c r="AM1927" s="14"/>
      <c r="AN1927" s="14"/>
      <c r="AO1927" s="14"/>
      <c r="AP1927" s="14"/>
      <c r="AQ1927" s="14"/>
      <c r="AR1927" s="14"/>
      <c r="AS1927" s="14"/>
      <c r="AT1927" s="14"/>
      <c r="AU1927" s="14"/>
      <c r="AV1927" s="14"/>
      <c r="AW1927" s="14"/>
      <c r="AX1927" s="15"/>
    </row>
    <row r="1928" spans="1:113" ht="12" customHeight="1">
      <c r="A1928" s="8"/>
      <c r="B1928" s="116" t="s">
        <v>313</v>
      </c>
      <c r="C1928" s="117"/>
      <c r="D1928" s="117"/>
      <c r="E1928" s="117"/>
      <c r="F1928" s="117"/>
      <c r="G1928" s="117"/>
      <c r="H1928" s="117"/>
      <c r="I1928" s="117"/>
      <c r="J1928" s="117"/>
      <c r="K1928" s="117"/>
      <c r="L1928" s="117"/>
      <c r="M1928" s="117"/>
      <c r="N1928" s="117"/>
      <c r="O1928" s="117"/>
      <c r="P1928" s="117"/>
      <c r="Q1928" s="117"/>
      <c r="R1928" s="117"/>
      <c r="S1928" s="117"/>
      <c r="T1928" s="117"/>
      <c r="U1928" s="117"/>
      <c r="V1928" s="117"/>
      <c r="W1928" s="117"/>
      <c r="X1928" s="117"/>
      <c r="Y1928" s="117"/>
      <c r="Z1928" s="117"/>
      <c r="AA1928" s="117"/>
      <c r="AB1928" s="117"/>
      <c r="AC1928" s="117"/>
      <c r="AD1928" s="117"/>
      <c r="AE1928" s="117"/>
      <c r="AF1928" s="117"/>
      <c r="AG1928" s="117"/>
      <c r="AH1928" s="117"/>
      <c r="AI1928" s="117"/>
      <c r="AJ1928" s="117"/>
      <c r="AK1928" s="117"/>
      <c r="AL1928" s="117"/>
      <c r="AM1928" s="117"/>
      <c r="AN1928" s="117"/>
      <c r="AO1928" s="117"/>
      <c r="AP1928" s="117"/>
      <c r="AQ1928" s="117"/>
      <c r="AR1928" s="117"/>
      <c r="AS1928" s="117"/>
      <c r="AT1928" s="117"/>
      <c r="AU1928" s="117"/>
      <c r="AV1928" s="117"/>
      <c r="AW1928" s="117"/>
      <c r="AX1928" s="118"/>
    </row>
    <row r="1929" spans="1:113" ht="12" customHeight="1">
      <c r="A1929" s="8"/>
      <c r="B1929" s="116"/>
      <c r="C1929" s="117"/>
      <c r="D1929" s="117"/>
      <c r="E1929" s="117"/>
      <c r="F1929" s="117"/>
      <c r="G1929" s="117"/>
      <c r="H1929" s="117"/>
      <c r="I1929" s="117"/>
      <c r="J1929" s="117"/>
      <c r="K1929" s="117"/>
      <c r="L1929" s="117"/>
      <c r="M1929" s="117"/>
      <c r="N1929" s="117"/>
      <c r="O1929" s="117"/>
      <c r="P1929" s="117"/>
      <c r="Q1929" s="117"/>
      <c r="R1929" s="117"/>
      <c r="S1929" s="117"/>
      <c r="T1929" s="117"/>
      <c r="U1929" s="117"/>
      <c r="V1929" s="117"/>
      <c r="W1929" s="117"/>
      <c r="X1929" s="117"/>
      <c r="Y1929" s="117"/>
      <c r="Z1929" s="117"/>
      <c r="AA1929" s="117"/>
      <c r="AB1929" s="117"/>
      <c r="AC1929" s="117"/>
      <c r="AD1929" s="117"/>
      <c r="AE1929" s="117"/>
      <c r="AF1929" s="117"/>
      <c r="AG1929" s="117"/>
      <c r="AH1929" s="117"/>
      <c r="AI1929" s="117"/>
      <c r="AJ1929" s="117"/>
      <c r="AK1929" s="117"/>
      <c r="AL1929" s="117"/>
      <c r="AM1929" s="117"/>
      <c r="AN1929" s="117"/>
      <c r="AO1929" s="117"/>
      <c r="AP1929" s="117"/>
      <c r="AQ1929" s="117"/>
      <c r="AR1929" s="117"/>
      <c r="AS1929" s="117"/>
      <c r="AT1929" s="117"/>
      <c r="AU1929" s="117"/>
      <c r="AV1929" s="117"/>
      <c r="AW1929" s="117"/>
      <c r="AX1929" s="118"/>
      <c r="BC1929" s="16"/>
    </row>
    <row r="1930" spans="1:113" ht="12" customHeight="1">
      <c r="A1930" s="8"/>
      <c r="B1930" s="116"/>
      <c r="C1930" s="117"/>
      <c r="D1930" s="117"/>
      <c r="E1930" s="117"/>
      <c r="F1930" s="117"/>
      <c r="G1930" s="117"/>
      <c r="H1930" s="117"/>
      <c r="I1930" s="117"/>
      <c r="J1930" s="117"/>
      <c r="K1930" s="117"/>
      <c r="L1930" s="117"/>
      <c r="M1930" s="117"/>
      <c r="N1930" s="117"/>
      <c r="O1930" s="117"/>
      <c r="P1930" s="117"/>
      <c r="Q1930" s="117"/>
      <c r="R1930" s="117"/>
      <c r="S1930" s="117"/>
      <c r="T1930" s="117"/>
      <c r="U1930" s="117"/>
      <c r="V1930" s="117"/>
      <c r="W1930" s="117"/>
      <c r="X1930" s="117"/>
      <c r="Y1930" s="117"/>
      <c r="Z1930" s="117"/>
      <c r="AA1930" s="117"/>
      <c r="AB1930" s="117"/>
      <c r="AC1930" s="117"/>
      <c r="AD1930" s="117"/>
      <c r="AE1930" s="117"/>
      <c r="AF1930" s="117"/>
      <c r="AG1930" s="117"/>
      <c r="AH1930" s="117"/>
      <c r="AI1930" s="117"/>
      <c r="AJ1930" s="117"/>
      <c r="AK1930" s="117"/>
      <c r="AL1930" s="117"/>
      <c r="AM1930" s="117"/>
      <c r="AN1930" s="117"/>
      <c r="AO1930" s="117"/>
      <c r="AP1930" s="117"/>
      <c r="AQ1930" s="117"/>
      <c r="AR1930" s="117"/>
      <c r="AS1930" s="117"/>
      <c r="AT1930" s="117"/>
      <c r="AU1930" s="117"/>
      <c r="AV1930" s="117"/>
      <c r="AW1930" s="117"/>
      <c r="AX1930" s="118"/>
    </row>
    <row r="1931" spans="1:113" ht="12" customHeight="1">
      <c r="A1931" s="8"/>
      <c r="B1931" s="116"/>
      <c r="C1931" s="117"/>
      <c r="D1931" s="117"/>
      <c r="E1931" s="117"/>
      <c r="F1931" s="117"/>
      <c r="G1931" s="117"/>
      <c r="H1931" s="117"/>
      <c r="I1931" s="117"/>
      <c r="J1931" s="117"/>
      <c r="K1931" s="117"/>
      <c r="L1931" s="117"/>
      <c r="M1931" s="117"/>
      <c r="N1931" s="117"/>
      <c r="O1931" s="117"/>
      <c r="P1931" s="117"/>
      <c r="Q1931" s="117"/>
      <c r="R1931" s="117"/>
      <c r="S1931" s="117"/>
      <c r="T1931" s="117"/>
      <c r="U1931" s="117"/>
      <c r="V1931" s="117"/>
      <c r="W1931" s="117"/>
      <c r="X1931" s="117"/>
      <c r="Y1931" s="117"/>
      <c r="Z1931" s="117"/>
      <c r="AA1931" s="117"/>
      <c r="AB1931" s="117"/>
      <c r="AC1931" s="117"/>
      <c r="AD1931" s="117"/>
      <c r="AE1931" s="117"/>
      <c r="AF1931" s="117"/>
      <c r="AG1931" s="117"/>
      <c r="AH1931" s="117"/>
      <c r="AI1931" s="117"/>
      <c r="AJ1931" s="117"/>
      <c r="AK1931" s="117"/>
      <c r="AL1931" s="117"/>
      <c r="AM1931" s="117"/>
      <c r="AN1931" s="117"/>
      <c r="AO1931" s="117"/>
      <c r="AP1931" s="117"/>
      <c r="AQ1931" s="117"/>
      <c r="AR1931" s="117"/>
      <c r="AS1931" s="117"/>
      <c r="AT1931" s="117"/>
      <c r="AU1931" s="117"/>
      <c r="AV1931" s="117"/>
      <c r="AW1931" s="117"/>
      <c r="AX1931" s="118"/>
    </row>
    <row r="1932" spans="1:113" ht="12" customHeight="1">
      <c r="A1932" s="8"/>
      <c r="B1932" s="116"/>
      <c r="C1932" s="117"/>
      <c r="D1932" s="117"/>
      <c r="E1932" s="117"/>
      <c r="F1932" s="117"/>
      <c r="G1932" s="117"/>
      <c r="H1932" s="117"/>
      <c r="I1932" s="117"/>
      <c r="J1932" s="117"/>
      <c r="K1932" s="117"/>
      <c r="L1932" s="117"/>
      <c r="M1932" s="117"/>
      <c r="N1932" s="117"/>
      <c r="O1932" s="117"/>
      <c r="P1932" s="117"/>
      <c r="Q1932" s="117"/>
      <c r="R1932" s="117"/>
      <c r="S1932" s="117"/>
      <c r="T1932" s="117"/>
      <c r="U1932" s="117"/>
      <c r="V1932" s="117"/>
      <c r="W1932" s="117"/>
      <c r="X1932" s="117"/>
      <c r="Y1932" s="117"/>
      <c r="Z1932" s="117"/>
      <c r="AA1932" s="117"/>
      <c r="AB1932" s="117"/>
      <c r="AC1932" s="117"/>
      <c r="AD1932" s="117"/>
      <c r="AE1932" s="117"/>
      <c r="AF1932" s="117"/>
      <c r="AG1932" s="117"/>
      <c r="AH1932" s="117"/>
      <c r="AI1932" s="117"/>
      <c r="AJ1932" s="117"/>
      <c r="AK1932" s="117"/>
      <c r="AL1932" s="117"/>
      <c r="AM1932" s="117"/>
      <c r="AN1932" s="117"/>
      <c r="AO1932" s="117"/>
      <c r="AP1932" s="117"/>
      <c r="AQ1932" s="117"/>
      <c r="AR1932" s="117"/>
      <c r="AS1932" s="117"/>
      <c r="AT1932" s="117"/>
      <c r="AU1932" s="117"/>
      <c r="AV1932" s="117"/>
      <c r="AW1932" s="117"/>
      <c r="AX1932" s="118"/>
    </row>
    <row r="1933" spans="1:113" ht="15" thickBot="1">
      <c r="A1933" s="17"/>
      <c r="B1933" s="18"/>
      <c r="C1933" s="19"/>
      <c r="D1933" s="19"/>
      <c r="E1933" s="19"/>
      <c r="F1933" s="19"/>
      <c r="G1933" s="19"/>
      <c r="H1933" s="19"/>
      <c r="I1933" s="19"/>
      <c r="J1933" s="19"/>
      <c r="K1933" s="19"/>
      <c r="L1933" s="19"/>
      <c r="M1933" s="19"/>
      <c r="N1933" s="19"/>
      <c r="O1933" s="19"/>
      <c r="P1933" s="19"/>
      <c r="Q1933" s="19"/>
      <c r="R1933" s="19"/>
      <c r="S1933" s="19"/>
      <c r="T1933" s="19"/>
      <c r="U1933" s="19"/>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20"/>
    </row>
    <row r="1934" spans="1:113">
      <c r="B1934" s="21"/>
    </row>
    <row r="1935" spans="1:113" ht="14.4">
      <c r="B1935" s="10" t="s">
        <v>4</v>
      </c>
      <c r="C1935" s="8"/>
      <c r="D1935" s="8"/>
      <c r="E1935" s="8"/>
      <c r="F1935" s="8"/>
      <c r="G1935" s="8"/>
      <c r="H1935" s="8"/>
      <c r="I1935" s="8"/>
      <c r="J1935" s="8"/>
      <c r="K1935" s="8"/>
      <c r="L1935" s="9"/>
      <c r="M1935" s="9"/>
      <c r="N1935" s="9"/>
      <c r="O1935" s="9"/>
      <c r="P1935" s="8"/>
      <c r="Q1935" s="8"/>
      <c r="R1935" s="8"/>
      <c r="S1935" s="8"/>
      <c r="T1935" s="8"/>
      <c r="U1935" s="8"/>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row>
    <row r="1936" spans="1:113" ht="15" thickBot="1">
      <c r="B1936" s="8"/>
      <c r="C1936" s="8"/>
      <c r="D1936" s="8"/>
      <c r="E1936" s="8"/>
      <c r="F1936" s="8"/>
      <c r="G1936" s="8"/>
      <c r="H1936" s="8"/>
      <c r="I1936" s="8"/>
      <c r="J1936" s="8"/>
      <c r="K1936" s="8"/>
      <c r="L1936" s="9"/>
      <c r="M1936" s="9"/>
      <c r="N1936" s="9"/>
      <c r="O1936" s="9"/>
      <c r="P1936" s="8"/>
      <c r="Q1936" s="8"/>
      <c r="R1936" s="8"/>
      <c r="S1936" s="8"/>
      <c r="T1936" s="8"/>
      <c r="U1936" s="8"/>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22" t="s">
        <v>5</v>
      </c>
    </row>
    <row r="1937" spans="1:251" s="16" customFormat="1" ht="13.5" customHeight="1">
      <c r="A1937" s="8"/>
      <c r="B1937" s="119" t="s">
        <v>6</v>
      </c>
      <c r="C1937" s="120"/>
      <c r="D1937" s="120"/>
      <c r="E1937" s="120"/>
      <c r="F1937" s="120"/>
      <c r="G1937" s="120"/>
      <c r="H1937" s="120"/>
      <c r="I1937" s="120"/>
      <c r="J1937" s="120"/>
      <c r="K1937" s="120"/>
      <c r="L1937" s="120"/>
      <c r="M1937" s="120"/>
      <c r="N1937" s="120"/>
      <c r="O1937" s="120"/>
      <c r="P1937" s="120"/>
      <c r="Q1937" s="120"/>
      <c r="R1937" s="120"/>
      <c r="S1937" s="120"/>
      <c r="T1937" s="120"/>
      <c r="U1937" s="120"/>
      <c r="V1937" s="120"/>
      <c r="W1937" s="120"/>
      <c r="X1937" s="120"/>
      <c r="Y1937" s="120"/>
      <c r="Z1937" s="121"/>
      <c r="AA1937" s="125" t="s">
        <v>11</v>
      </c>
      <c r="AB1937" s="120"/>
      <c r="AC1937" s="120"/>
      <c r="AD1937" s="120"/>
      <c r="AE1937" s="120"/>
      <c r="AF1937" s="120"/>
      <c r="AG1937" s="120"/>
      <c r="AH1937" s="120"/>
      <c r="AI1937" s="121"/>
      <c r="AJ1937" s="125" t="s">
        <v>12</v>
      </c>
      <c r="AK1937" s="120"/>
      <c r="AL1937" s="120"/>
      <c r="AM1937" s="120"/>
      <c r="AN1937" s="120"/>
      <c r="AO1937" s="120"/>
      <c r="AP1937" s="120"/>
      <c r="AQ1937" s="120"/>
      <c r="AR1937" s="121"/>
      <c r="AS1937" s="125" t="s">
        <v>7</v>
      </c>
      <c r="AT1937" s="120"/>
      <c r="AU1937" s="120"/>
      <c r="AV1937" s="120"/>
      <c r="AW1937" s="120"/>
      <c r="AX1937" s="127"/>
      <c r="AY1937" s="2"/>
      <c r="AZ1937" s="2"/>
      <c r="BA1937" s="2"/>
      <c r="BB1937" s="2"/>
      <c r="BC1937" s="2"/>
      <c r="BD1937" s="2"/>
      <c r="BE1937" s="2"/>
      <c r="BF1937" s="2"/>
      <c r="BG1937" s="2"/>
      <c r="BH1937" s="2"/>
      <c r="BI1937" s="2"/>
      <c r="BJ1937" s="2"/>
      <c r="BK1937" s="2"/>
      <c r="BL1937" s="2"/>
      <c r="BM1937" s="2"/>
      <c r="BN1937" s="2"/>
      <c r="BO1937" s="2"/>
      <c r="BP1937" s="2"/>
      <c r="BQ1937" s="2"/>
      <c r="BR1937" s="2"/>
      <c r="BS1937" s="2"/>
      <c r="BT1937" s="2"/>
      <c r="BU1937" s="2"/>
      <c r="BV1937" s="2"/>
      <c r="BW1937" s="2"/>
      <c r="BX1937" s="2"/>
      <c r="BY1937" s="2"/>
      <c r="BZ1937" s="2"/>
      <c r="CA1937" s="2"/>
      <c r="CB1937" s="2"/>
      <c r="CC1937" s="2"/>
      <c r="CD1937" s="2"/>
      <c r="CE1937" s="2"/>
      <c r="CF1937" s="2"/>
      <c r="CG1937" s="2"/>
      <c r="CH1937" s="2"/>
      <c r="CI1937" s="2"/>
      <c r="CJ1937" s="2"/>
      <c r="CK1937" s="2"/>
      <c r="CL1937" s="2"/>
      <c r="CM1937" s="2"/>
      <c r="CN1937" s="2"/>
      <c r="CO1937" s="2"/>
      <c r="CP1937" s="2"/>
      <c r="CQ1937" s="2"/>
      <c r="CR1937" s="2"/>
      <c r="CS1937" s="2"/>
      <c r="CT1937" s="2"/>
      <c r="CU1937" s="2"/>
      <c r="CV1937" s="2"/>
      <c r="CW1937" s="2"/>
      <c r="CX1937" s="2"/>
      <c r="CY1937" s="2"/>
      <c r="CZ1937" s="2"/>
      <c r="DA1937" s="2"/>
      <c r="DB1937" s="2"/>
      <c r="DC1937" s="2"/>
      <c r="DD1937" s="2"/>
      <c r="DE1937" s="2"/>
      <c r="DF1937" s="2"/>
      <c r="DG1937" s="2"/>
      <c r="DH1937" s="2"/>
      <c r="DI1937" s="2"/>
      <c r="DJ1937" s="2"/>
      <c r="DK1937" s="2"/>
      <c r="DL1937" s="2"/>
      <c r="DM1937" s="2"/>
      <c r="DN1937" s="2"/>
      <c r="DO1937" s="2"/>
      <c r="DP1937" s="2"/>
      <c r="DQ1937" s="2"/>
      <c r="DR1937" s="2"/>
      <c r="DS1937" s="2"/>
      <c r="DT1937" s="2"/>
      <c r="DU1937" s="2"/>
      <c r="DV1937" s="2"/>
      <c r="DW1937" s="2"/>
      <c r="DX1937" s="2"/>
      <c r="DY1937" s="2"/>
      <c r="DZ1937" s="2"/>
      <c r="EA1937" s="2"/>
      <c r="EB1937" s="2"/>
      <c r="EC1937" s="2"/>
      <c r="ED1937" s="2"/>
      <c r="EE1937" s="2"/>
      <c r="EF1937" s="2"/>
      <c r="EG1937" s="2"/>
      <c r="EH1937" s="2"/>
      <c r="EI1937" s="2"/>
      <c r="EJ1937" s="2"/>
      <c r="EK1937" s="2"/>
      <c r="EL1937" s="2"/>
      <c r="EM1937" s="2"/>
      <c r="EN1937" s="2"/>
      <c r="EO1937" s="2"/>
      <c r="EP1937" s="2"/>
      <c r="EQ1937" s="2"/>
      <c r="ER1937" s="2"/>
      <c r="ES1937" s="2"/>
      <c r="ET1937" s="2"/>
      <c r="EU1937" s="2"/>
      <c r="EV1937" s="2"/>
      <c r="EW1937" s="2"/>
      <c r="EX1937" s="2"/>
      <c r="EY1937" s="2"/>
      <c r="EZ1937" s="2"/>
      <c r="FA1937" s="2"/>
      <c r="FB1937" s="2"/>
      <c r="FC1937" s="2"/>
      <c r="FD1937" s="2"/>
      <c r="FE1937" s="2"/>
      <c r="FF1937" s="2"/>
      <c r="FG1937" s="2"/>
      <c r="FH1937" s="2"/>
      <c r="FI1937" s="2"/>
      <c r="FJ1937" s="2"/>
      <c r="FK1937" s="2"/>
      <c r="FL1937" s="2"/>
      <c r="FM1937" s="2"/>
      <c r="FN1937" s="2"/>
      <c r="FO1937" s="2"/>
      <c r="FP1937" s="2"/>
      <c r="FQ1937" s="2"/>
      <c r="FR1937" s="2"/>
      <c r="FS1937" s="2"/>
      <c r="FT1937" s="2"/>
      <c r="FU1937" s="2"/>
      <c r="FV1937" s="2"/>
      <c r="FW1937" s="2"/>
      <c r="FX1937" s="2"/>
      <c r="FY1937" s="2"/>
      <c r="FZ1937" s="2"/>
      <c r="GA1937" s="2"/>
      <c r="GB1937" s="2"/>
      <c r="GC1937" s="2"/>
      <c r="GD1937" s="2"/>
      <c r="GE1937" s="2"/>
      <c r="GF1937" s="2"/>
      <c r="GG1937" s="2"/>
      <c r="GH1937" s="2"/>
      <c r="GI1937" s="2"/>
      <c r="GJ1937" s="2"/>
      <c r="GK1937" s="2"/>
      <c r="GL1937" s="2"/>
      <c r="GM1937" s="2"/>
      <c r="GN1937" s="2"/>
      <c r="GO1937" s="2"/>
      <c r="GP1937" s="2"/>
      <c r="GQ1937" s="2"/>
      <c r="GR1937" s="2"/>
      <c r="GS1937" s="2"/>
      <c r="GT1937" s="2"/>
      <c r="GU1937" s="2"/>
      <c r="GV1937" s="2"/>
      <c r="GW1937" s="2"/>
      <c r="GX1937" s="2"/>
      <c r="GY1937" s="2"/>
      <c r="GZ1937" s="2"/>
      <c r="HA1937" s="2"/>
      <c r="HB1937" s="2"/>
      <c r="HC1937" s="2"/>
      <c r="HD1937" s="2"/>
      <c r="HE1937" s="2"/>
      <c r="HF1937" s="2"/>
      <c r="HG1937" s="2"/>
      <c r="HH1937" s="2"/>
      <c r="HI1937" s="2"/>
      <c r="HJ1937" s="2"/>
      <c r="HK1937" s="2"/>
      <c r="HL1937" s="2"/>
      <c r="HM1937" s="2"/>
      <c r="HN1937" s="2"/>
      <c r="HO1937" s="2"/>
      <c r="HP1937" s="2"/>
      <c r="HQ1937" s="2"/>
      <c r="HR1937" s="2"/>
      <c r="HS1937" s="2"/>
      <c r="HT1937" s="2"/>
      <c r="HU1937" s="2"/>
      <c r="HV1937" s="2"/>
      <c r="HW1937" s="2"/>
      <c r="HX1937" s="2"/>
      <c r="HY1937" s="2"/>
      <c r="HZ1937" s="2"/>
      <c r="IA1937" s="2"/>
      <c r="IB1937" s="2"/>
      <c r="IC1937" s="2"/>
      <c r="ID1937" s="2"/>
      <c r="IE1937" s="2"/>
      <c r="IF1937" s="2"/>
      <c r="IG1937" s="2"/>
      <c r="IH1937" s="2"/>
      <c r="II1937" s="2"/>
      <c r="IJ1937" s="2"/>
      <c r="IK1937" s="2"/>
      <c r="IL1937" s="2"/>
      <c r="IM1937" s="2"/>
      <c r="IN1937" s="2"/>
      <c r="IO1937" s="2"/>
      <c r="IP1937" s="2"/>
      <c r="IQ1937" s="2"/>
    </row>
    <row r="1938" spans="1:251" s="16" customFormat="1">
      <c r="A1938" s="8"/>
      <c r="B1938" s="122"/>
      <c r="C1938" s="123"/>
      <c r="D1938" s="123"/>
      <c r="E1938" s="123"/>
      <c r="F1938" s="123"/>
      <c r="G1938" s="123"/>
      <c r="H1938" s="123"/>
      <c r="I1938" s="123"/>
      <c r="J1938" s="123"/>
      <c r="K1938" s="123"/>
      <c r="L1938" s="123"/>
      <c r="M1938" s="123"/>
      <c r="N1938" s="123"/>
      <c r="O1938" s="123"/>
      <c r="P1938" s="123"/>
      <c r="Q1938" s="123"/>
      <c r="R1938" s="123"/>
      <c r="S1938" s="123"/>
      <c r="T1938" s="123"/>
      <c r="U1938" s="123"/>
      <c r="V1938" s="123"/>
      <c r="W1938" s="123"/>
      <c r="X1938" s="123"/>
      <c r="Y1938" s="123"/>
      <c r="Z1938" s="124"/>
      <c r="AA1938" s="126"/>
      <c r="AB1938" s="123"/>
      <c r="AC1938" s="123"/>
      <c r="AD1938" s="123"/>
      <c r="AE1938" s="123"/>
      <c r="AF1938" s="123"/>
      <c r="AG1938" s="123"/>
      <c r="AH1938" s="123"/>
      <c r="AI1938" s="124"/>
      <c r="AJ1938" s="126"/>
      <c r="AK1938" s="123"/>
      <c r="AL1938" s="123"/>
      <c r="AM1938" s="123"/>
      <c r="AN1938" s="123"/>
      <c r="AO1938" s="123"/>
      <c r="AP1938" s="123"/>
      <c r="AQ1938" s="123"/>
      <c r="AR1938" s="124"/>
      <c r="AS1938" s="126"/>
      <c r="AT1938" s="123"/>
      <c r="AU1938" s="123"/>
      <c r="AV1938" s="123"/>
      <c r="AW1938" s="123"/>
      <c r="AX1938" s="128"/>
      <c r="AY1938" s="2"/>
      <c r="AZ1938" s="2"/>
      <c r="BA1938" s="2"/>
      <c r="BB1938" s="23"/>
      <c r="BC1938" s="24"/>
      <c r="BE1938" s="2"/>
      <c r="BF1938" s="2"/>
      <c r="BG1938" s="2"/>
      <c r="BH1938" s="2"/>
      <c r="BI1938" s="2"/>
      <c r="BJ1938" s="2"/>
      <c r="BK1938" s="2"/>
      <c r="BL1938" s="2"/>
      <c r="BM1938" s="2"/>
      <c r="BN1938" s="2"/>
      <c r="BO1938" s="2"/>
      <c r="BP1938" s="2"/>
      <c r="BQ1938" s="2"/>
      <c r="BR1938" s="2"/>
      <c r="BS1938" s="2"/>
      <c r="BT1938" s="2"/>
      <c r="BU1938" s="2"/>
      <c r="BV1938" s="2"/>
      <c r="BW1938" s="2"/>
      <c r="BX1938" s="2"/>
      <c r="BY1938" s="2"/>
      <c r="BZ1938" s="2"/>
      <c r="CA1938" s="2"/>
      <c r="CB1938" s="2"/>
      <c r="CC1938" s="2"/>
      <c r="CD1938" s="2"/>
      <c r="CE1938" s="2"/>
      <c r="CF1938" s="2"/>
      <c r="CG1938" s="2"/>
      <c r="CH1938" s="2"/>
      <c r="CI1938" s="2"/>
      <c r="CJ1938" s="2"/>
      <c r="CK1938" s="2"/>
      <c r="CL1938" s="2"/>
      <c r="CM1938" s="2"/>
      <c r="CN1938" s="2"/>
      <c r="CO1938" s="2"/>
      <c r="CP1938" s="2"/>
      <c r="CQ1938" s="2"/>
      <c r="CR1938" s="2"/>
      <c r="CS1938" s="2"/>
      <c r="CT1938" s="2"/>
      <c r="CU1938" s="2"/>
      <c r="CV1938" s="2"/>
      <c r="CW1938" s="2"/>
      <c r="CX1938" s="2"/>
      <c r="CY1938" s="2"/>
      <c r="CZ1938" s="2"/>
      <c r="DA1938" s="2"/>
      <c r="DB1938" s="2"/>
      <c r="DC1938" s="2"/>
      <c r="DD1938" s="2"/>
      <c r="DE1938" s="2"/>
      <c r="DF1938" s="2"/>
      <c r="DG1938" s="2"/>
      <c r="DH1938" s="2"/>
      <c r="DI1938" s="2"/>
      <c r="DJ1938" s="2"/>
      <c r="DK1938" s="2"/>
      <c r="DL1938" s="2"/>
      <c r="DM1938" s="2"/>
      <c r="DN1938" s="2"/>
      <c r="DO1938" s="2"/>
      <c r="DP1938" s="2"/>
      <c r="DQ1938" s="2"/>
      <c r="DR1938" s="2"/>
      <c r="DS1938" s="2"/>
      <c r="DT1938" s="2"/>
      <c r="DU1938" s="2"/>
      <c r="DV1938" s="2"/>
      <c r="DW1938" s="2"/>
      <c r="DX1938" s="2"/>
      <c r="DY1938" s="2"/>
      <c r="DZ1938" s="2"/>
      <c r="EA1938" s="2"/>
      <c r="EB1938" s="2"/>
      <c r="EC1938" s="2"/>
      <c r="ED1938" s="2"/>
      <c r="EE1938" s="2"/>
      <c r="EF1938" s="2"/>
      <c r="EG1938" s="2"/>
      <c r="EH1938" s="2"/>
      <c r="EI1938" s="2"/>
      <c r="EJ1938" s="2"/>
      <c r="EK1938" s="2"/>
      <c r="EL1938" s="2"/>
      <c r="EM1938" s="2"/>
      <c r="EN1938" s="2"/>
      <c r="EO1938" s="2"/>
      <c r="EP1938" s="2"/>
      <c r="EQ1938" s="2"/>
      <c r="ER1938" s="2"/>
      <c r="ES1938" s="2"/>
      <c r="ET1938" s="2"/>
      <c r="EU1938" s="2"/>
      <c r="EV1938" s="2"/>
      <c r="EW1938" s="2"/>
      <c r="EX1938" s="2"/>
      <c r="EY1938" s="2"/>
      <c r="EZ1938" s="2"/>
      <c r="FA1938" s="2"/>
      <c r="FB1938" s="2"/>
      <c r="FC1938" s="2"/>
      <c r="FD1938" s="2"/>
      <c r="FE1938" s="2"/>
      <c r="FF1938" s="2"/>
      <c r="FG1938" s="2"/>
      <c r="FH1938" s="2"/>
      <c r="FI1938" s="2"/>
      <c r="FJ1938" s="2"/>
      <c r="FK1938" s="2"/>
      <c r="FL1938" s="2"/>
      <c r="FM1938" s="2"/>
      <c r="FN1938" s="2"/>
      <c r="FO1938" s="2"/>
      <c r="FP1938" s="2"/>
      <c r="FQ1938" s="2"/>
      <c r="FR1938" s="2"/>
      <c r="FS1938" s="2"/>
      <c r="FT1938" s="2"/>
      <c r="FU1938" s="2"/>
      <c r="FV1938" s="2"/>
      <c r="FW1938" s="2"/>
      <c r="FX1938" s="2"/>
      <c r="FY1938" s="2"/>
      <c r="FZ1938" s="2"/>
      <c r="GA1938" s="2"/>
      <c r="GB1938" s="2"/>
      <c r="GC1938" s="2"/>
      <c r="GD1938" s="2"/>
      <c r="GE1938" s="2"/>
      <c r="GF1938" s="2"/>
      <c r="GG1938" s="2"/>
      <c r="GH1938" s="2"/>
      <c r="GI1938" s="2"/>
      <c r="GJ1938" s="2"/>
      <c r="GK1938" s="2"/>
      <c r="GL1938" s="2"/>
      <c r="GM1938" s="2"/>
      <c r="GN1938" s="2"/>
      <c r="GO1938" s="2"/>
      <c r="GP1938" s="2"/>
      <c r="GQ1938" s="2"/>
      <c r="GR1938" s="2"/>
      <c r="GS1938" s="2"/>
      <c r="GT1938" s="2"/>
      <c r="GU1938" s="2"/>
      <c r="GV1938" s="2"/>
      <c r="GW1938" s="2"/>
      <c r="GX1938" s="2"/>
      <c r="GY1938" s="2"/>
      <c r="GZ1938" s="2"/>
      <c r="HA1938" s="2"/>
      <c r="HB1938" s="2"/>
      <c r="HC1938" s="2"/>
      <c r="HD1938" s="2"/>
      <c r="HE1938" s="2"/>
      <c r="HF1938" s="2"/>
      <c r="HG1938" s="2"/>
      <c r="HH1938" s="2"/>
      <c r="HI1938" s="2"/>
      <c r="HJ1938" s="2"/>
      <c r="HK1938" s="2"/>
      <c r="HL1938" s="2"/>
      <c r="HM1938" s="2"/>
      <c r="HN1938" s="2"/>
      <c r="HO1938" s="2"/>
      <c r="HP1938" s="2"/>
      <c r="HQ1938" s="2"/>
      <c r="HR1938" s="2"/>
      <c r="HS1938" s="2"/>
      <c r="HT1938" s="2"/>
      <c r="HU1938" s="2"/>
      <c r="HV1938" s="2"/>
      <c r="HW1938" s="2"/>
      <c r="HX1938" s="2"/>
      <c r="HY1938" s="2"/>
      <c r="HZ1938" s="2"/>
      <c r="IA1938" s="2"/>
      <c r="IB1938" s="2"/>
      <c r="IC1938" s="2"/>
      <c r="ID1938" s="2"/>
      <c r="IE1938" s="2"/>
      <c r="IF1938" s="2"/>
      <c r="IG1938" s="2"/>
      <c r="IH1938" s="2"/>
      <c r="II1938" s="2"/>
      <c r="IJ1938" s="2"/>
      <c r="IK1938" s="2"/>
      <c r="IL1938" s="2"/>
      <c r="IM1938" s="2"/>
      <c r="IN1938" s="2"/>
      <c r="IO1938" s="2"/>
      <c r="IP1938" s="2"/>
      <c r="IQ1938" s="2"/>
    </row>
    <row r="1939" spans="1:251" s="16" customFormat="1" ht="18.75" customHeight="1">
      <c r="A1939" s="8"/>
      <c r="B1939" s="25"/>
      <c r="C1939" s="91" t="s">
        <v>314</v>
      </c>
      <c r="D1939" s="92"/>
      <c r="E1939" s="92"/>
      <c r="F1939" s="92"/>
      <c r="G1939" s="92"/>
      <c r="H1939" s="92"/>
      <c r="I1939" s="92"/>
      <c r="J1939" s="92"/>
      <c r="K1939" s="92"/>
      <c r="L1939" s="92"/>
      <c r="M1939" s="92"/>
      <c r="N1939" s="92"/>
      <c r="O1939" s="92"/>
      <c r="P1939" s="92"/>
      <c r="Q1939" s="92"/>
      <c r="R1939" s="92"/>
      <c r="S1939" s="92"/>
      <c r="T1939" s="92"/>
      <c r="U1939" s="92"/>
      <c r="V1939" s="92"/>
      <c r="W1939" s="92"/>
      <c r="X1939" s="92"/>
      <c r="Y1939" s="92"/>
      <c r="Z1939" s="93"/>
      <c r="AA1939" s="94">
        <v>250</v>
      </c>
      <c r="AB1939" s="95"/>
      <c r="AC1939" s="95"/>
      <c r="AD1939" s="95"/>
      <c r="AE1939" s="95"/>
      <c r="AF1939" s="95"/>
      <c r="AG1939" s="95"/>
      <c r="AH1939" s="95"/>
      <c r="AI1939" s="96"/>
      <c r="AJ1939" s="94">
        <v>250</v>
      </c>
      <c r="AK1939" s="95"/>
      <c r="AL1939" s="95"/>
      <c r="AM1939" s="95"/>
      <c r="AN1939" s="95"/>
      <c r="AO1939" s="95"/>
      <c r="AP1939" s="95"/>
      <c r="AQ1939" s="95"/>
      <c r="AR1939" s="96"/>
      <c r="AS1939" s="97"/>
      <c r="AT1939" s="98"/>
      <c r="AU1939" s="98"/>
      <c r="AV1939" s="98"/>
      <c r="AW1939" s="98"/>
      <c r="AX1939" s="99"/>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c r="CC1939" s="2"/>
      <c r="CD1939" s="2"/>
      <c r="CE1939" s="2"/>
      <c r="CF1939" s="2"/>
      <c r="CG1939" s="2"/>
      <c r="CH1939" s="2"/>
      <c r="CI1939" s="2"/>
      <c r="CJ1939" s="2"/>
      <c r="CK1939" s="2"/>
      <c r="CL1939" s="2"/>
      <c r="CM1939" s="2"/>
      <c r="CN1939" s="2"/>
      <c r="CO1939" s="2"/>
      <c r="CP1939" s="2"/>
      <c r="CQ1939" s="2"/>
      <c r="CR1939" s="2"/>
      <c r="CS1939" s="2"/>
      <c r="CT1939" s="2"/>
      <c r="CU1939" s="2"/>
      <c r="CV1939" s="2"/>
      <c r="CW1939" s="2"/>
      <c r="CX1939" s="2"/>
      <c r="CY1939" s="2"/>
      <c r="CZ1939" s="2"/>
      <c r="DA1939" s="2"/>
      <c r="DB1939" s="2"/>
      <c r="DC1939" s="2"/>
      <c r="DD1939" s="2"/>
      <c r="DE1939" s="2"/>
      <c r="DF1939" s="2"/>
      <c r="DG1939" s="2"/>
      <c r="DH1939" s="2"/>
      <c r="DI1939" s="2"/>
      <c r="DJ1939" s="2"/>
      <c r="DK1939" s="2"/>
      <c r="DL1939" s="2"/>
      <c r="DM1939" s="2"/>
      <c r="DN1939" s="2"/>
      <c r="DO1939" s="2"/>
      <c r="DP1939" s="2"/>
      <c r="DQ1939" s="2"/>
      <c r="DR1939" s="2"/>
      <c r="DS1939" s="2"/>
      <c r="DT1939" s="2"/>
      <c r="DU1939" s="2"/>
      <c r="DV1939" s="2"/>
      <c r="DW1939" s="2"/>
      <c r="DX1939" s="2"/>
      <c r="DY1939" s="2"/>
      <c r="DZ1939" s="2"/>
      <c r="EA1939" s="2"/>
      <c r="EB1939" s="2"/>
      <c r="EC1939" s="2"/>
      <c r="ED1939" s="2"/>
      <c r="EE1939" s="2"/>
      <c r="EF1939" s="2"/>
      <c r="EG1939" s="2"/>
      <c r="EH1939" s="2"/>
      <c r="EI1939" s="2"/>
      <c r="EJ1939" s="2"/>
      <c r="EK1939" s="2"/>
      <c r="EL1939" s="2"/>
      <c r="EM1939" s="2"/>
      <c r="EN1939" s="2"/>
      <c r="EO1939" s="2"/>
      <c r="EP1939" s="2"/>
      <c r="EQ1939" s="2"/>
      <c r="ER1939" s="2"/>
      <c r="ES1939" s="2"/>
      <c r="ET1939" s="2"/>
      <c r="EU1939" s="2"/>
      <c r="EV1939" s="2"/>
      <c r="EW1939" s="2"/>
      <c r="EX1939" s="2"/>
      <c r="EY1939" s="2"/>
      <c r="EZ1939" s="2"/>
      <c r="FA1939" s="2"/>
      <c r="FB1939" s="2"/>
      <c r="FC1939" s="2"/>
      <c r="FD1939" s="2"/>
      <c r="FE1939" s="2"/>
      <c r="FF1939" s="2"/>
      <c r="FG1939" s="2"/>
      <c r="FH1939" s="2"/>
      <c r="FI1939" s="2"/>
      <c r="FJ1939" s="2"/>
      <c r="FK1939" s="2"/>
      <c r="FL1939" s="2"/>
      <c r="FM1939" s="2"/>
      <c r="FN1939" s="2"/>
      <c r="FO1939" s="2"/>
      <c r="FP1939" s="2"/>
      <c r="FQ1939" s="2"/>
      <c r="FR1939" s="2"/>
      <c r="FS1939" s="2"/>
      <c r="FT1939" s="2"/>
      <c r="FU1939" s="2"/>
      <c r="FV1939" s="2"/>
      <c r="FW1939" s="2"/>
      <c r="FX1939" s="2"/>
      <c r="FY1939" s="2"/>
      <c r="FZ1939" s="2"/>
      <c r="GA1939" s="2"/>
      <c r="GB1939" s="2"/>
      <c r="GC1939" s="2"/>
      <c r="GD1939" s="2"/>
      <c r="GE1939" s="2"/>
      <c r="GF1939" s="2"/>
      <c r="GG1939" s="2"/>
      <c r="GH1939" s="2"/>
      <c r="GI1939" s="2"/>
      <c r="GJ1939" s="2"/>
      <c r="GK1939" s="2"/>
      <c r="GL1939" s="2"/>
      <c r="GM1939" s="2"/>
      <c r="GN1939" s="2"/>
      <c r="GO1939" s="2"/>
      <c r="GP1939" s="2"/>
      <c r="GQ1939" s="2"/>
      <c r="GR1939" s="2"/>
      <c r="GS1939" s="2"/>
      <c r="GT1939" s="2"/>
      <c r="GU1939" s="2"/>
      <c r="GV1939" s="2"/>
      <c r="GW1939" s="2"/>
      <c r="GX1939" s="2"/>
      <c r="GY1939" s="2"/>
      <c r="GZ1939" s="2"/>
      <c r="HA1939" s="2"/>
      <c r="HB1939" s="2"/>
      <c r="HC1939" s="2"/>
      <c r="HD1939" s="2"/>
      <c r="HE1939" s="2"/>
      <c r="HF1939" s="2"/>
      <c r="HG1939" s="2"/>
      <c r="HH1939" s="2"/>
      <c r="HI1939" s="2"/>
      <c r="HJ1939" s="2"/>
      <c r="HK1939" s="2"/>
      <c r="HL1939" s="2"/>
      <c r="HM1939" s="2"/>
      <c r="HN1939" s="2"/>
      <c r="HO1939" s="2"/>
      <c r="HP1939" s="2"/>
      <c r="HQ1939" s="2"/>
      <c r="HR1939" s="2"/>
      <c r="HS1939" s="2"/>
      <c r="HT1939" s="2"/>
      <c r="HU1939" s="2"/>
      <c r="HV1939" s="2"/>
      <c r="HW1939" s="2"/>
      <c r="HX1939" s="2"/>
      <c r="HY1939" s="2"/>
      <c r="HZ1939" s="2"/>
      <c r="IA1939" s="2"/>
      <c r="IB1939" s="2"/>
      <c r="IC1939" s="2"/>
      <c r="ID1939" s="2"/>
      <c r="IE1939" s="2"/>
      <c r="IF1939" s="2"/>
      <c r="IG1939" s="2"/>
      <c r="IH1939" s="2"/>
      <c r="II1939" s="2"/>
      <c r="IJ1939" s="2"/>
      <c r="IK1939" s="2"/>
      <c r="IL1939" s="2"/>
      <c r="IM1939" s="2"/>
      <c r="IN1939" s="2"/>
      <c r="IO1939" s="2"/>
      <c r="IP1939" s="2"/>
      <c r="IQ1939" s="2"/>
    </row>
    <row r="1940" spans="1:251" s="16" customFormat="1" ht="18.75" customHeight="1" thickBot="1">
      <c r="A1940" s="17"/>
      <c r="B1940" s="100" t="s">
        <v>13</v>
      </c>
      <c r="C1940" s="101"/>
      <c r="D1940" s="101"/>
      <c r="E1940" s="101"/>
      <c r="F1940" s="101"/>
      <c r="G1940" s="101"/>
      <c r="H1940" s="101"/>
      <c r="I1940" s="101"/>
      <c r="J1940" s="101"/>
      <c r="K1940" s="101"/>
      <c r="L1940" s="101"/>
      <c r="M1940" s="101"/>
      <c r="N1940" s="101"/>
      <c r="O1940" s="101"/>
      <c r="P1940" s="101"/>
      <c r="Q1940" s="101"/>
      <c r="R1940" s="101"/>
      <c r="S1940" s="101"/>
      <c r="T1940" s="101"/>
      <c r="U1940" s="101"/>
      <c r="V1940" s="101"/>
      <c r="W1940" s="101"/>
      <c r="X1940" s="101"/>
      <c r="Y1940" s="101"/>
      <c r="Z1940" s="102"/>
      <c r="AA1940" s="103">
        <f>SUM($AA$1939:$AA$1939)</f>
        <v>250</v>
      </c>
      <c r="AB1940" s="104"/>
      <c r="AC1940" s="104"/>
      <c r="AD1940" s="104"/>
      <c r="AE1940" s="104"/>
      <c r="AF1940" s="104"/>
      <c r="AG1940" s="104"/>
      <c r="AH1940" s="104"/>
      <c r="AI1940" s="105"/>
      <c r="AJ1940" s="103">
        <f>SUM($AJ$1939:$AJ$1939)</f>
        <v>250</v>
      </c>
      <c r="AK1940" s="104"/>
      <c r="AL1940" s="104"/>
      <c r="AM1940" s="104"/>
      <c r="AN1940" s="104"/>
      <c r="AO1940" s="104"/>
      <c r="AP1940" s="104"/>
      <c r="AQ1940" s="104"/>
      <c r="AR1940" s="105"/>
      <c r="AS1940" s="106"/>
      <c r="AT1940" s="107"/>
      <c r="AU1940" s="107"/>
      <c r="AV1940" s="107"/>
      <c r="AW1940" s="107"/>
      <c r="AX1940" s="108"/>
      <c r="AY1940" s="2"/>
      <c r="AZ1940" s="2"/>
      <c r="BA1940" s="2"/>
      <c r="BB1940" s="2"/>
      <c r="BC1940" s="2"/>
      <c r="BD1940" s="2"/>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c r="CC1940" s="2"/>
      <c r="CD1940" s="2"/>
      <c r="CE1940" s="2"/>
      <c r="CF1940" s="2"/>
      <c r="CG1940" s="2"/>
      <c r="CH1940" s="2"/>
      <c r="CI1940" s="2"/>
      <c r="CJ1940" s="2"/>
      <c r="CK1940" s="2"/>
      <c r="CL1940" s="2"/>
      <c r="CM1940" s="2"/>
      <c r="CN1940" s="2"/>
      <c r="CO1940" s="2"/>
      <c r="CP1940" s="2"/>
      <c r="CQ1940" s="2"/>
      <c r="CR1940" s="2"/>
      <c r="CS1940" s="2"/>
      <c r="CT1940" s="2"/>
      <c r="CU1940" s="2"/>
      <c r="CV1940" s="2"/>
      <c r="CW1940" s="2"/>
      <c r="CX1940" s="2"/>
      <c r="CY1940" s="2"/>
      <c r="CZ1940" s="2"/>
      <c r="DA1940" s="2"/>
      <c r="DB1940" s="2"/>
      <c r="DC1940" s="2"/>
      <c r="DD1940" s="2"/>
      <c r="DE1940" s="2"/>
      <c r="DF1940" s="2"/>
      <c r="DG1940" s="2"/>
      <c r="DH1940" s="2"/>
      <c r="DI1940" s="2"/>
      <c r="DJ1940" s="2"/>
      <c r="DK1940" s="2"/>
      <c r="DL1940" s="2"/>
      <c r="DM1940" s="2"/>
      <c r="DN1940" s="2"/>
      <c r="DO1940" s="2"/>
      <c r="DP1940" s="2"/>
      <c r="DQ1940" s="2"/>
      <c r="DR1940" s="2"/>
      <c r="DS1940" s="2"/>
      <c r="DT1940" s="2"/>
      <c r="DU1940" s="2"/>
      <c r="DV1940" s="2"/>
      <c r="DW1940" s="2"/>
      <c r="DX1940" s="2"/>
      <c r="DY1940" s="2"/>
      <c r="DZ1940" s="2"/>
      <c r="EA1940" s="2"/>
      <c r="EB1940" s="2"/>
      <c r="EC1940" s="2"/>
      <c r="ED1940" s="2"/>
      <c r="EE1940" s="2"/>
      <c r="EF1940" s="2"/>
      <c r="EG1940" s="2"/>
      <c r="EH1940" s="2"/>
      <c r="EI1940" s="2"/>
      <c r="EJ1940" s="2"/>
      <c r="EK1940" s="2"/>
      <c r="EL1940" s="2"/>
      <c r="EM1940" s="2"/>
      <c r="EN1940" s="2"/>
      <c r="EO1940" s="2"/>
      <c r="EP1940" s="2"/>
      <c r="EQ1940" s="2"/>
      <c r="ER1940" s="2"/>
      <c r="ES1940" s="2"/>
      <c r="ET1940" s="2"/>
      <c r="EU1940" s="2"/>
      <c r="EV1940" s="2"/>
      <c r="EW1940" s="2"/>
      <c r="EX1940" s="2"/>
      <c r="EY1940" s="2"/>
      <c r="EZ1940" s="2"/>
      <c r="FA1940" s="2"/>
      <c r="FB1940" s="2"/>
      <c r="FC1940" s="2"/>
      <c r="FD1940" s="2"/>
      <c r="FE1940" s="2"/>
      <c r="FF1940" s="2"/>
      <c r="FG1940" s="2"/>
      <c r="FH1940" s="2"/>
      <c r="FI1940" s="2"/>
      <c r="FJ1940" s="2"/>
      <c r="FK1940" s="2"/>
      <c r="FL1940" s="2"/>
      <c r="FM1940" s="2"/>
      <c r="FN1940" s="2"/>
      <c r="FO1940" s="2"/>
      <c r="FP1940" s="2"/>
      <c r="FQ1940" s="2"/>
      <c r="FR1940" s="2"/>
      <c r="FS1940" s="2"/>
      <c r="FT1940" s="2"/>
      <c r="FU1940" s="2"/>
      <c r="FV1940" s="2"/>
      <c r="FW1940" s="2"/>
      <c r="FX1940" s="2"/>
      <c r="FY1940" s="2"/>
      <c r="FZ1940" s="2"/>
      <c r="GA1940" s="2"/>
      <c r="GB1940" s="2"/>
      <c r="GC1940" s="2"/>
      <c r="GD1940" s="2"/>
      <c r="GE1940" s="2"/>
      <c r="GF1940" s="2"/>
      <c r="GG1940" s="2"/>
      <c r="GH1940" s="2"/>
      <c r="GI1940" s="2"/>
      <c r="GJ1940" s="2"/>
      <c r="GK1940" s="2"/>
      <c r="GL1940" s="2"/>
      <c r="GM1940" s="2"/>
      <c r="GN1940" s="2"/>
      <c r="GO1940" s="2"/>
      <c r="GP1940" s="2"/>
      <c r="GQ1940" s="2"/>
      <c r="GR1940" s="2"/>
      <c r="GS1940" s="2"/>
      <c r="GT1940" s="2"/>
      <c r="GU1940" s="2"/>
      <c r="GV1940" s="2"/>
      <c r="GW1940" s="2"/>
      <c r="GX1940" s="2"/>
      <c r="GY1940" s="2"/>
      <c r="GZ1940" s="2"/>
      <c r="HA1940" s="2"/>
      <c r="HB1940" s="2"/>
      <c r="HC1940" s="2"/>
      <c r="HD1940" s="2"/>
      <c r="HE1940" s="2"/>
      <c r="HF1940" s="2"/>
      <c r="HG1940" s="2"/>
      <c r="HH1940" s="2"/>
      <c r="HI1940" s="2"/>
      <c r="HJ1940" s="2"/>
      <c r="HK1940" s="2"/>
      <c r="HL1940" s="2"/>
      <c r="HM1940" s="2"/>
      <c r="HN1940" s="2"/>
      <c r="HO1940" s="2"/>
      <c r="HP1940" s="2"/>
      <c r="HQ1940" s="2"/>
      <c r="HR1940" s="2"/>
      <c r="HS1940" s="2"/>
      <c r="HT1940" s="2"/>
      <c r="HU1940" s="2"/>
      <c r="HV1940" s="2"/>
      <c r="HW1940" s="2"/>
      <c r="HX1940" s="2"/>
      <c r="HY1940" s="2"/>
      <c r="HZ1940" s="2"/>
      <c r="IA1940" s="2"/>
      <c r="IB1940" s="2"/>
      <c r="IC1940" s="2"/>
      <c r="ID1940" s="2"/>
      <c r="IE1940" s="2"/>
      <c r="IF1940" s="2"/>
      <c r="IG1940" s="2"/>
      <c r="IH1940" s="2"/>
      <c r="II1940" s="2"/>
      <c r="IJ1940" s="2"/>
      <c r="IK1940" s="2"/>
      <c r="IL1940" s="2"/>
      <c r="IM1940" s="2"/>
      <c r="IN1940" s="2"/>
      <c r="IO1940" s="2"/>
      <c r="IP1940" s="2"/>
      <c r="IQ1940" s="2"/>
    </row>
  </sheetData>
  <mergeCells count="1307">
    <mergeCell ref="C1939:Z1939"/>
    <mergeCell ref="AA1939:AI1939"/>
    <mergeCell ref="AJ1939:AR1939"/>
    <mergeCell ref="AS1939:AX1939"/>
    <mergeCell ref="B1940:Z1940"/>
    <mergeCell ref="AA1940:AI1940"/>
    <mergeCell ref="AJ1940:AR1940"/>
    <mergeCell ref="AS1940:AX1940"/>
    <mergeCell ref="B1919:AX1923"/>
    <mergeCell ref="B1928:AX1932"/>
    <mergeCell ref="B1937:Z1938"/>
    <mergeCell ref="AA1937:AI1938"/>
    <mergeCell ref="AJ1937:AR1938"/>
    <mergeCell ref="AS1937:AX1938"/>
    <mergeCell ref="B1908:Z1908"/>
    <mergeCell ref="AA1908:AI1908"/>
    <mergeCell ref="AJ1908:AR1908"/>
    <mergeCell ref="AS1908:AX1908"/>
    <mergeCell ref="B1912:AX1912"/>
    <mergeCell ref="B1915:G1915"/>
    <mergeCell ref="H1915:AX1915"/>
    <mergeCell ref="C1906:Z1906"/>
    <mergeCell ref="AA1906:AI1906"/>
    <mergeCell ref="AJ1906:AR1906"/>
    <mergeCell ref="AS1906:AX1906"/>
    <mergeCell ref="C1907:Z1907"/>
    <mergeCell ref="AA1907:AI1907"/>
    <mergeCell ref="AJ1907:AR1907"/>
    <mergeCell ref="AS1907:AX1907"/>
    <mergeCell ref="B1883:AX1888"/>
    <mergeCell ref="B1893:AX1899"/>
    <mergeCell ref="B1904:Z1905"/>
    <mergeCell ref="AA1904:AI1905"/>
    <mergeCell ref="AJ1904:AR1905"/>
    <mergeCell ref="AS1904:AX1905"/>
    <mergeCell ref="B1872:Z1872"/>
    <mergeCell ref="AA1872:AI1872"/>
    <mergeCell ref="AJ1872:AR1872"/>
    <mergeCell ref="AS1872:AX1872"/>
    <mergeCell ref="B1876:AX1876"/>
    <mergeCell ref="B1879:G1879"/>
    <mergeCell ref="H1879:AX1879"/>
    <mergeCell ref="C1870:Z1870"/>
    <mergeCell ref="AA1870:AI1870"/>
    <mergeCell ref="AJ1870:AR1870"/>
    <mergeCell ref="AS1870:AX1870"/>
    <mergeCell ref="C1871:Z1871"/>
    <mergeCell ref="AA1871:AI1871"/>
    <mergeCell ref="AJ1871:AR1871"/>
    <mergeCell ref="AS1871:AX1871"/>
    <mergeCell ref="B1850:AX1854"/>
    <mergeCell ref="B1859:AX1863"/>
    <mergeCell ref="B1868:Z1869"/>
    <mergeCell ref="AA1868:AI1869"/>
    <mergeCell ref="AJ1868:AR1869"/>
    <mergeCell ref="AS1868:AX1869"/>
    <mergeCell ref="B1839:Z1839"/>
    <mergeCell ref="AA1839:AI1839"/>
    <mergeCell ref="AJ1839:AR1839"/>
    <mergeCell ref="AS1839:AX1839"/>
    <mergeCell ref="B1843:AX1843"/>
    <mergeCell ref="B1846:G1846"/>
    <mergeCell ref="H1846:AX1846"/>
    <mergeCell ref="C1837:Z1837"/>
    <mergeCell ref="AA1837:AI1837"/>
    <mergeCell ref="AJ1837:AR1837"/>
    <mergeCell ref="AS1837:AX1837"/>
    <mergeCell ref="C1838:Z1838"/>
    <mergeCell ref="AA1838:AI1838"/>
    <mergeCell ref="AJ1838:AR1838"/>
    <mergeCell ref="AS1838:AX1838"/>
    <mergeCell ref="C1835:Z1835"/>
    <mergeCell ref="AA1835:AI1835"/>
    <mergeCell ref="AJ1835:AR1835"/>
    <mergeCell ref="AS1835:AX1835"/>
    <mergeCell ref="C1836:Z1836"/>
    <mergeCell ref="AA1836:AI1836"/>
    <mergeCell ref="AJ1836:AR1836"/>
    <mergeCell ref="AS1836:AX1836"/>
    <mergeCell ref="C1833:Z1833"/>
    <mergeCell ref="AA1833:AI1833"/>
    <mergeCell ref="AJ1833:AR1833"/>
    <mergeCell ref="AS1833:AX1833"/>
    <mergeCell ref="C1834:Z1834"/>
    <mergeCell ref="AA1834:AI1834"/>
    <mergeCell ref="AJ1834:AR1834"/>
    <mergeCell ref="AS1834:AX1834"/>
    <mergeCell ref="B1802:AX1802"/>
    <mergeCell ref="B1805:G1805"/>
    <mergeCell ref="H1805:AX1805"/>
    <mergeCell ref="B1809:AX1813"/>
    <mergeCell ref="B1818:AX1826"/>
    <mergeCell ref="B1831:Z1832"/>
    <mergeCell ref="AA1831:AI1832"/>
    <mergeCell ref="AJ1831:AR1832"/>
    <mergeCell ref="AS1831:AX1832"/>
    <mergeCell ref="C1797:Z1797"/>
    <mergeCell ref="AA1797:AI1797"/>
    <mergeCell ref="AJ1797:AR1797"/>
    <mergeCell ref="AS1797:AX1797"/>
    <mergeCell ref="B1798:Z1798"/>
    <mergeCell ref="AA1798:AI1798"/>
    <mergeCell ref="AJ1798:AR1798"/>
    <mergeCell ref="AS1798:AX1798"/>
    <mergeCell ref="C1795:Z1795"/>
    <mergeCell ref="AA1795:AI1795"/>
    <mergeCell ref="AJ1795:AR1795"/>
    <mergeCell ref="AS1795:AX1795"/>
    <mergeCell ref="C1796:Z1796"/>
    <mergeCell ref="AA1796:AI1796"/>
    <mergeCell ref="AJ1796:AR1796"/>
    <mergeCell ref="AS1796:AX1796"/>
    <mergeCell ref="B1761:AX1761"/>
    <mergeCell ref="B1764:G1764"/>
    <mergeCell ref="H1764:AX1764"/>
    <mergeCell ref="B1768:AX1772"/>
    <mergeCell ref="B1777:AX1788"/>
    <mergeCell ref="B1793:Z1794"/>
    <mergeCell ref="AA1793:AI1794"/>
    <mergeCell ref="AJ1793:AR1794"/>
    <mergeCell ref="AS1793:AX1794"/>
    <mergeCell ref="C1756:Z1756"/>
    <mergeCell ref="AA1756:AI1756"/>
    <mergeCell ref="AJ1756:AR1756"/>
    <mergeCell ref="AS1756:AX1756"/>
    <mergeCell ref="B1757:Z1757"/>
    <mergeCell ref="AA1757:AI1757"/>
    <mergeCell ref="AJ1757:AR1757"/>
    <mergeCell ref="AS1757:AX1757"/>
    <mergeCell ref="B1734:AX1740"/>
    <mergeCell ref="B1745:AX1749"/>
    <mergeCell ref="B1754:Z1755"/>
    <mergeCell ref="AA1754:AI1755"/>
    <mergeCell ref="AJ1754:AR1755"/>
    <mergeCell ref="AS1754:AX1755"/>
    <mergeCell ref="B1723:Z1723"/>
    <mergeCell ref="AA1723:AI1723"/>
    <mergeCell ref="AJ1723:AR1723"/>
    <mergeCell ref="AS1723:AX1723"/>
    <mergeCell ref="B1727:AX1727"/>
    <mergeCell ref="B1730:G1730"/>
    <mergeCell ref="H1730:AX1730"/>
    <mergeCell ref="C1721:Z1721"/>
    <mergeCell ref="AA1721:AI1721"/>
    <mergeCell ref="AJ1721:AR1721"/>
    <mergeCell ref="AS1721:AX1721"/>
    <mergeCell ref="C1722:Z1722"/>
    <mergeCell ref="AA1722:AI1722"/>
    <mergeCell ref="AJ1722:AR1722"/>
    <mergeCell ref="AS1722:AX1722"/>
    <mergeCell ref="B1691:AX1691"/>
    <mergeCell ref="B1694:G1694"/>
    <mergeCell ref="H1694:AX1694"/>
    <mergeCell ref="B1698:AX1704"/>
    <mergeCell ref="B1709:AX1714"/>
    <mergeCell ref="B1719:Z1720"/>
    <mergeCell ref="AA1719:AI1720"/>
    <mergeCell ref="AJ1719:AR1720"/>
    <mergeCell ref="AS1719:AX1720"/>
    <mergeCell ref="C1686:Z1686"/>
    <mergeCell ref="AA1686:AI1686"/>
    <mergeCell ref="AJ1686:AR1686"/>
    <mergeCell ref="AS1686:AX1686"/>
    <mergeCell ref="B1687:Z1687"/>
    <mergeCell ref="AA1687:AI1687"/>
    <mergeCell ref="AJ1687:AR1687"/>
    <mergeCell ref="AS1687:AX1687"/>
    <mergeCell ref="C1684:Z1684"/>
    <mergeCell ref="AA1684:AI1684"/>
    <mergeCell ref="AJ1684:AR1684"/>
    <mergeCell ref="AS1684:AX1684"/>
    <mergeCell ref="C1685:Z1685"/>
    <mergeCell ref="AA1685:AI1685"/>
    <mergeCell ref="AJ1685:AR1685"/>
    <mergeCell ref="AS1685:AX1685"/>
    <mergeCell ref="B1648:AX1648"/>
    <mergeCell ref="B1651:G1651"/>
    <mergeCell ref="H1651:AX1651"/>
    <mergeCell ref="B1655:AX1663"/>
    <mergeCell ref="B1668:AX1677"/>
    <mergeCell ref="B1682:Z1683"/>
    <mergeCell ref="AA1682:AI1683"/>
    <mergeCell ref="AJ1682:AR1683"/>
    <mergeCell ref="AS1682:AX1683"/>
    <mergeCell ref="C1643:Z1643"/>
    <mergeCell ref="AA1643:AI1643"/>
    <mergeCell ref="AJ1643:AR1643"/>
    <mergeCell ref="AS1643:AX1643"/>
    <mergeCell ref="B1644:Z1644"/>
    <mergeCell ref="AA1644:AI1644"/>
    <mergeCell ref="AJ1644:AR1644"/>
    <mergeCell ref="AS1644:AX1644"/>
    <mergeCell ref="C1641:Z1641"/>
    <mergeCell ref="AA1641:AI1641"/>
    <mergeCell ref="AJ1641:AR1641"/>
    <mergeCell ref="AS1641:AX1641"/>
    <mergeCell ref="C1642:Z1642"/>
    <mergeCell ref="AA1642:AI1642"/>
    <mergeCell ref="AJ1642:AR1642"/>
    <mergeCell ref="AS1642:AX1642"/>
    <mergeCell ref="B1608:AX1608"/>
    <mergeCell ref="B1611:G1611"/>
    <mergeCell ref="H1611:AX1611"/>
    <mergeCell ref="B1615:AX1619"/>
    <mergeCell ref="B1624:AX1634"/>
    <mergeCell ref="B1639:Z1640"/>
    <mergeCell ref="AA1639:AI1640"/>
    <mergeCell ref="AJ1639:AR1640"/>
    <mergeCell ref="AS1639:AX1640"/>
    <mergeCell ref="C1603:Z1603"/>
    <mergeCell ref="AA1603:AI1603"/>
    <mergeCell ref="AJ1603:AR1603"/>
    <mergeCell ref="AS1603:AX1603"/>
    <mergeCell ref="B1604:Z1604"/>
    <mergeCell ref="AA1604:AI1604"/>
    <mergeCell ref="AJ1604:AR1604"/>
    <mergeCell ref="AS1604:AX1604"/>
    <mergeCell ref="C1601:Z1601"/>
    <mergeCell ref="AA1601:AI1601"/>
    <mergeCell ref="AJ1601:AR1601"/>
    <mergeCell ref="AS1601:AX1601"/>
    <mergeCell ref="C1602:Z1602"/>
    <mergeCell ref="AA1602:AI1602"/>
    <mergeCell ref="AJ1602:AR1602"/>
    <mergeCell ref="AS1602:AX1602"/>
    <mergeCell ref="C1599:Z1599"/>
    <mergeCell ref="AA1599:AI1599"/>
    <mergeCell ref="AJ1599:AR1599"/>
    <mergeCell ref="AS1599:AX1599"/>
    <mergeCell ref="C1600:Z1600"/>
    <mergeCell ref="AA1600:AI1600"/>
    <mergeCell ref="AJ1600:AR1600"/>
    <mergeCell ref="AS1600:AX1600"/>
    <mergeCell ref="B1563:AX1563"/>
    <mergeCell ref="B1566:G1566"/>
    <mergeCell ref="H1566:AX1566"/>
    <mergeCell ref="B1570:AX1575"/>
    <mergeCell ref="B1580:AX1592"/>
    <mergeCell ref="B1597:Z1598"/>
    <mergeCell ref="AA1597:AI1598"/>
    <mergeCell ref="AJ1597:AR1598"/>
    <mergeCell ref="AS1597:AX1598"/>
    <mergeCell ref="C1558:Z1558"/>
    <mergeCell ref="AA1558:AI1558"/>
    <mergeCell ref="AJ1558:AR1558"/>
    <mergeCell ref="AS1558:AX1558"/>
    <mergeCell ref="B1559:Z1559"/>
    <mergeCell ref="AA1559:AI1559"/>
    <mergeCell ref="AJ1559:AR1559"/>
    <mergeCell ref="AS1559:AX1559"/>
    <mergeCell ref="B1535:AX1539"/>
    <mergeCell ref="B1544:AX1551"/>
    <mergeCell ref="B1556:Z1557"/>
    <mergeCell ref="AA1556:AI1557"/>
    <mergeCell ref="AJ1556:AR1557"/>
    <mergeCell ref="AS1556:AX1557"/>
    <mergeCell ref="B1524:Z1524"/>
    <mergeCell ref="AA1524:AI1524"/>
    <mergeCell ref="AJ1524:AR1524"/>
    <mergeCell ref="AS1524:AX1524"/>
    <mergeCell ref="B1528:AX1528"/>
    <mergeCell ref="B1531:G1531"/>
    <mergeCell ref="H1531:AX1531"/>
    <mergeCell ref="C1522:Z1522"/>
    <mergeCell ref="AA1522:AI1522"/>
    <mergeCell ref="AJ1522:AR1522"/>
    <mergeCell ref="AS1522:AX1522"/>
    <mergeCell ref="C1523:Z1523"/>
    <mergeCell ref="AA1523:AI1523"/>
    <mergeCell ref="AJ1523:AR1523"/>
    <mergeCell ref="AS1523:AX1523"/>
    <mergeCell ref="B1502:AX1506"/>
    <mergeCell ref="B1511:AX1515"/>
    <mergeCell ref="B1520:Z1521"/>
    <mergeCell ref="AA1520:AI1521"/>
    <mergeCell ref="AJ1520:AR1521"/>
    <mergeCell ref="AS1520:AX1521"/>
    <mergeCell ref="B1491:Z1491"/>
    <mergeCell ref="AA1491:AI1491"/>
    <mergeCell ref="AJ1491:AR1491"/>
    <mergeCell ref="AS1491:AX1491"/>
    <mergeCell ref="B1495:AX1495"/>
    <mergeCell ref="B1498:G1498"/>
    <mergeCell ref="H1498:AX1498"/>
    <mergeCell ref="C1489:Z1489"/>
    <mergeCell ref="AA1489:AI1489"/>
    <mergeCell ref="AJ1489:AR1489"/>
    <mergeCell ref="AS1489:AX1489"/>
    <mergeCell ref="C1490:Z1490"/>
    <mergeCell ref="AA1490:AI1490"/>
    <mergeCell ref="AJ1490:AR1490"/>
    <mergeCell ref="AS1490:AX1490"/>
    <mergeCell ref="C1487:Z1487"/>
    <mergeCell ref="AA1487:AI1487"/>
    <mergeCell ref="AJ1487:AR1487"/>
    <mergeCell ref="AS1487:AX1487"/>
    <mergeCell ref="C1488:Z1488"/>
    <mergeCell ref="AA1488:AI1488"/>
    <mergeCell ref="AJ1488:AR1488"/>
    <mergeCell ref="AS1488:AX1488"/>
    <mergeCell ref="B1457:AX1457"/>
    <mergeCell ref="B1460:G1460"/>
    <mergeCell ref="H1460:AX1460"/>
    <mergeCell ref="B1464:AX1468"/>
    <mergeCell ref="B1473:AX1480"/>
    <mergeCell ref="B1485:Z1486"/>
    <mergeCell ref="AA1485:AI1486"/>
    <mergeCell ref="AJ1485:AR1486"/>
    <mergeCell ref="AS1485:AX1486"/>
    <mergeCell ref="C1452:Z1452"/>
    <mergeCell ref="AA1452:AI1452"/>
    <mergeCell ref="AJ1452:AR1452"/>
    <mergeCell ref="AS1452:AX1452"/>
    <mergeCell ref="B1453:Z1453"/>
    <mergeCell ref="AA1453:AI1453"/>
    <mergeCell ref="AJ1453:AR1453"/>
    <mergeCell ref="AS1453:AX1453"/>
    <mergeCell ref="C1450:Z1450"/>
    <mergeCell ref="AA1450:AI1450"/>
    <mergeCell ref="AJ1450:AR1450"/>
    <mergeCell ref="AS1450:AX1450"/>
    <mergeCell ref="C1451:Z1451"/>
    <mergeCell ref="AA1451:AI1451"/>
    <mergeCell ref="AJ1451:AR1451"/>
    <mergeCell ref="AS1451:AX1451"/>
    <mergeCell ref="B1428:AX1433"/>
    <mergeCell ref="B1438:AX1443"/>
    <mergeCell ref="B1448:Z1449"/>
    <mergeCell ref="AA1448:AI1449"/>
    <mergeCell ref="AJ1448:AR1449"/>
    <mergeCell ref="AS1448:AX1449"/>
    <mergeCell ref="B1417:Z1417"/>
    <mergeCell ref="AA1417:AI1417"/>
    <mergeCell ref="AJ1417:AR1417"/>
    <mergeCell ref="AS1417:AX1417"/>
    <mergeCell ref="B1421:AX1421"/>
    <mergeCell ref="B1424:G1424"/>
    <mergeCell ref="H1424:AX1424"/>
    <mergeCell ref="C1415:Z1415"/>
    <mergeCell ref="AA1415:AI1415"/>
    <mergeCell ref="AJ1415:AR1415"/>
    <mergeCell ref="AS1415:AX1415"/>
    <mergeCell ref="C1416:Z1416"/>
    <mergeCell ref="AA1416:AI1416"/>
    <mergeCell ref="AJ1416:AR1416"/>
    <mergeCell ref="AS1416:AX1416"/>
    <mergeCell ref="B1395:AX1399"/>
    <mergeCell ref="B1404:AX1408"/>
    <mergeCell ref="B1413:Z1414"/>
    <mergeCell ref="AA1413:AI1414"/>
    <mergeCell ref="AJ1413:AR1414"/>
    <mergeCell ref="AS1413:AX1414"/>
    <mergeCell ref="B1384:Z1384"/>
    <mergeCell ref="AA1384:AI1384"/>
    <mergeCell ref="AJ1384:AR1384"/>
    <mergeCell ref="AS1384:AX1384"/>
    <mergeCell ref="B1388:AX1388"/>
    <mergeCell ref="B1391:G1391"/>
    <mergeCell ref="H1391:AX1391"/>
    <mergeCell ref="C1382:Z1382"/>
    <mergeCell ref="AA1382:AI1382"/>
    <mergeCell ref="AJ1382:AR1382"/>
    <mergeCell ref="AS1382:AX1382"/>
    <mergeCell ref="C1383:Z1383"/>
    <mergeCell ref="AA1383:AI1383"/>
    <mergeCell ref="AJ1383:AR1383"/>
    <mergeCell ref="AS1383:AX1383"/>
    <mergeCell ref="C1380:Z1380"/>
    <mergeCell ref="AA1380:AI1380"/>
    <mergeCell ref="AJ1380:AR1380"/>
    <mergeCell ref="AS1380:AX1380"/>
    <mergeCell ref="C1381:Z1381"/>
    <mergeCell ref="AA1381:AI1381"/>
    <mergeCell ref="AJ1381:AR1381"/>
    <mergeCell ref="AS1381:AX1381"/>
    <mergeCell ref="B1356:AX1361"/>
    <mergeCell ref="B1366:AX1373"/>
    <mergeCell ref="B1378:Z1379"/>
    <mergeCell ref="AA1378:AI1379"/>
    <mergeCell ref="AJ1378:AR1379"/>
    <mergeCell ref="AS1378:AX1379"/>
    <mergeCell ref="B1345:Z1345"/>
    <mergeCell ref="AA1345:AI1345"/>
    <mergeCell ref="AJ1345:AR1345"/>
    <mergeCell ref="AS1345:AX1345"/>
    <mergeCell ref="B1349:AX1349"/>
    <mergeCell ref="B1352:G1352"/>
    <mergeCell ref="H1352:AX1352"/>
    <mergeCell ref="C1343:Z1343"/>
    <mergeCell ref="AA1343:AI1343"/>
    <mergeCell ref="AJ1343:AR1343"/>
    <mergeCell ref="AS1343:AX1343"/>
    <mergeCell ref="C1344:Z1344"/>
    <mergeCell ref="AA1344:AI1344"/>
    <mergeCell ref="AJ1344:AR1344"/>
    <mergeCell ref="AS1344:AX1344"/>
    <mergeCell ref="C1341:Z1341"/>
    <mergeCell ref="AA1341:AI1341"/>
    <mergeCell ref="AJ1341:AR1341"/>
    <mergeCell ref="AS1341:AX1341"/>
    <mergeCell ref="C1342:Z1342"/>
    <mergeCell ref="AA1342:AI1342"/>
    <mergeCell ref="AJ1342:AR1342"/>
    <mergeCell ref="AS1342:AX1342"/>
    <mergeCell ref="B1304:AX1304"/>
    <mergeCell ref="B1307:G1307"/>
    <mergeCell ref="H1307:AX1307"/>
    <mergeCell ref="B1311:AX1318"/>
    <mergeCell ref="B1323:AX1334"/>
    <mergeCell ref="B1339:Z1340"/>
    <mergeCell ref="AA1339:AI1340"/>
    <mergeCell ref="AJ1339:AR1340"/>
    <mergeCell ref="AS1339:AX1340"/>
    <mergeCell ref="C1299:Z1299"/>
    <mergeCell ref="AA1299:AI1299"/>
    <mergeCell ref="AJ1299:AR1299"/>
    <mergeCell ref="AS1299:AX1299"/>
    <mergeCell ref="B1300:Z1300"/>
    <mergeCell ref="AA1300:AI1300"/>
    <mergeCell ref="AJ1300:AR1300"/>
    <mergeCell ref="AS1300:AX1300"/>
    <mergeCell ref="C1297:Z1297"/>
    <mergeCell ref="AA1297:AI1297"/>
    <mergeCell ref="AJ1297:AR1297"/>
    <mergeCell ref="AS1297:AX1297"/>
    <mergeCell ref="C1298:Z1298"/>
    <mergeCell ref="AA1298:AI1298"/>
    <mergeCell ref="AJ1298:AR1298"/>
    <mergeCell ref="AS1298:AX1298"/>
    <mergeCell ref="B1274:AX1278"/>
    <mergeCell ref="B1283:AX1290"/>
    <mergeCell ref="B1295:Z1296"/>
    <mergeCell ref="AA1295:AI1296"/>
    <mergeCell ref="AJ1295:AR1296"/>
    <mergeCell ref="AS1295:AX1296"/>
    <mergeCell ref="B1263:Z1263"/>
    <mergeCell ref="AA1263:AI1263"/>
    <mergeCell ref="AJ1263:AR1263"/>
    <mergeCell ref="AS1263:AX1263"/>
    <mergeCell ref="B1267:AX1267"/>
    <mergeCell ref="B1270:G1270"/>
    <mergeCell ref="H1270:AX1270"/>
    <mergeCell ref="C1261:Z1261"/>
    <mergeCell ref="AA1261:AI1261"/>
    <mergeCell ref="AJ1261:AR1261"/>
    <mergeCell ref="AS1261:AX1261"/>
    <mergeCell ref="C1262:Z1262"/>
    <mergeCell ref="AA1262:AI1262"/>
    <mergeCell ref="AJ1262:AR1262"/>
    <mergeCell ref="AS1262:AX1262"/>
    <mergeCell ref="B1236:AX1240"/>
    <mergeCell ref="B1245:AX1254"/>
    <mergeCell ref="B1259:Z1260"/>
    <mergeCell ref="AA1259:AI1260"/>
    <mergeCell ref="AJ1259:AR1260"/>
    <mergeCell ref="AS1259:AX1260"/>
    <mergeCell ref="B1225:Z1225"/>
    <mergeCell ref="AA1225:AI1225"/>
    <mergeCell ref="AJ1225:AR1225"/>
    <mergeCell ref="AS1225:AX1225"/>
    <mergeCell ref="B1229:AX1229"/>
    <mergeCell ref="B1232:G1232"/>
    <mergeCell ref="H1232:AX1232"/>
    <mergeCell ref="C1223:Z1223"/>
    <mergeCell ref="AA1223:AI1223"/>
    <mergeCell ref="AJ1223:AR1223"/>
    <mergeCell ref="AS1223:AX1223"/>
    <mergeCell ref="C1224:Z1224"/>
    <mergeCell ref="AA1224:AI1224"/>
    <mergeCell ref="AJ1224:AR1224"/>
    <mergeCell ref="AS1224:AX1224"/>
    <mergeCell ref="B1182:AX1182"/>
    <mergeCell ref="B1185:G1185"/>
    <mergeCell ref="H1185:AX1185"/>
    <mergeCell ref="B1189:AX1193"/>
    <mergeCell ref="B1198:AX1216"/>
    <mergeCell ref="B1221:Z1222"/>
    <mergeCell ref="AA1221:AI1222"/>
    <mergeCell ref="AJ1221:AR1222"/>
    <mergeCell ref="AS1221:AX1222"/>
    <mergeCell ref="C1177:Z1177"/>
    <mergeCell ref="AA1177:AI1177"/>
    <mergeCell ref="AJ1177:AR1177"/>
    <mergeCell ref="AS1177:AX1177"/>
    <mergeCell ref="B1178:Z1178"/>
    <mergeCell ref="AA1178:AI1178"/>
    <mergeCell ref="AJ1178:AR1178"/>
    <mergeCell ref="AS1178:AX1178"/>
    <mergeCell ref="B1155:AX1160"/>
    <mergeCell ref="B1165:AX1170"/>
    <mergeCell ref="B1175:Z1176"/>
    <mergeCell ref="AA1175:AI1176"/>
    <mergeCell ref="AJ1175:AR1176"/>
    <mergeCell ref="AS1175:AX1176"/>
    <mergeCell ref="B1144:Z1144"/>
    <mergeCell ref="AA1144:AI1144"/>
    <mergeCell ref="AJ1144:AR1144"/>
    <mergeCell ref="AS1144:AX1144"/>
    <mergeCell ref="B1148:AX1148"/>
    <mergeCell ref="B1151:G1151"/>
    <mergeCell ref="H1151:AX1151"/>
    <mergeCell ref="C1142:Z1142"/>
    <mergeCell ref="AA1142:AI1142"/>
    <mergeCell ref="AJ1142:AR1142"/>
    <mergeCell ref="AS1142:AX1142"/>
    <mergeCell ref="C1143:Z1143"/>
    <mergeCell ref="AA1143:AI1143"/>
    <mergeCell ref="AJ1143:AR1143"/>
    <mergeCell ref="AS1143:AX1143"/>
    <mergeCell ref="B1107:AX1111"/>
    <mergeCell ref="B1116:AX1135"/>
    <mergeCell ref="B1140:Z1141"/>
    <mergeCell ref="AA1140:AI1141"/>
    <mergeCell ref="AJ1140:AR1141"/>
    <mergeCell ref="AS1140:AX1141"/>
    <mergeCell ref="B1096:Z1096"/>
    <mergeCell ref="AA1096:AI1096"/>
    <mergeCell ref="AJ1096:AR1096"/>
    <mergeCell ref="AS1096:AX1096"/>
    <mergeCell ref="B1100:AX1100"/>
    <mergeCell ref="B1103:G1103"/>
    <mergeCell ref="H1103:AX1103"/>
    <mergeCell ref="C1094:Z1094"/>
    <mergeCell ref="AA1094:AI1094"/>
    <mergeCell ref="AJ1094:AR1094"/>
    <mergeCell ref="AS1094:AX1094"/>
    <mergeCell ref="C1095:Z1095"/>
    <mergeCell ref="AA1095:AI1095"/>
    <mergeCell ref="AJ1095:AR1095"/>
    <mergeCell ref="AS1095:AX1095"/>
    <mergeCell ref="C1092:Z1092"/>
    <mergeCell ref="AA1092:AI1092"/>
    <mergeCell ref="AJ1092:AR1092"/>
    <mergeCell ref="AS1092:AX1092"/>
    <mergeCell ref="C1093:Z1093"/>
    <mergeCell ref="AA1093:AI1093"/>
    <mergeCell ref="AJ1093:AR1093"/>
    <mergeCell ref="AS1093:AX1093"/>
    <mergeCell ref="C1090:Z1090"/>
    <mergeCell ref="AA1090:AI1090"/>
    <mergeCell ref="AJ1090:AR1090"/>
    <mergeCell ref="AS1090:AX1090"/>
    <mergeCell ref="C1091:Z1091"/>
    <mergeCell ref="AA1091:AI1091"/>
    <mergeCell ref="AJ1091:AR1091"/>
    <mergeCell ref="AS1091:AX1091"/>
    <mergeCell ref="B1060:AX1060"/>
    <mergeCell ref="B1063:G1063"/>
    <mergeCell ref="H1063:AX1063"/>
    <mergeCell ref="B1067:AX1071"/>
    <mergeCell ref="B1076:AX1083"/>
    <mergeCell ref="B1088:Z1089"/>
    <mergeCell ref="AA1088:AI1089"/>
    <mergeCell ref="AJ1088:AR1089"/>
    <mergeCell ref="AS1088:AX1089"/>
    <mergeCell ref="C1055:Z1055"/>
    <mergeCell ref="AA1055:AI1055"/>
    <mergeCell ref="AJ1055:AR1055"/>
    <mergeCell ref="AS1055:AX1055"/>
    <mergeCell ref="B1056:Z1056"/>
    <mergeCell ref="AA1056:AI1056"/>
    <mergeCell ref="AJ1056:AR1056"/>
    <mergeCell ref="AS1056:AX1056"/>
    <mergeCell ref="C1053:Z1053"/>
    <mergeCell ref="AA1053:AI1053"/>
    <mergeCell ref="AJ1053:AR1053"/>
    <mergeCell ref="AS1053:AX1053"/>
    <mergeCell ref="C1054:Z1054"/>
    <mergeCell ref="AA1054:AI1054"/>
    <mergeCell ref="AJ1054:AR1054"/>
    <mergeCell ref="AS1054:AX1054"/>
    <mergeCell ref="B1017:AX1017"/>
    <mergeCell ref="B1020:G1020"/>
    <mergeCell ref="H1020:AX1020"/>
    <mergeCell ref="B1024:AX1028"/>
    <mergeCell ref="B1033:AX1046"/>
    <mergeCell ref="B1051:Z1052"/>
    <mergeCell ref="AA1051:AI1052"/>
    <mergeCell ref="AJ1051:AR1052"/>
    <mergeCell ref="AS1051:AX1052"/>
    <mergeCell ref="C1012:Z1012"/>
    <mergeCell ref="AA1012:AI1012"/>
    <mergeCell ref="AJ1012:AR1012"/>
    <mergeCell ref="AS1012:AX1012"/>
    <mergeCell ref="B1013:Z1013"/>
    <mergeCell ref="AA1013:AI1013"/>
    <mergeCell ref="AJ1013:AR1013"/>
    <mergeCell ref="AS1013:AX1013"/>
    <mergeCell ref="B985:AX985"/>
    <mergeCell ref="B988:G988"/>
    <mergeCell ref="H988:AX988"/>
    <mergeCell ref="B992:AX996"/>
    <mergeCell ref="B1001:AX1005"/>
    <mergeCell ref="B1010:Z1011"/>
    <mergeCell ref="AA1010:AI1011"/>
    <mergeCell ref="AJ1010:AR1011"/>
    <mergeCell ref="AS1010:AX1011"/>
    <mergeCell ref="C980:Z980"/>
    <mergeCell ref="AA980:AI980"/>
    <mergeCell ref="AJ980:AR980"/>
    <mergeCell ref="AS980:AX980"/>
    <mergeCell ref="B981:Z981"/>
    <mergeCell ref="AA981:AI981"/>
    <mergeCell ref="AJ981:AR981"/>
    <mergeCell ref="AS981:AX981"/>
    <mergeCell ref="C978:Z978"/>
    <mergeCell ref="AA978:AI978"/>
    <mergeCell ref="AJ978:AR978"/>
    <mergeCell ref="AS978:AX978"/>
    <mergeCell ref="C979:Z979"/>
    <mergeCell ref="AA979:AI979"/>
    <mergeCell ref="AJ979:AR979"/>
    <mergeCell ref="AS979:AX979"/>
    <mergeCell ref="B956:AX960"/>
    <mergeCell ref="B965:AX971"/>
    <mergeCell ref="B976:Z977"/>
    <mergeCell ref="AA976:AI977"/>
    <mergeCell ref="AJ976:AR977"/>
    <mergeCell ref="AS976:AX977"/>
    <mergeCell ref="B945:Z945"/>
    <mergeCell ref="AA945:AI945"/>
    <mergeCell ref="AJ945:AR945"/>
    <mergeCell ref="AS945:AX945"/>
    <mergeCell ref="B949:AX949"/>
    <mergeCell ref="B952:G952"/>
    <mergeCell ref="H952:AX952"/>
    <mergeCell ref="C943:Z943"/>
    <mergeCell ref="AA943:AI943"/>
    <mergeCell ref="AJ943:AR943"/>
    <mergeCell ref="AS943:AX943"/>
    <mergeCell ref="C944:Z944"/>
    <mergeCell ref="AA944:AI944"/>
    <mergeCell ref="AJ944:AR944"/>
    <mergeCell ref="AS944:AX944"/>
    <mergeCell ref="C941:Z941"/>
    <mergeCell ref="AA941:AI941"/>
    <mergeCell ref="AJ941:AR941"/>
    <mergeCell ref="AS941:AX941"/>
    <mergeCell ref="C942:Z942"/>
    <mergeCell ref="AA942:AI942"/>
    <mergeCell ref="AJ942:AR942"/>
    <mergeCell ref="AS942:AX942"/>
    <mergeCell ref="B910:AX910"/>
    <mergeCell ref="B913:G913"/>
    <mergeCell ref="H913:AX913"/>
    <mergeCell ref="B917:AX923"/>
    <mergeCell ref="B928:AX934"/>
    <mergeCell ref="B939:Z940"/>
    <mergeCell ref="AA939:AI940"/>
    <mergeCell ref="AJ939:AR940"/>
    <mergeCell ref="AS939:AX940"/>
    <mergeCell ref="C905:Z905"/>
    <mergeCell ref="AA905:AI905"/>
    <mergeCell ref="AJ905:AR905"/>
    <mergeCell ref="AS905:AX905"/>
    <mergeCell ref="B906:Z906"/>
    <mergeCell ref="AA906:AI906"/>
    <mergeCell ref="AJ906:AR906"/>
    <mergeCell ref="AS906:AX906"/>
    <mergeCell ref="C903:Z903"/>
    <mergeCell ref="AA903:AI903"/>
    <mergeCell ref="AJ903:AR903"/>
    <mergeCell ref="AS903:AX903"/>
    <mergeCell ref="C904:Z904"/>
    <mergeCell ref="AA904:AI904"/>
    <mergeCell ref="AJ904:AR904"/>
    <mergeCell ref="AS904:AX904"/>
    <mergeCell ref="B882:AX886"/>
    <mergeCell ref="B891:AX896"/>
    <mergeCell ref="B901:Z902"/>
    <mergeCell ref="AA901:AI902"/>
    <mergeCell ref="AJ901:AR902"/>
    <mergeCell ref="AS901:AX902"/>
    <mergeCell ref="B871:Z871"/>
    <mergeCell ref="AA871:AI871"/>
    <mergeCell ref="AJ871:AR871"/>
    <mergeCell ref="AS871:AX871"/>
    <mergeCell ref="B875:AX875"/>
    <mergeCell ref="B878:G878"/>
    <mergeCell ref="H878:AX878"/>
    <mergeCell ref="C869:Z869"/>
    <mergeCell ref="AA869:AI869"/>
    <mergeCell ref="AJ869:AR869"/>
    <mergeCell ref="AS869:AX869"/>
    <mergeCell ref="C870:Z870"/>
    <mergeCell ref="AA870:AI870"/>
    <mergeCell ref="AJ870:AR870"/>
    <mergeCell ref="AS870:AX870"/>
    <mergeCell ref="C867:Z867"/>
    <mergeCell ref="AA867:AI867"/>
    <mergeCell ref="AJ867:AR867"/>
    <mergeCell ref="AS867:AX867"/>
    <mergeCell ref="C868:Z868"/>
    <mergeCell ref="AA868:AI868"/>
    <mergeCell ref="AJ868:AR868"/>
    <mergeCell ref="AS868:AX868"/>
    <mergeCell ref="B843:AX847"/>
    <mergeCell ref="B852:AX860"/>
    <mergeCell ref="B865:Z866"/>
    <mergeCell ref="AA865:AI866"/>
    <mergeCell ref="AJ865:AR866"/>
    <mergeCell ref="AS865:AX866"/>
    <mergeCell ref="B832:Z832"/>
    <mergeCell ref="AA832:AI832"/>
    <mergeCell ref="AJ832:AR832"/>
    <mergeCell ref="AS832:AX832"/>
    <mergeCell ref="B836:AX836"/>
    <mergeCell ref="B839:G839"/>
    <mergeCell ref="H839:AX839"/>
    <mergeCell ref="C830:Z830"/>
    <mergeCell ref="AA830:AI830"/>
    <mergeCell ref="AJ830:AR830"/>
    <mergeCell ref="AS830:AX830"/>
    <mergeCell ref="C831:Z831"/>
    <mergeCell ref="AA831:AI831"/>
    <mergeCell ref="AJ831:AR831"/>
    <mergeCell ref="AS831:AX831"/>
    <mergeCell ref="C828:Z828"/>
    <mergeCell ref="AA828:AI828"/>
    <mergeCell ref="AJ828:AR828"/>
    <mergeCell ref="AS828:AX828"/>
    <mergeCell ref="C829:Z829"/>
    <mergeCell ref="AA829:AI829"/>
    <mergeCell ref="AJ829:AR829"/>
    <mergeCell ref="AS829:AX829"/>
    <mergeCell ref="B794:AX794"/>
    <mergeCell ref="B797:G797"/>
    <mergeCell ref="H797:AX797"/>
    <mergeCell ref="B801:AX805"/>
    <mergeCell ref="B810:AX821"/>
    <mergeCell ref="B826:Z827"/>
    <mergeCell ref="AA826:AI827"/>
    <mergeCell ref="AJ826:AR827"/>
    <mergeCell ref="AS826:AX827"/>
    <mergeCell ref="C789:Z789"/>
    <mergeCell ref="AA789:AI789"/>
    <mergeCell ref="AJ789:AR789"/>
    <mergeCell ref="AS789:AX789"/>
    <mergeCell ref="B790:Z790"/>
    <mergeCell ref="AA790:AI790"/>
    <mergeCell ref="AJ790:AR790"/>
    <mergeCell ref="AS790:AX790"/>
    <mergeCell ref="C787:Z787"/>
    <mergeCell ref="AA787:AI787"/>
    <mergeCell ref="AJ787:AR787"/>
    <mergeCell ref="AS787:AX787"/>
    <mergeCell ref="C788:Z788"/>
    <mergeCell ref="AA788:AI788"/>
    <mergeCell ref="AJ788:AR788"/>
    <mergeCell ref="AS788:AX788"/>
    <mergeCell ref="C785:Z785"/>
    <mergeCell ref="AA785:AI785"/>
    <mergeCell ref="AJ785:AR785"/>
    <mergeCell ref="AS785:AX785"/>
    <mergeCell ref="C786:Z786"/>
    <mergeCell ref="AA786:AI786"/>
    <mergeCell ref="AJ786:AR786"/>
    <mergeCell ref="AS786:AX786"/>
    <mergeCell ref="B760:AX764"/>
    <mergeCell ref="B769:AX778"/>
    <mergeCell ref="B783:Z784"/>
    <mergeCell ref="AA783:AI784"/>
    <mergeCell ref="AJ783:AR784"/>
    <mergeCell ref="AS783:AX784"/>
    <mergeCell ref="B749:Z749"/>
    <mergeCell ref="AA749:AI749"/>
    <mergeCell ref="AJ749:AR749"/>
    <mergeCell ref="AS749:AX749"/>
    <mergeCell ref="B753:AX753"/>
    <mergeCell ref="B756:G756"/>
    <mergeCell ref="H756:AX756"/>
    <mergeCell ref="C747:Z747"/>
    <mergeCell ref="AA747:AI747"/>
    <mergeCell ref="AJ747:AR747"/>
    <mergeCell ref="AS747:AX747"/>
    <mergeCell ref="C748:Z748"/>
    <mergeCell ref="AA748:AI748"/>
    <mergeCell ref="AJ748:AR748"/>
    <mergeCell ref="AS748:AX748"/>
    <mergeCell ref="C745:Z745"/>
    <mergeCell ref="AA745:AI745"/>
    <mergeCell ref="AJ745:AR745"/>
    <mergeCell ref="AS745:AX745"/>
    <mergeCell ref="C746:Z746"/>
    <mergeCell ref="AA746:AI746"/>
    <mergeCell ref="AJ746:AR746"/>
    <mergeCell ref="AS746:AX746"/>
    <mergeCell ref="B725:AX729"/>
    <mergeCell ref="B734:AX738"/>
    <mergeCell ref="B743:Z744"/>
    <mergeCell ref="AA743:AI744"/>
    <mergeCell ref="AJ743:AR744"/>
    <mergeCell ref="AS743:AX744"/>
    <mergeCell ref="B714:Z714"/>
    <mergeCell ref="AA714:AI714"/>
    <mergeCell ref="AJ714:AR714"/>
    <mergeCell ref="AS714:AX714"/>
    <mergeCell ref="B718:AX718"/>
    <mergeCell ref="B721:G721"/>
    <mergeCell ref="H721:AX721"/>
    <mergeCell ref="C712:Z712"/>
    <mergeCell ref="AA712:AI712"/>
    <mergeCell ref="AJ712:AR712"/>
    <mergeCell ref="AS712:AX712"/>
    <mergeCell ref="C713:Z713"/>
    <mergeCell ref="AA713:AI713"/>
    <mergeCell ref="AJ713:AR713"/>
    <mergeCell ref="AS713:AX713"/>
    <mergeCell ref="C710:Z710"/>
    <mergeCell ref="AA710:AI710"/>
    <mergeCell ref="AJ710:AR710"/>
    <mergeCell ref="AS710:AX710"/>
    <mergeCell ref="C711:Z711"/>
    <mergeCell ref="AA711:AI711"/>
    <mergeCell ref="AJ711:AR711"/>
    <mergeCell ref="AS711:AX711"/>
    <mergeCell ref="C708:Z708"/>
    <mergeCell ref="AA708:AI708"/>
    <mergeCell ref="AJ708:AR708"/>
    <mergeCell ref="AS708:AX708"/>
    <mergeCell ref="C709:Z709"/>
    <mergeCell ref="AA709:AI709"/>
    <mergeCell ref="AJ709:AR709"/>
    <mergeCell ref="AS709:AX709"/>
    <mergeCell ref="C706:Z706"/>
    <mergeCell ref="AA706:AI706"/>
    <mergeCell ref="AJ706:AR706"/>
    <mergeCell ref="AS706:AX706"/>
    <mergeCell ref="C707:Z707"/>
    <mergeCell ref="AA707:AI707"/>
    <mergeCell ref="AJ707:AR707"/>
    <mergeCell ref="AS707:AX707"/>
    <mergeCell ref="B682:AX686"/>
    <mergeCell ref="B691:AX699"/>
    <mergeCell ref="B704:Z705"/>
    <mergeCell ref="AA704:AI705"/>
    <mergeCell ref="AJ704:AR705"/>
    <mergeCell ref="AS704:AX705"/>
    <mergeCell ref="B671:Z671"/>
    <mergeCell ref="AA671:AI671"/>
    <mergeCell ref="AJ671:AR671"/>
    <mergeCell ref="AS671:AX671"/>
    <mergeCell ref="B675:AX675"/>
    <mergeCell ref="B678:G678"/>
    <mergeCell ref="H678:AX678"/>
    <mergeCell ref="C669:Z669"/>
    <mergeCell ref="AA669:AI669"/>
    <mergeCell ref="AJ669:AR669"/>
    <mergeCell ref="AS669:AX669"/>
    <mergeCell ref="C670:Z670"/>
    <mergeCell ref="AA670:AI670"/>
    <mergeCell ref="AJ670:AR670"/>
    <mergeCell ref="AS670:AX670"/>
    <mergeCell ref="C667:Z667"/>
    <mergeCell ref="AA667:AI667"/>
    <mergeCell ref="AJ667:AR667"/>
    <mergeCell ref="AS667:AX667"/>
    <mergeCell ref="C668:Z668"/>
    <mergeCell ref="AA668:AI668"/>
    <mergeCell ref="AJ668:AR668"/>
    <mergeCell ref="AS668:AX668"/>
    <mergeCell ref="C665:Z665"/>
    <mergeCell ref="AA665:AI665"/>
    <mergeCell ref="AJ665:AR665"/>
    <mergeCell ref="AS665:AX665"/>
    <mergeCell ref="C666:Z666"/>
    <mergeCell ref="AA666:AI666"/>
    <mergeCell ref="AJ666:AR666"/>
    <mergeCell ref="AS666:AX666"/>
    <mergeCell ref="C663:Z663"/>
    <mergeCell ref="AA663:AI663"/>
    <mergeCell ref="AJ663:AR663"/>
    <mergeCell ref="AS663:AX663"/>
    <mergeCell ref="C664:Z664"/>
    <mergeCell ref="AA664:AI664"/>
    <mergeCell ref="AJ664:AR664"/>
    <mergeCell ref="AS664:AX664"/>
    <mergeCell ref="B640:AX644"/>
    <mergeCell ref="B649:AX656"/>
    <mergeCell ref="B661:Z662"/>
    <mergeCell ref="AA661:AI662"/>
    <mergeCell ref="AJ661:AR662"/>
    <mergeCell ref="AS661:AX662"/>
    <mergeCell ref="B629:Z629"/>
    <mergeCell ref="AA629:AI629"/>
    <mergeCell ref="AJ629:AR629"/>
    <mergeCell ref="AS629:AX629"/>
    <mergeCell ref="B633:AX633"/>
    <mergeCell ref="B636:G636"/>
    <mergeCell ref="H636:AX636"/>
    <mergeCell ref="C627:Z627"/>
    <mergeCell ref="AA627:AI627"/>
    <mergeCell ref="AJ627:AR627"/>
    <mergeCell ref="AS627:AX627"/>
    <mergeCell ref="C628:Z628"/>
    <mergeCell ref="AA628:AI628"/>
    <mergeCell ref="AJ628:AR628"/>
    <mergeCell ref="AS628:AX628"/>
    <mergeCell ref="C625:Z625"/>
    <mergeCell ref="AA625:AI625"/>
    <mergeCell ref="AJ625:AR625"/>
    <mergeCell ref="AS625:AX625"/>
    <mergeCell ref="C626:Z626"/>
    <mergeCell ref="AA626:AI626"/>
    <mergeCell ref="AJ626:AR626"/>
    <mergeCell ref="AS626:AX626"/>
    <mergeCell ref="B596:AX596"/>
    <mergeCell ref="B599:G599"/>
    <mergeCell ref="H599:AX599"/>
    <mergeCell ref="B603:AX608"/>
    <mergeCell ref="B613:AX618"/>
    <mergeCell ref="B623:Z624"/>
    <mergeCell ref="AA623:AI624"/>
    <mergeCell ref="AJ623:AR624"/>
    <mergeCell ref="AS623:AX624"/>
    <mergeCell ref="C591:Z591"/>
    <mergeCell ref="AA591:AI591"/>
    <mergeCell ref="AJ591:AR591"/>
    <mergeCell ref="AS591:AX591"/>
    <mergeCell ref="B592:Z592"/>
    <mergeCell ref="AA592:AI592"/>
    <mergeCell ref="AJ592:AR592"/>
    <mergeCell ref="AS592:AX592"/>
    <mergeCell ref="C589:Z589"/>
    <mergeCell ref="AA589:AI589"/>
    <mergeCell ref="AJ589:AR589"/>
    <mergeCell ref="AS589:AX589"/>
    <mergeCell ref="C590:Z590"/>
    <mergeCell ref="AA590:AI590"/>
    <mergeCell ref="AJ590:AR590"/>
    <mergeCell ref="AS590:AX590"/>
    <mergeCell ref="C587:Z587"/>
    <mergeCell ref="AA587:AI587"/>
    <mergeCell ref="AJ587:AR587"/>
    <mergeCell ref="AS587:AX587"/>
    <mergeCell ref="C588:Z588"/>
    <mergeCell ref="AA588:AI588"/>
    <mergeCell ref="AJ588:AR588"/>
    <mergeCell ref="AS588:AX588"/>
    <mergeCell ref="B563:AX567"/>
    <mergeCell ref="B572:AX580"/>
    <mergeCell ref="B585:Z586"/>
    <mergeCell ref="AA585:AI586"/>
    <mergeCell ref="AJ585:AR586"/>
    <mergeCell ref="AS585:AX586"/>
    <mergeCell ref="B552:Z552"/>
    <mergeCell ref="AA552:AI552"/>
    <mergeCell ref="AJ552:AR552"/>
    <mergeCell ref="AS552:AX552"/>
    <mergeCell ref="B556:AX556"/>
    <mergeCell ref="B559:G559"/>
    <mergeCell ref="H559:AX559"/>
    <mergeCell ref="C550:Z550"/>
    <mergeCell ref="AA550:AI550"/>
    <mergeCell ref="AJ550:AR550"/>
    <mergeCell ref="AS550:AX550"/>
    <mergeCell ref="C551:Z551"/>
    <mergeCell ref="AA551:AI551"/>
    <mergeCell ref="AJ551:AR551"/>
    <mergeCell ref="AS551:AX551"/>
    <mergeCell ref="C548:Z548"/>
    <mergeCell ref="AA548:AI548"/>
    <mergeCell ref="AJ548:AR548"/>
    <mergeCell ref="AS548:AX548"/>
    <mergeCell ref="C549:Z549"/>
    <mergeCell ref="AA549:AI549"/>
    <mergeCell ref="AJ549:AR549"/>
    <mergeCell ref="AS549:AX549"/>
    <mergeCell ref="B511:AX511"/>
    <mergeCell ref="B514:G514"/>
    <mergeCell ref="H514:AX514"/>
    <mergeCell ref="B518:AX523"/>
    <mergeCell ref="B528:AX541"/>
    <mergeCell ref="B546:Z547"/>
    <mergeCell ref="AA546:AI547"/>
    <mergeCell ref="AJ546:AR547"/>
    <mergeCell ref="AS546:AX547"/>
    <mergeCell ref="C506:Z506"/>
    <mergeCell ref="AA506:AI506"/>
    <mergeCell ref="AJ506:AR506"/>
    <mergeCell ref="AS506:AX506"/>
    <mergeCell ref="B507:Z507"/>
    <mergeCell ref="AA507:AI507"/>
    <mergeCell ref="AJ507:AR507"/>
    <mergeCell ref="AS507:AX507"/>
    <mergeCell ref="C504:Z504"/>
    <mergeCell ref="AA504:AI504"/>
    <mergeCell ref="AJ504:AR504"/>
    <mergeCell ref="AS504:AX504"/>
    <mergeCell ref="C505:Z505"/>
    <mergeCell ref="AA505:AI505"/>
    <mergeCell ref="AJ505:AR505"/>
    <mergeCell ref="AS505:AX505"/>
    <mergeCell ref="B478:AX483"/>
    <mergeCell ref="B488:AX497"/>
    <mergeCell ref="B502:Z503"/>
    <mergeCell ref="AA502:AI503"/>
    <mergeCell ref="AJ502:AR503"/>
    <mergeCell ref="AS502:AX503"/>
    <mergeCell ref="B467:Z467"/>
    <mergeCell ref="AA467:AI467"/>
    <mergeCell ref="AJ467:AR467"/>
    <mergeCell ref="AS467:AX467"/>
    <mergeCell ref="B471:AX471"/>
    <mergeCell ref="B474:G474"/>
    <mergeCell ref="H474:AX474"/>
    <mergeCell ref="C465:Z465"/>
    <mergeCell ref="AA465:AI465"/>
    <mergeCell ref="AJ465:AR465"/>
    <mergeCell ref="AS465:AX465"/>
    <mergeCell ref="C466:Z466"/>
    <mergeCell ref="AA466:AI466"/>
    <mergeCell ref="AJ466:AR466"/>
    <mergeCell ref="AS466:AX466"/>
    <mergeCell ref="B422:AX435"/>
    <mergeCell ref="B440:AX458"/>
    <mergeCell ref="B463:Z464"/>
    <mergeCell ref="AA463:AI464"/>
    <mergeCell ref="AJ463:AR464"/>
    <mergeCell ref="AS463:AX464"/>
    <mergeCell ref="B411:Z411"/>
    <mergeCell ref="AA411:AI411"/>
    <mergeCell ref="AJ411:AR411"/>
    <mergeCell ref="AS411:AX411"/>
    <mergeCell ref="B415:AX415"/>
    <mergeCell ref="B418:G418"/>
    <mergeCell ref="H418:AX418"/>
    <mergeCell ref="C409:Z409"/>
    <mergeCell ref="AA409:AI409"/>
    <mergeCell ref="AJ409:AR409"/>
    <mergeCell ref="AS409:AX409"/>
    <mergeCell ref="C410:Z410"/>
    <mergeCell ref="AA410:AI410"/>
    <mergeCell ref="AJ410:AR410"/>
    <mergeCell ref="AS410:AX410"/>
    <mergeCell ref="C407:Z407"/>
    <mergeCell ref="AA407:AI407"/>
    <mergeCell ref="AJ407:AR407"/>
    <mergeCell ref="AS407:AX407"/>
    <mergeCell ref="C408:Z408"/>
    <mergeCell ref="AA408:AI408"/>
    <mergeCell ref="AJ408:AR408"/>
    <mergeCell ref="AS408:AX408"/>
    <mergeCell ref="C405:Z405"/>
    <mergeCell ref="AA405:AI405"/>
    <mergeCell ref="AJ405:AR405"/>
    <mergeCell ref="AS405:AX405"/>
    <mergeCell ref="C406:Z406"/>
    <mergeCell ref="AA406:AI406"/>
    <mergeCell ref="AJ406:AR406"/>
    <mergeCell ref="AS406:AX406"/>
    <mergeCell ref="C403:Z403"/>
    <mergeCell ref="AA403:AI403"/>
    <mergeCell ref="AJ403:AR403"/>
    <mergeCell ref="AS403:AX403"/>
    <mergeCell ref="C404:Z404"/>
    <mergeCell ref="AA404:AI404"/>
    <mergeCell ref="AJ404:AR404"/>
    <mergeCell ref="AS404:AX404"/>
    <mergeCell ref="C401:Z401"/>
    <mergeCell ref="AA401:AI401"/>
    <mergeCell ref="AJ401:AR401"/>
    <mergeCell ref="AS401:AX401"/>
    <mergeCell ref="C402:Z402"/>
    <mergeCell ref="AA402:AI402"/>
    <mergeCell ref="AJ402:AR402"/>
    <mergeCell ref="AS402:AX402"/>
    <mergeCell ref="B381:AX385"/>
    <mergeCell ref="B390:AX394"/>
    <mergeCell ref="B399:Z400"/>
    <mergeCell ref="AA399:AI400"/>
    <mergeCell ref="AJ399:AR400"/>
    <mergeCell ref="AS399:AX400"/>
    <mergeCell ref="B370:Z370"/>
    <mergeCell ref="AA370:AI370"/>
    <mergeCell ref="AJ370:AR370"/>
    <mergeCell ref="AS370:AX370"/>
    <mergeCell ref="B374:AX374"/>
    <mergeCell ref="B377:G377"/>
    <mergeCell ref="H377:AX377"/>
    <mergeCell ref="C368:Z368"/>
    <mergeCell ref="AA368:AI368"/>
    <mergeCell ref="AJ368:AR368"/>
    <mergeCell ref="AS368:AX368"/>
    <mergeCell ref="C369:Z369"/>
    <mergeCell ref="AA369:AI369"/>
    <mergeCell ref="AJ369:AR369"/>
    <mergeCell ref="AS369:AX369"/>
    <mergeCell ref="C366:Z366"/>
    <mergeCell ref="AA366:AI366"/>
    <mergeCell ref="AJ366:AR366"/>
    <mergeCell ref="AS366:AX366"/>
    <mergeCell ref="C367:Z367"/>
    <mergeCell ref="AA367:AI367"/>
    <mergeCell ref="AJ367:AR367"/>
    <mergeCell ref="AS367:AX367"/>
    <mergeCell ref="C364:Z364"/>
    <mergeCell ref="AA364:AI364"/>
    <mergeCell ref="AJ364:AR364"/>
    <mergeCell ref="AS364:AX364"/>
    <mergeCell ref="C365:Z365"/>
    <mergeCell ref="AA365:AI365"/>
    <mergeCell ref="AJ365:AR365"/>
    <mergeCell ref="AS365:AX365"/>
    <mergeCell ref="C362:Z362"/>
    <mergeCell ref="AA362:AI362"/>
    <mergeCell ref="AJ362:AR362"/>
    <mergeCell ref="AS362:AX362"/>
    <mergeCell ref="C363:Z363"/>
    <mergeCell ref="AA363:AI363"/>
    <mergeCell ref="AJ363:AR363"/>
    <mergeCell ref="AS363:AX363"/>
    <mergeCell ref="C360:Z360"/>
    <mergeCell ref="AA360:AI360"/>
    <mergeCell ref="AJ360:AR360"/>
    <mergeCell ref="AS360:AX360"/>
    <mergeCell ref="C361:Z361"/>
    <mergeCell ref="AA361:AI361"/>
    <mergeCell ref="AJ361:AR361"/>
    <mergeCell ref="AS361:AX361"/>
    <mergeCell ref="B333:AX333"/>
    <mergeCell ref="B336:G336"/>
    <mergeCell ref="H336:AX336"/>
    <mergeCell ref="B340:AX344"/>
    <mergeCell ref="B349:AX353"/>
    <mergeCell ref="B358:Z359"/>
    <mergeCell ref="AA358:AI359"/>
    <mergeCell ref="AJ358:AR359"/>
    <mergeCell ref="AS358:AX359"/>
    <mergeCell ref="C328:Z328"/>
    <mergeCell ref="AA328:AI328"/>
    <mergeCell ref="AJ328:AR328"/>
    <mergeCell ref="AS328:AX328"/>
    <mergeCell ref="B329:Z329"/>
    <mergeCell ref="AA329:AI329"/>
    <mergeCell ref="AJ329:AR329"/>
    <mergeCell ref="AS329:AX329"/>
    <mergeCell ref="B301:AX301"/>
    <mergeCell ref="B304:G304"/>
    <mergeCell ref="H304:AX304"/>
    <mergeCell ref="B308:AX312"/>
    <mergeCell ref="B317:AX321"/>
    <mergeCell ref="B326:Z327"/>
    <mergeCell ref="AA326:AI327"/>
    <mergeCell ref="AJ326:AR327"/>
    <mergeCell ref="AS326:AX327"/>
    <mergeCell ref="C296:Z296"/>
    <mergeCell ref="AA296:AI296"/>
    <mergeCell ref="AJ296:AR296"/>
    <mergeCell ref="AS296:AX296"/>
    <mergeCell ref="B297:Z297"/>
    <mergeCell ref="AA297:AI297"/>
    <mergeCell ref="AJ297:AR297"/>
    <mergeCell ref="AS297:AX297"/>
    <mergeCell ref="B276:AX280"/>
    <mergeCell ref="B285:AX289"/>
    <mergeCell ref="B294:Z295"/>
    <mergeCell ref="AA294:AI295"/>
    <mergeCell ref="AJ294:AR295"/>
    <mergeCell ref="AS294:AX295"/>
    <mergeCell ref="B265:Z265"/>
    <mergeCell ref="AA265:AI265"/>
    <mergeCell ref="AJ265:AR265"/>
    <mergeCell ref="AS265:AX265"/>
    <mergeCell ref="B269:AX269"/>
    <mergeCell ref="B272:G272"/>
    <mergeCell ref="H272:AX272"/>
    <mergeCell ref="C263:Z263"/>
    <mergeCell ref="AA263:AI263"/>
    <mergeCell ref="AJ263:AR263"/>
    <mergeCell ref="AS263:AX263"/>
    <mergeCell ref="C264:Z264"/>
    <mergeCell ref="AA264:AI264"/>
    <mergeCell ref="AJ264:AR264"/>
    <mergeCell ref="AS264:AX264"/>
    <mergeCell ref="B243:AX247"/>
    <mergeCell ref="B252:AX256"/>
    <mergeCell ref="B261:Z262"/>
    <mergeCell ref="AA261:AI262"/>
    <mergeCell ref="AJ261:AR262"/>
    <mergeCell ref="AS261:AX262"/>
    <mergeCell ref="B232:Z232"/>
    <mergeCell ref="AA232:AI232"/>
    <mergeCell ref="AJ232:AR232"/>
    <mergeCell ref="AS232:AX232"/>
    <mergeCell ref="B236:AX236"/>
    <mergeCell ref="B239:G239"/>
    <mergeCell ref="H239:AX239"/>
    <mergeCell ref="C230:Z230"/>
    <mergeCell ref="AA230:AI230"/>
    <mergeCell ref="AJ230:AR230"/>
    <mergeCell ref="AS230:AX230"/>
    <mergeCell ref="C231:Z231"/>
    <mergeCell ref="AA231:AI231"/>
    <mergeCell ref="AJ231:AR231"/>
    <mergeCell ref="AS231:AX231"/>
    <mergeCell ref="B200:AX200"/>
    <mergeCell ref="B203:G203"/>
    <mergeCell ref="H203:AX203"/>
    <mergeCell ref="B207:AX211"/>
    <mergeCell ref="B216:AX223"/>
    <mergeCell ref="B228:Z229"/>
    <mergeCell ref="AA228:AI229"/>
    <mergeCell ref="AJ228:AR229"/>
    <mergeCell ref="AS228:AX229"/>
    <mergeCell ref="C195:Z195"/>
    <mergeCell ref="AA195:AI195"/>
    <mergeCell ref="AJ195:AR195"/>
    <mergeCell ref="AS195:AX195"/>
    <mergeCell ref="B196:Z196"/>
    <mergeCell ref="AA196:AI196"/>
    <mergeCell ref="AJ196:AR196"/>
    <mergeCell ref="AS196:AX196"/>
    <mergeCell ref="B168:AX168"/>
    <mergeCell ref="B171:G171"/>
    <mergeCell ref="H171:AX171"/>
    <mergeCell ref="B175:AX179"/>
    <mergeCell ref="B184:AX188"/>
    <mergeCell ref="B193:Z194"/>
    <mergeCell ref="AA193:AI194"/>
    <mergeCell ref="AJ193:AR194"/>
    <mergeCell ref="AS193:AX194"/>
    <mergeCell ref="C163:Z163"/>
    <mergeCell ref="AA163:AI163"/>
    <mergeCell ref="AJ163:AR163"/>
    <mergeCell ref="AS163:AX163"/>
    <mergeCell ref="B164:Z164"/>
    <mergeCell ref="AA164:AI164"/>
    <mergeCell ref="AJ164:AR164"/>
    <mergeCell ref="AS164:AX164"/>
    <mergeCell ref="B136:AX136"/>
    <mergeCell ref="B139:G139"/>
    <mergeCell ref="H139:AX139"/>
    <mergeCell ref="B143:AX147"/>
    <mergeCell ref="B152:AX156"/>
    <mergeCell ref="B161:Z162"/>
    <mergeCell ref="AA161:AI162"/>
    <mergeCell ref="AJ161:AR162"/>
    <mergeCell ref="AS161:AX162"/>
    <mergeCell ref="C131:Z131"/>
    <mergeCell ref="AA131:AI131"/>
    <mergeCell ref="AJ131:AR131"/>
    <mergeCell ref="AS131:AX131"/>
    <mergeCell ref="B132:Z132"/>
    <mergeCell ref="AA132:AI132"/>
    <mergeCell ref="AJ132:AR132"/>
    <mergeCell ref="AS132:AX132"/>
    <mergeCell ref="B104:AX104"/>
    <mergeCell ref="B107:G107"/>
    <mergeCell ref="H107:AX107"/>
    <mergeCell ref="B111:AX115"/>
    <mergeCell ref="B120:AX124"/>
    <mergeCell ref="B129:Z130"/>
    <mergeCell ref="AA129:AI130"/>
    <mergeCell ref="AJ129:AR130"/>
    <mergeCell ref="AS129:AX130"/>
    <mergeCell ref="C99:Z99"/>
    <mergeCell ref="AA99:AI99"/>
    <mergeCell ref="AJ99:AR99"/>
    <mergeCell ref="AS99:AX99"/>
    <mergeCell ref="B100:Z100"/>
    <mergeCell ref="AA100:AI100"/>
    <mergeCell ref="AJ100:AR100"/>
    <mergeCell ref="AS100:AX100"/>
    <mergeCell ref="B68:AX68"/>
    <mergeCell ref="B71:G71"/>
    <mergeCell ref="H71:AX71"/>
    <mergeCell ref="B75:AX79"/>
    <mergeCell ref="B84:AX92"/>
    <mergeCell ref="B97:Z98"/>
    <mergeCell ref="AA97:AI98"/>
    <mergeCell ref="AJ97:AR98"/>
    <mergeCell ref="AS97:AX98"/>
    <mergeCell ref="C63:Z63"/>
    <mergeCell ref="AA63:AI63"/>
    <mergeCell ref="AJ63:AR63"/>
    <mergeCell ref="AS63:AX63"/>
    <mergeCell ref="B64:Z64"/>
    <mergeCell ref="AA64:AI64"/>
    <mergeCell ref="AJ64:AR64"/>
    <mergeCell ref="AS64:AX64"/>
    <mergeCell ref="B35:AX35"/>
    <mergeCell ref="B38:G38"/>
    <mergeCell ref="H38:AX38"/>
    <mergeCell ref="B42:AX46"/>
    <mergeCell ref="B51:AX56"/>
    <mergeCell ref="B61:Z62"/>
    <mergeCell ref="AA61:AI62"/>
    <mergeCell ref="AJ61:AR62"/>
    <mergeCell ref="AS61:AX62"/>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390:WWZ98339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86:AR65887 KF65886:KN65887 UB65886:UJ65887 ADX65886:AEF65887 ANT65886:AOB65887 AXP65886:AXX65887 BHL65886:BHT65887 BRH65886:BRP65887 CBD65886:CBL65887 CKZ65886:CLH65887 CUV65886:CVD65887 DER65886:DEZ65887 DON65886:DOV65887 DYJ65886:DYR65887 EIF65886:EIN65887 ESB65886:ESJ65887 FBX65886:FCF65887 FLT65886:FMB65887 FVP65886:FVX65887 GFL65886:GFT65887 GPH65886:GPP65887 GZD65886:GZL65887 HIZ65886:HJH65887 HSV65886:HTD65887 ICR65886:ICZ65887 IMN65886:IMV65887 IWJ65886:IWR65887 JGF65886:JGN65887 JQB65886:JQJ65887 JZX65886:KAF65887 KJT65886:KKB65887 KTP65886:KTX65887 LDL65886:LDT65887 LNH65886:LNP65887 LXD65886:LXL65887 MGZ65886:MHH65887 MQV65886:MRD65887 NAR65886:NAZ65887 NKN65886:NKV65887 NUJ65886:NUR65887 OEF65886:OEN65887 OOB65886:OOJ65887 OXX65886:OYF65887 PHT65886:PIB65887 PRP65886:PRX65887 QBL65886:QBT65887 QLH65886:QLP65887 QVD65886:QVL65887 REZ65886:RFH65887 ROV65886:RPD65887 RYR65886:RYZ65887 SIN65886:SIV65887 SSJ65886:SSR65887 TCF65886:TCN65887 TMB65886:TMJ65887 TVX65886:TWF65887 UFT65886:UGB65887 UPP65886:UPX65887 UZL65886:UZT65887 VJH65886:VJP65887 VTD65886:VTL65887 WCZ65886:WDH65887 WMV65886:WND65887 WWR65886:WWZ65887 AJ131422:AR131423 KF131422:KN131423 UB131422:UJ131423 ADX131422:AEF131423 ANT131422:AOB131423 AXP131422:AXX131423 BHL131422:BHT131423 BRH131422:BRP131423 CBD131422:CBL131423 CKZ131422:CLH131423 CUV131422:CVD131423 DER131422:DEZ131423 DON131422:DOV131423 DYJ131422:DYR131423 EIF131422:EIN131423 ESB131422:ESJ131423 FBX131422:FCF131423 FLT131422:FMB131423 FVP131422:FVX131423 GFL131422:GFT131423 GPH131422:GPP131423 GZD131422:GZL131423 HIZ131422:HJH131423 HSV131422:HTD131423 ICR131422:ICZ131423 IMN131422:IMV131423 IWJ131422:IWR131423 JGF131422:JGN131423 JQB131422:JQJ131423 JZX131422:KAF131423 KJT131422:KKB131423 KTP131422:KTX131423 LDL131422:LDT131423 LNH131422:LNP131423 LXD131422:LXL131423 MGZ131422:MHH131423 MQV131422:MRD131423 NAR131422:NAZ131423 NKN131422:NKV131423 NUJ131422:NUR131423 OEF131422:OEN131423 OOB131422:OOJ131423 OXX131422:OYF131423 PHT131422:PIB131423 PRP131422:PRX131423 QBL131422:QBT131423 QLH131422:QLP131423 QVD131422:QVL131423 REZ131422:RFH131423 ROV131422:RPD131423 RYR131422:RYZ131423 SIN131422:SIV131423 SSJ131422:SSR131423 TCF131422:TCN131423 TMB131422:TMJ131423 TVX131422:TWF131423 UFT131422:UGB131423 UPP131422:UPX131423 UZL131422:UZT131423 VJH131422:VJP131423 VTD131422:VTL131423 WCZ131422:WDH131423 WMV131422:WND131423 WWR131422:WWZ131423 AJ196958:AR196959 KF196958:KN196959 UB196958:UJ196959 ADX196958:AEF196959 ANT196958:AOB196959 AXP196958:AXX196959 BHL196958:BHT196959 BRH196958:BRP196959 CBD196958:CBL196959 CKZ196958:CLH196959 CUV196958:CVD196959 DER196958:DEZ196959 DON196958:DOV196959 DYJ196958:DYR196959 EIF196958:EIN196959 ESB196958:ESJ196959 FBX196958:FCF196959 FLT196958:FMB196959 FVP196958:FVX196959 GFL196958:GFT196959 GPH196958:GPP196959 GZD196958:GZL196959 HIZ196958:HJH196959 HSV196958:HTD196959 ICR196958:ICZ196959 IMN196958:IMV196959 IWJ196958:IWR196959 JGF196958:JGN196959 JQB196958:JQJ196959 JZX196958:KAF196959 KJT196958:KKB196959 KTP196958:KTX196959 LDL196958:LDT196959 LNH196958:LNP196959 LXD196958:LXL196959 MGZ196958:MHH196959 MQV196958:MRD196959 NAR196958:NAZ196959 NKN196958:NKV196959 NUJ196958:NUR196959 OEF196958:OEN196959 OOB196958:OOJ196959 OXX196958:OYF196959 PHT196958:PIB196959 PRP196958:PRX196959 QBL196958:QBT196959 QLH196958:QLP196959 QVD196958:QVL196959 REZ196958:RFH196959 ROV196958:RPD196959 RYR196958:RYZ196959 SIN196958:SIV196959 SSJ196958:SSR196959 TCF196958:TCN196959 TMB196958:TMJ196959 TVX196958:TWF196959 UFT196958:UGB196959 UPP196958:UPX196959 UZL196958:UZT196959 VJH196958:VJP196959 VTD196958:VTL196959 WCZ196958:WDH196959 WMV196958:WND196959 WWR196958:WWZ196959 AJ262494:AR262495 KF262494:KN262495 UB262494:UJ262495 ADX262494:AEF262495 ANT262494:AOB262495 AXP262494:AXX262495 BHL262494:BHT262495 BRH262494:BRP262495 CBD262494:CBL262495 CKZ262494:CLH262495 CUV262494:CVD262495 DER262494:DEZ262495 DON262494:DOV262495 DYJ262494:DYR262495 EIF262494:EIN262495 ESB262494:ESJ262495 FBX262494:FCF262495 FLT262494:FMB262495 FVP262494:FVX262495 GFL262494:GFT262495 GPH262494:GPP262495 GZD262494:GZL262495 HIZ262494:HJH262495 HSV262494:HTD262495 ICR262494:ICZ262495 IMN262494:IMV262495 IWJ262494:IWR262495 JGF262494:JGN262495 JQB262494:JQJ262495 JZX262494:KAF262495 KJT262494:KKB262495 KTP262494:KTX262495 LDL262494:LDT262495 LNH262494:LNP262495 LXD262494:LXL262495 MGZ262494:MHH262495 MQV262494:MRD262495 NAR262494:NAZ262495 NKN262494:NKV262495 NUJ262494:NUR262495 OEF262494:OEN262495 OOB262494:OOJ262495 OXX262494:OYF262495 PHT262494:PIB262495 PRP262494:PRX262495 QBL262494:QBT262495 QLH262494:QLP262495 QVD262494:QVL262495 REZ262494:RFH262495 ROV262494:RPD262495 RYR262494:RYZ262495 SIN262494:SIV262495 SSJ262494:SSR262495 TCF262494:TCN262495 TMB262494:TMJ262495 TVX262494:TWF262495 UFT262494:UGB262495 UPP262494:UPX262495 UZL262494:UZT262495 VJH262494:VJP262495 VTD262494:VTL262495 WCZ262494:WDH262495 WMV262494:WND262495 WWR262494:WWZ262495 AJ328030:AR328031 KF328030:KN328031 UB328030:UJ328031 ADX328030:AEF328031 ANT328030:AOB328031 AXP328030:AXX328031 BHL328030:BHT328031 BRH328030:BRP328031 CBD328030:CBL328031 CKZ328030:CLH328031 CUV328030:CVD328031 DER328030:DEZ328031 DON328030:DOV328031 DYJ328030:DYR328031 EIF328030:EIN328031 ESB328030:ESJ328031 FBX328030:FCF328031 FLT328030:FMB328031 FVP328030:FVX328031 GFL328030:GFT328031 GPH328030:GPP328031 GZD328030:GZL328031 HIZ328030:HJH328031 HSV328030:HTD328031 ICR328030:ICZ328031 IMN328030:IMV328031 IWJ328030:IWR328031 JGF328030:JGN328031 JQB328030:JQJ328031 JZX328030:KAF328031 KJT328030:KKB328031 KTP328030:KTX328031 LDL328030:LDT328031 LNH328030:LNP328031 LXD328030:LXL328031 MGZ328030:MHH328031 MQV328030:MRD328031 NAR328030:NAZ328031 NKN328030:NKV328031 NUJ328030:NUR328031 OEF328030:OEN328031 OOB328030:OOJ328031 OXX328030:OYF328031 PHT328030:PIB328031 PRP328030:PRX328031 QBL328030:QBT328031 QLH328030:QLP328031 QVD328030:QVL328031 REZ328030:RFH328031 ROV328030:RPD328031 RYR328030:RYZ328031 SIN328030:SIV328031 SSJ328030:SSR328031 TCF328030:TCN328031 TMB328030:TMJ328031 TVX328030:TWF328031 UFT328030:UGB328031 UPP328030:UPX328031 UZL328030:UZT328031 VJH328030:VJP328031 VTD328030:VTL328031 WCZ328030:WDH328031 WMV328030:WND328031 WWR328030:WWZ328031 AJ393566:AR393567 KF393566:KN393567 UB393566:UJ393567 ADX393566:AEF393567 ANT393566:AOB393567 AXP393566:AXX393567 BHL393566:BHT393567 BRH393566:BRP393567 CBD393566:CBL393567 CKZ393566:CLH393567 CUV393566:CVD393567 DER393566:DEZ393567 DON393566:DOV393567 DYJ393566:DYR393567 EIF393566:EIN393567 ESB393566:ESJ393567 FBX393566:FCF393567 FLT393566:FMB393567 FVP393566:FVX393567 GFL393566:GFT393567 GPH393566:GPP393567 GZD393566:GZL393567 HIZ393566:HJH393567 HSV393566:HTD393567 ICR393566:ICZ393567 IMN393566:IMV393567 IWJ393566:IWR393567 JGF393566:JGN393567 JQB393566:JQJ393567 JZX393566:KAF393567 KJT393566:KKB393567 KTP393566:KTX393567 LDL393566:LDT393567 LNH393566:LNP393567 LXD393566:LXL393567 MGZ393566:MHH393567 MQV393566:MRD393567 NAR393566:NAZ393567 NKN393566:NKV393567 NUJ393566:NUR393567 OEF393566:OEN393567 OOB393566:OOJ393567 OXX393566:OYF393567 PHT393566:PIB393567 PRP393566:PRX393567 QBL393566:QBT393567 QLH393566:QLP393567 QVD393566:QVL393567 REZ393566:RFH393567 ROV393566:RPD393567 RYR393566:RYZ393567 SIN393566:SIV393567 SSJ393566:SSR393567 TCF393566:TCN393567 TMB393566:TMJ393567 TVX393566:TWF393567 UFT393566:UGB393567 UPP393566:UPX393567 UZL393566:UZT393567 VJH393566:VJP393567 VTD393566:VTL393567 WCZ393566:WDH393567 WMV393566:WND393567 WWR393566:WWZ393567 AJ459102:AR459103 KF459102:KN459103 UB459102:UJ459103 ADX459102:AEF459103 ANT459102:AOB459103 AXP459102:AXX459103 BHL459102:BHT459103 BRH459102:BRP459103 CBD459102:CBL459103 CKZ459102:CLH459103 CUV459102:CVD459103 DER459102:DEZ459103 DON459102:DOV459103 DYJ459102:DYR459103 EIF459102:EIN459103 ESB459102:ESJ459103 FBX459102:FCF459103 FLT459102:FMB459103 FVP459102:FVX459103 GFL459102:GFT459103 GPH459102:GPP459103 GZD459102:GZL459103 HIZ459102:HJH459103 HSV459102:HTD459103 ICR459102:ICZ459103 IMN459102:IMV459103 IWJ459102:IWR459103 JGF459102:JGN459103 JQB459102:JQJ459103 JZX459102:KAF459103 KJT459102:KKB459103 KTP459102:KTX459103 LDL459102:LDT459103 LNH459102:LNP459103 LXD459102:LXL459103 MGZ459102:MHH459103 MQV459102:MRD459103 NAR459102:NAZ459103 NKN459102:NKV459103 NUJ459102:NUR459103 OEF459102:OEN459103 OOB459102:OOJ459103 OXX459102:OYF459103 PHT459102:PIB459103 PRP459102:PRX459103 QBL459102:QBT459103 QLH459102:QLP459103 QVD459102:QVL459103 REZ459102:RFH459103 ROV459102:RPD459103 RYR459102:RYZ459103 SIN459102:SIV459103 SSJ459102:SSR459103 TCF459102:TCN459103 TMB459102:TMJ459103 TVX459102:TWF459103 UFT459102:UGB459103 UPP459102:UPX459103 UZL459102:UZT459103 VJH459102:VJP459103 VTD459102:VTL459103 WCZ459102:WDH459103 WMV459102:WND459103 WWR459102:WWZ459103 AJ524638:AR524639 KF524638:KN524639 UB524638:UJ524639 ADX524638:AEF524639 ANT524638:AOB524639 AXP524638:AXX524639 BHL524638:BHT524639 BRH524638:BRP524639 CBD524638:CBL524639 CKZ524638:CLH524639 CUV524638:CVD524639 DER524638:DEZ524639 DON524638:DOV524639 DYJ524638:DYR524639 EIF524638:EIN524639 ESB524638:ESJ524639 FBX524638:FCF524639 FLT524638:FMB524639 FVP524638:FVX524639 GFL524638:GFT524639 GPH524638:GPP524639 GZD524638:GZL524639 HIZ524638:HJH524639 HSV524638:HTD524639 ICR524638:ICZ524639 IMN524638:IMV524639 IWJ524638:IWR524639 JGF524638:JGN524639 JQB524638:JQJ524639 JZX524638:KAF524639 KJT524638:KKB524639 KTP524638:KTX524639 LDL524638:LDT524639 LNH524638:LNP524639 LXD524638:LXL524639 MGZ524638:MHH524639 MQV524638:MRD524639 NAR524638:NAZ524639 NKN524638:NKV524639 NUJ524638:NUR524639 OEF524638:OEN524639 OOB524638:OOJ524639 OXX524638:OYF524639 PHT524638:PIB524639 PRP524638:PRX524639 QBL524638:QBT524639 QLH524638:QLP524639 QVD524638:QVL524639 REZ524638:RFH524639 ROV524638:RPD524639 RYR524638:RYZ524639 SIN524638:SIV524639 SSJ524638:SSR524639 TCF524638:TCN524639 TMB524638:TMJ524639 TVX524638:TWF524639 UFT524638:UGB524639 UPP524638:UPX524639 UZL524638:UZT524639 VJH524638:VJP524639 VTD524638:VTL524639 WCZ524638:WDH524639 WMV524638:WND524639 WWR524638:WWZ524639 AJ590174:AR590175 KF590174:KN590175 UB590174:UJ590175 ADX590174:AEF590175 ANT590174:AOB590175 AXP590174:AXX590175 BHL590174:BHT590175 BRH590174:BRP590175 CBD590174:CBL590175 CKZ590174:CLH590175 CUV590174:CVD590175 DER590174:DEZ590175 DON590174:DOV590175 DYJ590174:DYR590175 EIF590174:EIN590175 ESB590174:ESJ590175 FBX590174:FCF590175 FLT590174:FMB590175 FVP590174:FVX590175 GFL590174:GFT590175 GPH590174:GPP590175 GZD590174:GZL590175 HIZ590174:HJH590175 HSV590174:HTD590175 ICR590174:ICZ590175 IMN590174:IMV590175 IWJ590174:IWR590175 JGF590174:JGN590175 JQB590174:JQJ590175 JZX590174:KAF590175 KJT590174:KKB590175 KTP590174:KTX590175 LDL590174:LDT590175 LNH590174:LNP590175 LXD590174:LXL590175 MGZ590174:MHH590175 MQV590174:MRD590175 NAR590174:NAZ590175 NKN590174:NKV590175 NUJ590174:NUR590175 OEF590174:OEN590175 OOB590174:OOJ590175 OXX590174:OYF590175 PHT590174:PIB590175 PRP590174:PRX590175 QBL590174:QBT590175 QLH590174:QLP590175 QVD590174:QVL590175 REZ590174:RFH590175 ROV590174:RPD590175 RYR590174:RYZ590175 SIN590174:SIV590175 SSJ590174:SSR590175 TCF590174:TCN590175 TMB590174:TMJ590175 TVX590174:TWF590175 UFT590174:UGB590175 UPP590174:UPX590175 UZL590174:UZT590175 VJH590174:VJP590175 VTD590174:VTL590175 WCZ590174:WDH590175 WMV590174:WND590175 WWR590174:WWZ590175 AJ655710:AR655711 KF655710:KN655711 UB655710:UJ655711 ADX655710:AEF655711 ANT655710:AOB655711 AXP655710:AXX655711 BHL655710:BHT655711 BRH655710:BRP655711 CBD655710:CBL655711 CKZ655710:CLH655711 CUV655710:CVD655711 DER655710:DEZ655711 DON655710:DOV655711 DYJ655710:DYR655711 EIF655710:EIN655711 ESB655710:ESJ655711 FBX655710:FCF655711 FLT655710:FMB655711 FVP655710:FVX655711 GFL655710:GFT655711 GPH655710:GPP655711 GZD655710:GZL655711 HIZ655710:HJH655711 HSV655710:HTD655711 ICR655710:ICZ655711 IMN655710:IMV655711 IWJ655710:IWR655711 JGF655710:JGN655711 JQB655710:JQJ655711 JZX655710:KAF655711 KJT655710:KKB655711 KTP655710:KTX655711 LDL655710:LDT655711 LNH655710:LNP655711 LXD655710:LXL655711 MGZ655710:MHH655711 MQV655710:MRD655711 NAR655710:NAZ655711 NKN655710:NKV655711 NUJ655710:NUR655711 OEF655710:OEN655711 OOB655710:OOJ655711 OXX655710:OYF655711 PHT655710:PIB655711 PRP655710:PRX655711 QBL655710:QBT655711 QLH655710:QLP655711 QVD655710:QVL655711 REZ655710:RFH655711 ROV655710:RPD655711 RYR655710:RYZ655711 SIN655710:SIV655711 SSJ655710:SSR655711 TCF655710:TCN655711 TMB655710:TMJ655711 TVX655710:TWF655711 UFT655710:UGB655711 UPP655710:UPX655711 UZL655710:UZT655711 VJH655710:VJP655711 VTD655710:VTL655711 WCZ655710:WDH655711 WMV655710:WND655711 WWR655710:WWZ655711 AJ721246:AR721247 KF721246:KN721247 UB721246:UJ721247 ADX721246:AEF721247 ANT721246:AOB721247 AXP721246:AXX721247 BHL721246:BHT721247 BRH721246:BRP721247 CBD721246:CBL721247 CKZ721246:CLH721247 CUV721246:CVD721247 DER721246:DEZ721247 DON721246:DOV721247 DYJ721246:DYR721247 EIF721246:EIN721247 ESB721246:ESJ721247 FBX721246:FCF721247 FLT721246:FMB721247 FVP721246:FVX721247 GFL721246:GFT721247 GPH721246:GPP721247 GZD721246:GZL721247 HIZ721246:HJH721247 HSV721246:HTD721247 ICR721246:ICZ721247 IMN721246:IMV721247 IWJ721246:IWR721247 JGF721246:JGN721247 JQB721246:JQJ721247 JZX721246:KAF721247 KJT721246:KKB721247 KTP721246:KTX721247 LDL721246:LDT721247 LNH721246:LNP721247 LXD721246:LXL721247 MGZ721246:MHH721247 MQV721246:MRD721247 NAR721246:NAZ721247 NKN721246:NKV721247 NUJ721246:NUR721247 OEF721246:OEN721247 OOB721246:OOJ721247 OXX721246:OYF721247 PHT721246:PIB721247 PRP721246:PRX721247 QBL721246:QBT721247 QLH721246:QLP721247 QVD721246:QVL721247 REZ721246:RFH721247 ROV721246:RPD721247 RYR721246:RYZ721247 SIN721246:SIV721247 SSJ721246:SSR721247 TCF721246:TCN721247 TMB721246:TMJ721247 TVX721246:TWF721247 UFT721246:UGB721247 UPP721246:UPX721247 UZL721246:UZT721247 VJH721246:VJP721247 VTD721246:VTL721247 WCZ721246:WDH721247 WMV721246:WND721247 WWR721246:WWZ721247 AJ786782:AR786783 KF786782:KN786783 UB786782:UJ786783 ADX786782:AEF786783 ANT786782:AOB786783 AXP786782:AXX786783 BHL786782:BHT786783 BRH786782:BRP786783 CBD786782:CBL786783 CKZ786782:CLH786783 CUV786782:CVD786783 DER786782:DEZ786783 DON786782:DOV786783 DYJ786782:DYR786783 EIF786782:EIN786783 ESB786782:ESJ786783 FBX786782:FCF786783 FLT786782:FMB786783 FVP786782:FVX786783 GFL786782:GFT786783 GPH786782:GPP786783 GZD786782:GZL786783 HIZ786782:HJH786783 HSV786782:HTD786783 ICR786782:ICZ786783 IMN786782:IMV786783 IWJ786782:IWR786783 JGF786782:JGN786783 JQB786782:JQJ786783 JZX786782:KAF786783 KJT786782:KKB786783 KTP786782:KTX786783 LDL786782:LDT786783 LNH786782:LNP786783 LXD786782:LXL786783 MGZ786782:MHH786783 MQV786782:MRD786783 NAR786782:NAZ786783 NKN786782:NKV786783 NUJ786782:NUR786783 OEF786782:OEN786783 OOB786782:OOJ786783 OXX786782:OYF786783 PHT786782:PIB786783 PRP786782:PRX786783 QBL786782:QBT786783 QLH786782:QLP786783 QVD786782:QVL786783 REZ786782:RFH786783 ROV786782:RPD786783 RYR786782:RYZ786783 SIN786782:SIV786783 SSJ786782:SSR786783 TCF786782:TCN786783 TMB786782:TMJ786783 TVX786782:TWF786783 UFT786782:UGB786783 UPP786782:UPX786783 UZL786782:UZT786783 VJH786782:VJP786783 VTD786782:VTL786783 WCZ786782:WDH786783 WMV786782:WND786783 WWR786782:WWZ786783 AJ852318:AR852319 KF852318:KN852319 UB852318:UJ852319 ADX852318:AEF852319 ANT852318:AOB852319 AXP852318:AXX852319 BHL852318:BHT852319 BRH852318:BRP852319 CBD852318:CBL852319 CKZ852318:CLH852319 CUV852318:CVD852319 DER852318:DEZ852319 DON852318:DOV852319 DYJ852318:DYR852319 EIF852318:EIN852319 ESB852318:ESJ852319 FBX852318:FCF852319 FLT852318:FMB852319 FVP852318:FVX852319 GFL852318:GFT852319 GPH852318:GPP852319 GZD852318:GZL852319 HIZ852318:HJH852319 HSV852318:HTD852319 ICR852318:ICZ852319 IMN852318:IMV852319 IWJ852318:IWR852319 JGF852318:JGN852319 JQB852318:JQJ852319 JZX852318:KAF852319 KJT852318:KKB852319 KTP852318:KTX852319 LDL852318:LDT852319 LNH852318:LNP852319 LXD852318:LXL852319 MGZ852318:MHH852319 MQV852318:MRD852319 NAR852318:NAZ852319 NKN852318:NKV852319 NUJ852318:NUR852319 OEF852318:OEN852319 OOB852318:OOJ852319 OXX852318:OYF852319 PHT852318:PIB852319 PRP852318:PRX852319 QBL852318:QBT852319 QLH852318:QLP852319 QVD852318:QVL852319 REZ852318:RFH852319 ROV852318:RPD852319 RYR852318:RYZ852319 SIN852318:SIV852319 SSJ852318:SSR852319 TCF852318:TCN852319 TMB852318:TMJ852319 TVX852318:TWF852319 UFT852318:UGB852319 UPP852318:UPX852319 UZL852318:UZT852319 VJH852318:VJP852319 VTD852318:VTL852319 WCZ852318:WDH852319 WMV852318:WND852319 WWR852318:WWZ852319 AJ917854:AR917855 KF917854:KN917855 UB917854:UJ917855 ADX917854:AEF917855 ANT917854:AOB917855 AXP917854:AXX917855 BHL917854:BHT917855 BRH917854:BRP917855 CBD917854:CBL917855 CKZ917854:CLH917855 CUV917854:CVD917855 DER917854:DEZ917855 DON917854:DOV917855 DYJ917854:DYR917855 EIF917854:EIN917855 ESB917854:ESJ917855 FBX917854:FCF917855 FLT917854:FMB917855 FVP917854:FVX917855 GFL917854:GFT917855 GPH917854:GPP917855 GZD917854:GZL917855 HIZ917854:HJH917855 HSV917854:HTD917855 ICR917854:ICZ917855 IMN917854:IMV917855 IWJ917854:IWR917855 JGF917854:JGN917855 JQB917854:JQJ917855 JZX917854:KAF917855 KJT917854:KKB917855 KTP917854:KTX917855 LDL917854:LDT917855 LNH917854:LNP917855 LXD917854:LXL917855 MGZ917854:MHH917855 MQV917854:MRD917855 NAR917854:NAZ917855 NKN917854:NKV917855 NUJ917854:NUR917855 OEF917854:OEN917855 OOB917854:OOJ917855 OXX917854:OYF917855 PHT917854:PIB917855 PRP917854:PRX917855 QBL917854:QBT917855 QLH917854:QLP917855 QVD917854:QVL917855 REZ917854:RFH917855 ROV917854:RPD917855 RYR917854:RYZ917855 SIN917854:SIV917855 SSJ917854:SSR917855 TCF917854:TCN917855 TMB917854:TMJ917855 TVX917854:TWF917855 UFT917854:UGB917855 UPP917854:UPX917855 UZL917854:UZT917855 VJH917854:VJP917855 VTD917854:VTL917855 WCZ917854:WDH917855 WMV917854:WND917855 WWR917854:WWZ917855 AJ983390:AR983391 KF983390:KN983391 UB983390:UJ983391 ADX983390:AEF983391 ANT983390:AOB983391 AXP983390:AXX983391 BHL983390:BHT983391 BRH983390:BRP983391 CBD983390:CBL983391 CKZ983390:CLH983391 CUV983390:CVD983391 DER983390:DEZ983391 DON983390:DOV983391 DYJ983390:DYR983391 EIF983390:EIN983391 ESB983390:ESJ983391 FBX983390:FCF983391 FLT983390:FMB983391 FVP983390:FVX983391 GFL983390:GFT983391 GPH983390:GPP983391 GZD983390:GZL983391 HIZ983390:HJH983391 HSV983390:HTD983391 ICR983390:ICZ983391 IMN983390:IMV983391 IWJ983390:IWR983391 JGF983390:JGN983391 JQB983390:JQJ983391 JZX983390:KAF983391 KJT983390:KKB983391 KTP983390:KTX983391 LDL983390:LDT983391 LNH983390:LNP983391 LXD983390:LXL983391 MGZ983390:MHH983391 MQV983390:MRD983391 NAR983390:NAZ983391 NKN983390:NKV983391 NUJ983390:NUR983391 OEF983390:OEN983391 OOB983390:OOJ983391 OXX983390:OYF983391 PHT983390:PIB983391 PRP983390:PRX983391 QBL983390:QBT983391 QLH983390:QLP983391 QVD983390:QVL983391 REZ983390:RFH983391 ROV983390:RPD983391 RYR983390:RYZ983391 SIN983390:SIV983391 SSJ983390:SSR983391 TCF983390:TCN983391 TMB983390:TMJ983391 TVX983390:TWF983391 UFT983390:UGB983391 UPP983390:UPX983391 UZL983390:UZT983391 VJH983390:VJP983391 VTD983390:VTL983391 WCZ983390:WDH983391 WMV983390:WND983391 KF61:KN64 UB61:UJ64 ADX61:AEF64 ANT61:AOB64 AXP61:AXX64 BHL61:BHT64 BRH61:BRP64 CBD61:CBL64 CKZ61:CLH64 CUV61:CVD64 DER61:DEZ64 DON61:DOV64 DYJ61:DYR64 EIF61:EIN64 ESB61:ESJ64 FBX61:FCF64 FLT61:FMB64 FVP61:FVX64 GFL61:GFT64 GPH61:GPP64 GZD61:GZL64 HIZ61:HJH64 HSV61:HTD64 ICR61:ICZ64 IMN61:IMV64 IWJ61:IWR64 JGF61:JGN64 JQB61:JQJ64 JZX61:KAF64 KJT61:KKB64 KTP61:KTX64 LDL61:LDT64 LNH61:LNP64 LXD61:LXL64 MGZ61:MHH64 MQV61:MRD64 NAR61:NAZ64 NKN61:NKV64 NUJ61:NUR64 OEF61:OEN64 OOB61:OOJ64 OXX61:OYF64 PHT61:PIB64 PRP61:PRX64 QBL61:QBT64 QLH61:QLP64 QVD61:QVL64 REZ61:RFH64 ROV61:RPD64 RYR61:RYZ64 SIN61:SIV64 SSJ61:SSR64 TCF61:TCN64 TMB61:TMJ64 TVX61:TWF64 UFT61:UGB64 UPP61:UPX64 UZL61:UZT64 VJH61:VJP64 VTD61:VTL64 WCZ61:WDH64 WMV61:WND64 WWR61:WWZ64 KF97:KN100 UB97:UJ100 ADX97:AEF100 ANT97:AOB100 AXP97:AXX100 BHL97:BHT100 BRH97:BRP100 CBD97:CBL100 CKZ97:CLH100 CUV97:CVD100 DER97:DEZ100 DON97:DOV100 DYJ97:DYR100 EIF97:EIN100 ESB97:ESJ100 FBX97:FCF100 FLT97:FMB100 FVP97:FVX100 GFL97:GFT100 GPH97:GPP100 GZD97:GZL100 HIZ97:HJH100 HSV97:HTD100 ICR97:ICZ100 IMN97:IMV100 IWJ97:IWR100 JGF97:JGN100 JQB97:JQJ100 JZX97:KAF100 KJT97:KKB100 KTP97:KTX100 LDL97:LDT100 LNH97:LNP100 LXD97:LXL100 MGZ97:MHH100 MQV97:MRD100 NAR97:NAZ100 NKN97:NKV100 NUJ97:NUR100 OEF97:OEN100 OOB97:OOJ100 OXX97:OYF100 PHT97:PIB100 PRP97:PRX100 QBL97:QBT100 QLH97:QLP100 QVD97:QVL100 REZ97:RFH100 ROV97:RPD100 RYR97:RYZ100 SIN97:SIV100 SSJ97:SSR100 TCF97:TCN100 TMB97:TMJ100 TVX97:TWF100 UFT97:UGB100 UPP97:UPX100 UZL97:UZT100 VJH97:VJP100 VTD97:VTL100 WCZ97:WDH100 WMV97:WND100 WWR97:WWZ100 KF129:KN132 UB129:UJ132 ADX129:AEF132 ANT129:AOB132 AXP129:AXX132 BHL129:BHT132 BRH129:BRP132 CBD129:CBL132 CKZ129:CLH132 CUV129:CVD132 DER129:DEZ132 DON129:DOV132 DYJ129:DYR132 EIF129:EIN132 ESB129:ESJ132 FBX129:FCF132 FLT129:FMB132 FVP129:FVX132 GFL129:GFT132 GPH129:GPP132 GZD129:GZL132 HIZ129:HJH132 HSV129:HTD132 ICR129:ICZ132 IMN129:IMV132 IWJ129:IWR132 JGF129:JGN132 JQB129:JQJ132 JZX129:KAF132 KJT129:KKB132 KTP129:KTX132 LDL129:LDT132 LNH129:LNP132 LXD129:LXL132 MGZ129:MHH132 MQV129:MRD132 NAR129:NAZ132 NKN129:NKV132 NUJ129:NUR132 OEF129:OEN132 OOB129:OOJ132 OXX129:OYF132 PHT129:PIB132 PRP129:PRX132 QBL129:QBT132 QLH129:QLP132 QVD129:QVL132 REZ129:RFH132 ROV129:RPD132 RYR129:RYZ132 SIN129:SIV132 SSJ129:SSR132 TCF129:TCN132 TMB129:TMJ132 TVX129:TWF132 UFT129:UGB132 UPP129:UPX132 UZL129:UZT132 VJH129:VJP132 VTD129:VTL132 WCZ129:WDH132 WMV129:WND132 WWR129:WWZ132 KF161:KN164 UB161:UJ164 ADX161:AEF164 ANT161:AOB164 AXP161:AXX164 BHL161:BHT164 BRH161:BRP164 CBD161:CBL164 CKZ161:CLH164 CUV161:CVD164 DER161:DEZ164 DON161:DOV164 DYJ161:DYR164 EIF161:EIN164 ESB161:ESJ164 FBX161:FCF164 FLT161:FMB164 FVP161:FVX164 GFL161:GFT164 GPH161:GPP164 GZD161:GZL164 HIZ161:HJH164 HSV161:HTD164 ICR161:ICZ164 IMN161:IMV164 IWJ161:IWR164 JGF161:JGN164 JQB161:JQJ164 JZX161:KAF164 KJT161:KKB164 KTP161:KTX164 LDL161:LDT164 LNH161:LNP164 LXD161:LXL164 MGZ161:MHH164 MQV161:MRD164 NAR161:NAZ164 NKN161:NKV164 NUJ161:NUR164 OEF161:OEN164 OOB161:OOJ164 OXX161:OYF164 PHT161:PIB164 PRP161:PRX164 QBL161:QBT164 QLH161:QLP164 QVD161:QVL164 REZ161:RFH164 ROV161:RPD164 RYR161:RYZ164 SIN161:SIV164 SSJ161:SSR164 TCF161:TCN164 TMB161:TMJ164 TVX161:TWF164 UFT161:UGB164 UPP161:UPX164 UZL161:UZT164 VJH161:VJP164 VTD161:VTL164 WCZ161:WDH164 WMV161:WND164 WWR161:WWZ164 KF193:KN196 UB193:UJ196 ADX193:AEF196 ANT193:AOB196 AXP193:AXX196 BHL193:BHT196 BRH193:BRP196 CBD193:CBL196 CKZ193:CLH196 CUV193:CVD196 DER193:DEZ196 DON193:DOV196 DYJ193:DYR196 EIF193:EIN196 ESB193:ESJ196 FBX193:FCF196 FLT193:FMB196 FVP193:FVX196 GFL193:GFT196 GPH193:GPP196 GZD193:GZL196 HIZ193:HJH196 HSV193:HTD196 ICR193:ICZ196 IMN193:IMV196 IWJ193:IWR196 JGF193:JGN196 JQB193:JQJ196 JZX193:KAF196 KJT193:KKB196 KTP193:KTX196 LDL193:LDT196 LNH193:LNP196 LXD193:LXL196 MGZ193:MHH196 MQV193:MRD196 NAR193:NAZ196 NKN193:NKV196 NUJ193:NUR196 OEF193:OEN196 OOB193:OOJ196 OXX193:OYF196 PHT193:PIB196 PRP193:PRX196 QBL193:QBT196 QLH193:QLP196 QVD193:QVL196 REZ193:RFH196 ROV193:RPD196 RYR193:RYZ196 SIN193:SIV196 SSJ193:SSR196 TCF193:TCN196 TMB193:TMJ196 TVX193:TWF196 UFT193:UGB196 UPP193:UPX196 UZL193:UZT196 VJH193:VJP196 VTD193:VTL196 WCZ193:WDH196 WMV193:WND196 WWR193:WWZ196 KF228:KN232 UB228:UJ232 ADX228:AEF232 ANT228:AOB232 AXP228:AXX232 BHL228:BHT232 BRH228:BRP232 CBD228:CBL232 CKZ228:CLH232 CUV228:CVD232 DER228:DEZ232 DON228:DOV232 DYJ228:DYR232 EIF228:EIN232 ESB228:ESJ232 FBX228:FCF232 FLT228:FMB232 FVP228:FVX232 GFL228:GFT232 GPH228:GPP232 GZD228:GZL232 HIZ228:HJH232 HSV228:HTD232 ICR228:ICZ232 IMN228:IMV232 IWJ228:IWR232 JGF228:JGN232 JQB228:JQJ232 JZX228:KAF232 KJT228:KKB232 KTP228:KTX232 LDL228:LDT232 LNH228:LNP232 LXD228:LXL232 MGZ228:MHH232 MQV228:MRD232 NAR228:NAZ232 NKN228:NKV232 NUJ228:NUR232 OEF228:OEN232 OOB228:OOJ232 OXX228:OYF232 PHT228:PIB232 PRP228:PRX232 QBL228:QBT232 QLH228:QLP232 QVD228:QVL232 REZ228:RFH232 ROV228:RPD232 RYR228:RYZ232 SIN228:SIV232 SSJ228:SSR232 TCF228:TCN232 TMB228:TMJ232 TVX228:TWF232 UFT228:UGB232 UPP228:UPX232 UZL228:UZT232 VJH228:VJP232 VTD228:VTL232 WCZ228:WDH232 WMV228:WND232 WWR228:WWZ232 KF261:KN265 UB261:UJ265 ADX261:AEF265 ANT261:AOB265 AXP261:AXX265 BHL261:BHT265 BRH261:BRP265 CBD261:CBL265 CKZ261:CLH265 CUV261:CVD265 DER261:DEZ265 DON261:DOV265 DYJ261:DYR265 EIF261:EIN265 ESB261:ESJ265 FBX261:FCF265 FLT261:FMB265 FVP261:FVX265 GFL261:GFT265 GPH261:GPP265 GZD261:GZL265 HIZ261:HJH265 HSV261:HTD265 ICR261:ICZ265 IMN261:IMV265 IWJ261:IWR265 JGF261:JGN265 JQB261:JQJ265 JZX261:KAF265 KJT261:KKB265 KTP261:KTX265 LDL261:LDT265 LNH261:LNP265 LXD261:LXL265 MGZ261:MHH265 MQV261:MRD265 NAR261:NAZ265 NKN261:NKV265 NUJ261:NUR265 OEF261:OEN265 OOB261:OOJ265 OXX261:OYF265 PHT261:PIB265 PRP261:PRX265 QBL261:QBT265 QLH261:QLP265 QVD261:QVL265 REZ261:RFH265 ROV261:RPD265 RYR261:RYZ265 SIN261:SIV265 SSJ261:SSR265 TCF261:TCN265 TMB261:TMJ265 TVX261:TWF265 UFT261:UGB265 UPP261:UPX265 UZL261:UZT265 VJH261:VJP265 VTD261:VTL265 WCZ261:WDH265 WMV261:WND265 WWR261:WWZ265 KF294:KN297 UB294:UJ297 ADX294:AEF297 ANT294:AOB297 AXP294:AXX297 BHL294:BHT297 BRH294:BRP297 CBD294:CBL297 CKZ294:CLH297 CUV294:CVD297 DER294:DEZ297 DON294:DOV297 DYJ294:DYR297 EIF294:EIN297 ESB294:ESJ297 FBX294:FCF297 FLT294:FMB297 FVP294:FVX297 GFL294:GFT297 GPH294:GPP297 GZD294:GZL297 HIZ294:HJH297 HSV294:HTD297 ICR294:ICZ297 IMN294:IMV297 IWJ294:IWR297 JGF294:JGN297 JQB294:JQJ297 JZX294:KAF297 KJT294:KKB297 KTP294:KTX297 LDL294:LDT297 LNH294:LNP297 LXD294:LXL297 MGZ294:MHH297 MQV294:MRD297 NAR294:NAZ297 NKN294:NKV297 NUJ294:NUR297 OEF294:OEN297 OOB294:OOJ297 OXX294:OYF297 PHT294:PIB297 PRP294:PRX297 QBL294:QBT297 QLH294:QLP297 QVD294:QVL297 REZ294:RFH297 ROV294:RPD297 RYR294:RYZ297 SIN294:SIV297 SSJ294:SSR297 TCF294:TCN297 TMB294:TMJ297 TVX294:TWF297 UFT294:UGB297 UPP294:UPX297 UZL294:UZT297 VJH294:VJP297 VTD294:VTL297 WCZ294:WDH297 WMV294:WND297 WWR294:WWZ297 KF326:KN329 UB326:UJ329 ADX326:AEF329 ANT326:AOB329 AXP326:AXX329 BHL326:BHT329 BRH326:BRP329 CBD326:CBL329 CKZ326:CLH329 CUV326:CVD329 DER326:DEZ329 DON326:DOV329 DYJ326:DYR329 EIF326:EIN329 ESB326:ESJ329 FBX326:FCF329 FLT326:FMB329 FVP326:FVX329 GFL326:GFT329 GPH326:GPP329 GZD326:GZL329 HIZ326:HJH329 HSV326:HTD329 ICR326:ICZ329 IMN326:IMV329 IWJ326:IWR329 JGF326:JGN329 JQB326:JQJ329 JZX326:KAF329 KJT326:KKB329 KTP326:KTX329 LDL326:LDT329 LNH326:LNP329 LXD326:LXL329 MGZ326:MHH329 MQV326:MRD329 NAR326:NAZ329 NKN326:NKV329 NUJ326:NUR329 OEF326:OEN329 OOB326:OOJ329 OXX326:OYF329 PHT326:PIB329 PRP326:PRX329 QBL326:QBT329 QLH326:QLP329 QVD326:QVL329 REZ326:RFH329 ROV326:RPD329 RYR326:RYZ329 SIN326:SIV329 SSJ326:SSR329 TCF326:TCN329 TMB326:TMJ329 TVX326:TWF329 UFT326:UGB329 UPP326:UPX329 UZL326:UZT329 VJH326:VJP329 VTD326:VTL329 WCZ326:WDH329 WMV326:WND329 WWR326:WWZ329 KF358:KN370 UB358:UJ370 ADX358:AEF370 ANT358:AOB370 AXP358:AXX370 BHL358:BHT370 BRH358:BRP370 CBD358:CBL370 CKZ358:CLH370 CUV358:CVD370 DER358:DEZ370 DON358:DOV370 DYJ358:DYR370 EIF358:EIN370 ESB358:ESJ370 FBX358:FCF370 FLT358:FMB370 FVP358:FVX370 GFL358:GFT370 GPH358:GPP370 GZD358:GZL370 HIZ358:HJH370 HSV358:HTD370 ICR358:ICZ370 IMN358:IMV370 IWJ358:IWR370 JGF358:JGN370 JQB358:JQJ370 JZX358:KAF370 KJT358:KKB370 KTP358:KTX370 LDL358:LDT370 LNH358:LNP370 LXD358:LXL370 MGZ358:MHH370 MQV358:MRD370 NAR358:NAZ370 NKN358:NKV370 NUJ358:NUR370 OEF358:OEN370 OOB358:OOJ370 OXX358:OYF370 PHT358:PIB370 PRP358:PRX370 QBL358:QBT370 QLH358:QLP370 QVD358:QVL370 REZ358:RFH370 ROV358:RPD370 RYR358:RYZ370 SIN358:SIV370 SSJ358:SSR370 TCF358:TCN370 TMB358:TMJ370 TVX358:TWF370 UFT358:UGB370 UPP358:UPX370 UZL358:UZT370 VJH358:VJP370 VTD358:VTL370 WCZ358:WDH370 WMV358:WND370 WWR358:WWZ370 KF399:KN411 UB399:UJ411 ADX399:AEF411 ANT399:AOB411 AXP399:AXX411 BHL399:BHT411 BRH399:BRP411 CBD399:CBL411 CKZ399:CLH411 CUV399:CVD411 DER399:DEZ411 DON399:DOV411 DYJ399:DYR411 EIF399:EIN411 ESB399:ESJ411 FBX399:FCF411 FLT399:FMB411 FVP399:FVX411 GFL399:GFT411 GPH399:GPP411 GZD399:GZL411 HIZ399:HJH411 HSV399:HTD411 ICR399:ICZ411 IMN399:IMV411 IWJ399:IWR411 JGF399:JGN411 JQB399:JQJ411 JZX399:KAF411 KJT399:KKB411 KTP399:KTX411 LDL399:LDT411 LNH399:LNP411 LXD399:LXL411 MGZ399:MHH411 MQV399:MRD411 NAR399:NAZ411 NKN399:NKV411 NUJ399:NUR411 OEF399:OEN411 OOB399:OOJ411 OXX399:OYF411 PHT399:PIB411 PRP399:PRX411 QBL399:QBT411 QLH399:QLP411 QVD399:QVL411 REZ399:RFH411 ROV399:RPD411 RYR399:RYZ411 SIN399:SIV411 SSJ399:SSR411 TCF399:TCN411 TMB399:TMJ411 TVX399:TWF411 UFT399:UGB411 UPP399:UPX411 UZL399:UZT411 VJH399:VJP411 VTD399:VTL411 WCZ399:WDH411 WMV399:WND411 WWR399:WWZ411 KF463:KN467 UB463:UJ467 ADX463:AEF467 ANT463:AOB467 AXP463:AXX467 BHL463:BHT467 BRH463:BRP467 CBD463:CBL467 CKZ463:CLH467 CUV463:CVD467 DER463:DEZ467 DON463:DOV467 DYJ463:DYR467 EIF463:EIN467 ESB463:ESJ467 FBX463:FCF467 FLT463:FMB467 FVP463:FVX467 GFL463:GFT467 GPH463:GPP467 GZD463:GZL467 HIZ463:HJH467 HSV463:HTD467 ICR463:ICZ467 IMN463:IMV467 IWJ463:IWR467 JGF463:JGN467 JQB463:JQJ467 JZX463:KAF467 KJT463:KKB467 KTP463:KTX467 LDL463:LDT467 LNH463:LNP467 LXD463:LXL467 MGZ463:MHH467 MQV463:MRD467 NAR463:NAZ467 NKN463:NKV467 NUJ463:NUR467 OEF463:OEN467 OOB463:OOJ467 OXX463:OYF467 PHT463:PIB467 PRP463:PRX467 QBL463:QBT467 QLH463:QLP467 QVD463:QVL467 REZ463:RFH467 ROV463:RPD467 RYR463:RYZ467 SIN463:SIV467 SSJ463:SSR467 TCF463:TCN467 TMB463:TMJ467 TVX463:TWF467 UFT463:UGB467 UPP463:UPX467 UZL463:UZT467 VJH463:VJP467 VTD463:VTL467 WCZ463:WDH467 WMV463:WND467 WWR463:WWZ467 KF502:KN507 UB502:UJ507 ADX502:AEF507 ANT502:AOB507 AXP502:AXX507 BHL502:BHT507 BRH502:BRP507 CBD502:CBL507 CKZ502:CLH507 CUV502:CVD507 DER502:DEZ507 DON502:DOV507 DYJ502:DYR507 EIF502:EIN507 ESB502:ESJ507 FBX502:FCF507 FLT502:FMB507 FVP502:FVX507 GFL502:GFT507 GPH502:GPP507 GZD502:GZL507 HIZ502:HJH507 HSV502:HTD507 ICR502:ICZ507 IMN502:IMV507 IWJ502:IWR507 JGF502:JGN507 JQB502:JQJ507 JZX502:KAF507 KJT502:KKB507 KTP502:KTX507 LDL502:LDT507 LNH502:LNP507 LXD502:LXL507 MGZ502:MHH507 MQV502:MRD507 NAR502:NAZ507 NKN502:NKV507 NUJ502:NUR507 OEF502:OEN507 OOB502:OOJ507 OXX502:OYF507 PHT502:PIB507 PRP502:PRX507 QBL502:QBT507 QLH502:QLP507 QVD502:QVL507 REZ502:RFH507 ROV502:RPD507 RYR502:RYZ507 SIN502:SIV507 SSJ502:SSR507 TCF502:TCN507 TMB502:TMJ507 TVX502:TWF507 UFT502:UGB507 UPP502:UPX507 UZL502:UZT507 VJH502:VJP507 VTD502:VTL507 WCZ502:WDH507 WMV502:WND507 WWR502:WWZ507 KF546:KN552 UB546:UJ552 ADX546:AEF552 ANT546:AOB552 AXP546:AXX552 BHL546:BHT552 BRH546:BRP552 CBD546:CBL552 CKZ546:CLH552 CUV546:CVD552 DER546:DEZ552 DON546:DOV552 DYJ546:DYR552 EIF546:EIN552 ESB546:ESJ552 FBX546:FCF552 FLT546:FMB552 FVP546:FVX552 GFL546:GFT552 GPH546:GPP552 GZD546:GZL552 HIZ546:HJH552 HSV546:HTD552 ICR546:ICZ552 IMN546:IMV552 IWJ546:IWR552 JGF546:JGN552 JQB546:JQJ552 JZX546:KAF552 KJT546:KKB552 KTP546:KTX552 LDL546:LDT552 LNH546:LNP552 LXD546:LXL552 MGZ546:MHH552 MQV546:MRD552 NAR546:NAZ552 NKN546:NKV552 NUJ546:NUR552 OEF546:OEN552 OOB546:OOJ552 OXX546:OYF552 PHT546:PIB552 PRP546:PRX552 QBL546:QBT552 QLH546:QLP552 QVD546:QVL552 REZ546:RFH552 ROV546:RPD552 RYR546:RYZ552 SIN546:SIV552 SSJ546:SSR552 TCF546:TCN552 TMB546:TMJ552 TVX546:TWF552 UFT546:UGB552 UPP546:UPX552 UZL546:UZT552 VJH546:VJP552 VTD546:VTL552 WCZ546:WDH552 WMV546:WND552 WWR546:WWZ552 KF585:KN592 UB585:UJ592 ADX585:AEF592 ANT585:AOB592 AXP585:AXX592 BHL585:BHT592 BRH585:BRP592 CBD585:CBL592 CKZ585:CLH592 CUV585:CVD592 DER585:DEZ592 DON585:DOV592 DYJ585:DYR592 EIF585:EIN592 ESB585:ESJ592 FBX585:FCF592 FLT585:FMB592 FVP585:FVX592 GFL585:GFT592 GPH585:GPP592 GZD585:GZL592 HIZ585:HJH592 HSV585:HTD592 ICR585:ICZ592 IMN585:IMV592 IWJ585:IWR592 JGF585:JGN592 JQB585:JQJ592 JZX585:KAF592 KJT585:KKB592 KTP585:KTX592 LDL585:LDT592 LNH585:LNP592 LXD585:LXL592 MGZ585:MHH592 MQV585:MRD592 NAR585:NAZ592 NKN585:NKV592 NUJ585:NUR592 OEF585:OEN592 OOB585:OOJ592 OXX585:OYF592 PHT585:PIB592 PRP585:PRX592 QBL585:QBT592 QLH585:QLP592 QVD585:QVL592 REZ585:RFH592 ROV585:RPD592 RYR585:RYZ592 SIN585:SIV592 SSJ585:SSR592 TCF585:TCN592 TMB585:TMJ592 TVX585:TWF592 UFT585:UGB592 UPP585:UPX592 UZL585:UZT592 VJH585:VJP592 VTD585:VTL592 WCZ585:WDH592 WMV585:WND592 WWR585:WWZ592 KF623:KN629 UB623:UJ629 ADX623:AEF629 ANT623:AOB629 AXP623:AXX629 BHL623:BHT629 BRH623:BRP629 CBD623:CBL629 CKZ623:CLH629 CUV623:CVD629 DER623:DEZ629 DON623:DOV629 DYJ623:DYR629 EIF623:EIN629 ESB623:ESJ629 FBX623:FCF629 FLT623:FMB629 FVP623:FVX629 GFL623:GFT629 GPH623:GPP629 GZD623:GZL629 HIZ623:HJH629 HSV623:HTD629 ICR623:ICZ629 IMN623:IMV629 IWJ623:IWR629 JGF623:JGN629 JQB623:JQJ629 JZX623:KAF629 KJT623:KKB629 KTP623:KTX629 LDL623:LDT629 LNH623:LNP629 LXD623:LXL629 MGZ623:MHH629 MQV623:MRD629 NAR623:NAZ629 NKN623:NKV629 NUJ623:NUR629 OEF623:OEN629 OOB623:OOJ629 OXX623:OYF629 PHT623:PIB629 PRP623:PRX629 QBL623:QBT629 QLH623:QLP629 QVD623:QVL629 REZ623:RFH629 ROV623:RPD629 RYR623:RYZ629 SIN623:SIV629 SSJ623:SSR629 TCF623:TCN629 TMB623:TMJ629 TVX623:TWF629 UFT623:UGB629 UPP623:UPX629 UZL623:UZT629 VJH623:VJP629 VTD623:VTL629 WCZ623:WDH629 WMV623:WND629 WWR623:WWZ629 KF661:KN671 UB661:UJ671 ADX661:AEF671 ANT661:AOB671 AXP661:AXX671 BHL661:BHT671 BRH661:BRP671 CBD661:CBL671 CKZ661:CLH671 CUV661:CVD671 DER661:DEZ671 DON661:DOV671 DYJ661:DYR671 EIF661:EIN671 ESB661:ESJ671 FBX661:FCF671 FLT661:FMB671 FVP661:FVX671 GFL661:GFT671 GPH661:GPP671 GZD661:GZL671 HIZ661:HJH671 HSV661:HTD671 ICR661:ICZ671 IMN661:IMV671 IWJ661:IWR671 JGF661:JGN671 JQB661:JQJ671 JZX661:KAF671 KJT661:KKB671 KTP661:KTX671 LDL661:LDT671 LNH661:LNP671 LXD661:LXL671 MGZ661:MHH671 MQV661:MRD671 NAR661:NAZ671 NKN661:NKV671 NUJ661:NUR671 OEF661:OEN671 OOB661:OOJ671 OXX661:OYF671 PHT661:PIB671 PRP661:PRX671 QBL661:QBT671 QLH661:QLP671 QVD661:QVL671 REZ661:RFH671 ROV661:RPD671 RYR661:RYZ671 SIN661:SIV671 SSJ661:SSR671 TCF661:TCN671 TMB661:TMJ671 TVX661:TWF671 UFT661:UGB671 UPP661:UPX671 UZL661:UZT671 VJH661:VJP671 VTD661:VTL671 WCZ661:WDH671 WMV661:WND671 WWR661:WWZ671 KF704:KN714 UB704:UJ714 ADX704:AEF714 ANT704:AOB714 AXP704:AXX714 BHL704:BHT714 BRH704:BRP714 CBD704:CBL714 CKZ704:CLH714 CUV704:CVD714 DER704:DEZ714 DON704:DOV714 DYJ704:DYR714 EIF704:EIN714 ESB704:ESJ714 FBX704:FCF714 FLT704:FMB714 FVP704:FVX714 GFL704:GFT714 GPH704:GPP714 GZD704:GZL714 HIZ704:HJH714 HSV704:HTD714 ICR704:ICZ714 IMN704:IMV714 IWJ704:IWR714 JGF704:JGN714 JQB704:JQJ714 JZX704:KAF714 KJT704:KKB714 KTP704:KTX714 LDL704:LDT714 LNH704:LNP714 LXD704:LXL714 MGZ704:MHH714 MQV704:MRD714 NAR704:NAZ714 NKN704:NKV714 NUJ704:NUR714 OEF704:OEN714 OOB704:OOJ714 OXX704:OYF714 PHT704:PIB714 PRP704:PRX714 QBL704:QBT714 QLH704:QLP714 QVD704:QVL714 REZ704:RFH714 ROV704:RPD714 RYR704:RYZ714 SIN704:SIV714 SSJ704:SSR714 TCF704:TCN714 TMB704:TMJ714 TVX704:TWF714 UFT704:UGB714 UPP704:UPX714 UZL704:UZT714 VJH704:VJP714 VTD704:VTL714 WCZ704:WDH714 WMV704:WND714 WWR704:WWZ714 KF743:KN749 UB743:UJ749 ADX743:AEF749 ANT743:AOB749 AXP743:AXX749 BHL743:BHT749 BRH743:BRP749 CBD743:CBL749 CKZ743:CLH749 CUV743:CVD749 DER743:DEZ749 DON743:DOV749 DYJ743:DYR749 EIF743:EIN749 ESB743:ESJ749 FBX743:FCF749 FLT743:FMB749 FVP743:FVX749 GFL743:GFT749 GPH743:GPP749 GZD743:GZL749 HIZ743:HJH749 HSV743:HTD749 ICR743:ICZ749 IMN743:IMV749 IWJ743:IWR749 JGF743:JGN749 JQB743:JQJ749 JZX743:KAF749 KJT743:KKB749 KTP743:KTX749 LDL743:LDT749 LNH743:LNP749 LXD743:LXL749 MGZ743:MHH749 MQV743:MRD749 NAR743:NAZ749 NKN743:NKV749 NUJ743:NUR749 OEF743:OEN749 OOB743:OOJ749 OXX743:OYF749 PHT743:PIB749 PRP743:PRX749 QBL743:QBT749 QLH743:QLP749 QVD743:QVL749 REZ743:RFH749 ROV743:RPD749 RYR743:RYZ749 SIN743:SIV749 SSJ743:SSR749 TCF743:TCN749 TMB743:TMJ749 TVX743:TWF749 UFT743:UGB749 UPP743:UPX749 UZL743:UZT749 VJH743:VJP749 VTD743:VTL749 WCZ743:WDH749 WMV743:WND749 WWR743:WWZ749 KF783:KN790 UB783:UJ790 ADX783:AEF790 ANT783:AOB790 AXP783:AXX790 BHL783:BHT790 BRH783:BRP790 CBD783:CBL790 CKZ783:CLH790 CUV783:CVD790 DER783:DEZ790 DON783:DOV790 DYJ783:DYR790 EIF783:EIN790 ESB783:ESJ790 FBX783:FCF790 FLT783:FMB790 FVP783:FVX790 GFL783:GFT790 GPH783:GPP790 GZD783:GZL790 HIZ783:HJH790 HSV783:HTD790 ICR783:ICZ790 IMN783:IMV790 IWJ783:IWR790 JGF783:JGN790 JQB783:JQJ790 JZX783:KAF790 KJT783:KKB790 KTP783:KTX790 LDL783:LDT790 LNH783:LNP790 LXD783:LXL790 MGZ783:MHH790 MQV783:MRD790 NAR783:NAZ790 NKN783:NKV790 NUJ783:NUR790 OEF783:OEN790 OOB783:OOJ790 OXX783:OYF790 PHT783:PIB790 PRP783:PRX790 QBL783:QBT790 QLH783:QLP790 QVD783:QVL790 REZ783:RFH790 ROV783:RPD790 RYR783:RYZ790 SIN783:SIV790 SSJ783:SSR790 TCF783:TCN790 TMB783:TMJ790 TVX783:TWF790 UFT783:UGB790 UPP783:UPX790 UZL783:UZT790 VJH783:VJP790 VTD783:VTL790 WCZ783:WDH790 WMV783:WND790 WWR783:WWZ790 KF826:KN832 UB826:UJ832 ADX826:AEF832 ANT826:AOB832 AXP826:AXX832 BHL826:BHT832 BRH826:BRP832 CBD826:CBL832 CKZ826:CLH832 CUV826:CVD832 DER826:DEZ832 DON826:DOV832 DYJ826:DYR832 EIF826:EIN832 ESB826:ESJ832 FBX826:FCF832 FLT826:FMB832 FVP826:FVX832 GFL826:GFT832 GPH826:GPP832 GZD826:GZL832 HIZ826:HJH832 HSV826:HTD832 ICR826:ICZ832 IMN826:IMV832 IWJ826:IWR832 JGF826:JGN832 JQB826:JQJ832 JZX826:KAF832 KJT826:KKB832 KTP826:KTX832 LDL826:LDT832 LNH826:LNP832 LXD826:LXL832 MGZ826:MHH832 MQV826:MRD832 NAR826:NAZ832 NKN826:NKV832 NUJ826:NUR832 OEF826:OEN832 OOB826:OOJ832 OXX826:OYF832 PHT826:PIB832 PRP826:PRX832 QBL826:QBT832 QLH826:QLP832 QVD826:QVL832 REZ826:RFH832 ROV826:RPD832 RYR826:RYZ832 SIN826:SIV832 SSJ826:SSR832 TCF826:TCN832 TMB826:TMJ832 TVX826:TWF832 UFT826:UGB832 UPP826:UPX832 UZL826:UZT832 VJH826:VJP832 VTD826:VTL832 WCZ826:WDH832 WMV826:WND832 WWR826:WWZ832 KF865:KN871 UB865:UJ871 ADX865:AEF871 ANT865:AOB871 AXP865:AXX871 BHL865:BHT871 BRH865:BRP871 CBD865:CBL871 CKZ865:CLH871 CUV865:CVD871 DER865:DEZ871 DON865:DOV871 DYJ865:DYR871 EIF865:EIN871 ESB865:ESJ871 FBX865:FCF871 FLT865:FMB871 FVP865:FVX871 GFL865:GFT871 GPH865:GPP871 GZD865:GZL871 HIZ865:HJH871 HSV865:HTD871 ICR865:ICZ871 IMN865:IMV871 IWJ865:IWR871 JGF865:JGN871 JQB865:JQJ871 JZX865:KAF871 KJT865:KKB871 KTP865:KTX871 LDL865:LDT871 LNH865:LNP871 LXD865:LXL871 MGZ865:MHH871 MQV865:MRD871 NAR865:NAZ871 NKN865:NKV871 NUJ865:NUR871 OEF865:OEN871 OOB865:OOJ871 OXX865:OYF871 PHT865:PIB871 PRP865:PRX871 QBL865:QBT871 QLH865:QLP871 QVD865:QVL871 REZ865:RFH871 ROV865:RPD871 RYR865:RYZ871 SIN865:SIV871 SSJ865:SSR871 TCF865:TCN871 TMB865:TMJ871 TVX865:TWF871 UFT865:UGB871 UPP865:UPX871 UZL865:UZT871 VJH865:VJP871 VTD865:VTL871 WCZ865:WDH871 WMV865:WND871 WWR865:WWZ871 KF901:KN906 UB901:UJ906 ADX901:AEF906 ANT901:AOB906 AXP901:AXX906 BHL901:BHT906 BRH901:BRP906 CBD901:CBL906 CKZ901:CLH906 CUV901:CVD906 DER901:DEZ906 DON901:DOV906 DYJ901:DYR906 EIF901:EIN906 ESB901:ESJ906 FBX901:FCF906 FLT901:FMB906 FVP901:FVX906 GFL901:GFT906 GPH901:GPP906 GZD901:GZL906 HIZ901:HJH906 HSV901:HTD906 ICR901:ICZ906 IMN901:IMV906 IWJ901:IWR906 JGF901:JGN906 JQB901:JQJ906 JZX901:KAF906 KJT901:KKB906 KTP901:KTX906 LDL901:LDT906 LNH901:LNP906 LXD901:LXL906 MGZ901:MHH906 MQV901:MRD906 NAR901:NAZ906 NKN901:NKV906 NUJ901:NUR906 OEF901:OEN906 OOB901:OOJ906 OXX901:OYF906 PHT901:PIB906 PRP901:PRX906 QBL901:QBT906 QLH901:QLP906 QVD901:QVL906 REZ901:RFH906 ROV901:RPD906 RYR901:RYZ906 SIN901:SIV906 SSJ901:SSR906 TCF901:TCN906 TMB901:TMJ906 TVX901:TWF906 UFT901:UGB906 UPP901:UPX906 UZL901:UZT906 VJH901:VJP906 VTD901:VTL906 WCZ901:WDH906 WMV901:WND906 WWR901:WWZ906 KF939:KN945 UB939:UJ945 ADX939:AEF945 ANT939:AOB945 AXP939:AXX945 BHL939:BHT945 BRH939:BRP945 CBD939:CBL945 CKZ939:CLH945 CUV939:CVD945 DER939:DEZ945 DON939:DOV945 DYJ939:DYR945 EIF939:EIN945 ESB939:ESJ945 FBX939:FCF945 FLT939:FMB945 FVP939:FVX945 GFL939:GFT945 GPH939:GPP945 GZD939:GZL945 HIZ939:HJH945 HSV939:HTD945 ICR939:ICZ945 IMN939:IMV945 IWJ939:IWR945 JGF939:JGN945 JQB939:JQJ945 JZX939:KAF945 KJT939:KKB945 KTP939:KTX945 LDL939:LDT945 LNH939:LNP945 LXD939:LXL945 MGZ939:MHH945 MQV939:MRD945 NAR939:NAZ945 NKN939:NKV945 NUJ939:NUR945 OEF939:OEN945 OOB939:OOJ945 OXX939:OYF945 PHT939:PIB945 PRP939:PRX945 QBL939:QBT945 QLH939:QLP945 QVD939:QVL945 REZ939:RFH945 ROV939:RPD945 RYR939:RYZ945 SIN939:SIV945 SSJ939:SSR945 TCF939:TCN945 TMB939:TMJ945 TVX939:TWF945 UFT939:UGB945 UPP939:UPX945 UZL939:UZT945 VJH939:VJP945 VTD939:VTL945 WCZ939:WDH945 WMV939:WND945 WWR939:WWZ945 KF976:KN981 UB976:UJ981 ADX976:AEF981 ANT976:AOB981 AXP976:AXX981 BHL976:BHT981 BRH976:BRP981 CBD976:CBL981 CKZ976:CLH981 CUV976:CVD981 DER976:DEZ981 DON976:DOV981 DYJ976:DYR981 EIF976:EIN981 ESB976:ESJ981 FBX976:FCF981 FLT976:FMB981 FVP976:FVX981 GFL976:GFT981 GPH976:GPP981 GZD976:GZL981 HIZ976:HJH981 HSV976:HTD981 ICR976:ICZ981 IMN976:IMV981 IWJ976:IWR981 JGF976:JGN981 JQB976:JQJ981 JZX976:KAF981 KJT976:KKB981 KTP976:KTX981 LDL976:LDT981 LNH976:LNP981 LXD976:LXL981 MGZ976:MHH981 MQV976:MRD981 NAR976:NAZ981 NKN976:NKV981 NUJ976:NUR981 OEF976:OEN981 OOB976:OOJ981 OXX976:OYF981 PHT976:PIB981 PRP976:PRX981 QBL976:QBT981 QLH976:QLP981 QVD976:QVL981 REZ976:RFH981 ROV976:RPD981 RYR976:RYZ981 SIN976:SIV981 SSJ976:SSR981 TCF976:TCN981 TMB976:TMJ981 TVX976:TWF981 UFT976:UGB981 UPP976:UPX981 UZL976:UZT981 VJH976:VJP981 VTD976:VTL981 WCZ976:WDH981 WMV976:WND981 WWR976:WWZ981 KF1010:KN1013 UB1010:UJ1013 ADX1010:AEF1013 ANT1010:AOB1013 AXP1010:AXX1013 BHL1010:BHT1013 BRH1010:BRP1013 CBD1010:CBL1013 CKZ1010:CLH1013 CUV1010:CVD1013 DER1010:DEZ1013 DON1010:DOV1013 DYJ1010:DYR1013 EIF1010:EIN1013 ESB1010:ESJ1013 FBX1010:FCF1013 FLT1010:FMB1013 FVP1010:FVX1013 GFL1010:GFT1013 GPH1010:GPP1013 GZD1010:GZL1013 HIZ1010:HJH1013 HSV1010:HTD1013 ICR1010:ICZ1013 IMN1010:IMV1013 IWJ1010:IWR1013 JGF1010:JGN1013 JQB1010:JQJ1013 JZX1010:KAF1013 KJT1010:KKB1013 KTP1010:KTX1013 LDL1010:LDT1013 LNH1010:LNP1013 LXD1010:LXL1013 MGZ1010:MHH1013 MQV1010:MRD1013 NAR1010:NAZ1013 NKN1010:NKV1013 NUJ1010:NUR1013 OEF1010:OEN1013 OOB1010:OOJ1013 OXX1010:OYF1013 PHT1010:PIB1013 PRP1010:PRX1013 QBL1010:QBT1013 QLH1010:QLP1013 QVD1010:QVL1013 REZ1010:RFH1013 ROV1010:RPD1013 RYR1010:RYZ1013 SIN1010:SIV1013 SSJ1010:SSR1013 TCF1010:TCN1013 TMB1010:TMJ1013 TVX1010:TWF1013 UFT1010:UGB1013 UPP1010:UPX1013 UZL1010:UZT1013 VJH1010:VJP1013 VTD1010:VTL1013 WCZ1010:WDH1013 WMV1010:WND1013 WWR1010:WWZ1013 KF1051:KN1056 UB1051:UJ1056 ADX1051:AEF1056 ANT1051:AOB1056 AXP1051:AXX1056 BHL1051:BHT1056 BRH1051:BRP1056 CBD1051:CBL1056 CKZ1051:CLH1056 CUV1051:CVD1056 DER1051:DEZ1056 DON1051:DOV1056 DYJ1051:DYR1056 EIF1051:EIN1056 ESB1051:ESJ1056 FBX1051:FCF1056 FLT1051:FMB1056 FVP1051:FVX1056 GFL1051:GFT1056 GPH1051:GPP1056 GZD1051:GZL1056 HIZ1051:HJH1056 HSV1051:HTD1056 ICR1051:ICZ1056 IMN1051:IMV1056 IWJ1051:IWR1056 JGF1051:JGN1056 JQB1051:JQJ1056 JZX1051:KAF1056 KJT1051:KKB1056 KTP1051:KTX1056 LDL1051:LDT1056 LNH1051:LNP1056 LXD1051:LXL1056 MGZ1051:MHH1056 MQV1051:MRD1056 NAR1051:NAZ1056 NKN1051:NKV1056 NUJ1051:NUR1056 OEF1051:OEN1056 OOB1051:OOJ1056 OXX1051:OYF1056 PHT1051:PIB1056 PRP1051:PRX1056 QBL1051:QBT1056 QLH1051:QLP1056 QVD1051:QVL1056 REZ1051:RFH1056 ROV1051:RPD1056 RYR1051:RYZ1056 SIN1051:SIV1056 SSJ1051:SSR1056 TCF1051:TCN1056 TMB1051:TMJ1056 TVX1051:TWF1056 UFT1051:UGB1056 UPP1051:UPX1056 UZL1051:UZT1056 VJH1051:VJP1056 VTD1051:VTL1056 WCZ1051:WDH1056 WMV1051:WND1056 WWR1051:WWZ1056 KF1088:KN1096 UB1088:UJ1096 ADX1088:AEF1096 ANT1088:AOB1096 AXP1088:AXX1096 BHL1088:BHT1096 BRH1088:BRP1096 CBD1088:CBL1096 CKZ1088:CLH1096 CUV1088:CVD1096 DER1088:DEZ1096 DON1088:DOV1096 DYJ1088:DYR1096 EIF1088:EIN1096 ESB1088:ESJ1096 FBX1088:FCF1096 FLT1088:FMB1096 FVP1088:FVX1096 GFL1088:GFT1096 GPH1088:GPP1096 GZD1088:GZL1096 HIZ1088:HJH1096 HSV1088:HTD1096 ICR1088:ICZ1096 IMN1088:IMV1096 IWJ1088:IWR1096 JGF1088:JGN1096 JQB1088:JQJ1096 JZX1088:KAF1096 KJT1088:KKB1096 KTP1088:KTX1096 LDL1088:LDT1096 LNH1088:LNP1096 LXD1088:LXL1096 MGZ1088:MHH1096 MQV1088:MRD1096 NAR1088:NAZ1096 NKN1088:NKV1096 NUJ1088:NUR1096 OEF1088:OEN1096 OOB1088:OOJ1096 OXX1088:OYF1096 PHT1088:PIB1096 PRP1088:PRX1096 QBL1088:QBT1096 QLH1088:QLP1096 QVD1088:QVL1096 REZ1088:RFH1096 ROV1088:RPD1096 RYR1088:RYZ1096 SIN1088:SIV1096 SSJ1088:SSR1096 TCF1088:TCN1096 TMB1088:TMJ1096 TVX1088:TWF1096 UFT1088:UGB1096 UPP1088:UPX1096 UZL1088:UZT1096 VJH1088:VJP1096 VTD1088:VTL1096 WCZ1088:WDH1096 WMV1088:WND1096 WWR1088:WWZ1096 KF1140:KN1144 UB1140:UJ1144 ADX1140:AEF1144 ANT1140:AOB1144 AXP1140:AXX1144 BHL1140:BHT1144 BRH1140:BRP1144 CBD1140:CBL1144 CKZ1140:CLH1144 CUV1140:CVD1144 DER1140:DEZ1144 DON1140:DOV1144 DYJ1140:DYR1144 EIF1140:EIN1144 ESB1140:ESJ1144 FBX1140:FCF1144 FLT1140:FMB1144 FVP1140:FVX1144 GFL1140:GFT1144 GPH1140:GPP1144 GZD1140:GZL1144 HIZ1140:HJH1144 HSV1140:HTD1144 ICR1140:ICZ1144 IMN1140:IMV1144 IWJ1140:IWR1144 JGF1140:JGN1144 JQB1140:JQJ1144 JZX1140:KAF1144 KJT1140:KKB1144 KTP1140:KTX1144 LDL1140:LDT1144 LNH1140:LNP1144 LXD1140:LXL1144 MGZ1140:MHH1144 MQV1140:MRD1144 NAR1140:NAZ1144 NKN1140:NKV1144 NUJ1140:NUR1144 OEF1140:OEN1144 OOB1140:OOJ1144 OXX1140:OYF1144 PHT1140:PIB1144 PRP1140:PRX1144 QBL1140:QBT1144 QLH1140:QLP1144 QVD1140:QVL1144 REZ1140:RFH1144 ROV1140:RPD1144 RYR1140:RYZ1144 SIN1140:SIV1144 SSJ1140:SSR1144 TCF1140:TCN1144 TMB1140:TMJ1144 TVX1140:TWF1144 UFT1140:UGB1144 UPP1140:UPX1144 UZL1140:UZT1144 VJH1140:VJP1144 VTD1140:VTL1144 WCZ1140:WDH1144 WMV1140:WND1144 WWR1140:WWZ1144 KF1175:KN1178 UB1175:UJ1178 ADX1175:AEF1178 ANT1175:AOB1178 AXP1175:AXX1178 BHL1175:BHT1178 BRH1175:BRP1178 CBD1175:CBL1178 CKZ1175:CLH1178 CUV1175:CVD1178 DER1175:DEZ1178 DON1175:DOV1178 DYJ1175:DYR1178 EIF1175:EIN1178 ESB1175:ESJ1178 FBX1175:FCF1178 FLT1175:FMB1178 FVP1175:FVX1178 GFL1175:GFT1178 GPH1175:GPP1178 GZD1175:GZL1178 HIZ1175:HJH1178 HSV1175:HTD1178 ICR1175:ICZ1178 IMN1175:IMV1178 IWJ1175:IWR1178 JGF1175:JGN1178 JQB1175:JQJ1178 JZX1175:KAF1178 KJT1175:KKB1178 KTP1175:KTX1178 LDL1175:LDT1178 LNH1175:LNP1178 LXD1175:LXL1178 MGZ1175:MHH1178 MQV1175:MRD1178 NAR1175:NAZ1178 NKN1175:NKV1178 NUJ1175:NUR1178 OEF1175:OEN1178 OOB1175:OOJ1178 OXX1175:OYF1178 PHT1175:PIB1178 PRP1175:PRX1178 QBL1175:QBT1178 QLH1175:QLP1178 QVD1175:QVL1178 REZ1175:RFH1178 ROV1175:RPD1178 RYR1175:RYZ1178 SIN1175:SIV1178 SSJ1175:SSR1178 TCF1175:TCN1178 TMB1175:TMJ1178 TVX1175:TWF1178 UFT1175:UGB1178 UPP1175:UPX1178 UZL1175:UZT1178 VJH1175:VJP1178 VTD1175:VTL1178 WCZ1175:WDH1178 WMV1175:WND1178 WWR1175:WWZ1178 KF1221:KN1225 UB1221:UJ1225 ADX1221:AEF1225 ANT1221:AOB1225 AXP1221:AXX1225 BHL1221:BHT1225 BRH1221:BRP1225 CBD1221:CBL1225 CKZ1221:CLH1225 CUV1221:CVD1225 DER1221:DEZ1225 DON1221:DOV1225 DYJ1221:DYR1225 EIF1221:EIN1225 ESB1221:ESJ1225 FBX1221:FCF1225 FLT1221:FMB1225 FVP1221:FVX1225 GFL1221:GFT1225 GPH1221:GPP1225 GZD1221:GZL1225 HIZ1221:HJH1225 HSV1221:HTD1225 ICR1221:ICZ1225 IMN1221:IMV1225 IWJ1221:IWR1225 JGF1221:JGN1225 JQB1221:JQJ1225 JZX1221:KAF1225 KJT1221:KKB1225 KTP1221:KTX1225 LDL1221:LDT1225 LNH1221:LNP1225 LXD1221:LXL1225 MGZ1221:MHH1225 MQV1221:MRD1225 NAR1221:NAZ1225 NKN1221:NKV1225 NUJ1221:NUR1225 OEF1221:OEN1225 OOB1221:OOJ1225 OXX1221:OYF1225 PHT1221:PIB1225 PRP1221:PRX1225 QBL1221:QBT1225 QLH1221:QLP1225 QVD1221:QVL1225 REZ1221:RFH1225 ROV1221:RPD1225 RYR1221:RYZ1225 SIN1221:SIV1225 SSJ1221:SSR1225 TCF1221:TCN1225 TMB1221:TMJ1225 TVX1221:TWF1225 UFT1221:UGB1225 UPP1221:UPX1225 UZL1221:UZT1225 VJH1221:VJP1225 VTD1221:VTL1225 WCZ1221:WDH1225 WMV1221:WND1225 WWR1221:WWZ1225 KF1259:KN1263 UB1259:UJ1263 ADX1259:AEF1263 ANT1259:AOB1263 AXP1259:AXX1263 BHL1259:BHT1263 BRH1259:BRP1263 CBD1259:CBL1263 CKZ1259:CLH1263 CUV1259:CVD1263 DER1259:DEZ1263 DON1259:DOV1263 DYJ1259:DYR1263 EIF1259:EIN1263 ESB1259:ESJ1263 FBX1259:FCF1263 FLT1259:FMB1263 FVP1259:FVX1263 GFL1259:GFT1263 GPH1259:GPP1263 GZD1259:GZL1263 HIZ1259:HJH1263 HSV1259:HTD1263 ICR1259:ICZ1263 IMN1259:IMV1263 IWJ1259:IWR1263 JGF1259:JGN1263 JQB1259:JQJ1263 JZX1259:KAF1263 KJT1259:KKB1263 KTP1259:KTX1263 LDL1259:LDT1263 LNH1259:LNP1263 LXD1259:LXL1263 MGZ1259:MHH1263 MQV1259:MRD1263 NAR1259:NAZ1263 NKN1259:NKV1263 NUJ1259:NUR1263 OEF1259:OEN1263 OOB1259:OOJ1263 OXX1259:OYF1263 PHT1259:PIB1263 PRP1259:PRX1263 QBL1259:QBT1263 QLH1259:QLP1263 QVD1259:QVL1263 REZ1259:RFH1263 ROV1259:RPD1263 RYR1259:RYZ1263 SIN1259:SIV1263 SSJ1259:SSR1263 TCF1259:TCN1263 TMB1259:TMJ1263 TVX1259:TWF1263 UFT1259:UGB1263 UPP1259:UPX1263 UZL1259:UZT1263 VJH1259:VJP1263 VTD1259:VTL1263 WCZ1259:WDH1263 WMV1259:WND1263 WWR1259:WWZ1263 KF1295:KN1300 UB1295:UJ1300 ADX1295:AEF1300 ANT1295:AOB1300 AXP1295:AXX1300 BHL1295:BHT1300 BRH1295:BRP1300 CBD1295:CBL1300 CKZ1295:CLH1300 CUV1295:CVD1300 DER1295:DEZ1300 DON1295:DOV1300 DYJ1295:DYR1300 EIF1295:EIN1300 ESB1295:ESJ1300 FBX1295:FCF1300 FLT1295:FMB1300 FVP1295:FVX1300 GFL1295:GFT1300 GPH1295:GPP1300 GZD1295:GZL1300 HIZ1295:HJH1300 HSV1295:HTD1300 ICR1295:ICZ1300 IMN1295:IMV1300 IWJ1295:IWR1300 JGF1295:JGN1300 JQB1295:JQJ1300 JZX1295:KAF1300 KJT1295:KKB1300 KTP1295:KTX1300 LDL1295:LDT1300 LNH1295:LNP1300 LXD1295:LXL1300 MGZ1295:MHH1300 MQV1295:MRD1300 NAR1295:NAZ1300 NKN1295:NKV1300 NUJ1295:NUR1300 OEF1295:OEN1300 OOB1295:OOJ1300 OXX1295:OYF1300 PHT1295:PIB1300 PRP1295:PRX1300 QBL1295:QBT1300 QLH1295:QLP1300 QVD1295:QVL1300 REZ1295:RFH1300 ROV1295:RPD1300 RYR1295:RYZ1300 SIN1295:SIV1300 SSJ1295:SSR1300 TCF1295:TCN1300 TMB1295:TMJ1300 TVX1295:TWF1300 UFT1295:UGB1300 UPP1295:UPX1300 UZL1295:UZT1300 VJH1295:VJP1300 VTD1295:VTL1300 WCZ1295:WDH1300 WMV1295:WND1300 WWR1295:WWZ1300 KF1339:KN1345 UB1339:UJ1345 ADX1339:AEF1345 ANT1339:AOB1345 AXP1339:AXX1345 BHL1339:BHT1345 BRH1339:BRP1345 CBD1339:CBL1345 CKZ1339:CLH1345 CUV1339:CVD1345 DER1339:DEZ1345 DON1339:DOV1345 DYJ1339:DYR1345 EIF1339:EIN1345 ESB1339:ESJ1345 FBX1339:FCF1345 FLT1339:FMB1345 FVP1339:FVX1345 GFL1339:GFT1345 GPH1339:GPP1345 GZD1339:GZL1345 HIZ1339:HJH1345 HSV1339:HTD1345 ICR1339:ICZ1345 IMN1339:IMV1345 IWJ1339:IWR1345 JGF1339:JGN1345 JQB1339:JQJ1345 JZX1339:KAF1345 KJT1339:KKB1345 KTP1339:KTX1345 LDL1339:LDT1345 LNH1339:LNP1345 LXD1339:LXL1345 MGZ1339:MHH1345 MQV1339:MRD1345 NAR1339:NAZ1345 NKN1339:NKV1345 NUJ1339:NUR1345 OEF1339:OEN1345 OOB1339:OOJ1345 OXX1339:OYF1345 PHT1339:PIB1345 PRP1339:PRX1345 QBL1339:QBT1345 QLH1339:QLP1345 QVD1339:QVL1345 REZ1339:RFH1345 ROV1339:RPD1345 RYR1339:RYZ1345 SIN1339:SIV1345 SSJ1339:SSR1345 TCF1339:TCN1345 TMB1339:TMJ1345 TVX1339:TWF1345 UFT1339:UGB1345 UPP1339:UPX1345 UZL1339:UZT1345 VJH1339:VJP1345 VTD1339:VTL1345 WCZ1339:WDH1345 WMV1339:WND1345 WWR1339:WWZ1345 KF1378:KN1384 UB1378:UJ1384 ADX1378:AEF1384 ANT1378:AOB1384 AXP1378:AXX1384 BHL1378:BHT1384 BRH1378:BRP1384 CBD1378:CBL1384 CKZ1378:CLH1384 CUV1378:CVD1384 DER1378:DEZ1384 DON1378:DOV1384 DYJ1378:DYR1384 EIF1378:EIN1384 ESB1378:ESJ1384 FBX1378:FCF1384 FLT1378:FMB1384 FVP1378:FVX1384 GFL1378:GFT1384 GPH1378:GPP1384 GZD1378:GZL1384 HIZ1378:HJH1384 HSV1378:HTD1384 ICR1378:ICZ1384 IMN1378:IMV1384 IWJ1378:IWR1384 JGF1378:JGN1384 JQB1378:JQJ1384 JZX1378:KAF1384 KJT1378:KKB1384 KTP1378:KTX1384 LDL1378:LDT1384 LNH1378:LNP1384 LXD1378:LXL1384 MGZ1378:MHH1384 MQV1378:MRD1384 NAR1378:NAZ1384 NKN1378:NKV1384 NUJ1378:NUR1384 OEF1378:OEN1384 OOB1378:OOJ1384 OXX1378:OYF1384 PHT1378:PIB1384 PRP1378:PRX1384 QBL1378:QBT1384 QLH1378:QLP1384 QVD1378:QVL1384 REZ1378:RFH1384 ROV1378:RPD1384 RYR1378:RYZ1384 SIN1378:SIV1384 SSJ1378:SSR1384 TCF1378:TCN1384 TMB1378:TMJ1384 TVX1378:TWF1384 UFT1378:UGB1384 UPP1378:UPX1384 UZL1378:UZT1384 VJH1378:VJP1384 VTD1378:VTL1384 WCZ1378:WDH1384 WMV1378:WND1384 WWR1378:WWZ1384 KF1413:KN1417 UB1413:UJ1417 ADX1413:AEF1417 ANT1413:AOB1417 AXP1413:AXX1417 BHL1413:BHT1417 BRH1413:BRP1417 CBD1413:CBL1417 CKZ1413:CLH1417 CUV1413:CVD1417 DER1413:DEZ1417 DON1413:DOV1417 DYJ1413:DYR1417 EIF1413:EIN1417 ESB1413:ESJ1417 FBX1413:FCF1417 FLT1413:FMB1417 FVP1413:FVX1417 GFL1413:GFT1417 GPH1413:GPP1417 GZD1413:GZL1417 HIZ1413:HJH1417 HSV1413:HTD1417 ICR1413:ICZ1417 IMN1413:IMV1417 IWJ1413:IWR1417 JGF1413:JGN1417 JQB1413:JQJ1417 JZX1413:KAF1417 KJT1413:KKB1417 KTP1413:KTX1417 LDL1413:LDT1417 LNH1413:LNP1417 LXD1413:LXL1417 MGZ1413:MHH1417 MQV1413:MRD1417 NAR1413:NAZ1417 NKN1413:NKV1417 NUJ1413:NUR1417 OEF1413:OEN1417 OOB1413:OOJ1417 OXX1413:OYF1417 PHT1413:PIB1417 PRP1413:PRX1417 QBL1413:QBT1417 QLH1413:QLP1417 QVD1413:QVL1417 REZ1413:RFH1417 ROV1413:RPD1417 RYR1413:RYZ1417 SIN1413:SIV1417 SSJ1413:SSR1417 TCF1413:TCN1417 TMB1413:TMJ1417 TVX1413:TWF1417 UFT1413:UGB1417 UPP1413:UPX1417 UZL1413:UZT1417 VJH1413:VJP1417 VTD1413:VTL1417 WCZ1413:WDH1417 WMV1413:WND1417 WWR1413:WWZ1417 KF1448:KN1453 UB1448:UJ1453 ADX1448:AEF1453 ANT1448:AOB1453 AXP1448:AXX1453 BHL1448:BHT1453 BRH1448:BRP1453 CBD1448:CBL1453 CKZ1448:CLH1453 CUV1448:CVD1453 DER1448:DEZ1453 DON1448:DOV1453 DYJ1448:DYR1453 EIF1448:EIN1453 ESB1448:ESJ1453 FBX1448:FCF1453 FLT1448:FMB1453 FVP1448:FVX1453 GFL1448:GFT1453 GPH1448:GPP1453 GZD1448:GZL1453 HIZ1448:HJH1453 HSV1448:HTD1453 ICR1448:ICZ1453 IMN1448:IMV1453 IWJ1448:IWR1453 JGF1448:JGN1453 JQB1448:JQJ1453 JZX1448:KAF1453 KJT1448:KKB1453 KTP1448:KTX1453 LDL1448:LDT1453 LNH1448:LNP1453 LXD1448:LXL1453 MGZ1448:MHH1453 MQV1448:MRD1453 NAR1448:NAZ1453 NKN1448:NKV1453 NUJ1448:NUR1453 OEF1448:OEN1453 OOB1448:OOJ1453 OXX1448:OYF1453 PHT1448:PIB1453 PRP1448:PRX1453 QBL1448:QBT1453 QLH1448:QLP1453 QVD1448:QVL1453 REZ1448:RFH1453 ROV1448:RPD1453 RYR1448:RYZ1453 SIN1448:SIV1453 SSJ1448:SSR1453 TCF1448:TCN1453 TMB1448:TMJ1453 TVX1448:TWF1453 UFT1448:UGB1453 UPP1448:UPX1453 UZL1448:UZT1453 VJH1448:VJP1453 VTD1448:VTL1453 WCZ1448:WDH1453 WMV1448:WND1453 WWR1448:WWZ1453 KF1485:KN1491 UB1485:UJ1491 ADX1485:AEF1491 ANT1485:AOB1491 AXP1485:AXX1491 BHL1485:BHT1491 BRH1485:BRP1491 CBD1485:CBL1491 CKZ1485:CLH1491 CUV1485:CVD1491 DER1485:DEZ1491 DON1485:DOV1491 DYJ1485:DYR1491 EIF1485:EIN1491 ESB1485:ESJ1491 FBX1485:FCF1491 FLT1485:FMB1491 FVP1485:FVX1491 GFL1485:GFT1491 GPH1485:GPP1491 GZD1485:GZL1491 HIZ1485:HJH1491 HSV1485:HTD1491 ICR1485:ICZ1491 IMN1485:IMV1491 IWJ1485:IWR1491 JGF1485:JGN1491 JQB1485:JQJ1491 JZX1485:KAF1491 KJT1485:KKB1491 KTP1485:KTX1491 LDL1485:LDT1491 LNH1485:LNP1491 LXD1485:LXL1491 MGZ1485:MHH1491 MQV1485:MRD1491 NAR1485:NAZ1491 NKN1485:NKV1491 NUJ1485:NUR1491 OEF1485:OEN1491 OOB1485:OOJ1491 OXX1485:OYF1491 PHT1485:PIB1491 PRP1485:PRX1491 QBL1485:QBT1491 QLH1485:QLP1491 QVD1485:QVL1491 REZ1485:RFH1491 ROV1485:RPD1491 RYR1485:RYZ1491 SIN1485:SIV1491 SSJ1485:SSR1491 TCF1485:TCN1491 TMB1485:TMJ1491 TVX1485:TWF1491 UFT1485:UGB1491 UPP1485:UPX1491 UZL1485:UZT1491 VJH1485:VJP1491 VTD1485:VTL1491 WCZ1485:WDH1491 WMV1485:WND1491 WWR1485:WWZ1491 KF1520:KN1524 UB1520:UJ1524 ADX1520:AEF1524 ANT1520:AOB1524 AXP1520:AXX1524 BHL1520:BHT1524 BRH1520:BRP1524 CBD1520:CBL1524 CKZ1520:CLH1524 CUV1520:CVD1524 DER1520:DEZ1524 DON1520:DOV1524 DYJ1520:DYR1524 EIF1520:EIN1524 ESB1520:ESJ1524 FBX1520:FCF1524 FLT1520:FMB1524 FVP1520:FVX1524 GFL1520:GFT1524 GPH1520:GPP1524 GZD1520:GZL1524 HIZ1520:HJH1524 HSV1520:HTD1524 ICR1520:ICZ1524 IMN1520:IMV1524 IWJ1520:IWR1524 JGF1520:JGN1524 JQB1520:JQJ1524 JZX1520:KAF1524 KJT1520:KKB1524 KTP1520:KTX1524 LDL1520:LDT1524 LNH1520:LNP1524 LXD1520:LXL1524 MGZ1520:MHH1524 MQV1520:MRD1524 NAR1520:NAZ1524 NKN1520:NKV1524 NUJ1520:NUR1524 OEF1520:OEN1524 OOB1520:OOJ1524 OXX1520:OYF1524 PHT1520:PIB1524 PRP1520:PRX1524 QBL1520:QBT1524 QLH1520:QLP1524 QVD1520:QVL1524 REZ1520:RFH1524 ROV1520:RPD1524 RYR1520:RYZ1524 SIN1520:SIV1524 SSJ1520:SSR1524 TCF1520:TCN1524 TMB1520:TMJ1524 TVX1520:TWF1524 UFT1520:UGB1524 UPP1520:UPX1524 UZL1520:UZT1524 VJH1520:VJP1524 VTD1520:VTL1524 WCZ1520:WDH1524 WMV1520:WND1524 WWR1520:WWZ1524 KF1556:KN1559 UB1556:UJ1559 ADX1556:AEF1559 ANT1556:AOB1559 AXP1556:AXX1559 BHL1556:BHT1559 BRH1556:BRP1559 CBD1556:CBL1559 CKZ1556:CLH1559 CUV1556:CVD1559 DER1556:DEZ1559 DON1556:DOV1559 DYJ1556:DYR1559 EIF1556:EIN1559 ESB1556:ESJ1559 FBX1556:FCF1559 FLT1556:FMB1559 FVP1556:FVX1559 GFL1556:GFT1559 GPH1556:GPP1559 GZD1556:GZL1559 HIZ1556:HJH1559 HSV1556:HTD1559 ICR1556:ICZ1559 IMN1556:IMV1559 IWJ1556:IWR1559 JGF1556:JGN1559 JQB1556:JQJ1559 JZX1556:KAF1559 KJT1556:KKB1559 KTP1556:KTX1559 LDL1556:LDT1559 LNH1556:LNP1559 LXD1556:LXL1559 MGZ1556:MHH1559 MQV1556:MRD1559 NAR1556:NAZ1559 NKN1556:NKV1559 NUJ1556:NUR1559 OEF1556:OEN1559 OOB1556:OOJ1559 OXX1556:OYF1559 PHT1556:PIB1559 PRP1556:PRX1559 QBL1556:QBT1559 QLH1556:QLP1559 QVD1556:QVL1559 REZ1556:RFH1559 ROV1556:RPD1559 RYR1556:RYZ1559 SIN1556:SIV1559 SSJ1556:SSR1559 TCF1556:TCN1559 TMB1556:TMJ1559 TVX1556:TWF1559 UFT1556:UGB1559 UPP1556:UPX1559 UZL1556:UZT1559 VJH1556:VJP1559 VTD1556:VTL1559 WCZ1556:WDH1559 WMV1556:WND1559 WWR1556:WWZ1559 KF1597:KN1604 UB1597:UJ1604 ADX1597:AEF1604 ANT1597:AOB1604 AXP1597:AXX1604 BHL1597:BHT1604 BRH1597:BRP1604 CBD1597:CBL1604 CKZ1597:CLH1604 CUV1597:CVD1604 DER1597:DEZ1604 DON1597:DOV1604 DYJ1597:DYR1604 EIF1597:EIN1604 ESB1597:ESJ1604 FBX1597:FCF1604 FLT1597:FMB1604 FVP1597:FVX1604 GFL1597:GFT1604 GPH1597:GPP1604 GZD1597:GZL1604 HIZ1597:HJH1604 HSV1597:HTD1604 ICR1597:ICZ1604 IMN1597:IMV1604 IWJ1597:IWR1604 JGF1597:JGN1604 JQB1597:JQJ1604 JZX1597:KAF1604 KJT1597:KKB1604 KTP1597:KTX1604 LDL1597:LDT1604 LNH1597:LNP1604 LXD1597:LXL1604 MGZ1597:MHH1604 MQV1597:MRD1604 NAR1597:NAZ1604 NKN1597:NKV1604 NUJ1597:NUR1604 OEF1597:OEN1604 OOB1597:OOJ1604 OXX1597:OYF1604 PHT1597:PIB1604 PRP1597:PRX1604 QBL1597:QBT1604 QLH1597:QLP1604 QVD1597:QVL1604 REZ1597:RFH1604 ROV1597:RPD1604 RYR1597:RYZ1604 SIN1597:SIV1604 SSJ1597:SSR1604 TCF1597:TCN1604 TMB1597:TMJ1604 TVX1597:TWF1604 UFT1597:UGB1604 UPP1597:UPX1604 UZL1597:UZT1604 VJH1597:VJP1604 VTD1597:VTL1604 WCZ1597:WDH1604 WMV1597:WND1604 WWR1597:WWZ1604 KF1639:KN1644 UB1639:UJ1644 ADX1639:AEF1644 ANT1639:AOB1644 AXP1639:AXX1644 BHL1639:BHT1644 BRH1639:BRP1644 CBD1639:CBL1644 CKZ1639:CLH1644 CUV1639:CVD1644 DER1639:DEZ1644 DON1639:DOV1644 DYJ1639:DYR1644 EIF1639:EIN1644 ESB1639:ESJ1644 FBX1639:FCF1644 FLT1639:FMB1644 FVP1639:FVX1644 GFL1639:GFT1644 GPH1639:GPP1644 GZD1639:GZL1644 HIZ1639:HJH1644 HSV1639:HTD1644 ICR1639:ICZ1644 IMN1639:IMV1644 IWJ1639:IWR1644 JGF1639:JGN1644 JQB1639:JQJ1644 JZX1639:KAF1644 KJT1639:KKB1644 KTP1639:KTX1644 LDL1639:LDT1644 LNH1639:LNP1644 LXD1639:LXL1644 MGZ1639:MHH1644 MQV1639:MRD1644 NAR1639:NAZ1644 NKN1639:NKV1644 NUJ1639:NUR1644 OEF1639:OEN1644 OOB1639:OOJ1644 OXX1639:OYF1644 PHT1639:PIB1644 PRP1639:PRX1644 QBL1639:QBT1644 QLH1639:QLP1644 QVD1639:QVL1644 REZ1639:RFH1644 ROV1639:RPD1644 RYR1639:RYZ1644 SIN1639:SIV1644 SSJ1639:SSR1644 TCF1639:TCN1644 TMB1639:TMJ1644 TVX1639:TWF1644 UFT1639:UGB1644 UPP1639:UPX1644 UZL1639:UZT1644 VJH1639:VJP1644 VTD1639:VTL1644 WCZ1639:WDH1644 WMV1639:WND1644 WWR1639:WWZ1644 KF1682:KN1687 UB1682:UJ1687 ADX1682:AEF1687 ANT1682:AOB1687 AXP1682:AXX1687 BHL1682:BHT1687 BRH1682:BRP1687 CBD1682:CBL1687 CKZ1682:CLH1687 CUV1682:CVD1687 DER1682:DEZ1687 DON1682:DOV1687 DYJ1682:DYR1687 EIF1682:EIN1687 ESB1682:ESJ1687 FBX1682:FCF1687 FLT1682:FMB1687 FVP1682:FVX1687 GFL1682:GFT1687 GPH1682:GPP1687 GZD1682:GZL1687 HIZ1682:HJH1687 HSV1682:HTD1687 ICR1682:ICZ1687 IMN1682:IMV1687 IWJ1682:IWR1687 JGF1682:JGN1687 JQB1682:JQJ1687 JZX1682:KAF1687 KJT1682:KKB1687 KTP1682:KTX1687 LDL1682:LDT1687 LNH1682:LNP1687 LXD1682:LXL1687 MGZ1682:MHH1687 MQV1682:MRD1687 NAR1682:NAZ1687 NKN1682:NKV1687 NUJ1682:NUR1687 OEF1682:OEN1687 OOB1682:OOJ1687 OXX1682:OYF1687 PHT1682:PIB1687 PRP1682:PRX1687 QBL1682:QBT1687 QLH1682:QLP1687 QVD1682:QVL1687 REZ1682:RFH1687 ROV1682:RPD1687 RYR1682:RYZ1687 SIN1682:SIV1687 SSJ1682:SSR1687 TCF1682:TCN1687 TMB1682:TMJ1687 TVX1682:TWF1687 UFT1682:UGB1687 UPP1682:UPX1687 UZL1682:UZT1687 VJH1682:VJP1687 VTD1682:VTL1687 WCZ1682:WDH1687 WMV1682:WND1687 WWR1682:WWZ1687 KF1719:KN1723 UB1719:UJ1723 ADX1719:AEF1723 ANT1719:AOB1723 AXP1719:AXX1723 BHL1719:BHT1723 BRH1719:BRP1723 CBD1719:CBL1723 CKZ1719:CLH1723 CUV1719:CVD1723 DER1719:DEZ1723 DON1719:DOV1723 DYJ1719:DYR1723 EIF1719:EIN1723 ESB1719:ESJ1723 FBX1719:FCF1723 FLT1719:FMB1723 FVP1719:FVX1723 GFL1719:GFT1723 GPH1719:GPP1723 GZD1719:GZL1723 HIZ1719:HJH1723 HSV1719:HTD1723 ICR1719:ICZ1723 IMN1719:IMV1723 IWJ1719:IWR1723 JGF1719:JGN1723 JQB1719:JQJ1723 JZX1719:KAF1723 KJT1719:KKB1723 KTP1719:KTX1723 LDL1719:LDT1723 LNH1719:LNP1723 LXD1719:LXL1723 MGZ1719:MHH1723 MQV1719:MRD1723 NAR1719:NAZ1723 NKN1719:NKV1723 NUJ1719:NUR1723 OEF1719:OEN1723 OOB1719:OOJ1723 OXX1719:OYF1723 PHT1719:PIB1723 PRP1719:PRX1723 QBL1719:QBT1723 QLH1719:QLP1723 QVD1719:QVL1723 REZ1719:RFH1723 ROV1719:RPD1723 RYR1719:RYZ1723 SIN1719:SIV1723 SSJ1719:SSR1723 TCF1719:TCN1723 TMB1719:TMJ1723 TVX1719:TWF1723 UFT1719:UGB1723 UPP1719:UPX1723 UZL1719:UZT1723 VJH1719:VJP1723 VTD1719:VTL1723 WCZ1719:WDH1723 WMV1719:WND1723 WWR1719:WWZ1723 KF1754:KN1757 UB1754:UJ1757 ADX1754:AEF1757 ANT1754:AOB1757 AXP1754:AXX1757 BHL1754:BHT1757 BRH1754:BRP1757 CBD1754:CBL1757 CKZ1754:CLH1757 CUV1754:CVD1757 DER1754:DEZ1757 DON1754:DOV1757 DYJ1754:DYR1757 EIF1754:EIN1757 ESB1754:ESJ1757 FBX1754:FCF1757 FLT1754:FMB1757 FVP1754:FVX1757 GFL1754:GFT1757 GPH1754:GPP1757 GZD1754:GZL1757 HIZ1754:HJH1757 HSV1754:HTD1757 ICR1754:ICZ1757 IMN1754:IMV1757 IWJ1754:IWR1757 JGF1754:JGN1757 JQB1754:JQJ1757 JZX1754:KAF1757 KJT1754:KKB1757 KTP1754:KTX1757 LDL1754:LDT1757 LNH1754:LNP1757 LXD1754:LXL1757 MGZ1754:MHH1757 MQV1754:MRD1757 NAR1754:NAZ1757 NKN1754:NKV1757 NUJ1754:NUR1757 OEF1754:OEN1757 OOB1754:OOJ1757 OXX1754:OYF1757 PHT1754:PIB1757 PRP1754:PRX1757 QBL1754:QBT1757 QLH1754:QLP1757 QVD1754:QVL1757 REZ1754:RFH1757 ROV1754:RPD1757 RYR1754:RYZ1757 SIN1754:SIV1757 SSJ1754:SSR1757 TCF1754:TCN1757 TMB1754:TMJ1757 TVX1754:TWF1757 UFT1754:UGB1757 UPP1754:UPX1757 UZL1754:UZT1757 VJH1754:VJP1757 VTD1754:VTL1757 WCZ1754:WDH1757 WMV1754:WND1757 WWR1754:WWZ1757 KF1793:KN1798 UB1793:UJ1798 ADX1793:AEF1798 ANT1793:AOB1798 AXP1793:AXX1798 BHL1793:BHT1798 BRH1793:BRP1798 CBD1793:CBL1798 CKZ1793:CLH1798 CUV1793:CVD1798 DER1793:DEZ1798 DON1793:DOV1798 DYJ1793:DYR1798 EIF1793:EIN1798 ESB1793:ESJ1798 FBX1793:FCF1798 FLT1793:FMB1798 FVP1793:FVX1798 GFL1793:GFT1798 GPH1793:GPP1798 GZD1793:GZL1798 HIZ1793:HJH1798 HSV1793:HTD1798 ICR1793:ICZ1798 IMN1793:IMV1798 IWJ1793:IWR1798 JGF1793:JGN1798 JQB1793:JQJ1798 JZX1793:KAF1798 KJT1793:KKB1798 KTP1793:KTX1798 LDL1793:LDT1798 LNH1793:LNP1798 LXD1793:LXL1798 MGZ1793:MHH1798 MQV1793:MRD1798 NAR1793:NAZ1798 NKN1793:NKV1798 NUJ1793:NUR1798 OEF1793:OEN1798 OOB1793:OOJ1798 OXX1793:OYF1798 PHT1793:PIB1798 PRP1793:PRX1798 QBL1793:QBT1798 QLH1793:QLP1798 QVD1793:QVL1798 REZ1793:RFH1798 ROV1793:RPD1798 RYR1793:RYZ1798 SIN1793:SIV1798 SSJ1793:SSR1798 TCF1793:TCN1798 TMB1793:TMJ1798 TVX1793:TWF1798 UFT1793:UGB1798 UPP1793:UPX1798 UZL1793:UZT1798 VJH1793:VJP1798 VTD1793:VTL1798 WCZ1793:WDH1798 WMV1793:WND1798 WWR1793:WWZ1798 KF1831:KN1839 UB1831:UJ1839 ADX1831:AEF1839 ANT1831:AOB1839 AXP1831:AXX1839 BHL1831:BHT1839 BRH1831:BRP1839 CBD1831:CBL1839 CKZ1831:CLH1839 CUV1831:CVD1839 DER1831:DEZ1839 DON1831:DOV1839 DYJ1831:DYR1839 EIF1831:EIN1839 ESB1831:ESJ1839 FBX1831:FCF1839 FLT1831:FMB1839 FVP1831:FVX1839 GFL1831:GFT1839 GPH1831:GPP1839 GZD1831:GZL1839 HIZ1831:HJH1839 HSV1831:HTD1839 ICR1831:ICZ1839 IMN1831:IMV1839 IWJ1831:IWR1839 JGF1831:JGN1839 JQB1831:JQJ1839 JZX1831:KAF1839 KJT1831:KKB1839 KTP1831:KTX1839 LDL1831:LDT1839 LNH1831:LNP1839 LXD1831:LXL1839 MGZ1831:MHH1839 MQV1831:MRD1839 NAR1831:NAZ1839 NKN1831:NKV1839 NUJ1831:NUR1839 OEF1831:OEN1839 OOB1831:OOJ1839 OXX1831:OYF1839 PHT1831:PIB1839 PRP1831:PRX1839 QBL1831:QBT1839 QLH1831:QLP1839 QVD1831:QVL1839 REZ1831:RFH1839 ROV1831:RPD1839 RYR1831:RYZ1839 SIN1831:SIV1839 SSJ1831:SSR1839 TCF1831:TCN1839 TMB1831:TMJ1839 TVX1831:TWF1839 UFT1831:UGB1839 UPP1831:UPX1839 UZL1831:UZT1839 VJH1831:VJP1839 VTD1831:VTL1839 WCZ1831:WDH1839 WMV1831:WND1839 WWR1831:WWZ1839 KF1868:KN1872 UB1868:UJ1872 ADX1868:AEF1872 ANT1868:AOB1872 AXP1868:AXX1872 BHL1868:BHT1872 BRH1868:BRP1872 CBD1868:CBL1872 CKZ1868:CLH1872 CUV1868:CVD1872 DER1868:DEZ1872 DON1868:DOV1872 DYJ1868:DYR1872 EIF1868:EIN1872 ESB1868:ESJ1872 FBX1868:FCF1872 FLT1868:FMB1872 FVP1868:FVX1872 GFL1868:GFT1872 GPH1868:GPP1872 GZD1868:GZL1872 HIZ1868:HJH1872 HSV1868:HTD1872 ICR1868:ICZ1872 IMN1868:IMV1872 IWJ1868:IWR1872 JGF1868:JGN1872 JQB1868:JQJ1872 JZX1868:KAF1872 KJT1868:KKB1872 KTP1868:KTX1872 LDL1868:LDT1872 LNH1868:LNP1872 LXD1868:LXL1872 MGZ1868:MHH1872 MQV1868:MRD1872 NAR1868:NAZ1872 NKN1868:NKV1872 NUJ1868:NUR1872 OEF1868:OEN1872 OOB1868:OOJ1872 OXX1868:OYF1872 PHT1868:PIB1872 PRP1868:PRX1872 QBL1868:QBT1872 QLH1868:QLP1872 QVD1868:QVL1872 REZ1868:RFH1872 ROV1868:RPD1872 RYR1868:RYZ1872 SIN1868:SIV1872 SSJ1868:SSR1872 TCF1868:TCN1872 TMB1868:TMJ1872 TVX1868:TWF1872 UFT1868:UGB1872 UPP1868:UPX1872 UZL1868:UZT1872 VJH1868:VJP1872 VTD1868:VTL1872 WCZ1868:WDH1872 WMV1868:WND1872 WWR1868:WWZ1872 KF1904:KN1908 UB1904:UJ1908 ADX1904:AEF1908 ANT1904:AOB1908 AXP1904:AXX1908 BHL1904:BHT1908 BRH1904:BRP1908 CBD1904:CBL1908 CKZ1904:CLH1908 CUV1904:CVD1908 DER1904:DEZ1908 DON1904:DOV1908 DYJ1904:DYR1908 EIF1904:EIN1908 ESB1904:ESJ1908 FBX1904:FCF1908 FLT1904:FMB1908 FVP1904:FVX1908 GFL1904:GFT1908 GPH1904:GPP1908 GZD1904:GZL1908 HIZ1904:HJH1908 HSV1904:HTD1908 ICR1904:ICZ1908 IMN1904:IMV1908 IWJ1904:IWR1908 JGF1904:JGN1908 JQB1904:JQJ1908 JZX1904:KAF1908 KJT1904:KKB1908 KTP1904:KTX1908 LDL1904:LDT1908 LNH1904:LNP1908 LXD1904:LXL1908 MGZ1904:MHH1908 MQV1904:MRD1908 NAR1904:NAZ1908 NKN1904:NKV1908 NUJ1904:NUR1908 OEF1904:OEN1908 OOB1904:OOJ1908 OXX1904:OYF1908 PHT1904:PIB1908 PRP1904:PRX1908 QBL1904:QBT1908 QLH1904:QLP1908 QVD1904:QVL1908 REZ1904:RFH1908 ROV1904:RPD1908 RYR1904:RYZ1908 SIN1904:SIV1908 SSJ1904:SSR1908 TCF1904:TCN1908 TMB1904:TMJ1908 TVX1904:TWF1908 UFT1904:UGB1908 UPP1904:UPX1908 UZL1904:UZT1908 VJH1904:VJP1908 VTD1904:VTL1908 WCZ1904:WDH1908 WMV1904:WND1908 WWR1904:WWZ1908 KF1937:KN1940 UB1937:UJ1940 ADX1937:AEF1940 ANT1937:AOB1940 AXP1937:AXX1940 BHL1937:BHT1940 BRH1937:BRP1940 CBD1937:CBL1940 CKZ1937:CLH1940 CUV1937:CVD1940 DER1937:DEZ1940 DON1937:DOV1940 DYJ1937:DYR1940 EIF1937:EIN1940 ESB1937:ESJ1940 FBX1937:FCF1940 FLT1937:FMB1940 FVP1937:FVX1940 GFL1937:GFT1940 GPH1937:GPP1940 GZD1937:GZL1940 HIZ1937:HJH1940 HSV1937:HTD1940 ICR1937:ICZ1940 IMN1937:IMV1940 IWJ1937:IWR1940 JGF1937:JGN1940 JQB1937:JQJ1940 JZX1937:KAF1940 KJT1937:KKB1940 KTP1937:KTX1940 LDL1937:LDT1940 LNH1937:LNP1940 LXD1937:LXL1940 MGZ1937:MHH1940 MQV1937:MRD1940 NAR1937:NAZ1940 NKN1937:NKV1940 NUJ1937:NUR1940 OEF1937:OEN1940 OOB1937:OOJ1940 OXX1937:OYF1940 PHT1937:PIB1940 PRP1937:PRX1940 QBL1937:QBT1940 QLH1937:QLP1940 QVD1937:QVL1940 REZ1937:RFH1940 ROV1937:RPD1940 RYR1937:RYZ1940 SIN1937:SIV1940 SSJ1937:SSR1940 TCF1937:TCN1940 TMB1937:TMJ1940 TVX1937:TWF1940 UFT1937:UGB1940 UPP1937:UPX1940 UZL1937:UZT1940 VJH1937:VJP1940 VTD1937:VTL1940 WCZ1937:WDH1940 WMV1937:WND1940 WWR1937:WWZ1940" xr:uid="{56562C0C-BADD-4F94-AFDE-46223DA8675F}">
      <formula1>"5年度算定,5年度予算案,5年度予算"</formula1>
    </dataValidation>
  </dataValidations>
  <pageMargins left="0.62992125984251968" right="0.59055118110236227" top="0.74803149606299213" bottom="0.74803149606299213" header="0.31496062992125984" footer="0.31496062992125984"/>
  <pageSetup paperSize="9" scale="95" orientation="portrait" r:id="rId1"/>
  <rowBreaks count="51" manualBreakCount="51">
    <brk id="32" max="16383" man="1"/>
    <brk id="65" max="16383" man="1"/>
    <brk id="101" max="16383" man="1"/>
    <brk id="133" max="16383" man="1"/>
    <brk id="165" max="16383" man="1"/>
    <brk id="197" max="16383" man="1"/>
    <brk id="233" max="16383" man="1"/>
    <brk id="266" max="16383" man="1"/>
    <brk id="298" max="16383" man="1"/>
    <brk id="330" max="16383" man="1"/>
    <brk id="371" max="16383" man="1"/>
    <brk id="412" max="16383" man="1"/>
    <brk id="468" max="16383" man="1"/>
    <brk id="508" max="16383" man="1"/>
    <brk id="553" max="16383" man="1"/>
    <brk id="593" max="16383" man="1"/>
    <brk id="630" max="16383" man="1"/>
    <brk id="672" max="16383" man="1"/>
    <brk id="715" max="16383" man="1"/>
    <brk id="750" max="16383" man="1"/>
    <brk id="791" max="16383" man="1"/>
    <brk id="833" max="16383" man="1"/>
    <brk id="872" max="16383" man="1"/>
    <brk id="907" max="16383" man="1"/>
    <brk id="946" max="16383" man="1"/>
    <brk id="982" max="16383" man="1"/>
    <brk id="1014" max="16383" man="1"/>
    <brk id="1057" max="16383" man="1"/>
    <brk id="1097" max="16383" man="1"/>
    <brk id="1145" max="16383" man="1"/>
    <brk id="1179" max="16383" man="1"/>
    <brk id="1226" max="16383" man="1"/>
    <brk id="1264" max="16383" man="1"/>
    <brk id="1301" max="16383" man="1"/>
    <brk id="1346" max="16383" man="1"/>
    <brk id="1385" max="16383" man="1"/>
    <brk id="1418" max="16383" man="1"/>
    <brk id="1454" max="16383" man="1"/>
    <brk id="1492" max="16383" man="1"/>
    <brk id="1525" max="16383" man="1"/>
    <brk id="1560" max="16383" man="1"/>
    <brk id="1605" max="16383" man="1"/>
    <brk id="1645" max="16383" man="1"/>
    <brk id="1688" max="16383" man="1"/>
    <brk id="1724" max="16383" man="1"/>
    <brk id="1758" max="16383" man="1"/>
    <brk id="1799" max="16383" man="1"/>
    <brk id="1840" max="16383" man="1"/>
    <brk id="1873" max="16383" man="1"/>
    <brk id="1909" max="16383" man="1"/>
    <brk id="194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54</vt:i4>
      </vt:variant>
    </vt:vector>
  </HeadingPairs>
  <TitlesOfParts>
    <vt:vector size="56" baseType="lpstr">
      <vt:lpstr>予算事業一覧</vt:lpstr>
      <vt:lpstr>事業概要説明資料</vt:lpstr>
      <vt:lpstr>N_034da9e747f2ca90c29d42df016d4370</vt:lpstr>
      <vt:lpstr>N_0d9ba1e347f2ca90c29d42df016d434a</vt:lpstr>
      <vt:lpstr>N_0e05e96347b2ca90c29d42df016d43ac</vt:lpstr>
      <vt:lpstr>N_0e6a612347f2ca90c29d42df016d43d1</vt:lpstr>
      <vt:lpstr>N_1904d3d2c301d2509276b2011501313e</vt:lpstr>
      <vt:lpstr>N_1ad4e16347b2ca90c29d42df016d434b</vt:lpstr>
      <vt:lpstr>N_1bfcada747f2ca90c29d42df016d43b3</vt:lpstr>
      <vt:lpstr>N_216ba9a347f2ca90c29d42df016d4389</vt:lpstr>
      <vt:lpstr>N_2867ade747b2ca90c29d42df016d4384</vt:lpstr>
      <vt:lpstr>N_2b8c9dab4732ca90c29d42df016d433d</vt:lpstr>
      <vt:lpstr>N_2bc969af47b2ca90c29d42df016d43da</vt:lpstr>
      <vt:lpstr>N_319d196f4732ca90c29d42df016d43a3</vt:lpstr>
      <vt:lpstr>N_36c1a16b4772ca90c29d42df016d436f</vt:lpstr>
      <vt:lpstr>N_3833e92f4772ca90c29d42df016d437f</vt:lpstr>
      <vt:lpstr>N_44e7a56b47b2ca90c29d42df016d4334</vt:lpstr>
      <vt:lpstr>N_4b92a1eb4772ca90c29d42df016d4382</vt:lpstr>
      <vt:lpstr>N_51b829eb47b2ca90c29d42df016d43af</vt:lpstr>
      <vt:lpstr>N_5520a9274772ca90c29d42df016d4302</vt:lpstr>
      <vt:lpstr>N_558521e347b2ca90c29d42df016d4339</vt:lpstr>
      <vt:lpstr>N_589ce96747f2ca90c29d42df016d43cc</vt:lpstr>
      <vt:lpstr>N_683429ef4772ca90c29d42df016d431b</vt:lpstr>
      <vt:lpstr>N_6b686dab47b2ca90c29d42df016d43ea</vt:lpstr>
      <vt:lpstr>N_6c6569a347b2ca90c29d42df016d437c</vt:lpstr>
      <vt:lpstr>N_6fa0a1a74772ca90c29d42df016d436b</vt:lpstr>
      <vt:lpstr>N_781f99634772ca90c29d42df016d43c2</vt:lpstr>
      <vt:lpstr>N_790d21e747f2ca90c29d42df016d4347</vt:lpstr>
      <vt:lpstr>N_7e7da12b47f2ca90c29d42df016d4328</vt:lpstr>
      <vt:lpstr>N_8472e9ab4772ca90c29d42df016d43b8</vt:lpstr>
      <vt:lpstr>N_847f59a34772ca90c29d42df016d43b2</vt:lpstr>
      <vt:lpstr>N_84a961af47b2ca90c29d42df016d4396</vt:lpstr>
      <vt:lpstr>N_89d8edeb47b2ca90c29d42df016d43b8</vt:lpstr>
      <vt:lpstr>N_962e51ef4732ca90c29d42df016d43d6</vt:lpstr>
      <vt:lpstr>N_988e51234772ca90c29d42df016d4379</vt:lpstr>
      <vt:lpstr>N_9bf1a96b4772ca90c29d42df016d4306</vt:lpstr>
      <vt:lpstr>N_9d47a9e747b2ca90c29d42df016d432b</vt:lpstr>
      <vt:lpstr>N_9f0682e847b4d650a65a9dab116d43dd</vt:lpstr>
      <vt:lpstr>N_a3e6e9a747b2ca90c29d42df016d436c</vt:lpstr>
      <vt:lpstr>N_a68f5da34772ca90c29d42df016d43b0</vt:lpstr>
      <vt:lpstr>N_a769296f47b2ca90c29d42df016d43b2</vt:lpstr>
      <vt:lpstr>N_ad6c256747f2ca90c29d42df016d43c4</vt:lpstr>
      <vt:lpstr>N_ae4ed5ef4732ca90c29d42df016d435b</vt:lpstr>
      <vt:lpstr>N_aeed95af4732ca90c29d42df016d4386</vt:lpstr>
      <vt:lpstr>N_b73ae9ef47b2ca90c29d42df016d43c9</vt:lpstr>
      <vt:lpstr>N_bfe4e56347b2ca90c29d42df016d4370</vt:lpstr>
      <vt:lpstr>N_bff6ada747b2ca90c29d42df016d4318</vt:lpstr>
      <vt:lpstr>N_db67212b47b2ca90c29d42df016d435e</vt:lpstr>
      <vt:lpstr>N_e32d192f4732ca90c29d42df016d4375</vt:lpstr>
      <vt:lpstr>N_e3f5652747b2ca90c29d42df016d4313</vt:lpstr>
      <vt:lpstr>N_ee463a8a47701a50112c4faf016d4326</vt:lpstr>
      <vt:lpstr>N_f376a96747b2ca90c29d42df016d4351</vt:lpstr>
      <vt:lpstr>N_fd48e5ab47b2ca90c29d42df016d43cc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2024-12-09T06:39:51Z</dcterms:created>
  <dcterms:modified xsi:type="dcterms:W3CDTF">2024-12-11T08:33:39Z</dcterms:modified>
</cp:coreProperties>
</file>