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82FCE7B-3522-4A47-95A7-4290A0838D61}" xr6:coauthVersionLast="47" xr6:coauthVersionMax="47" xr10:uidLastSave="{00000000-0000-0000-0000-000000000000}"/>
  <bookViews>
    <workbookView xWindow="-120" yWindow="-120" windowWidth="20730" windowHeight="11040" xr2:uid="{9864DC49-3C4B-4F68-AD70-0F902D2BA796}"/>
  </bookViews>
  <sheets>
    <sheet name="予算事業一覧" sheetId="3" r:id="rId1"/>
    <sheet name="事業概要説明資料" sheetId="5" r:id="rId2"/>
  </sheets>
  <definedNames>
    <definedName name="N_0f8ce96747f2ca90c29d42df016d4336" localSheetId="1">事業概要説明資料!$H$152</definedName>
    <definedName name="N_0f8ce96747f2ca90c29d42df016d4336">#REF!</definedName>
    <definedName name="N_4440ad274772ca90c29d42df016d43fd" localSheetId="1">事業概要説明資料!$H$252</definedName>
    <definedName name="N_4440ad274772ca90c29d42df016d43fd">#REF!</definedName>
    <definedName name="N_5bd4e16347b2ca90c29d42df016d43d6" localSheetId="1">事業概要説明資料!$H$186</definedName>
    <definedName name="N_5bd4e16347b2ca90c29d42df016d43d6">#REF!</definedName>
    <definedName name="N_606b1b584764d650a65a9dab116d4325" localSheetId="1">事業概要説明資料!$H$218</definedName>
    <definedName name="N_606b1b584764d650a65a9dab116d4325">#REF!</definedName>
    <definedName name="N_7f0044a4c3cd56109276b201150131ac" localSheetId="1">事業概要説明資料!$H$115</definedName>
    <definedName name="N_7f0044a4c3cd56109276b201150131ac">#REF!</definedName>
    <definedName name="N_d793ad6f4772ca90c29d42df016d43fc" localSheetId="1">事業概要説明資料!$H$83</definedName>
    <definedName name="N_d793ad6f4772ca90c29d42df016d43fc">#REF!</definedName>
    <definedName name="N_ea4fd1a34772ca90c29d42df016d43e3" localSheetId="1">事業概要説明資料!$H$6</definedName>
    <definedName name="N_ea4fd1a34772ca90c29d42df016d43e3">#REF!</definedName>
    <definedName name="N_eee7e56b47b2ca90c29d42df016d439c" localSheetId="1">事業概要説明資料!$H$48</definedName>
    <definedName name="N_eee7e56b47b2ca90c29d42df016d439c">#REF!</definedName>
    <definedName name="print" localSheetId="0">予算事業一覧!print</definedName>
    <definedName name="_xlnm.Print_Area" localSheetId="1">事業概要説明資料!$A$1:$AY$279</definedName>
    <definedName name="_xlnm.Print_Area" localSheetId="0">予算事業一覧!$A$1:$I$27</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78" i="5" l="1"/>
  <c r="AA278" i="5"/>
  <c r="AJ245" i="5"/>
  <c r="AA245" i="5"/>
  <c r="AJ211" i="5"/>
  <c r="AA211" i="5"/>
  <c r="AJ179" i="5"/>
  <c r="AA179" i="5"/>
  <c r="AJ145" i="5"/>
  <c r="AA145" i="5"/>
  <c r="AJ108" i="5"/>
  <c r="AA108" i="5"/>
  <c r="AJ76" i="5"/>
  <c r="AA76" i="5"/>
  <c r="AJ41" i="5"/>
  <c r="AA41" i="5"/>
  <c r="I27" i="3" l="1"/>
  <c r="I26" i="3"/>
  <c r="H26" i="3" s="1"/>
  <c r="F27" i="3"/>
  <c r="F26" i="3"/>
  <c r="E27" i="3"/>
  <c r="E26" i="3"/>
  <c r="F25" i="3"/>
  <c r="F24" i="3"/>
  <c r="E25" i="3"/>
  <c r="G25" i="3" s="1"/>
  <c r="E24" i="3"/>
  <c r="G13" i="3"/>
  <c r="G12" i="3"/>
  <c r="G19" i="3"/>
  <c r="G18" i="3"/>
  <c r="G23" i="3"/>
  <c r="G22" i="3"/>
  <c r="G17" i="3"/>
  <c r="G16" i="3"/>
  <c r="G21" i="3"/>
  <c r="G20" i="3"/>
  <c r="G15" i="3"/>
  <c r="G14" i="3"/>
  <c r="G11" i="3"/>
  <c r="G10" i="3"/>
  <c r="G9" i="3"/>
  <c r="G8" i="3"/>
  <c r="G26" i="3" l="1"/>
  <c r="G27" i="3"/>
  <c r="G24" i="3"/>
</calcChain>
</file>

<file path=xl/sharedStrings.xml><?xml version="1.0" encoding="utf-8"?>
<sst xmlns="http://schemas.openxmlformats.org/spreadsheetml/2006/main" count="206" uniqueCount="83">
  <si>
    <t>所属名　大阪都市計画局　</t>
    <phoneticPr fontId="8"/>
  </si>
  <si>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</si>
  <si>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</si>
  <si>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</si>
  <si>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</si>
  <si>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</si>
  <si>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</si>
  <si>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</si>
  <si>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</si>
  <si>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</si>
  <si>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</si>
  <si>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</si>
  <si>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</si>
  <si>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予 算 案 ②</t>
  </si>
  <si>
    <t>（② - ①）</t>
    <phoneticPr fontId="8"/>
  </si>
  <si>
    <t>会計名　　一般会計　　</t>
    <phoneticPr fontId="8"/>
  </si>
  <si>
    <t>6 年 度</t>
    <phoneticPr fontId="5"/>
  </si>
  <si>
    <t>7 年 度</t>
    <phoneticPr fontId="5"/>
  </si>
  <si>
    <t>　　</t>
  </si>
  <si>
    <t>出</t>
    <rPh sb="0" eb="1">
      <t>デ</t>
    </rPh>
    <phoneticPr fontId="8"/>
  </si>
  <si>
    <t>税</t>
    <rPh sb="0" eb="1">
      <t>ゼイ</t>
    </rPh>
    <phoneticPr fontId="8"/>
  </si>
  <si>
    <t>8-5-2</t>
    <phoneticPr fontId="5"/>
  </si>
  <si>
    <t>大阪都市計画局関係費</t>
    <phoneticPr fontId="3"/>
  </si>
  <si>
    <t>総務企画課</t>
    <phoneticPr fontId="3"/>
  </si>
  <si>
    <t>出</t>
    <phoneticPr fontId="8"/>
  </si>
  <si>
    <t>税</t>
    <phoneticPr fontId="8"/>
  </si>
  <si>
    <t>グランドデザイン推進事業</t>
    <phoneticPr fontId="3"/>
  </si>
  <si>
    <t>計画調整課</t>
    <phoneticPr fontId="3"/>
  </si>
  <si>
    <t>うめきた２期区域基盤整備事業（大阪駅北大深西地区土地区画整理事業）</t>
    <phoneticPr fontId="3"/>
  </si>
  <si>
    <t>広域拠点開発課</t>
    <phoneticPr fontId="3"/>
  </si>
  <si>
    <t>大阪城公園接続デッキ整備事業</t>
    <phoneticPr fontId="3"/>
  </si>
  <si>
    <t>新大阪駅周辺地域のまちづくり検討調査（新大阪駅エリア計画の更新に向けた検討）</t>
    <phoneticPr fontId="3"/>
  </si>
  <si>
    <t>夢洲第２期区域のまちづくりに向けた検討</t>
    <phoneticPr fontId="3"/>
  </si>
  <si>
    <t>大阪城東部地区のまちづくり検討調査</t>
    <phoneticPr fontId="3"/>
  </si>
  <si>
    <t>うめきた関係事務</t>
    <phoneticPr fontId="3"/>
  </si>
  <si>
    <t>広域拠点開発費計</t>
    <phoneticPr fontId="8"/>
  </si>
  <si>
    <t>所属計</t>
    <rPh sb="0" eb="2">
      <t>ショゾク</t>
    </rPh>
    <phoneticPr fontId="8"/>
  </si>
  <si>
    <t>区ＣＭ出</t>
    <rPh sb="0" eb="1">
      <t>ク</t>
    </rPh>
    <rPh sb="3" eb="4">
      <t>デ</t>
    </rPh>
    <phoneticPr fontId="5"/>
  </si>
  <si>
    <t>区ＣＭ税</t>
    <rPh sb="0" eb="1">
      <t>ク</t>
    </rPh>
    <rPh sb="3" eb="4">
      <t>ゼイ</t>
    </rPh>
    <phoneticPr fontId="5"/>
  </si>
  <si>
    <t>事業概要説明資料</t>
    <rPh sb="0" eb="2">
      <t>ジギョウ</t>
    </rPh>
    <rPh sb="2" eb="4">
      <t>ガイヨウ</t>
    </rPh>
    <rPh sb="4" eb="6">
      <t>セツメイ</t>
    </rPh>
    <rPh sb="6" eb="8">
      <t>シリョウ</t>
    </rPh>
    <phoneticPr fontId="5"/>
  </si>
  <si>
    <t>事業名</t>
    <rPh sb="0" eb="2">
      <t>ジギョウ</t>
    </rPh>
    <rPh sb="2" eb="3">
      <t>メイ</t>
    </rPh>
    <phoneticPr fontId="5"/>
  </si>
  <si>
    <t>大阪都市計画局関係費</t>
    <phoneticPr fontId="25"/>
  </si>
  <si>
    <t>〔事業目的〕</t>
    <rPh sb="1" eb="3">
      <t>ジギョウ</t>
    </rPh>
    <rPh sb="3" eb="5">
      <t>モクテキ</t>
    </rPh>
    <phoneticPr fontId="5"/>
  </si>
  <si>
    <t>大阪都市計画局事業の着実かつ円滑な運営のため、必要となる一般事務を遂行する。</t>
    <phoneticPr fontId="25"/>
  </si>
  <si>
    <t>〔事業内容〕</t>
    <rPh sb="1" eb="3">
      <t>ジギョウ</t>
    </rPh>
    <rPh sb="3" eb="5">
      <t>ナイヨウ</t>
    </rPh>
    <phoneticPr fontId="5"/>
  </si>
  <si>
    <t>下記にかかる必要な経費を計上
・人件費
・局執務室内の一般事務機器等整備、消耗品等の購入
・局事業運営に必要となる書籍等の購入
・その他、局事業運営に必要となる報償費、出張旅費、通信運搬費等</t>
    <phoneticPr fontId="5"/>
  </si>
  <si>
    <t>〔事項別内訳〕</t>
    <rPh sb="1" eb="3">
      <t>ジコウ</t>
    </rPh>
    <rPh sb="3" eb="4">
      <t>ベツ</t>
    </rPh>
    <rPh sb="4" eb="6">
      <t>ウチワケ</t>
    </rPh>
    <phoneticPr fontId="5"/>
  </si>
  <si>
    <t>（単位：千円）</t>
    <rPh sb="1" eb="3">
      <t>タンイ</t>
    </rPh>
    <rPh sb="4" eb="6">
      <t>センエン</t>
    </rPh>
    <phoneticPr fontId="5"/>
  </si>
  <si>
    <t>事　　　　項</t>
    <rPh sb="0" eb="1">
      <t>コト</t>
    </rPh>
    <rPh sb="5" eb="6">
      <t>コウ</t>
    </rPh>
    <phoneticPr fontId="5"/>
  </si>
  <si>
    <t>6年度</t>
    <phoneticPr fontId="5"/>
  </si>
  <si>
    <t>7年度</t>
    <phoneticPr fontId="5"/>
  </si>
  <si>
    <t>備　考</t>
    <rPh sb="0" eb="1">
      <t>ビン</t>
    </rPh>
    <rPh sb="2" eb="3">
      <t>コウ</t>
    </rPh>
    <phoneticPr fontId="5"/>
  </si>
  <si>
    <t>大阪府への負担金（人件費相当分）</t>
  </si>
  <si>
    <t>大阪府への負担金</t>
  </si>
  <si>
    <t>庁内パソコン等レンタル・リース料</t>
  </si>
  <si>
    <t>回線使用料</t>
  </si>
  <si>
    <t>リーガルサポーターズ制度に係る弁護士報償金</t>
  </si>
  <si>
    <t>備品購入費</t>
  </si>
  <si>
    <t>電気施錠工事に係る工事請負費</t>
  </si>
  <si>
    <t>合　　　　計</t>
    <rPh sb="0" eb="1">
      <t>ゴウ</t>
    </rPh>
    <rPh sb="5" eb="6">
      <t>ケイ</t>
    </rPh>
    <phoneticPr fontId="5"/>
  </si>
  <si>
    <t>グランドデザイン推進事業</t>
    <phoneticPr fontId="25"/>
  </si>
  <si>
    <t>大阪・関西万博やスーパー・メガリージョン形成等のインパクトを活かし、東西二極の一極を担う副首都として、大阪がさらに成長・発展するために、グランドデザインで示した将来像やまちづくりの戦略等に基づき、民間の力を最大限活用しながら、多様な主体が一体となったまちづくりを推進する。</t>
    <phoneticPr fontId="25"/>
  </si>
  <si>
    <t>令和４年度に策定したグランドデザインを推進するため、2025大阪・関西万博（R7年度）までを短期目標とし、万博後のまちづくりを見据えた推進施策の検討や、情報発信等を重点的に実施する。
市民や民間事業者等がまちづくりに参画しやすい環境を整えるため、まちづくりにおける万博の効果も踏まえつつ、グランドデザインの将来像で掲げるマルチハブ＆ネットワーク型都市構造の実現に向けた具体的なまちづくりの考え方や、誘導方策等を示す指針を作成し、その充実を図るとともに、民間事業者等多様な主体との情報共有やまちづくりへの参画促進など、まちづくりの機運醸成を図るため、グランドデザインや大阪のまちづくり等を国内外に広く発信する。</t>
    <phoneticPr fontId="5"/>
  </si>
  <si>
    <t>うめきた関係事務</t>
    <phoneticPr fontId="25"/>
  </si>
  <si>
    <t>うめきた開発の推進に向けて、関係機関との連絡調整や協議のための会議等を開催する。</t>
    <phoneticPr fontId="25"/>
  </si>
  <si>
    <t>うめきた開発調整業務の進行管理に係る関連経費</t>
    <phoneticPr fontId="5"/>
  </si>
  <si>
    <t>うめきた２期区域基盤整備事業（大阪駅北大深西地区土地区画整理事業）</t>
    <phoneticPr fontId="25"/>
  </si>
  <si>
    <t>国全体の成長を牽引する都市・大阪の中核として、より一層強力な国際競争力を有する地域を形成するため、土地区画整理事業では、その都市基盤となる都市計画道路、広場等の整備を行う。</t>
    <phoneticPr fontId="25"/>
  </si>
  <si>
    <t>事業名称：大阪都市計画事業大阪駅北大深西地区土地区画整理事業
 施 行 者：独立行政法人 都市再生機構
区域面積：約19.3ha
事業期間：平成27年度～令和10年度（予定）※清算期間5年を除く
事 業 費:556.4億円（予定）
　　（財源内訳）国：45億円、地方：45億円（府22.5億円　市22.5億円）、保留地処分金:405億円、その他収入:61億円</t>
    <phoneticPr fontId="5"/>
  </si>
  <si>
    <t>独立行政法人都市再生機構への補助金</t>
  </si>
  <si>
    <t>新大阪駅周辺地域のまちづくり検討調査（新大阪駅エリア計画の更新に向けた検討）</t>
    <phoneticPr fontId="25"/>
  </si>
  <si>
    <t>新大阪駅周辺地域は、リニア中央新幹線の全線開業によるスーパー・メガリージョンの形成や社会状況の変化に備え、令和４年６月に策定した「まちづくり方針2022」をもとに、駅とまちが一体となった世界有数の広域交通ターミナルのまちづくりの実現をめざしており、交通結節機能強化の具体検討などによりまちづくり方針の更新を図るとともに、民間都市開発の誘導に向けたプロモーションを実施し、新たなまちづくりを進める。</t>
    <phoneticPr fontId="25"/>
  </si>
  <si>
    <t>・令和６年度は、民間都市開発の機運醸成に向け、新大阪の取組の周知・プロモーションを実施している。また、まちづくり方針の更新に向け、同方針の新幹線新駅関連プロジェクトに位置づけている広域交通結節施設の具体化の検討を行っている。
・令和７年度は、北陸新幹線の駅位置・ルートや、個別の民間開発の動きを踏まえ、駅周辺の公共空間の再編検討や、歩行者動線の検討を実施し、これらを踏まえたまちづくり方針の更新版の案を作成する。また、大阪・関西万博の機会をとらえ積極的なプロモーション活動を実施するなど、引き続き民間都市開発の機運醸成を図る。</t>
    <phoneticPr fontId="5"/>
  </si>
  <si>
    <t>大阪城東部地区のまちづくり検討調査</t>
    <phoneticPr fontId="25"/>
  </si>
  <si>
    <t>大阪城東部地区において、「新大学を先導役として、観光集客・健康医療・人材育成・居住機能等の集積により多世代・多様な人が集い、交流する国際色あるまち」の実現に向けて、府市一体となった大阪都市計画局が関係者とともに広域的なまちづくりを推進する。</t>
    <phoneticPr fontId="25"/>
  </si>
  <si>
    <t>令和７年度は、大阪府立成人病センター跡地を含む多世代居住複合ゾーンのまちづくりの検討等を行い、地権者等と連携しながら、府・市が共同して「大阪城東部地区のまちづくりの方向性」（令和２年９月策定）の更新案を作成する。</t>
    <phoneticPr fontId="5"/>
  </si>
  <si>
    <t>大阪城公園接続デッキ整備事業</t>
    <phoneticPr fontId="25"/>
  </si>
  <si>
    <t>・大阪城東部地区では、「大阪城東部地区 1.5期開発の開発方針」に基づき、民間活力を導入し、大阪公立大学1.5期キャンパス、新駅・駅前空間、大規模集客・交流空間の整備により、令和10年（2028年）春からのまちびらきをめざしている。
・また同方針では、大阪城公園から水辺の歩行者空間、新駅・駅ビル、大規模集客・交流施設、大学キャンパスへとつなぐ歩行者空間のネットワーク化をめざしている。
・本事業では、そのうち、大阪城公園駅から水辺の歩行者空間へつながるデッキを整備する。</t>
    <phoneticPr fontId="5"/>
  </si>
  <si>
    <t>JR西日本への分担金</t>
  </si>
  <si>
    <t>夢洲第２期区域のまちづくりに向けた検討</t>
    <phoneticPr fontId="25"/>
  </si>
  <si>
    <t>「夢洲まちづくり構想」及び「夢洲まちづくり基本方針」に掲げる、国際観光拠点の形成に向けて夢洲のまちづくりを推進するとともに、2025年大阪・関西万博後の円滑な跡地の活用を見据えて、夢洲第２期区域のまちづくりに向けた検討を行う。</t>
    <phoneticPr fontId="25"/>
  </si>
  <si>
    <t>・国際観光拠点の形成に向けた夢洲のまちづくりを推進するため、夢洲まちづくり推進本部会議を開催するとともに、令和６年度末に策定予定の「夢洲第２期区域マスタープラン」を踏まえた第２期区域におけるまちづくりの実現手法に係る検討業務委託を実施し、第２期区域の開発事業者を募集する。
・夢洲まちづくりの進展に併せ、夢洲アクセス鉄道（北ルート）の検討路線（JR桜島線延伸、京阪中之島線延伸）について、有識者から意見聴取を行いながら、答申路線との優位性等について比較検討を実施する。</t>
    <phoneticPr fontId="5"/>
  </si>
  <si>
    <t>・大阪城東部地区の「利便性・快適性・安全性に優れた歩行者重視のまちづくり」を実現する歩行者空間のネットワークを整備する。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</si>
</sst>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8">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
      <u/>
      <sz val="10"/>
      <color rgb="FF0070C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3" fillId="0" borderId="0"/>
    <xf numFmtId="0" fontId="9" fillId="0" borderId="0"/>
    <xf numFmtId="0" fontId="7" fillId="0" borderId="0"/>
    <xf numFmtId="0" fontId="3" fillId="0" borderId="0"/>
    <xf numFmtId="0" fontId="19" fillId="0" borderId="0" applyNumberFormat="0" applyFill="0" applyBorder="0" applyAlignment="0" applyProtection="0">
      <alignment vertical="center"/>
    </xf>
    <xf numFmtId="0" fontId="7" fillId="0" borderId="0"/>
    <xf numFmtId="0" fontId="2" fillId="0" borderId="0">
      <alignment vertical="center"/>
    </xf>
    <xf numFmtId="0" fontId="1" fillId="0" borderId="0">
      <alignment vertical="center"/>
    </xf>
  </cellStyleXfs>
  <cellXfs count="131">
    <xf numFmtId="0" fontId="0" fillId="0" borderId="0" xfId="0">
      <alignment vertical="center"/>
    </xf>
    <xf numFmtId="0" fontId="11" fillId="0" borderId="0" xfId="3" applyFont="1" applyAlignment="1">
      <alignment vertical="center"/>
    </xf>
    <xf numFmtId="0" fontId="12" fillId="0" borderId="0" xfId="3" applyFont="1" applyAlignment="1">
      <alignment vertical="center"/>
    </xf>
    <xf numFmtId="0" fontId="10" fillId="0" borderId="0" xfId="3" applyFont="1" applyAlignment="1">
      <alignment horizontal="center" vertical="center"/>
    </xf>
    <xf numFmtId="0" fontId="12" fillId="0" borderId="0" xfId="4" applyFont="1" applyAlignment="1">
      <alignment horizontal="right" vertical="center"/>
    </xf>
    <xf numFmtId="0" fontId="13" fillId="0" borderId="0" xfId="3" applyFont="1" applyAlignment="1">
      <alignment vertical="center"/>
    </xf>
    <xf numFmtId="0" fontId="14" fillId="0" borderId="0" xfId="3" applyFont="1" applyAlignment="1">
      <alignment vertical="center"/>
    </xf>
    <xf numFmtId="0" fontId="14" fillId="0" borderId="0" xfId="3" applyFont="1" applyAlignment="1">
      <alignment vertical="center" shrinkToFit="1"/>
    </xf>
    <xf numFmtId="0" fontId="16" fillId="0" borderId="0" xfId="3" applyFont="1" applyAlignment="1">
      <alignment horizontal="left" vertical="center"/>
    </xf>
    <xf numFmtId="0" fontId="17" fillId="0" borderId="0" xfId="3" applyFont="1" applyAlignment="1">
      <alignment horizontal="left" vertical="center"/>
    </xf>
    <xf numFmtId="0" fontId="12" fillId="0" borderId="0" xfId="3" applyFont="1" applyAlignment="1">
      <alignment horizontal="right" vertical="center" wrapText="1"/>
    </xf>
    <xf numFmtId="0" fontId="13" fillId="0" borderId="0" xfId="3" applyFont="1" applyAlignment="1">
      <alignment horizontal="right" vertical="center"/>
    </xf>
    <xf numFmtId="0" fontId="12" fillId="0" borderId="12" xfId="3" applyFont="1" applyBorder="1" applyAlignment="1">
      <alignment horizontal="center" vertical="center"/>
    </xf>
    <xf numFmtId="0" fontId="12" fillId="0" borderId="5" xfId="3" applyFont="1" applyBorder="1" applyAlignment="1">
      <alignment horizontal="center" vertical="center"/>
    </xf>
    <xf numFmtId="0" fontId="12" fillId="0" borderId="13" xfId="3" applyFont="1" applyBorder="1" applyAlignment="1">
      <alignment horizontal="center" vertical="center"/>
    </xf>
    <xf numFmtId="0" fontId="10" fillId="0" borderId="5" xfId="3" applyFont="1" applyBorder="1" applyAlignment="1">
      <alignment horizontal="center" vertical="center"/>
    </xf>
    <xf numFmtId="0" fontId="12" fillId="0" borderId="14" xfId="3" applyFont="1" applyBorder="1" applyAlignment="1">
      <alignment horizontal="center" vertical="center"/>
    </xf>
    <xf numFmtId="0" fontId="12" fillId="0" borderId="9" xfId="3" applyFont="1" applyBorder="1" applyAlignment="1">
      <alignment horizontal="center" vertical="center"/>
    </xf>
    <xf numFmtId="0" fontId="12" fillId="0" borderId="15" xfId="3" applyFont="1" applyBorder="1" applyAlignment="1">
      <alignment horizontal="center" vertical="center"/>
    </xf>
    <xf numFmtId="0" fontId="10" fillId="0" borderId="15" xfId="3" applyFont="1" applyBorder="1" applyAlignment="1">
      <alignment horizontal="center" vertical="center"/>
    </xf>
    <xf numFmtId="0" fontId="12" fillId="0" borderId="0" xfId="3" applyFont="1" applyAlignment="1">
      <alignment horizontal="center" vertical="center"/>
    </xf>
    <xf numFmtId="176" fontId="18" fillId="0" borderId="17" xfId="3" applyNumberFormat="1" applyFont="1" applyBorder="1" applyAlignment="1">
      <alignment vertical="center" shrinkToFit="1"/>
    </xf>
    <xf numFmtId="176" fontId="6" fillId="0" borderId="17" xfId="3" applyNumberFormat="1" applyFont="1" applyBorder="1" applyAlignment="1">
      <alignment vertical="center" shrinkToFit="1"/>
    </xf>
    <xf numFmtId="176" fontId="18" fillId="0" borderId="19" xfId="3" applyNumberFormat="1" applyFont="1" applyBorder="1" applyAlignment="1">
      <alignment vertical="center" shrinkToFit="1"/>
    </xf>
    <xf numFmtId="177" fontId="18" fillId="0" borderId="15" xfId="3" applyNumberFormat="1" applyFont="1" applyBorder="1" applyAlignment="1">
      <alignment vertical="center" shrinkToFit="1"/>
    </xf>
    <xf numFmtId="177" fontId="6" fillId="0" borderId="15" xfId="3" applyNumberFormat="1" applyFont="1" applyBorder="1" applyAlignment="1">
      <alignment vertical="center" shrinkToFit="1"/>
    </xf>
    <xf numFmtId="177" fontId="18" fillId="0" borderId="11" xfId="3" applyNumberFormat="1" applyFont="1" applyBorder="1" applyAlignment="1">
      <alignment vertical="center" shrinkToFit="1"/>
    </xf>
    <xf numFmtId="176" fontId="18" fillId="0" borderId="17" xfId="3" applyNumberFormat="1" applyFont="1" applyBorder="1" applyAlignment="1">
      <alignment horizontal="right" vertical="center" shrinkToFit="1"/>
    </xf>
    <xf numFmtId="176" fontId="18" fillId="0" borderId="19" xfId="3" applyNumberFormat="1" applyFont="1" applyBorder="1" applyAlignment="1">
      <alignment horizontal="right" vertical="center" shrinkToFit="1"/>
    </xf>
    <xf numFmtId="177" fontId="18" fillId="0" borderId="24" xfId="3" applyNumberFormat="1" applyFont="1" applyBorder="1" applyAlignment="1">
      <alignment vertical="center" shrinkToFit="1"/>
    </xf>
    <xf numFmtId="177" fontId="6" fillId="0" borderId="24" xfId="3" applyNumberFormat="1" applyFont="1" applyBorder="1" applyAlignment="1">
      <alignment vertical="center" shrinkToFit="1"/>
    </xf>
    <xf numFmtId="177" fontId="18" fillId="0" borderId="4" xfId="3" applyNumberFormat="1" applyFont="1" applyBorder="1" applyAlignment="1">
      <alignment vertical="center" shrinkToFit="1"/>
    </xf>
    <xf numFmtId="0" fontId="20" fillId="0" borderId="0" xfId="1" applyFont="1"/>
    <xf numFmtId="0" fontId="6" fillId="0" borderId="0" xfId="1" applyFont="1"/>
    <xf numFmtId="0" fontId="6" fillId="0" borderId="0" xfId="6" applyFont="1" applyAlignment="1">
      <alignment horizontal="right" vertical="center"/>
    </xf>
    <xf numFmtId="0" fontId="6" fillId="0" borderId="0" xfId="1" applyFont="1" applyAlignment="1">
      <alignment horizontal="right"/>
    </xf>
    <xf numFmtId="0" fontId="21" fillId="0" borderId="0" xfId="6" applyFont="1" applyAlignment="1">
      <alignment horizontal="left" vertical="center"/>
    </xf>
    <xf numFmtId="0" fontId="23" fillId="0" borderId="0" xfId="3" applyFont="1" applyAlignment="1">
      <alignment horizontal="center" vertical="center"/>
    </xf>
    <xf numFmtId="0" fontId="6" fillId="0" borderId="29" xfId="1" applyFont="1" applyBorder="1" applyAlignment="1">
      <alignment horizontal="left" vertical="center"/>
    </xf>
    <xf numFmtId="0" fontId="6" fillId="0" borderId="0" xfId="1" applyFont="1" applyAlignment="1">
      <alignment horizontal="left" vertical="center"/>
    </xf>
    <xf numFmtId="0" fontId="24" fillId="0" borderId="0" xfId="1" applyFont="1" applyAlignment="1">
      <alignment vertical="center"/>
    </xf>
    <xf numFmtId="0" fontId="24" fillId="0" borderId="0" xfId="1" applyFont="1" applyAlignment="1">
      <alignment horizontal="left" vertical="center"/>
    </xf>
    <xf numFmtId="0" fontId="3" fillId="0" borderId="0" xfId="1" applyAlignment="1">
      <alignment horizontal="left" vertical="center"/>
    </xf>
    <xf numFmtId="0" fontId="6" fillId="0" borderId="30" xfId="1" applyFont="1" applyBorder="1" applyAlignment="1">
      <alignment horizontal="left" vertical="center"/>
    </xf>
    <xf numFmtId="0" fontId="24" fillId="0" borderId="29" xfId="1" applyFont="1" applyBorder="1" applyAlignment="1">
      <alignment vertical="center"/>
    </xf>
    <xf numFmtId="0" fontId="24" fillId="0" borderId="29" xfId="1" applyFont="1" applyBorder="1" applyAlignment="1">
      <alignment horizontal="left" vertical="center"/>
    </xf>
    <xf numFmtId="0" fontId="24" fillId="0" borderId="1" xfId="1" applyFont="1" applyBorder="1" applyAlignment="1">
      <alignment horizontal="left" vertical="center"/>
    </xf>
    <xf numFmtId="0" fontId="3" fillId="0" borderId="0" xfId="1"/>
    <xf numFmtId="0" fontId="6" fillId="0" borderId="0" xfId="1" applyFont="1" applyAlignment="1">
      <alignment vertical="center" wrapText="1"/>
    </xf>
    <xf numFmtId="0" fontId="24" fillId="0" borderId="2" xfId="1" applyFont="1" applyBorder="1" applyAlignment="1">
      <alignment vertical="top" wrapText="1"/>
    </xf>
    <xf numFmtId="0" fontId="24" fillId="0" borderId="3" xfId="1" applyFont="1" applyBorder="1" applyAlignment="1">
      <alignment vertical="top" wrapText="1"/>
    </xf>
    <xf numFmtId="0" fontId="24" fillId="0" borderId="4" xfId="1" applyFont="1" applyBorder="1" applyAlignment="1">
      <alignment vertical="top" wrapText="1"/>
    </xf>
    <xf numFmtId="0" fontId="6" fillId="0" borderId="0" xfId="6" applyFont="1" applyAlignment="1">
      <alignment vertical="center"/>
    </xf>
    <xf numFmtId="0" fontId="26" fillId="0" borderId="0" xfId="1" applyFont="1" applyAlignment="1">
      <alignment horizontal="right" vertical="center"/>
    </xf>
    <xf numFmtId="0" fontId="3" fillId="0" borderId="0" xfId="1" applyAlignment="1">
      <alignment vertical="center"/>
    </xf>
    <xf numFmtId="0" fontId="6" fillId="0" borderId="0" xfId="1" applyFont="1" applyAlignment="1">
      <alignment vertical="center"/>
    </xf>
    <xf numFmtId="0" fontId="24" fillId="0" borderId="33" xfId="1" applyFont="1" applyBorder="1" applyAlignment="1">
      <alignment vertical="center"/>
    </xf>
    <xf numFmtId="176" fontId="12" fillId="0" borderId="16" xfId="3" applyNumberFormat="1" applyFont="1" applyBorder="1" applyAlignment="1">
      <alignment horizontal="center" vertical="center" wrapText="1"/>
    </xf>
    <xf numFmtId="176" fontId="12" fillId="0" borderId="14" xfId="3" applyNumberFormat="1" applyFont="1" applyBorder="1" applyAlignment="1">
      <alignment horizontal="center" vertical="center" wrapText="1"/>
    </xf>
    <xf numFmtId="49" fontId="12" fillId="0" borderId="17" xfId="3" quotePrefix="1" applyNumberFormat="1" applyFont="1" applyBorder="1" applyAlignment="1">
      <alignment horizontal="center" vertical="center"/>
    </xf>
    <xf numFmtId="49" fontId="12" fillId="0" borderId="15" xfId="3" applyNumberFormat="1" applyFont="1" applyBorder="1" applyAlignment="1">
      <alignment horizontal="center" vertical="center"/>
    </xf>
    <xf numFmtId="0" fontId="27" fillId="0" borderId="17" xfId="5" applyFont="1" applyBorder="1" applyAlignment="1">
      <alignment horizontal="left" vertical="center" wrapText="1"/>
    </xf>
    <xf numFmtId="0" fontId="27" fillId="0" borderId="15" xfId="3" applyFont="1" applyBorder="1" applyAlignment="1">
      <alignment horizontal="left" vertical="center" wrapText="1"/>
    </xf>
    <xf numFmtId="176" fontId="12" fillId="0" borderId="17" xfId="3" applyNumberFormat="1" applyFont="1" applyBorder="1" applyAlignment="1">
      <alignment horizontal="center" vertical="center" wrapText="1"/>
    </xf>
    <xf numFmtId="176" fontId="12" fillId="0" borderId="15" xfId="3" applyNumberFormat="1" applyFont="1" applyBorder="1" applyAlignment="1">
      <alignment horizontal="center" vertical="center" wrapText="1"/>
    </xf>
    <xf numFmtId="0" fontId="12" fillId="0" borderId="18" xfId="3" applyFont="1" applyBorder="1" applyAlignment="1">
      <alignment horizontal="center" vertical="center"/>
    </xf>
    <xf numFmtId="0" fontId="12" fillId="0" borderId="10" xfId="3" applyFont="1" applyBorder="1" applyAlignment="1">
      <alignment horizontal="center" vertical="center"/>
    </xf>
    <xf numFmtId="0" fontId="14" fillId="0" borderId="0" xfId="3" applyFont="1" applyAlignment="1">
      <alignment horizontal="right" vertical="center" shrinkToFit="1"/>
    </xf>
    <xf numFmtId="0" fontId="15" fillId="0" borderId="0" xfId="2" applyFont="1" applyAlignment="1">
      <alignment horizontal="right" vertical="center" shrinkToFit="1"/>
    </xf>
    <xf numFmtId="0" fontId="13" fillId="0" borderId="3" xfId="3" applyFont="1" applyBorder="1" applyAlignment="1">
      <alignment horizontal="right" vertical="center" wrapText="1"/>
    </xf>
    <xf numFmtId="0" fontId="10" fillId="0" borderId="13" xfId="3" applyFont="1" applyBorder="1" applyAlignment="1">
      <alignment horizontal="center" vertical="center"/>
    </xf>
    <xf numFmtId="0" fontId="10" fillId="0" borderId="15" xfId="3" applyFont="1" applyBorder="1" applyAlignment="1">
      <alignment horizontal="center" vertical="center"/>
    </xf>
    <xf numFmtId="0" fontId="12" fillId="0" borderId="13" xfId="3" applyFont="1" applyBorder="1" applyAlignment="1">
      <alignment horizontal="center" vertical="center" wrapText="1"/>
    </xf>
    <xf numFmtId="0" fontId="12" fillId="0" borderId="15" xfId="3" applyFont="1" applyBorder="1" applyAlignment="1">
      <alignment horizontal="center" vertical="center"/>
    </xf>
    <xf numFmtId="0" fontId="12" fillId="0" borderId="6" xfId="3" applyFont="1" applyBorder="1" applyAlignment="1">
      <alignment horizontal="center" vertical="center"/>
    </xf>
    <xf numFmtId="0" fontId="12" fillId="0" borderId="1" xfId="3" applyFont="1" applyBorder="1" applyAlignment="1">
      <alignment horizontal="center" vertical="center"/>
    </xf>
    <xf numFmtId="0" fontId="12" fillId="0" borderId="11" xfId="3" applyFont="1" applyBorder="1" applyAlignment="1">
      <alignment horizontal="center" vertical="center"/>
    </xf>
    <xf numFmtId="0" fontId="27" fillId="0" borderId="17" xfId="5" applyFont="1" applyBorder="1" applyAlignment="1">
      <alignment horizontal="left" vertical="center" wrapText="1" shrinkToFit="1"/>
    </xf>
    <xf numFmtId="0" fontId="27" fillId="0" borderId="15" xfId="3" applyFont="1" applyBorder="1" applyAlignment="1">
      <alignment horizontal="left" vertical="center" wrapText="1" shrinkToFit="1"/>
    </xf>
    <xf numFmtId="0" fontId="12" fillId="0" borderId="20"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 xfId="3" applyFont="1" applyBorder="1" applyAlignment="1">
      <alignment horizontal="center" vertical="center"/>
    </xf>
    <xf numFmtId="0" fontId="12" fillId="0" borderId="3" xfId="3" applyFont="1" applyBorder="1" applyAlignment="1">
      <alignment horizontal="center" vertical="center"/>
    </xf>
    <xf numFmtId="0" fontId="12" fillId="0" borderId="23" xfId="3" applyFont="1" applyBorder="1" applyAlignment="1">
      <alignment horizontal="center" vertical="center"/>
    </xf>
    <xf numFmtId="0" fontId="12" fillId="0" borderId="25" xfId="3" applyFont="1" applyBorder="1" applyAlignment="1">
      <alignment horizontal="center" vertical="center"/>
    </xf>
    <xf numFmtId="0" fontId="12" fillId="0" borderId="20" xfId="3" applyFont="1" applyBorder="1" applyAlignment="1">
      <alignment horizontal="center" vertical="center" shrinkToFit="1"/>
    </xf>
    <xf numFmtId="0" fontId="12" fillId="0" borderId="21" xfId="3" applyFont="1" applyBorder="1" applyAlignment="1">
      <alignment horizontal="center" vertical="center" shrinkToFit="1"/>
    </xf>
    <xf numFmtId="0" fontId="12" fillId="0" borderId="22" xfId="3" applyFont="1" applyBorder="1" applyAlignment="1">
      <alignment horizontal="center" vertical="center" shrinkToFit="1"/>
    </xf>
    <xf numFmtId="0" fontId="12" fillId="0" borderId="7" xfId="3" applyFont="1" applyBorder="1" applyAlignment="1">
      <alignment horizontal="center" vertical="center" shrinkToFit="1"/>
    </xf>
    <xf numFmtId="0" fontId="12" fillId="0" borderId="8" xfId="3" applyFont="1" applyBorder="1" applyAlignment="1">
      <alignment horizontal="center" vertical="center" shrinkToFit="1"/>
    </xf>
    <xf numFmtId="0" fontId="12" fillId="0" borderId="9" xfId="3" applyFont="1" applyBorder="1" applyAlignment="1">
      <alignment horizontal="center" vertical="center" shrinkToFit="1"/>
    </xf>
    <xf numFmtId="0" fontId="24" fillId="0" borderId="34" xfId="1" applyFont="1" applyBorder="1" applyAlignment="1">
      <alignment vertical="center" shrinkToFit="1"/>
    </xf>
    <xf numFmtId="0" fontId="1" fillId="0" borderId="34" xfId="8" applyBorder="1" applyAlignment="1">
      <alignment vertical="center" shrinkToFit="1"/>
    </xf>
    <xf numFmtId="0" fontId="1" fillId="0" borderId="35" xfId="8" applyBorder="1" applyAlignment="1">
      <alignment vertical="center" shrinkToFit="1"/>
    </xf>
    <xf numFmtId="176" fontId="24" fillId="0" borderId="36" xfId="1" applyNumberFormat="1" applyFont="1" applyBorder="1" applyAlignment="1">
      <alignment vertical="center"/>
    </xf>
    <xf numFmtId="0" fontId="3" fillId="0" borderId="34" xfId="1" applyBorder="1" applyAlignment="1">
      <alignment vertical="center"/>
    </xf>
    <xf numFmtId="0" fontId="3" fillId="0" borderId="35" xfId="1" applyBorder="1" applyAlignment="1">
      <alignment vertical="center"/>
    </xf>
    <xf numFmtId="176" fontId="24" fillId="0" borderId="36" xfId="1" applyNumberFormat="1" applyFont="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24" fillId="4" borderId="38" xfId="1" applyFont="1" applyFill="1" applyBorder="1" applyAlignment="1">
      <alignment horizontal="center" vertical="center"/>
    </xf>
    <xf numFmtId="0" fontId="3" fillId="5" borderId="39" xfId="1" applyFill="1" applyBorder="1" applyAlignment="1">
      <alignment horizontal="center" vertical="center"/>
    </xf>
    <xf numFmtId="0" fontId="3" fillId="5" borderId="40" xfId="1" applyFill="1" applyBorder="1" applyAlignment="1">
      <alignment horizontal="center" vertical="center"/>
    </xf>
    <xf numFmtId="176" fontId="24" fillId="4" borderId="41" xfId="1" applyNumberFormat="1" applyFont="1" applyFill="1" applyBorder="1" applyAlignment="1">
      <alignment vertical="center" shrinkToFit="1"/>
    </xf>
    <xf numFmtId="0" fontId="3" fillId="5" borderId="39" xfId="1" applyFill="1" applyBorder="1" applyAlignment="1">
      <alignment vertical="center" shrinkToFit="1"/>
    </xf>
    <xf numFmtId="0" fontId="3" fillId="5" borderId="40" xfId="1" applyFill="1" applyBorder="1" applyAlignment="1">
      <alignment vertical="center" shrinkToFit="1"/>
    </xf>
    <xf numFmtId="176" fontId="24" fillId="4" borderId="41" xfId="1" applyNumberFormat="1" applyFont="1" applyFill="1" applyBorder="1" applyAlignment="1">
      <alignment vertical="center"/>
    </xf>
    <xf numFmtId="0" fontId="3" fillId="5" borderId="39" xfId="1" applyFill="1" applyBorder="1" applyAlignment="1">
      <alignment vertical="center"/>
    </xf>
    <xf numFmtId="0" fontId="3" fillId="5" borderId="42" xfId="1" applyFill="1" applyBorder="1" applyAlignment="1">
      <alignment vertical="center"/>
    </xf>
    <xf numFmtId="0" fontId="21" fillId="0" borderId="0" xfId="1" applyFont="1" applyAlignment="1">
      <alignment horizontal="right" shrinkToFit="1"/>
    </xf>
    <xf numFmtId="0" fontId="22" fillId="0" borderId="0" xfId="8" applyFont="1" applyAlignment="1">
      <alignment horizontal="right" shrinkToFit="1"/>
    </xf>
    <xf numFmtId="0" fontId="24" fillId="2" borderId="26" xfId="1" applyFont="1" applyFill="1" applyBorder="1" applyAlignment="1">
      <alignment horizontal="center" vertical="center"/>
    </xf>
    <xf numFmtId="0" fontId="24" fillId="3" borderId="27" xfId="1" applyFont="1" applyFill="1" applyBorder="1" applyAlignment="1">
      <alignment horizontal="center" vertical="center"/>
    </xf>
    <xf numFmtId="0" fontId="24" fillId="0" borderId="26" xfId="1" applyFont="1" applyBorder="1" applyAlignment="1">
      <alignment horizontal="left" vertical="center" shrinkToFit="1"/>
    </xf>
    <xf numFmtId="0" fontId="24" fillId="0" borderId="27" xfId="1" applyFont="1" applyBorder="1" applyAlignment="1">
      <alignment horizontal="left" vertical="center" shrinkToFit="1"/>
    </xf>
    <xf numFmtId="0" fontId="24" fillId="0" borderId="28" xfId="1" applyFont="1" applyBorder="1" applyAlignment="1">
      <alignment horizontal="left" vertical="center" shrinkToFit="1"/>
    </xf>
    <xf numFmtId="0" fontId="10" fillId="0" borderId="31" xfId="1" applyFont="1" applyBorder="1" applyAlignment="1">
      <alignment horizontal="left" vertical="top" wrapText="1"/>
    </xf>
    <xf numFmtId="0" fontId="10" fillId="0" borderId="0" xfId="1" applyFont="1" applyAlignment="1">
      <alignment horizontal="left" vertical="top" wrapText="1"/>
    </xf>
    <xf numFmtId="0" fontId="10" fillId="0" borderId="32" xfId="1" applyFont="1" applyBorder="1" applyAlignment="1">
      <alignment horizontal="left" vertical="top" wrapText="1"/>
    </xf>
    <xf numFmtId="0" fontId="24" fillId="2" borderId="30" xfId="1" applyFont="1" applyFill="1" applyBorder="1" applyAlignment="1">
      <alignment horizontal="center" vertical="center"/>
    </xf>
    <xf numFmtId="0" fontId="3" fillId="3" borderId="29" xfId="1" applyFill="1" applyBorder="1" applyAlignment="1">
      <alignment horizontal="center" vertical="center"/>
    </xf>
    <xf numFmtId="0" fontId="3" fillId="3" borderId="5" xfId="1" applyFill="1" applyBorder="1" applyAlignment="1">
      <alignment horizontal="center" vertical="center"/>
    </xf>
    <xf numFmtId="0" fontId="3" fillId="3" borderId="7" xfId="1" applyFill="1" applyBorder="1" applyAlignment="1">
      <alignment horizontal="center" vertical="center"/>
    </xf>
    <xf numFmtId="0" fontId="3" fillId="3" borderId="8" xfId="1" applyFill="1" applyBorder="1" applyAlignment="1">
      <alignment horizontal="center" vertical="center"/>
    </xf>
    <xf numFmtId="0" fontId="3" fillId="3" borderId="9" xfId="1" applyFill="1" applyBorder="1" applyAlignment="1">
      <alignment horizontal="center" vertical="center"/>
    </xf>
    <xf numFmtId="176" fontId="24" fillId="2" borderId="6" xfId="1" applyNumberFormat="1" applyFont="1" applyFill="1" applyBorder="1" applyAlignment="1">
      <alignment horizontal="center" vertical="center"/>
    </xf>
    <xf numFmtId="0" fontId="3" fillId="3" borderId="10" xfId="1" applyFill="1" applyBorder="1" applyAlignment="1">
      <alignment horizontal="center" vertical="center"/>
    </xf>
    <xf numFmtId="0" fontId="3" fillId="3" borderId="1" xfId="1" applyFill="1" applyBorder="1" applyAlignment="1">
      <alignment horizontal="center" vertical="center"/>
    </xf>
    <xf numFmtId="0" fontId="3" fillId="3" borderId="11" xfId="1" applyFill="1" applyBorder="1" applyAlignment="1">
      <alignment horizontal="center" vertical="center"/>
    </xf>
    <xf numFmtId="0" fontId="22" fillId="0" borderId="0" xfId="2" applyFont="1" applyAlignment="1">
      <alignment horizontal="right" shrinkToFit="1"/>
    </xf>
  </cellXfs>
  <cellStyles count="9">
    <cellStyle name="ハイパーリンク" xfId="5" builtinId="8" customBuiltin="1"/>
    <cellStyle name="標準" xfId="0" builtinId="0"/>
    <cellStyle name="標準 2" xfId="2" xr:uid="{D3E6D9BD-81AE-4E4A-885C-1581BE4FE96C}"/>
    <cellStyle name="標準 2 4" xfId="1" xr:uid="{B21088CC-6AB4-4A7E-B790-D71A3C8DC760}"/>
    <cellStyle name="標準 3" xfId="7" xr:uid="{344E578A-4773-4C91-8489-53AB5A59AD7E}"/>
    <cellStyle name="標準 4" xfId="8" xr:uid="{61D7B429-6333-4748-8801-3B233674C5F7}"/>
    <cellStyle name="標準 7" xfId="4" xr:uid="{E0D156DC-9379-4A85-9A09-0CBFF48559C3}"/>
    <cellStyle name="標準_③予算事業別調書(目次様式)" xfId="3" xr:uid="{14023BC6-4B66-4298-806E-FFD9E408A2E6}"/>
    <cellStyle name="標準_④予算事業別調書(本体様式)" xfId="6" xr:uid="{441E996C-DD75-49D1-BB03-DD2FF7A7E8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A5811-6AF7-4790-AE2E-F8B1FFDE3046}">
  <sheetPr codeName="Sheet1"/>
  <dimension ref="A1:N27"/>
  <sheetViews>
    <sheetView tabSelected="1" view="pageBreakPreview" zoomScale="115" zoomScaleNormal="115" zoomScaleSheetLayoutView="115" workbookViewId="0">
      <selection activeCell="C22" sqref="C22:C23"/>
    </sheetView>
  </sheetViews>
  <sheetFormatPr defaultColWidth="7.625" defaultRowHeight="12"/>
  <cols>
    <col min="1" max="1" width="3.75" style="2" customWidth="1"/>
    <col min="2" max="2" width="12.5" style="2" customWidth="1"/>
    <col min="3" max="3" width="23.75" style="2" customWidth="1"/>
    <col min="4" max="4" width="17.5" style="2" customWidth="1"/>
    <col min="5" max="5" width="12.5" style="2" customWidth="1"/>
    <col min="6" max="6" width="12.5" style="3" customWidth="1"/>
    <col min="7" max="7" width="12.5" style="20" customWidth="1"/>
    <col min="8" max="8" width="6.25" style="2" customWidth="1"/>
    <col min="9" max="9" width="9.375" style="2" customWidth="1"/>
    <col min="10" max="10" width="2.875" style="5" customWidth="1"/>
    <col min="11" max="11" width="6.625" style="5" customWidth="1"/>
    <col min="12" max="12" width="2.625" style="5" customWidth="1"/>
    <col min="13" max="14" width="7.625" style="5"/>
    <col min="15" max="16384" width="7.625" style="2"/>
  </cols>
  <sheetData>
    <row r="1" spans="1:10" s="5" customFormat="1" ht="18" customHeight="1">
      <c r="A1" s="1" t="s">
        <v>1</v>
      </c>
      <c r="B1" s="2"/>
      <c r="C1" s="2"/>
      <c r="D1" s="2"/>
      <c r="E1" s="2"/>
      <c r="F1" s="3"/>
      <c r="G1" s="2"/>
      <c r="H1" s="4"/>
      <c r="I1" s="4"/>
    </row>
    <row r="2" spans="1:10" s="5" customFormat="1" ht="15" customHeight="1">
      <c r="A2" s="2"/>
      <c r="B2" s="2"/>
      <c r="C2" s="2"/>
      <c r="D2" s="2"/>
      <c r="E2" s="2"/>
      <c r="F2" s="3"/>
      <c r="G2" s="2"/>
      <c r="H2" s="2"/>
      <c r="I2" s="2"/>
    </row>
    <row r="3" spans="1:10" s="5" customFormat="1" ht="18" customHeight="1">
      <c r="A3" s="6" t="s">
        <v>15</v>
      </c>
      <c r="B3" s="7"/>
      <c r="C3" s="2"/>
      <c r="D3" s="67" t="s">
        <v>0</v>
      </c>
      <c r="E3" s="68"/>
      <c r="F3" s="68"/>
      <c r="G3" s="68"/>
      <c r="H3" s="68"/>
      <c r="I3" s="68"/>
    </row>
    <row r="4" spans="1:10" s="5" customFormat="1" ht="10.5" customHeight="1">
      <c r="A4" s="2"/>
      <c r="B4" s="2"/>
      <c r="C4" s="2"/>
      <c r="D4" s="2"/>
      <c r="E4" s="2"/>
      <c r="F4" s="8"/>
      <c r="G4" s="9"/>
      <c r="H4" s="2"/>
      <c r="I4" s="2"/>
    </row>
    <row r="5" spans="1:10" s="5" customFormat="1" ht="27" customHeight="1" thickBot="1">
      <c r="A5" s="2"/>
      <c r="B5" s="2"/>
      <c r="C5" s="2"/>
      <c r="D5" s="2"/>
      <c r="E5" s="69" t="s">
        <v>2</v>
      </c>
      <c r="F5" s="69"/>
      <c r="G5" s="10"/>
      <c r="H5" s="2"/>
      <c r="I5" s="11" t="s">
        <v>3</v>
      </c>
    </row>
    <row r="6" spans="1:10" s="5" customFormat="1" ht="15" customHeight="1">
      <c r="A6" s="12" t="s">
        <v>4</v>
      </c>
      <c r="B6" s="13" t="s">
        <v>5</v>
      </c>
      <c r="C6" s="70" t="s">
        <v>6</v>
      </c>
      <c r="D6" s="72" t="s">
        <v>7</v>
      </c>
      <c r="E6" s="14" t="s">
        <v>16</v>
      </c>
      <c r="F6" s="15" t="s">
        <v>17</v>
      </c>
      <c r="G6" s="14" t="s">
        <v>8</v>
      </c>
      <c r="H6" s="74" t="s">
        <v>9</v>
      </c>
      <c r="I6" s="75"/>
    </row>
    <row r="7" spans="1:10" s="5" customFormat="1" ht="15" customHeight="1">
      <c r="A7" s="16" t="s">
        <v>10</v>
      </c>
      <c r="B7" s="17" t="s">
        <v>11</v>
      </c>
      <c r="C7" s="71"/>
      <c r="D7" s="73"/>
      <c r="E7" s="18" t="s">
        <v>12</v>
      </c>
      <c r="F7" s="19" t="s">
        <v>13</v>
      </c>
      <c r="G7" s="18" t="s">
        <v>14</v>
      </c>
      <c r="H7" s="66"/>
      <c r="I7" s="76"/>
    </row>
    <row r="8" spans="1:10" s="5" customFormat="1" ht="15" customHeight="1">
      <c r="A8" s="57">
        <v>1</v>
      </c>
      <c r="B8" s="59" t="s">
        <v>21</v>
      </c>
      <c r="C8" s="61" t="s">
        <v>22</v>
      </c>
      <c r="D8" s="63" t="s">
        <v>23</v>
      </c>
      <c r="E8" s="21">
        <v>407249</v>
      </c>
      <c r="F8" s="22">
        <v>452531</v>
      </c>
      <c r="G8" s="21">
        <f t="shared" ref="G8:G27" si="0">F8-E8</f>
        <v>45282</v>
      </c>
      <c r="H8" s="65" t="s">
        <v>18</v>
      </c>
      <c r="I8" s="23"/>
      <c r="J8" s="5" t="s">
        <v>24</v>
      </c>
    </row>
    <row r="9" spans="1:10" s="5" customFormat="1" ht="15" customHeight="1">
      <c r="A9" s="58"/>
      <c r="B9" s="60"/>
      <c r="C9" s="62"/>
      <c r="D9" s="64"/>
      <c r="E9" s="24">
        <v>407249</v>
      </c>
      <c r="F9" s="25">
        <v>452531</v>
      </c>
      <c r="G9" s="24">
        <f t="shared" si="0"/>
        <v>45282</v>
      </c>
      <c r="H9" s="66"/>
      <c r="I9" s="26"/>
      <c r="J9" s="5" t="s">
        <v>25</v>
      </c>
    </row>
    <row r="10" spans="1:10" s="5" customFormat="1" ht="15" customHeight="1">
      <c r="A10" s="57">
        <v>2</v>
      </c>
      <c r="B10" s="59" t="s">
        <v>21</v>
      </c>
      <c r="C10" s="61" t="s">
        <v>26</v>
      </c>
      <c r="D10" s="63" t="s">
        <v>27</v>
      </c>
      <c r="E10" s="21">
        <v>2177</v>
      </c>
      <c r="F10" s="22">
        <v>3000</v>
      </c>
      <c r="G10" s="21">
        <f t="shared" si="0"/>
        <v>823</v>
      </c>
      <c r="H10" s="65" t="s">
        <v>18</v>
      </c>
      <c r="I10" s="23"/>
      <c r="J10" s="5" t="s">
        <v>24</v>
      </c>
    </row>
    <row r="11" spans="1:10" s="5" customFormat="1" ht="15" customHeight="1">
      <c r="A11" s="58"/>
      <c r="B11" s="60"/>
      <c r="C11" s="62"/>
      <c r="D11" s="64"/>
      <c r="E11" s="24">
        <v>2177</v>
      </c>
      <c r="F11" s="25">
        <v>3000</v>
      </c>
      <c r="G11" s="24">
        <f t="shared" si="0"/>
        <v>823</v>
      </c>
      <c r="H11" s="66"/>
      <c r="I11" s="26"/>
      <c r="J11" s="5" t="s">
        <v>25</v>
      </c>
    </row>
    <row r="12" spans="1:10" s="5" customFormat="1" ht="15" customHeight="1">
      <c r="A12" s="57">
        <v>3</v>
      </c>
      <c r="B12" s="59" t="s">
        <v>21</v>
      </c>
      <c r="C12" s="61" t="s">
        <v>34</v>
      </c>
      <c r="D12" s="63" t="s">
        <v>29</v>
      </c>
      <c r="E12" s="21">
        <v>129</v>
      </c>
      <c r="F12" s="22">
        <v>129</v>
      </c>
      <c r="G12" s="21">
        <f>F12-E12</f>
        <v>0</v>
      </c>
      <c r="H12" s="65" t="s">
        <v>18</v>
      </c>
      <c r="I12" s="23"/>
      <c r="J12" s="5" t="s">
        <v>24</v>
      </c>
    </row>
    <row r="13" spans="1:10" s="5" customFormat="1" ht="15" customHeight="1">
      <c r="A13" s="58"/>
      <c r="B13" s="60"/>
      <c r="C13" s="62"/>
      <c r="D13" s="64"/>
      <c r="E13" s="24">
        <v>129</v>
      </c>
      <c r="F13" s="25">
        <v>129</v>
      </c>
      <c r="G13" s="24">
        <f>F13-E13</f>
        <v>0</v>
      </c>
      <c r="H13" s="66"/>
      <c r="I13" s="26"/>
      <c r="J13" s="5" t="s">
        <v>25</v>
      </c>
    </row>
    <row r="14" spans="1:10" s="5" customFormat="1" ht="22.5" customHeight="1">
      <c r="A14" s="57">
        <v>4</v>
      </c>
      <c r="B14" s="59" t="s">
        <v>21</v>
      </c>
      <c r="C14" s="77" t="s">
        <v>28</v>
      </c>
      <c r="D14" s="63" t="s">
        <v>29</v>
      </c>
      <c r="E14" s="21">
        <v>0</v>
      </c>
      <c r="F14" s="22">
        <v>1650000</v>
      </c>
      <c r="G14" s="21">
        <f t="shared" si="0"/>
        <v>1650000</v>
      </c>
      <c r="H14" s="65" t="s">
        <v>18</v>
      </c>
      <c r="I14" s="23"/>
      <c r="J14" s="5" t="s">
        <v>24</v>
      </c>
    </row>
    <row r="15" spans="1:10" s="5" customFormat="1" ht="22.5" customHeight="1">
      <c r="A15" s="58"/>
      <c r="B15" s="60"/>
      <c r="C15" s="78"/>
      <c r="D15" s="64"/>
      <c r="E15" s="24">
        <v>0</v>
      </c>
      <c r="F15" s="25">
        <v>41500</v>
      </c>
      <c r="G15" s="24">
        <f t="shared" si="0"/>
        <v>41500</v>
      </c>
      <c r="H15" s="66"/>
      <c r="I15" s="26"/>
      <c r="J15" s="5" t="s">
        <v>25</v>
      </c>
    </row>
    <row r="16" spans="1:10" s="5" customFormat="1" ht="22.5" customHeight="1">
      <c r="A16" s="57">
        <v>5</v>
      </c>
      <c r="B16" s="59" t="s">
        <v>21</v>
      </c>
      <c r="C16" s="77" t="s">
        <v>31</v>
      </c>
      <c r="D16" s="63" t="s">
        <v>29</v>
      </c>
      <c r="E16" s="21">
        <v>11146</v>
      </c>
      <c r="F16" s="22">
        <v>7851</v>
      </c>
      <c r="G16" s="21">
        <f t="shared" si="0"/>
        <v>-3295</v>
      </c>
      <c r="H16" s="65" t="s">
        <v>18</v>
      </c>
      <c r="I16" s="23"/>
      <c r="J16" s="5" t="s">
        <v>24</v>
      </c>
    </row>
    <row r="17" spans="1:11" s="5" customFormat="1" ht="22.5" customHeight="1">
      <c r="A17" s="58"/>
      <c r="B17" s="60"/>
      <c r="C17" s="78"/>
      <c r="D17" s="64"/>
      <c r="E17" s="24">
        <v>11146</v>
      </c>
      <c r="F17" s="25">
        <v>7851</v>
      </c>
      <c r="G17" s="24">
        <f t="shared" si="0"/>
        <v>-3295</v>
      </c>
      <c r="H17" s="66"/>
      <c r="I17" s="26"/>
      <c r="J17" s="5" t="s">
        <v>25</v>
      </c>
    </row>
    <row r="18" spans="1:11" s="5" customFormat="1" ht="15" customHeight="1">
      <c r="A18" s="57">
        <v>6</v>
      </c>
      <c r="B18" s="59" t="s">
        <v>21</v>
      </c>
      <c r="C18" s="61" t="s">
        <v>33</v>
      </c>
      <c r="D18" s="63" t="s">
        <v>29</v>
      </c>
      <c r="E18" s="21">
        <v>3159</v>
      </c>
      <c r="F18" s="22">
        <v>3886</v>
      </c>
      <c r="G18" s="21">
        <f t="shared" si="0"/>
        <v>727</v>
      </c>
      <c r="H18" s="65" t="s">
        <v>18</v>
      </c>
      <c r="I18" s="23"/>
      <c r="J18" s="5" t="s">
        <v>24</v>
      </c>
    </row>
    <row r="19" spans="1:11" s="5" customFormat="1" ht="15" customHeight="1">
      <c r="A19" s="58"/>
      <c r="B19" s="60"/>
      <c r="C19" s="62"/>
      <c r="D19" s="64"/>
      <c r="E19" s="24">
        <v>3159</v>
      </c>
      <c r="F19" s="25">
        <v>3886</v>
      </c>
      <c r="G19" s="24">
        <f t="shared" si="0"/>
        <v>727</v>
      </c>
      <c r="H19" s="66"/>
      <c r="I19" s="26"/>
      <c r="J19" s="5" t="s">
        <v>25</v>
      </c>
    </row>
    <row r="20" spans="1:11" s="5" customFormat="1" ht="15" customHeight="1">
      <c r="A20" s="57">
        <v>7</v>
      </c>
      <c r="B20" s="59" t="s">
        <v>21</v>
      </c>
      <c r="C20" s="61" t="s">
        <v>30</v>
      </c>
      <c r="D20" s="63" t="s">
        <v>29</v>
      </c>
      <c r="E20" s="21">
        <v>0</v>
      </c>
      <c r="F20" s="22">
        <v>146666</v>
      </c>
      <c r="G20" s="21">
        <f>F20-E20</f>
        <v>146666</v>
      </c>
      <c r="H20" s="65" t="s">
        <v>18</v>
      </c>
      <c r="I20" s="23"/>
      <c r="J20" s="5" t="s">
        <v>24</v>
      </c>
    </row>
    <row r="21" spans="1:11" s="5" customFormat="1" ht="15" customHeight="1">
      <c r="A21" s="58"/>
      <c r="B21" s="60"/>
      <c r="C21" s="62"/>
      <c r="D21" s="64"/>
      <c r="E21" s="24">
        <v>0</v>
      </c>
      <c r="F21" s="25">
        <v>0</v>
      </c>
      <c r="G21" s="24">
        <f>F21-E21</f>
        <v>0</v>
      </c>
      <c r="H21" s="66"/>
      <c r="I21" s="26"/>
      <c r="J21" s="5" t="s">
        <v>25</v>
      </c>
    </row>
    <row r="22" spans="1:11" s="5" customFormat="1" ht="15" customHeight="1">
      <c r="A22" s="57">
        <v>8</v>
      </c>
      <c r="B22" s="59" t="s">
        <v>21</v>
      </c>
      <c r="C22" s="61" t="s">
        <v>32</v>
      </c>
      <c r="D22" s="63" t="s">
        <v>29</v>
      </c>
      <c r="E22" s="21">
        <v>4155</v>
      </c>
      <c r="F22" s="22">
        <v>4240</v>
      </c>
      <c r="G22" s="21">
        <f>F22-E22</f>
        <v>85</v>
      </c>
      <c r="H22" s="65" t="s">
        <v>18</v>
      </c>
      <c r="I22" s="23"/>
      <c r="J22" s="5" t="s">
        <v>24</v>
      </c>
    </row>
    <row r="23" spans="1:11" s="5" customFormat="1" ht="15" customHeight="1">
      <c r="A23" s="58"/>
      <c r="B23" s="60"/>
      <c r="C23" s="62"/>
      <c r="D23" s="64"/>
      <c r="E23" s="24">
        <v>4155</v>
      </c>
      <c r="F23" s="25">
        <v>4240</v>
      </c>
      <c r="G23" s="24">
        <f>F23-E23</f>
        <v>85</v>
      </c>
      <c r="H23" s="66"/>
      <c r="I23" s="26"/>
      <c r="J23" s="5" t="s">
        <v>25</v>
      </c>
    </row>
    <row r="24" spans="1:11" ht="15" customHeight="1">
      <c r="A24" s="86" t="s">
        <v>35</v>
      </c>
      <c r="B24" s="87"/>
      <c r="C24" s="87"/>
      <c r="D24" s="88"/>
      <c r="E24" s="21">
        <f>SUMIF($J$8:$J$23, J8, E8:E23)</f>
        <v>428015</v>
      </c>
      <c r="F24" s="22">
        <f>SUMIF($J$8:$J$23, J8, F8:F23)</f>
        <v>2268303</v>
      </c>
      <c r="G24" s="21">
        <f t="shared" si="0"/>
        <v>1840288</v>
      </c>
      <c r="H24" s="65"/>
      <c r="I24" s="23"/>
    </row>
    <row r="25" spans="1:11" ht="15" customHeight="1">
      <c r="A25" s="89"/>
      <c r="B25" s="90"/>
      <c r="C25" s="90"/>
      <c r="D25" s="91"/>
      <c r="E25" s="24">
        <f>SUMIF($J$8:$J$23, J9, E8:E23)</f>
        <v>428015</v>
      </c>
      <c r="F25" s="25">
        <f>SUMIF($J$8:$J$23, J9, F8:F23)</f>
        <v>513137</v>
      </c>
      <c r="G25" s="24">
        <f t="shared" si="0"/>
        <v>85122</v>
      </c>
      <c r="H25" s="66"/>
      <c r="I25" s="26"/>
    </row>
    <row r="26" spans="1:11" ht="15" customHeight="1">
      <c r="A26" s="79" t="s">
        <v>36</v>
      </c>
      <c r="B26" s="80"/>
      <c r="C26" s="80"/>
      <c r="D26" s="81"/>
      <c r="E26" s="21">
        <f>SUMIF($J$8:$J$25, J8, E8:E25)</f>
        <v>428015</v>
      </c>
      <c r="F26" s="22">
        <f>SUMIF($J$8:$J$25, J8, F8:F25)</f>
        <v>2268303</v>
      </c>
      <c r="G26" s="27">
        <f t="shared" si="0"/>
        <v>1840288</v>
      </c>
      <c r="H26" s="65" t="str">
        <f>IF(I26 ="","","区ＣＭ")</f>
        <v/>
      </c>
      <c r="I26" s="28" t="str">
        <f>IF(SUMIF($K$8:$K$25, K26, I8:I25)=0,"",SUMIF($K$8:$K$25, K26, I8:I25))</f>
        <v/>
      </c>
      <c r="J26" s="5" t="s">
        <v>19</v>
      </c>
      <c r="K26" s="5" t="s">
        <v>37</v>
      </c>
    </row>
    <row r="27" spans="1:11" ht="15" customHeight="1" thickBot="1">
      <c r="A27" s="82"/>
      <c r="B27" s="83"/>
      <c r="C27" s="83"/>
      <c r="D27" s="84"/>
      <c r="E27" s="29">
        <f>SUMIF($J$8:$J$25, J9, E8:E25)</f>
        <v>428015</v>
      </c>
      <c r="F27" s="30">
        <f>SUMIF($J$8:$J$25, J9, F8:F25)</f>
        <v>513137</v>
      </c>
      <c r="G27" s="29">
        <f t="shared" si="0"/>
        <v>85122</v>
      </c>
      <c r="H27" s="85"/>
      <c r="I27" s="31" t="str">
        <f>IF(SUMIF($K$8:$K$25, K27, I8:I25)=0,"",SUMIF($K$8:$K$25, K27, I8:I25))</f>
        <v/>
      </c>
      <c r="J27" s="5" t="s">
        <v>20</v>
      </c>
      <c r="K27" s="5" t="s">
        <v>38</v>
      </c>
    </row>
  </sheetData>
  <mergeCells count="49">
    <mergeCell ref="A26:D27"/>
    <mergeCell ref="H26:H27"/>
    <mergeCell ref="A12:A13"/>
    <mergeCell ref="B12:B13"/>
    <mergeCell ref="C12:C13"/>
    <mergeCell ref="D12:D13"/>
    <mergeCell ref="H12:H13"/>
    <mergeCell ref="A24:D25"/>
    <mergeCell ref="H24:H25"/>
    <mergeCell ref="A22:A23"/>
    <mergeCell ref="B22:B23"/>
    <mergeCell ref="C22:C23"/>
    <mergeCell ref="D22:D23"/>
    <mergeCell ref="H22:H23"/>
    <mergeCell ref="A18:A19"/>
    <mergeCell ref="B18:B19"/>
    <mergeCell ref="C18:C19"/>
    <mergeCell ref="D18:D19"/>
    <mergeCell ref="H18:H19"/>
    <mergeCell ref="A20:A21"/>
    <mergeCell ref="B20:B21"/>
    <mergeCell ref="C20:C21"/>
    <mergeCell ref="D20:D21"/>
    <mergeCell ref="H20:H21"/>
    <mergeCell ref="A16:A17"/>
    <mergeCell ref="B16:B17"/>
    <mergeCell ref="C16:C17"/>
    <mergeCell ref="D16:D17"/>
    <mergeCell ref="H16:H17"/>
    <mergeCell ref="A10:A11"/>
    <mergeCell ref="B10:B11"/>
    <mergeCell ref="C10:C11"/>
    <mergeCell ref="D10:D11"/>
    <mergeCell ref="H10:H11"/>
    <mergeCell ref="A14:A15"/>
    <mergeCell ref="B14:B15"/>
    <mergeCell ref="C14:C15"/>
    <mergeCell ref="D14:D15"/>
    <mergeCell ref="H14:H15"/>
    <mergeCell ref="D3:I3"/>
    <mergeCell ref="E5:F5"/>
    <mergeCell ref="C6:C7"/>
    <mergeCell ref="D6:D7"/>
    <mergeCell ref="H6:I7"/>
    <mergeCell ref="A8:A9"/>
    <mergeCell ref="B8:B9"/>
    <mergeCell ref="C8:C9"/>
    <mergeCell ref="D8:D9"/>
    <mergeCell ref="H8:H9"/>
  </mergeCells>
  <phoneticPr fontId="4"/>
  <dataValidations count="2">
    <dataValidation type="list" allowBlank="1" showInputMessage="1" showErrorMessage="1" sqref="F7" xr:uid="{3A62F892-C0D4-442D-BD1A-01BBC46552A6}">
      <formula1>"調 整 ③,予 算 案 ②,予 算 ②"</formula1>
    </dataValidation>
    <dataValidation type="list" allowBlank="1" showInputMessage="1" showErrorMessage="1" sqref="H8:H23" xr:uid="{0DDA67F6-BC70-44E5-82B5-5991086AF91F}">
      <formula1>"　　,区ＣＭ"</formula1>
    </dataValidation>
  </dataValidations>
  <hyperlinks>
    <hyperlink ref="C8" location="'事業概要説明資料'!N_ea4fd1a34772ca90c29d42df016d43e3" display="'事業概要説明資料'!N_ea4fd1a34772ca90c29d42df016d43e3" xr:uid="{91789D80-E7F4-47FE-B33C-F76302B77F94}"/>
    <hyperlink ref="C10" location="'事業概要説明資料'!N_eee7e56b47b2ca90c29d42df016d439c" display="'事業概要説明資料'!N_eee7e56b47b2ca90c29d42df016d439c" xr:uid="{8A47F623-53DA-45F5-B7C7-D264E3AF648B}"/>
    <hyperlink ref="C14" location="'事業概要説明資料'!N_7f0044a4c3cd56109276b201150131ac" display="'事業概要説明資料'!N_7f0044a4c3cd56109276b201150131ac" xr:uid="{0E3EA8C2-F800-479F-8F48-4EC6C841E52E}"/>
    <hyperlink ref="C20" location="'事業概要説明資料'!N_606b1b584764d650a65a9dab116d4325" display="'事業概要説明資料'!N_606b1b584764d650a65a9dab116d4325" xr:uid="{E49BD200-C8B3-4B1D-B7BD-0E91C46D1422}"/>
    <hyperlink ref="C16" location="'事業概要説明資料'!N_0f8ce96747f2ca90c29d42df016d4336" display="'事業概要説明資料'!N_0f8ce96747f2ca90c29d42df016d4336" xr:uid="{7A58C52B-0C6D-4B25-8301-CCA303975CF1}"/>
    <hyperlink ref="C22" location="'事業概要説明資料'!N_4440ad274772ca90c29d42df016d43fd" display="'事業概要説明資料'!N_4440ad274772ca90c29d42df016d43fd" xr:uid="{93D247F9-74E0-4A81-9B84-2631362C6B84}"/>
    <hyperlink ref="C18" location="'事業概要説明資料'!N_5bd4e16347b2ca90c29d42df016d43d6" display="'事業概要説明資料'!N_5bd4e16347b2ca90c29d42df016d43d6" xr:uid="{75FEAF5E-5977-4D77-A851-4F3277369B3D}"/>
    <hyperlink ref="C12" location="'事業概要説明資料'!N_d793ad6f4772ca90c29d42df016d43fc" display="'事業概要説明資料'!N_d793ad6f4772ca90c29d42df016d43fc" xr:uid="{B5128E85-85DA-46F9-A91C-46F396107BAB}"/>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4C959-7D24-46D4-BC63-491314C770E8}">
  <sheetPr>
    <pageSetUpPr fitToPage="1"/>
  </sheetPr>
  <dimension ref="A1:IQ278"/>
  <sheetViews>
    <sheetView showGridLines="0" view="pageBreakPreview" topLeftCell="A220" zoomScale="70" zoomScaleNormal="100" zoomScaleSheetLayoutView="70" workbookViewId="0">
      <selection activeCell="H252" sqref="H252:AX252"/>
    </sheetView>
  </sheetViews>
  <sheetFormatPr defaultRowHeight="12.75"/>
  <cols>
    <col min="1" max="111" width="1.75" style="33" customWidth="1"/>
    <col min="112" max="112" width="8.875" style="33" customWidth="1"/>
    <col min="113" max="113" width="11.5" style="33" customWidth="1"/>
    <col min="114" max="252" width="8.875" style="33" customWidth="1"/>
    <col min="253" max="367" width="1.625" style="33" customWidth="1"/>
    <col min="368" max="368" width="8.875" style="33" customWidth="1"/>
    <col min="369" max="369" width="11.5" style="33" customWidth="1"/>
    <col min="370" max="508" width="8.875" style="33" customWidth="1"/>
    <col min="509" max="623" width="1.625" style="33" customWidth="1"/>
    <col min="624" max="624" width="8.875" style="33" customWidth="1"/>
    <col min="625" max="625" width="11.5" style="33" customWidth="1"/>
    <col min="626" max="764" width="8.875" style="33" customWidth="1"/>
    <col min="765" max="879" width="1.625" style="33" customWidth="1"/>
    <col min="880" max="880" width="8.875" style="33" customWidth="1"/>
    <col min="881" max="881" width="11.5" style="33" customWidth="1"/>
    <col min="882" max="1020" width="8.875" style="33" customWidth="1"/>
    <col min="1021" max="1135" width="1.625" style="33" customWidth="1"/>
    <col min="1136" max="1136" width="8.875" style="33" customWidth="1"/>
    <col min="1137" max="1137" width="11.5" style="33" customWidth="1"/>
    <col min="1138" max="1276" width="8.875" style="33" customWidth="1"/>
    <col min="1277" max="1391" width="1.625" style="33" customWidth="1"/>
    <col min="1392" max="1392" width="8.875" style="33" customWidth="1"/>
    <col min="1393" max="1393" width="11.5" style="33" customWidth="1"/>
    <col min="1394" max="1532" width="8.875" style="33" customWidth="1"/>
    <col min="1533" max="1647" width="1.625" style="33" customWidth="1"/>
    <col min="1648" max="1648" width="8.875" style="33" customWidth="1"/>
    <col min="1649" max="1649" width="11.5" style="33" customWidth="1"/>
    <col min="1650" max="1788" width="8.875" style="33" customWidth="1"/>
    <col min="1789" max="1903" width="1.625" style="33" customWidth="1"/>
    <col min="1904" max="1904" width="8.875" style="33" customWidth="1"/>
    <col min="1905" max="1905" width="11.5" style="33" customWidth="1"/>
    <col min="1906" max="2044" width="8.875" style="33" customWidth="1"/>
    <col min="2045" max="2159" width="1.625" style="33" customWidth="1"/>
    <col min="2160" max="2160" width="8.875" style="33" customWidth="1"/>
    <col min="2161" max="2161" width="11.5" style="33" customWidth="1"/>
    <col min="2162" max="2300" width="8.875" style="33" customWidth="1"/>
    <col min="2301" max="2415" width="1.625" style="33" customWidth="1"/>
    <col min="2416" max="2416" width="8.875" style="33" customWidth="1"/>
    <col min="2417" max="2417" width="11.5" style="33" customWidth="1"/>
    <col min="2418" max="2556" width="8.875" style="33" customWidth="1"/>
    <col min="2557" max="2671" width="1.625" style="33" customWidth="1"/>
    <col min="2672" max="2672" width="8.875" style="33" customWidth="1"/>
    <col min="2673" max="2673" width="11.5" style="33" customWidth="1"/>
    <col min="2674" max="2812" width="8.875" style="33" customWidth="1"/>
    <col min="2813" max="2927" width="1.625" style="33" customWidth="1"/>
    <col min="2928" max="2928" width="8.875" style="33" customWidth="1"/>
    <col min="2929" max="2929" width="11.5" style="33" customWidth="1"/>
    <col min="2930" max="3068" width="8.875" style="33" customWidth="1"/>
    <col min="3069" max="3183" width="1.625" style="33" customWidth="1"/>
    <col min="3184" max="3184" width="8.875" style="33" customWidth="1"/>
    <col min="3185" max="3185" width="11.5" style="33" customWidth="1"/>
    <col min="3186" max="3324" width="8.875" style="33" customWidth="1"/>
    <col min="3325" max="3439" width="1.625" style="33" customWidth="1"/>
    <col min="3440" max="3440" width="8.875" style="33" customWidth="1"/>
    <col min="3441" max="3441" width="11.5" style="33" customWidth="1"/>
    <col min="3442" max="3580" width="8.875" style="33" customWidth="1"/>
    <col min="3581" max="3695" width="1.625" style="33" customWidth="1"/>
    <col min="3696" max="3696" width="8.875" style="33" customWidth="1"/>
    <col min="3697" max="3697" width="11.5" style="33" customWidth="1"/>
    <col min="3698" max="3836" width="8.875" style="33" customWidth="1"/>
    <col min="3837" max="3951" width="1.625" style="33" customWidth="1"/>
    <col min="3952" max="3952" width="8.875" style="33" customWidth="1"/>
    <col min="3953" max="3953" width="11.5" style="33" customWidth="1"/>
    <col min="3954" max="4092" width="8.875" style="33" customWidth="1"/>
    <col min="4093" max="4207" width="1.625" style="33" customWidth="1"/>
    <col min="4208" max="4208" width="8.875" style="33" customWidth="1"/>
    <col min="4209" max="4209" width="11.5" style="33" customWidth="1"/>
    <col min="4210" max="4348" width="8.875" style="33" customWidth="1"/>
    <col min="4349" max="4463" width="1.625" style="33" customWidth="1"/>
    <col min="4464" max="4464" width="8.875" style="33" customWidth="1"/>
    <col min="4465" max="4465" width="11.5" style="33" customWidth="1"/>
    <col min="4466" max="4604" width="8.875" style="33" customWidth="1"/>
    <col min="4605" max="4719" width="1.625" style="33" customWidth="1"/>
    <col min="4720" max="4720" width="8.875" style="33" customWidth="1"/>
    <col min="4721" max="4721" width="11.5" style="33" customWidth="1"/>
    <col min="4722" max="4860" width="8.875" style="33" customWidth="1"/>
    <col min="4861" max="4975" width="1.625" style="33" customWidth="1"/>
    <col min="4976" max="4976" width="8.875" style="33" customWidth="1"/>
    <col min="4977" max="4977" width="11.5" style="33" customWidth="1"/>
    <col min="4978" max="5116" width="8.875" style="33" customWidth="1"/>
    <col min="5117" max="5231" width="1.625" style="33" customWidth="1"/>
    <col min="5232" max="5232" width="8.875" style="33" customWidth="1"/>
    <col min="5233" max="5233" width="11.5" style="33" customWidth="1"/>
    <col min="5234" max="5372" width="8.875" style="33" customWidth="1"/>
    <col min="5373" max="5487" width="1.625" style="33" customWidth="1"/>
    <col min="5488" max="5488" width="8.875" style="33" customWidth="1"/>
    <col min="5489" max="5489" width="11.5" style="33" customWidth="1"/>
    <col min="5490" max="5628" width="8.875" style="33" customWidth="1"/>
    <col min="5629" max="5743" width="1.625" style="33" customWidth="1"/>
    <col min="5744" max="5744" width="8.875" style="33" customWidth="1"/>
    <col min="5745" max="5745" width="11.5" style="33" customWidth="1"/>
    <col min="5746" max="5884" width="8.875" style="33" customWidth="1"/>
    <col min="5885" max="5999" width="1.625" style="33" customWidth="1"/>
    <col min="6000" max="6000" width="8.875" style="33" customWidth="1"/>
    <col min="6001" max="6001" width="11.5" style="33" customWidth="1"/>
    <col min="6002" max="6140" width="8.875" style="33" customWidth="1"/>
    <col min="6141" max="6255" width="1.625" style="33" customWidth="1"/>
    <col min="6256" max="6256" width="8.875" style="33" customWidth="1"/>
    <col min="6257" max="6257" width="11.5" style="33" customWidth="1"/>
    <col min="6258" max="6396" width="8.875" style="33" customWidth="1"/>
    <col min="6397" max="6511" width="1.625" style="33" customWidth="1"/>
    <col min="6512" max="6512" width="8.875" style="33" customWidth="1"/>
    <col min="6513" max="6513" width="11.5" style="33" customWidth="1"/>
    <col min="6514" max="6652" width="8.875" style="33" customWidth="1"/>
    <col min="6653" max="6767" width="1.625" style="33" customWidth="1"/>
    <col min="6768" max="6768" width="8.875" style="33" customWidth="1"/>
    <col min="6769" max="6769" width="11.5" style="33" customWidth="1"/>
    <col min="6770" max="6908" width="8.875" style="33" customWidth="1"/>
    <col min="6909" max="7023" width="1.625" style="33" customWidth="1"/>
    <col min="7024" max="7024" width="8.875" style="33" customWidth="1"/>
    <col min="7025" max="7025" width="11.5" style="33" customWidth="1"/>
    <col min="7026" max="7164" width="8.875" style="33" customWidth="1"/>
    <col min="7165" max="7279" width="1.625" style="33" customWidth="1"/>
    <col min="7280" max="7280" width="8.875" style="33" customWidth="1"/>
    <col min="7281" max="7281" width="11.5" style="33" customWidth="1"/>
    <col min="7282" max="7420" width="8.875" style="33" customWidth="1"/>
    <col min="7421" max="7535" width="1.625" style="33" customWidth="1"/>
    <col min="7536" max="7536" width="8.875" style="33" customWidth="1"/>
    <col min="7537" max="7537" width="11.5" style="33" customWidth="1"/>
    <col min="7538" max="7676" width="8.875" style="33" customWidth="1"/>
    <col min="7677" max="7791" width="1.625" style="33" customWidth="1"/>
    <col min="7792" max="7792" width="8.875" style="33" customWidth="1"/>
    <col min="7793" max="7793" width="11.5" style="33" customWidth="1"/>
    <col min="7794" max="7932" width="8.875" style="33" customWidth="1"/>
    <col min="7933" max="8047" width="1.625" style="33" customWidth="1"/>
    <col min="8048" max="8048" width="8.875" style="33" customWidth="1"/>
    <col min="8049" max="8049" width="11.5" style="33" customWidth="1"/>
    <col min="8050" max="8188" width="8.875" style="33" customWidth="1"/>
    <col min="8189" max="8303" width="1.625" style="33" customWidth="1"/>
    <col min="8304" max="8304" width="8.875" style="33" customWidth="1"/>
    <col min="8305" max="8305" width="11.5" style="33" customWidth="1"/>
    <col min="8306" max="8444" width="8.875" style="33" customWidth="1"/>
    <col min="8445" max="8559" width="1.625" style="33" customWidth="1"/>
    <col min="8560" max="8560" width="8.875" style="33" customWidth="1"/>
    <col min="8561" max="8561" width="11.5" style="33" customWidth="1"/>
    <col min="8562" max="8700" width="8.875" style="33" customWidth="1"/>
    <col min="8701" max="8815" width="1.625" style="33" customWidth="1"/>
    <col min="8816" max="8816" width="8.875" style="33" customWidth="1"/>
    <col min="8817" max="8817" width="11.5" style="33" customWidth="1"/>
    <col min="8818" max="8956" width="8.875" style="33" customWidth="1"/>
    <col min="8957" max="9071" width="1.625" style="33" customWidth="1"/>
    <col min="9072" max="9072" width="8.875" style="33" customWidth="1"/>
    <col min="9073" max="9073" width="11.5" style="33" customWidth="1"/>
    <col min="9074" max="9212" width="8.875" style="33" customWidth="1"/>
    <col min="9213" max="9327" width="1.625" style="33" customWidth="1"/>
    <col min="9328" max="9328" width="8.875" style="33" customWidth="1"/>
    <col min="9329" max="9329" width="11.5" style="33" customWidth="1"/>
    <col min="9330" max="9468" width="8.875" style="33" customWidth="1"/>
    <col min="9469" max="9583" width="1.625" style="33" customWidth="1"/>
    <col min="9584" max="9584" width="8.875" style="33" customWidth="1"/>
    <col min="9585" max="9585" width="11.5" style="33" customWidth="1"/>
    <col min="9586" max="9724" width="8.875" style="33" customWidth="1"/>
    <col min="9725" max="9839" width="1.625" style="33" customWidth="1"/>
    <col min="9840" max="9840" width="8.875" style="33" customWidth="1"/>
    <col min="9841" max="9841" width="11.5" style="33" customWidth="1"/>
    <col min="9842" max="9980" width="8.875" style="33" customWidth="1"/>
    <col min="9981" max="10095" width="1.625" style="33" customWidth="1"/>
    <col min="10096" max="10096" width="8.875" style="33" customWidth="1"/>
    <col min="10097" max="10097" width="11.5" style="33" customWidth="1"/>
    <col min="10098" max="10236" width="8.875" style="33" customWidth="1"/>
    <col min="10237" max="10351" width="1.625" style="33" customWidth="1"/>
    <col min="10352" max="10352" width="8.875" style="33" customWidth="1"/>
    <col min="10353" max="10353" width="11.5" style="33" customWidth="1"/>
    <col min="10354" max="10492" width="8.875" style="33" customWidth="1"/>
    <col min="10493" max="10607" width="1.625" style="33" customWidth="1"/>
    <col min="10608" max="10608" width="8.875" style="33" customWidth="1"/>
    <col min="10609" max="10609" width="11.5" style="33" customWidth="1"/>
    <col min="10610" max="10748" width="8.875" style="33" customWidth="1"/>
    <col min="10749" max="10863" width="1.625" style="33" customWidth="1"/>
    <col min="10864" max="10864" width="8.875" style="33" customWidth="1"/>
    <col min="10865" max="10865" width="11.5" style="33" customWidth="1"/>
    <col min="10866" max="11004" width="8.875" style="33" customWidth="1"/>
    <col min="11005" max="11119" width="1.625" style="33" customWidth="1"/>
    <col min="11120" max="11120" width="8.875" style="33" customWidth="1"/>
    <col min="11121" max="11121" width="11.5" style="33" customWidth="1"/>
    <col min="11122" max="11260" width="8.875" style="33" customWidth="1"/>
    <col min="11261" max="11375" width="1.625" style="33" customWidth="1"/>
    <col min="11376" max="11376" width="8.875" style="33" customWidth="1"/>
    <col min="11377" max="11377" width="11.5" style="33" customWidth="1"/>
    <col min="11378" max="11516" width="8.875" style="33" customWidth="1"/>
    <col min="11517" max="11631" width="1.625" style="33" customWidth="1"/>
    <col min="11632" max="11632" width="8.875" style="33" customWidth="1"/>
    <col min="11633" max="11633" width="11.5" style="33" customWidth="1"/>
    <col min="11634" max="11772" width="8.875" style="33" customWidth="1"/>
    <col min="11773" max="11887" width="1.625" style="33" customWidth="1"/>
    <col min="11888" max="11888" width="8.875" style="33" customWidth="1"/>
    <col min="11889" max="11889" width="11.5" style="33" customWidth="1"/>
    <col min="11890" max="12028" width="8.875" style="33" customWidth="1"/>
    <col min="12029" max="12143" width="1.625" style="33" customWidth="1"/>
    <col min="12144" max="12144" width="8.875" style="33" customWidth="1"/>
    <col min="12145" max="12145" width="11.5" style="33" customWidth="1"/>
    <col min="12146" max="12284" width="8.875" style="33" customWidth="1"/>
    <col min="12285" max="12399" width="1.625" style="33" customWidth="1"/>
    <col min="12400" max="12400" width="8.875" style="33" customWidth="1"/>
    <col min="12401" max="12401" width="11.5" style="33" customWidth="1"/>
    <col min="12402" max="12540" width="8.875" style="33" customWidth="1"/>
    <col min="12541" max="12655" width="1.625" style="33" customWidth="1"/>
    <col min="12656" max="12656" width="8.875" style="33" customWidth="1"/>
    <col min="12657" max="12657" width="11.5" style="33" customWidth="1"/>
    <col min="12658" max="12796" width="8.875" style="33" customWidth="1"/>
    <col min="12797" max="12911" width="1.625" style="33" customWidth="1"/>
    <col min="12912" max="12912" width="8.875" style="33" customWidth="1"/>
    <col min="12913" max="12913" width="11.5" style="33" customWidth="1"/>
    <col min="12914" max="13052" width="8.875" style="33" customWidth="1"/>
    <col min="13053" max="13167" width="1.625" style="33" customWidth="1"/>
    <col min="13168" max="13168" width="8.875" style="33" customWidth="1"/>
    <col min="13169" max="13169" width="11.5" style="33" customWidth="1"/>
    <col min="13170" max="13308" width="8.875" style="33" customWidth="1"/>
    <col min="13309" max="13423" width="1.625" style="33" customWidth="1"/>
    <col min="13424" max="13424" width="8.875" style="33" customWidth="1"/>
    <col min="13425" max="13425" width="11.5" style="33" customWidth="1"/>
    <col min="13426" max="13564" width="8.875" style="33" customWidth="1"/>
    <col min="13565" max="13679" width="1.625" style="33" customWidth="1"/>
    <col min="13680" max="13680" width="8.875" style="33" customWidth="1"/>
    <col min="13681" max="13681" width="11.5" style="33" customWidth="1"/>
    <col min="13682" max="13820" width="8.875" style="33" customWidth="1"/>
    <col min="13821" max="13935" width="1.625" style="33" customWidth="1"/>
    <col min="13936" max="13936" width="8.875" style="33" customWidth="1"/>
    <col min="13937" max="13937" width="11.5" style="33" customWidth="1"/>
    <col min="13938" max="14076" width="8.875" style="33" customWidth="1"/>
    <col min="14077" max="14191" width="1.625" style="33" customWidth="1"/>
    <col min="14192" max="14192" width="8.875" style="33" customWidth="1"/>
    <col min="14193" max="14193" width="11.5" style="33" customWidth="1"/>
    <col min="14194" max="14332" width="8.875" style="33" customWidth="1"/>
    <col min="14333" max="14447" width="1.625" style="33" customWidth="1"/>
    <col min="14448" max="14448" width="8.875" style="33" customWidth="1"/>
    <col min="14449" max="14449" width="11.5" style="33" customWidth="1"/>
    <col min="14450" max="14588" width="8.875" style="33" customWidth="1"/>
    <col min="14589" max="14703" width="1.625" style="33" customWidth="1"/>
    <col min="14704" max="14704" width="8.875" style="33" customWidth="1"/>
    <col min="14705" max="14705" width="11.5" style="33" customWidth="1"/>
    <col min="14706" max="14844" width="8.875" style="33" customWidth="1"/>
    <col min="14845" max="14959" width="1.625" style="33" customWidth="1"/>
    <col min="14960" max="14960" width="8.875" style="33" customWidth="1"/>
    <col min="14961" max="14961" width="11.5" style="33" customWidth="1"/>
    <col min="14962" max="15100" width="8.875" style="33" customWidth="1"/>
    <col min="15101" max="15215" width="1.625" style="33" customWidth="1"/>
    <col min="15216" max="15216" width="8.875" style="33" customWidth="1"/>
    <col min="15217" max="15217" width="11.5" style="33" customWidth="1"/>
    <col min="15218" max="15356" width="8.875" style="33" customWidth="1"/>
    <col min="15357" max="15471" width="1.625" style="33" customWidth="1"/>
    <col min="15472" max="15472" width="8.875" style="33" customWidth="1"/>
    <col min="15473" max="15473" width="11.5" style="33" customWidth="1"/>
    <col min="15474" max="15612" width="8.875" style="33" customWidth="1"/>
    <col min="15613" max="15727" width="1.625" style="33" customWidth="1"/>
    <col min="15728" max="15728" width="8.875" style="33" customWidth="1"/>
    <col min="15729" max="15729" width="11.5" style="33" customWidth="1"/>
    <col min="15730" max="15868" width="8.875" style="33" customWidth="1"/>
    <col min="15869" max="15983" width="1.625" style="33" customWidth="1"/>
    <col min="15984" max="15984" width="8.875" style="33" customWidth="1"/>
    <col min="15985" max="15985" width="11.5" style="33" customWidth="1"/>
    <col min="15986" max="16124" width="8.875" style="33" customWidth="1"/>
    <col min="16125" max="16239" width="1.625" style="33" customWidth="1"/>
    <col min="16240" max="16240" width="8.875" style="33" customWidth="1"/>
    <col min="16241" max="16241" width="11.5" style="33" customWidth="1"/>
    <col min="16242" max="16242" width="8.875" style="33" customWidth="1"/>
    <col min="16243" max="16384" width="9" style="33"/>
  </cols>
  <sheetData>
    <row r="1" spans="1:113" ht="18.75">
      <c r="A1" s="32" t="s">
        <v>39</v>
      </c>
      <c r="AW1" s="34"/>
      <c r="AX1" s="35"/>
      <c r="AY1" s="34"/>
    </row>
    <row r="3" spans="1:113" ht="18.75">
      <c r="B3" s="110" t="s">
        <v>0</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row>
    <row r="4" spans="1:113">
      <c r="Z4" s="36"/>
      <c r="AD4" s="36"/>
      <c r="AE4" s="36"/>
      <c r="AF4" s="36"/>
      <c r="AG4" s="36"/>
      <c r="AH4" s="36"/>
      <c r="AI4" s="36"/>
      <c r="AO4" s="36"/>
    </row>
    <row r="5" spans="1:113" ht="13.5" thickBot="1">
      <c r="Z5" s="36"/>
      <c r="AD5" s="36"/>
      <c r="AE5" s="36"/>
      <c r="AF5" s="36"/>
      <c r="AG5" s="36"/>
      <c r="AH5" s="36"/>
      <c r="AI5" s="36"/>
      <c r="AO5" s="36"/>
      <c r="DI5" s="37"/>
    </row>
    <row r="6" spans="1:113" ht="24.75" customHeight="1" thickBot="1">
      <c r="B6" s="112" t="s">
        <v>40</v>
      </c>
      <c r="C6" s="113"/>
      <c r="D6" s="113"/>
      <c r="E6" s="113"/>
      <c r="F6" s="113"/>
      <c r="G6" s="113"/>
      <c r="H6" s="114" t="s">
        <v>41</v>
      </c>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6"/>
      <c r="DI6" s="37"/>
    </row>
    <row r="7" spans="1:113" ht="14.25">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42</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25">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17" t="s">
        <v>43</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9"/>
    </row>
    <row r="11" spans="1:113" ht="12" customHeight="1">
      <c r="A11" s="39"/>
      <c r="B11" s="117"/>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9"/>
      <c r="BC11" s="47"/>
    </row>
    <row r="12" spans="1:113" ht="12" customHeight="1">
      <c r="A12" s="39"/>
      <c r="B12" s="117"/>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9"/>
    </row>
    <row r="13" spans="1:113" ht="12" customHeight="1">
      <c r="A13" s="39"/>
      <c r="B13" s="117"/>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9"/>
    </row>
    <row r="14" spans="1:113" ht="12" customHeight="1">
      <c r="A14" s="39"/>
      <c r="B14" s="117"/>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9"/>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44</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25">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17" t="s">
        <v>45</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9"/>
    </row>
    <row r="20" spans="1:251" ht="12" customHeight="1">
      <c r="A20" s="39"/>
      <c r="B20" s="117"/>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9"/>
    </row>
    <row r="21" spans="1:251" ht="12" customHeight="1">
      <c r="A21" s="39"/>
      <c r="B21" s="117"/>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9"/>
    </row>
    <row r="22" spans="1:251" ht="12" customHeight="1">
      <c r="A22" s="39"/>
      <c r="B22" s="117"/>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9"/>
    </row>
    <row r="23" spans="1:251" ht="12" customHeight="1">
      <c r="A23" s="39"/>
      <c r="B23" s="117"/>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9"/>
    </row>
    <row r="24" spans="1:251" ht="12" customHeight="1">
      <c r="A24" s="39"/>
      <c r="B24" s="117"/>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9"/>
      <c r="BC24" s="47"/>
    </row>
    <row r="25" spans="1:251" ht="12" customHeight="1">
      <c r="A25" s="39"/>
      <c r="B25" s="117"/>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9"/>
    </row>
    <row r="26" spans="1:251" ht="12" customHeight="1">
      <c r="A26" s="39"/>
      <c r="B26" s="117"/>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9"/>
    </row>
    <row r="27" spans="1:251" ht="12" customHeight="1">
      <c r="A27" s="39"/>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9"/>
    </row>
    <row r="28" spans="1:251" ht="15" thickBot="1">
      <c r="A28" s="48"/>
      <c r="B28" s="49"/>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1"/>
    </row>
    <row r="29" spans="1:251">
      <c r="B29" s="52"/>
    </row>
    <row r="30" spans="1:251" ht="14.25">
      <c r="B30" s="41" t="s">
        <v>46</v>
      </c>
      <c r="C30" s="39"/>
      <c r="D30" s="39"/>
      <c r="E30" s="39"/>
      <c r="F30" s="39"/>
      <c r="G30" s="39"/>
      <c r="H30" s="39"/>
      <c r="I30" s="39"/>
      <c r="J30" s="39"/>
      <c r="K30" s="39"/>
      <c r="L30" s="40"/>
      <c r="M30" s="40"/>
      <c r="N30" s="40"/>
      <c r="O30" s="40"/>
      <c r="P30" s="39"/>
      <c r="Q30" s="39"/>
      <c r="R30" s="39"/>
      <c r="S30" s="39"/>
      <c r="T30" s="39"/>
      <c r="U30" s="39"/>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row>
    <row r="31" spans="1:251" ht="15" thickBot="1">
      <c r="B31" s="39"/>
      <c r="C31" s="39"/>
      <c r="D31" s="39"/>
      <c r="E31" s="39"/>
      <c r="F31" s="39"/>
      <c r="G31" s="39"/>
      <c r="H31" s="39"/>
      <c r="I31" s="39"/>
      <c r="J31" s="39"/>
      <c r="K31" s="39"/>
      <c r="L31" s="40"/>
      <c r="M31" s="40"/>
      <c r="N31" s="40"/>
      <c r="O31" s="40"/>
      <c r="P31" s="39"/>
      <c r="Q31" s="39"/>
      <c r="R31" s="39"/>
      <c r="S31" s="39"/>
      <c r="T31" s="39"/>
      <c r="U31" s="39"/>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53" t="s">
        <v>47</v>
      </c>
    </row>
    <row r="32" spans="1:251" s="47" customFormat="1" ht="13.5" customHeight="1">
      <c r="A32" s="39"/>
      <c r="B32" s="120" t="s">
        <v>48</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2"/>
      <c r="AA32" s="126" t="s">
        <v>49</v>
      </c>
      <c r="AB32" s="121"/>
      <c r="AC32" s="121"/>
      <c r="AD32" s="121"/>
      <c r="AE32" s="121"/>
      <c r="AF32" s="121"/>
      <c r="AG32" s="121"/>
      <c r="AH32" s="121"/>
      <c r="AI32" s="122"/>
      <c r="AJ32" s="126" t="s">
        <v>50</v>
      </c>
      <c r="AK32" s="121"/>
      <c r="AL32" s="121"/>
      <c r="AM32" s="121"/>
      <c r="AN32" s="121"/>
      <c r="AO32" s="121"/>
      <c r="AP32" s="121"/>
      <c r="AQ32" s="121"/>
      <c r="AR32" s="122"/>
      <c r="AS32" s="126" t="s">
        <v>51</v>
      </c>
      <c r="AT32" s="121"/>
      <c r="AU32" s="121"/>
      <c r="AV32" s="121"/>
      <c r="AW32" s="121"/>
      <c r="AX32" s="128"/>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47" customFormat="1" ht="13.5">
      <c r="A33" s="39"/>
      <c r="B33" s="123"/>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5"/>
      <c r="AA33" s="127"/>
      <c r="AB33" s="124"/>
      <c r="AC33" s="124"/>
      <c r="AD33" s="124"/>
      <c r="AE33" s="124"/>
      <c r="AF33" s="124"/>
      <c r="AG33" s="124"/>
      <c r="AH33" s="124"/>
      <c r="AI33" s="125"/>
      <c r="AJ33" s="127"/>
      <c r="AK33" s="124"/>
      <c r="AL33" s="124"/>
      <c r="AM33" s="124"/>
      <c r="AN33" s="124"/>
      <c r="AO33" s="124"/>
      <c r="AP33" s="124"/>
      <c r="AQ33" s="124"/>
      <c r="AR33" s="125"/>
      <c r="AS33" s="127"/>
      <c r="AT33" s="124"/>
      <c r="AU33" s="124"/>
      <c r="AV33" s="124"/>
      <c r="AW33" s="124"/>
      <c r="AX33" s="129"/>
      <c r="AY33" s="33"/>
      <c r="AZ33" s="33"/>
      <c r="BA33" s="33"/>
      <c r="BB33" s="54"/>
      <c r="BC33" s="55"/>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row r="34" spans="1:251" s="47" customFormat="1" ht="18.75" customHeight="1">
      <c r="A34" s="39"/>
      <c r="B34" s="56"/>
      <c r="C34" s="92" t="s">
        <v>52</v>
      </c>
      <c r="D34" s="93"/>
      <c r="E34" s="93"/>
      <c r="F34" s="93"/>
      <c r="G34" s="93"/>
      <c r="H34" s="93"/>
      <c r="I34" s="93"/>
      <c r="J34" s="93"/>
      <c r="K34" s="93"/>
      <c r="L34" s="93"/>
      <c r="M34" s="93"/>
      <c r="N34" s="93"/>
      <c r="O34" s="93"/>
      <c r="P34" s="93"/>
      <c r="Q34" s="93"/>
      <c r="R34" s="93"/>
      <c r="S34" s="93"/>
      <c r="T34" s="93"/>
      <c r="U34" s="93"/>
      <c r="V34" s="93"/>
      <c r="W34" s="93"/>
      <c r="X34" s="93"/>
      <c r="Y34" s="93"/>
      <c r="Z34" s="94"/>
      <c r="AA34" s="95">
        <v>394559</v>
      </c>
      <c r="AB34" s="96"/>
      <c r="AC34" s="96"/>
      <c r="AD34" s="96"/>
      <c r="AE34" s="96"/>
      <c r="AF34" s="96"/>
      <c r="AG34" s="96"/>
      <c r="AH34" s="96"/>
      <c r="AI34" s="97"/>
      <c r="AJ34" s="95">
        <v>440506</v>
      </c>
      <c r="AK34" s="96"/>
      <c r="AL34" s="96"/>
      <c r="AM34" s="96"/>
      <c r="AN34" s="96"/>
      <c r="AO34" s="96"/>
      <c r="AP34" s="96"/>
      <c r="AQ34" s="96"/>
      <c r="AR34" s="97"/>
      <c r="AS34" s="98"/>
      <c r="AT34" s="99"/>
      <c r="AU34" s="99"/>
      <c r="AV34" s="99"/>
      <c r="AW34" s="99"/>
      <c r="AX34" s="100"/>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row>
    <row r="35" spans="1:251" s="47" customFormat="1" ht="18.75" customHeight="1">
      <c r="A35" s="39"/>
      <c r="B35" s="56"/>
      <c r="C35" s="92" t="s">
        <v>53</v>
      </c>
      <c r="D35" s="93"/>
      <c r="E35" s="93"/>
      <c r="F35" s="93"/>
      <c r="G35" s="93"/>
      <c r="H35" s="93"/>
      <c r="I35" s="93"/>
      <c r="J35" s="93"/>
      <c r="K35" s="93"/>
      <c r="L35" s="93"/>
      <c r="M35" s="93"/>
      <c r="N35" s="93"/>
      <c r="O35" s="93"/>
      <c r="P35" s="93"/>
      <c r="Q35" s="93"/>
      <c r="R35" s="93"/>
      <c r="S35" s="93"/>
      <c r="T35" s="93"/>
      <c r="U35" s="93"/>
      <c r="V35" s="93"/>
      <c r="W35" s="93"/>
      <c r="X35" s="93"/>
      <c r="Y35" s="93"/>
      <c r="Z35" s="94"/>
      <c r="AA35" s="95">
        <v>10800</v>
      </c>
      <c r="AB35" s="96"/>
      <c r="AC35" s="96"/>
      <c r="AD35" s="96"/>
      <c r="AE35" s="96"/>
      <c r="AF35" s="96"/>
      <c r="AG35" s="96"/>
      <c r="AH35" s="96"/>
      <c r="AI35" s="97"/>
      <c r="AJ35" s="95">
        <v>11123</v>
      </c>
      <c r="AK35" s="96"/>
      <c r="AL35" s="96"/>
      <c r="AM35" s="96"/>
      <c r="AN35" s="96"/>
      <c r="AO35" s="96"/>
      <c r="AP35" s="96"/>
      <c r="AQ35" s="96"/>
      <c r="AR35" s="97"/>
      <c r="AS35" s="98"/>
      <c r="AT35" s="99"/>
      <c r="AU35" s="99"/>
      <c r="AV35" s="99"/>
      <c r="AW35" s="99"/>
      <c r="AX35" s="100"/>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row>
    <row r="36" spans="1:251" s="47" customFormat="1" ht="18.75" customHeight="1">
      <c r="A36" s="39"/>
      <c r="B36" s="56"/>
      <c r="C36" s="92" t="s">
        <v>54</v>
      </c>
      <c r="D36" s="93"/>
      <c r="E36" s="93"/>
      <c r="F36" s="93"/>
      <c r="G36" s="93"/>
      <c r="H36" s="93"/>
      <c r="I36" s="93"/>
      <c r="J36" s="93"/>
      <c r="K36" s="93"/>
      <c r="L36" s="93"/>
      <c r="M36" s="93"/>
      <c r="N36" s="93"/>
      <c r="O36" s="93"/>
      <c r="P36" s="93"/>
      <c r="Q36" s="93"/>
      <c r="R36" s="93"/>
      <c r="S36" s="93"/>
      <c r="T36" s="93"/>
      <c r="U36" s="93"/>
      <c r="V36" s="93"/>
      <c r="W36" s="93"/>
      <c r="X36" s="93"/>
      <c r="Y36" s="93"/>
      <c r="Z36" s="94"/>
      <c r="AA36" s="95">
        <v>653</v>
      </c>
      <c r="AB36" s="96"/>
      <c r="AC36" s="96"/>
      <c r="AD36" s="96"/>
      <c r="AE36" s="96"/>
      <c r="AF36" s="96"/>
      <c r="AG36" s="96"/>
      <c r="AH36" s="96"/>
      <c r="AI36" s="97"/>
      <c r="AJ36" s="95">
        <v>614</v>
      </c>
      <c r="AK36" s="96"/>
      <c r="AL36" s="96"/>
      <c r="AM36" s="96"/>
      <c r="AN36" s="96"/>
      <c r="AO36" s="96"/>
      <c r="AP36" s="96"/>
      <c r="AQ36" s="96"/>
      <c r="AR36" s="97"/>
      <c r="AS36" s="98"/>
      <c r="AT36" s="99"/>
      <c r="AU36" s="99"/>
      <c r="AV36" s="99"/>
      <c r="AW36" s="99"/>
      <c r="AX36" s="100"/>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row>
    <row r="37" spans="1:251" s="47" customFormat="1" ht="18.75" customHeight="1">
      <c r="A37" s="39"/>
      <c r="B37" s="56"/>
      <c r="C37" s="92" t="s">
        <v>55</v>
      </c>
      <c r="D37" s="93"/>
      <c r="E37" s="93"/>
      <c r="F37" s="93"/>
      <c r="G37" s="93"/>
      <c r="H37" s="93"/>
      <c r="I37" s="93"/>
      <c r="J37" s="93"/>
      <c r="K37" s="93"/>
      <c r="L37" s="93"/>
      <c r="M37" s="93"/>
      <c r="N37" s="93"/>
      <c r="O37" s="93"/>
      <c r="P37" s="93"/>
      <c r="Q37" s="93"/>
      <c r="R37" s="93"/>
      <c r="S37" s="93"/>
      <c r="T37" s="93"/>
      <c r="U37" s="93"/>
      <c r="V37" s="93"/>
      <c r="W37" s="93"/>
      <c r="X37" s="93"/>
      <c r="Y37" s="93"/>
      <c r="Z37" s="94"/>
      <c r="AA37" s="95">
        <v>150</v>
      </c>
      <c r="AB37" s="96"/>
      <c r="AC37" s="96"/>
      <c r="AD37" s="96"/>
      <c r="AE37" s="96"/>
      <c r="AF37" s="96"/>
      <c r="AG37" s="96"/>
      <c r="AH37" s="96"/>
      <c r="AI37" s="97"/>
      <c r="AJ37" s="95">
        <v>205</v>
      </c>
      <c r="AK37" s="96"/>
      <c r="AL37" s="96"/>
      <c r="AM37" s="96"/>
      <c r="AN37" s="96"/>
      <c r="AO37" s="96"/>
      <c r="AP37" s="96"/>
      <c r="AQ37" s="96"/>
      <c r="AR37" s="97"/>
      <c r="AS37" s="98"/>
      <c r="AT37" s="99"/>
      <c r="AU37" s="99"/>
      <c r="AV37" s="99"/>
      <c r="AW37" s="99"/>
      <c r="AX37" s="100"/>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row>
    <row r="38" spans="1:251" s="47" customFormat="1" ht="18.75" customHeight="1">
      <c r="A38" s="39"/>
      <c r="B38" s="56"/>
      <c r="C38" s="92" t="s">
        <v>56</v>
      </c>
      <c r="D38" s="93"/>
      <c r="E38" s="93"/>
      <c r="F38" s="93"/>
      <c r="G38" s="93"/>
      <c r="H38" s="93"/>
      <c r="I38" s="93"/>
      <c r="J38" s="93"/>
      <c r="K38" s="93"/>
      <c r="L38" s="93"/>
      <c r="M38" s="93"/>
      <c r="N38" s="93"/>
      <c r="O38" s="93"/>
      <c r="P38" s="93"/>
      <c r="Q38" s="93"/>
      <c r="R38" s="93"/>
      <c r="S38" s="93"/>
      <c r="T38" s="93"/>
      <c r="U38" s="93"/>
      <c r="V38" s="93"/>
      <c r="W38" s="93"/>
      <c r="X38" s="93"/>
      <c r="Y38" s="93"/>
      <c r="Z38" s="94"/>
      <c r="AA38" s="95">
        <v>297</v>
      </c>
      <c r="AB38" s="96"/>
      <c r="AC38" s="96"/>
      <c r="AD38" s="96"/>
      <c r="AE38" s="96"/>
      <c r="AF38" s="96"/>
      <c r="AG38" s="96"/>
      <c r="AH38" s="96"/>
      <c r="AI38" s="97"/>
      <c r="AJ38" s="95">
        <v>83</v>
      </c>
      <c r="AK38" s="96"/>
      <c r="AL38" s="96"/>
      <c r="AM38" s="96"/>
      <c r="AN38" s="96"/>
      <c r="AO38" s="96"/>
      <c r="AP38" s="96"/>
      <c r="AQ38" s="96"/>
      <c r="AR38" s="97"/>
      <c r="AS38" s="98"/>
      <c r="AT38" s="99"/>
      <c r="AU38" s="99"/>
      <c r="AV38" s="99"/>
      <c r="AW38" s="99"/>
      <c r="AX38" s="100"/>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row>
    <row r="39" spans="1:251" s="47" customFormat="1" ht="18.75" customHeight="1">
      <c r="A39" s="39"/>
      <c r="B39" s="56"/>
      <c r="C39" s="92" t="s">
        <v>57</v>
      </c>
      <c r="D39" s="93"/>
      <c r="E39" s="93"/>
      <c r="F39" s="93"/>
      <c r="G39" s="93"/>
      <c r="H39" s="93"/>
      <c r="I39" s="93"/>
      <c r="J39" s="93"/>
      <c r="K39" s="93"/>
      <c r="L39" s="93"/>
      <c r="M39" s="93"/>
      <c r="N39" s="93"/>
      <c r="O39" s="93"/>
      <c r="P39" s="93"/>
      <c r="Q39" s="93"/>
      <c r="R39" s="93"/>
      <c r="S39" s="93"/>
      <c r="T39" s="93"/>
      <c r="U39" s="93"/>
      <c r="V39" s="93"/>
      <c r="W39" s="93"/>
      <c r="X39" s="93"/>
      <c r="Y39" s="93"/>
      <c r="Z39" s="94"/>
      <c r="AA39" s="95">
        <v>233</v>
      </c>
      <c r="AB39" s="96"/>
      <c r="AC39" s="96"/>
      <c r="AD39" s="96"/>
      <c r="AE39" s="96"/>
      <c r="AF39" s="96"/>
      <c r="AG39" s="96"/>
      <c r="AH39" s="96"/>
      <c r="AI39" s="97"/>
      <c r="AJ39" s="95">
        <v>0</v>
      </c>
      <c r="AK39" s="96"/>
      <c r="AL39" s="96"/>
      <c r="AM39" s="96"/>
      <c r="AN39" s="96"/>
      <c r="AO39" s="96"/>
      <c r="AP39" s="96"/>
      <c r="AQ39" s="96"/>
      <c r="AR39" s="97"/>
      <c r="AS39" s="98"/>
      <c r="AT39" s="99"/>
      <c r="AU39" s="99"/>
      <c r="AV39" s="99"/>
      <c r="AW39" s="99"/>
      <c r="AX39" s="100"/>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row>
    <row r="40" spans="1:251" s="47" customFormat="1" ht="18.75" customHeight="1">
      <c r="A40" s="39"/>
      <c r="B40" s="56"/>
      <c r="C40" s="92" t="s">
        <v>58</v>
      </c>
      <c r="D40" s="93"/>
      <c r="E40" s="93"/>
      <c r="F40" s="93"/>
      <c r="G40" s="93"/>
      <c r="H40" s="93"/>
      <c r="I40" s="93"/>
      <c r="J40" s="93"/>
      <c r="K40" s="93"/>
      <c r="L40" s="93"/>
      <c r="M40" s="93"/>
      <c r="N40" s="93"/>
      <c r="O40" s="93"/>
      <c r="P40" s="93"/>
      <c r="Q40" s="93"/>
      <c r="R40" s="93"/>
      <c r="S40" s="93"/>
      <c r="T40" s="93"/>
      <c r="U40" s="93"/>
      <c r="V40" s="93"/>
      <c r="W40" s="93"/>
      <c r="X40" s="93"/>
      <c r="Y40" s="93"/>
      <c r="Z40" s="94"/>
      <c r="AA40" s="95">
        <v>557</v>
      </c>
      <c r="AB40" s="96"/>
      <c r="AC40" s="96"/>
      <c r="AD40" s="96"/>
      <c r="AE40" s="96"/>
      <c r="AF40" s="96"/>
      <c r="AG40" s="96"/>
      <c r="AH40" s="96"/>
      <c r="AI40" s="97"/>
      <c r="AJ40" s="95">
        <v>0</v>
      </c>
      <c r="AK40" s="96"/>
      <c r="AL40" s="96"/>
      <c r="AM40" s="96"/>
      <c r="AN40" s="96"/>
      <c r="AO40" s="96"/>
      <c r="AP40" s="96"/>
      <c r="AQ40" s="96"/>
      <c r="AR40" s="97"/>
      <c r="AS40" s="98"/>
      <c r="AT40" s="99"/>
      <c r="AU40" s="99"/>
      <c r="AV40" s="99"/>
      <c r="AW40" s="99"/>
      <c r="AX40" s="100"/>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row>
    <row r="41" spans="1:251" s="47" customFormat="1" ht="18.75" customHeight="1" thickBot="1">
      <c r="A41" s="48"/>
      <c r="B41" s="101" t="s">
        <v>59</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3"/>
      <c r="AA41" s="104">
        <f>SUM($AA$34:$AA$40)</f>
        <v>407249</v>
      </c>
      <c r="AB41" s="105"/>
      <c r="AC41" s="105"/>
      <c r="AD41" s="105"/>
      <c r="AE41" s="105"/>
      <c r="AF41" s="105"/>
      <c r="AG41" s="105"/>
      <c r="AH41" s="105"/>
      <c r="AI41" s="106"/>
      <c r="AJ41" s="104">
        <f>SUM($AJ$34:$AJ$40)</f>
        <v>452531</v>
      </c>
      <c r="AK41" s="105"/>
      <c r="AL41" s="105"/>
      <c r="AM41" s="105"/>
      <c r="AN41" s="105"/>
      <c r="AO41" s="105"/>
      <c r="AP41" s="105"/>
      <c r="AQ41" s="105"/>
      <c r="AR41" s="106"/>
      <c r="AS41" s="107"/>
      <c r="AT41" s="108"/>
      <c r="AU41" s="108"/>
      <c r="AV41" s="108"/>
      <c r="AW41" s="108"/>
      <c r="AX41" s="109"/>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row>
    <row r="43" spans="1:251" ht="18.75">
      <c r="A43" s="32" t="s">
        <v>39</v>
      </c>
      <c r="AW43" s="34"/>
      <c r="AX43" s="35"/>
      <c r="AY43" s="34"/>
    </row>
    <row r="45" spans="1:251" ht="18.75">
      <c r="B45" s="110" t="s">
        <v>0</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row>
    <row r="46" spans="1:251">
      <c r="Z46" s="36"/>
      <c r="AD46" s="36"/>
      <c r="AE46" s="36"/>
      <c r="AF46" s="36"/>
      <c r="AG46" s="36"/>
      <c r="AH46" s="36"/>
      <c r="AI46" s="36"/>
      <c r="AO46" s="36"/>
    </row>
    <row r="47" spans="1:251" ht="13.5" thickBot="1">
      <c r="Z47" s="36"/>
      <c r="AD47" s="36"/>
      <c r="AE47" s="36"/>
      <c r="AF47" s="36"/>
      <c r="AG47" s="36"/>
      <c r="AH47" s="36"/>
      <c r="AI47" s="36"/>
      <c r="AO47" s="36"/>
      <c r="DI47" s="37"/>
    </row>
    <row r="48" spans="1:251" ht="24.75" customHeight="1" thickBot="1">
      <c r="B48" s="112" t="s">
        <v>40</v>
      </c>
      <c r="C48" s="113"/>
      <c r="D48" s="113"/>
      <c r="E48" s="113"/>
      <c r="F48" s="113"/>
      <c r="G48" s="113"/>
      <c r="H48" s="114" t="s">
        <v>60</v>
      </c>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6"/>
      <c r="DI48" s="37"/>
    </row>
    <row r="49" spans="1:113" ht="14.25">
      <c r="B49" s="38"/>
      <c r="C49" s="38"/>
      <c r="D49" s="38"/>
      <c r="E49" s="38"/>
      <c r="F49" s="38"/>
      <c r="G49" s="38"/>
      <c r="H49" s="39"/>
      <c r="I49" s="39"/>
      <c r="J49" s="39"/>
      <c r="K49" s="39"/>
      <c r="L49" s="40"/>
      <c r="M49" s="40"/>
      <c r="N49" s="40"/>
      <c r="O49" s="40"/>
      <c r="P49" s="39"/>
      <c r="Q49" s="39"/>
      <c r="R49" s="39"/>
      <c r="S49" s="39"/>
      <c r="T49" s="39"/>
      <c r="U49" s="39"/>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DI49" s="37"/>
    </row>
    <row r="50" spans="1:113" ht="15" thickBot="1">
      <c r="A50" s="42"/>
      <c r="B50" s="41" t="s">
        <v>42</v>
      </c>
      <c r="C50" s="39"/>
      <c r="D50" s="39"/>
      <c r="E50" s="39"/>
      <c r="F50" s="39"/>
      <c r="G50" s="39"/>
      <c r="H50" s="39"/>
      <c r="I50" s="39"/>
      <c r="J50" s="39"/>
      <c r="K50" s="39"/>
      <c r="L50" s="40"/>
      <c r="M50" s="40"/>
      <c r="N50" s="40"/>
      <c r="O50" s="40"/>
      <c r="P50" s="39"/>
      <c r="Q50" s="39"/>
      <c r="R50" s="39"/>
      <c r="S50" s="39"/>
      <c r="T50" s="39"/>
      <c r="U50" s="39"/>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DI50" s="37"/>
    </row>
    <row r="51" spans="1:113" ht="14.25">
      <c r="A51" s="39"/>
      <c r="B51" s="43"/>
      <c r="C51" s="38"/>
      <c r="D51" s="38"/>
      <c r="E51" s="38"/>
      <c r="F51" s="38"/>
      <c r="G51" s="38"/>
      <c r="H51" s="38"/>
      <c r="I51" s="38"/>
      <c r="J51" s="38"/>
      <c r="K51" s="38"/>
      <c r="L51" s="44"/>
      <c r="M51" s="44"/>
      <c r="N51" s="44"/>
      <c r="O51" s="44"/>
      <c r="P51" s="38"/>
      <c r="Q51" s="38"/>
      <c r="R51" s="38"/>
      <c r="S51" s="38"/>
      <c r="T51" s="38"/>
      <c r="U51" s="38"/>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6"/>
    </row>
    <row r="52" spans="1:113" ht="12" customHeight="1">
      <c r="A52" s="39"/>
      <c r="B52" s="117" t="s">
        <v>61</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9"/>
    </row>
    <row r="53" spans="1:113" ht="12" customHeight="1">
      <c r="A53" s="39"/>
      <c r="B53" s="117"/>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c r="BC53" s="47"/>
    </row>
    <row r="54" spans="1:113" ht="12" customHeight="1">
      <c r="A54" s="39"/>
      <c r="B54" s="117"/>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9"/>
    </row>
    <row r="55" spans="1:113" ht="12" customHeight="1">
      <c r="A55" s="39"/>
      <c r="B55" s="117"/>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9"/>
    </row>
    <row r="56" spans="1:113" ht="12" customHeight="1">
      <c r="A56" s="39"/>
      <c r="B56" s="117"/>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9"/>
    </row>
    <row r="57" spans="1:113" ht="15" thickBot="1">
      <c r="A57" s="48"/>
      <c r="B57" s="4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1"/>
    </row>
    <row r="58" spans="1:113">
      <c r="B58" s="52"/>
    </row>
    <row r="59" spans="1:113" ht="15" thickBot="1">
      <c r="A59" s="42"/>
      <c r="B59" s="41" t="s">
        <v>44</v>
      </c>
      <c r="C59" s="39"/>
      <c r="D59" s="39"/>
      <c r="E59" s="39"/>
      <c r="F59" s="39"/>
      <c r="G59" s="39"/>
      <c r="H59" s="39"/>
      <c r="I59" s="39"/>
      <c r="J59" s="39"/>
      <c r="K59" s="39"/>
      <c r="L59" s="40"/>
      <c r="M59" s="40"/>
      <c r="N59" s="40"/>
      <c r="O59" s="40"/>
      <c r="P59" s="39"/>
      <c r="Q59" s="39"/>
      <c r="R59" s="39"/>
      <c r="S59" s="39"/>
      <c r="T59" s="39"/>
      <c r="U59" s="39"/>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DI59" s="37"/>
    </row>
    <row r="60" spans="1:113" ht="14.25">
      <c r="A60" s="39"/>
      <c r="B60" s="43"/>
      <c r="C60" s="38"/>
      <c r="D60" s="38"/>
      <c r="E60" s="38"/>
      <c r="F60" s="38"/>
      <c r="G60" s="38"/>
      <c r="H60" s="38"/>
      <c r="I60" s="38"/>
      <c r="J60" s="38"/>
      <c r="K60" s="38"/>
      <c r="L60" s="44"/>
      <c r="M60" s="44"/>
      <c r="N60" s="44"/>
      <c r="O60" s="44"/>
      <c r="P60" s="38"/>
      <c r="Q60" s="38"/>
      <c r="R60" s="38"/>
      <c r="S60" s="38"/>
      <c r="T60" s="38"/>
      <c r="U60" s="38"/>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6"/>
    </row>
    <row r="61" spans="1:113" ht="12" customHeight="1">
      <c r="A61" s="39"/>
      <c r="B61" s="117" t="s">
        <v>62</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9"/>
    </row>
    <row r="62" spans="1:113" ht="12" customHeight="1">
      <c r="A62" s="39"/>
      <c r="B62" s="117"/>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9"/>
    </row>
    <row r="63" spans="1:113" ht="12" customHeight="1">
      <c r="A63" s="39"/>
      <c r="B63" s="117"/>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9"/>
    </row>
    <row r="64" spans="1:113" ht="12" customHeight="1">
      <c r="A64" s="39"/>
      <c r="B64" s="117"/>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9"/>
    </row>
    <row r="65" spans="1:251" ht="12" customHeight="1">
      <c r="A65" s="39"/>
      <c r="B65" s="117"/>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9"/>
      <c r="BC65" s="47"/>
    </row>
    <row r="66" spans="1:251" ht="12" customHeight="1">
      <c r="A66" s="39"/>
      <c r="B66" s="117"/>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9"/>
    </row>
    <row r="67" spans="1:251" ht="12" customHeight="1">
      <c r="A67" s="39"/>
      <c r="B67" s="117"/>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9"/>
    </row>
    <row r="68" spans="1:251" ht="12" customHeight="1">
      <c r="A68" s="39"/>
      <c r="B68" s="117"/>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9"/>
    </row>
    <row r="69" spans="1:251" ht="15" thickBot="1">
      <c r="A69" s="48"/>
      <c r="B69" s="49"/>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1"/>
    </row>
    <row r="70" spans="1:251">
      <c r="B70" s="52"/>
    </row>
    <row r="71" spans="1:251" ht="14.25">
      <c r="B71" s="41" t="s">
        <v>46</v>
      </c>
      <c r="C71" s="39"/>
      <c r="D71" s="39"/>
      <c r="E71" s="39"/>
      <c r="F71" s="39"/>
      <c r="G71" s="39"/>
      <c r="H71" s="39"/>
      <c r="I71" s="39"/>
      <c r="J71" s="39"/>
      <c r="K71" s="39"/>
      <c r="L71" s="40"/>
      <c r="M71" s="40"/>
      <c r="N71" s="40"/>
      <c r="O71" s="40"/>
      <c r="P71" s="39"/>
      <c r="Q71" s="39"/>
      <c r="R71" s="39"/>
      <c r="S71" s="39"/>
      <c r="T71" s="39"/>
      <c r="U71" s="39"/>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row>
    <row r="72" spans="1:251" ht="15" thickBot="1">
      <c r="B72" s="39"/>
      <c r="C72" s="39"/>
      <c r="D72" s="39"/>
      <c r="E72" s="39"/>
      <c r="F72" s="39"/>
      <c r="G72" s="39"/>
      <c r="H72" s="39"/>
      <c r="I72" s="39"/>
      <c r="J72" s="39"/>
      <c r="K72" s="39"/>
      <c r="L72" s="40"/>
      <c r="M72" s="40"/>
      <c r="N72" s="40"/>
      <c r="O72" s="40"/>
      <c r="P72" s="39"/>
      <c r="Q72" s="39"/>
      <c r="R72" s="39"/>
      <c r="S72" s="39"/>
      <c r="T72" s="39"/>
      <c r="U72" s="39"/>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53" t="s">
        <v>47</v>
      </c>
    </row>
    <row r="73" spans="1:251" s="47" customFormat="1" ht="13.5" customHeight="1">
      <c r="A73" s="39"/>
      <c r="B73" s="120" t="s">
        <v>48</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2"/>
      <c r="AA73" s="126" t="s">
        <v>49</v>
      </c>
      <c r="AB73" s="121"/>
      <c r="AC73" s="121"/>
      <c r="AD73" s="121"/>
      <c r="AE73" s="121"/>
      <c r="AF73" s="121"/>
      <c r="AG73" s="121"/>
      <c r="AH73" s="121"/>
      <c r="AI73" s="122"/>
      <c r="AJ73" s="126" t="s">
        <v>50</v>
      </c>
      <c r="AK73" s="121"/>
      <c r="AL73" s="121"/>
      <c r="AM73" s="121"/>
      <c r="AN73" s="121"/>
      <c r="AO73" s="121"/>
      <c r="AP73" s="121"/>
      <c r="AQ73" s="121"/>
      <c r="AR73" s="122"/>
      <c r="AS73" s="126" t="s">
        <v>51</v>
      </c>
      <c r="AT73" s="121"/>
      <c r="AU73" s="121"/>
      <c r="AV73" s="121"/>
      <c r="AW73" s="121"/>
      <c r="AX73" s="128"/>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row>
    <row r="74" spans="1:251" s="47" customFormat="1" ht="13.5">
      <c r="A74" s="39"/>
      <c r="B74" s="123"/>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5"/>
      <c r="AA74" s="127"/>
      <c r="AB74" s="124"/>
      <c r="AC74" s="124"/>
      <c r="AD74" s="124"/>
      <c r="AE74" s="124"/>
      <c r="AF74" s="124"/>
      <c r="AG74" s="124"/>
      <c r="AH74" s="124"/>
      <c r="AI74" s="125"/>
      <c r="AJ74" s="127"/>
      <c r="AK74" s="124"/>
      <c r="AL74" s="124"/>
      <c r="AM74" s="124"/>
      <c r="AN74" s="124"/>
      <c r="AO74" s="124"/>
      <c r="AP74" s="124"/>
      <c r="AQ74" s="124"/>
      <c r="AR74" s="125"/>
      <c r="AS74" s="127"/>
      <c r="AT74" s="124"/>
      <c r="AU74" s="124"/>
      <c r="AV74" s="124"/>
      <c r="AW74" s="124"/>
      <c r="AX74" s="129"/>
      <c r="AY74" s="33"/>
      <c r="AZ74" s="33"/>
      <c r="BA74" s="33"/>
      <c r="BB74" s="54"/>
      <c r="BC74" s="55"/>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row>
    <row r="75" spans="1:251" s="47" customFormat="1" ht="18.75" customHeight="1">
      <c r="A75" s="39"/>
      <c r="B75" s="56"/>
      <c r="C75" s="92" t="s">
        <v>53</v>
      </c>
      <c r="D75" s="93"/>
      <c r="E75" s="93"/>
      <c r="F75" s="93"/>
      <c r="G75" s="93"/>
      <c r="H75" s="93"/>
      <c r="I75" s="93"/>
      <c r="J75" s="93"/>
      <c r="K75" s="93"/>
      <c r="L75" s="93"/>
      <c r="M75" s="93"/>
      <c r="N75" s="93"/>
      <c r="O75" s="93"/>
      <c r="P75" s="93"/>
      <c r="Q75" s="93"/>
      <c r="R75" s="93"/>
      <c r="S75" s="93"/>
      <c r="T75" s="93"/>
      <c r="U75" s="93"/>
      <c r="V75" s="93"/>
      <c r="W75" s="93"/>
      <c r="X75" s="93"/>
      <c r="Y75" s="93"/>
      <c r="Z75" s="94"/>
      <c r="AA75" s="95">
        <v>2177</v>
      </c>
      <c r="AB75" s="96"/>
      <c r="AC75" s="96"/>
      <c r="AD75" s="96"/>
      <c r="AE75" s="96"/>
      <c r="AF75" s="96"/>
      <c r="AG75" s="96"/>
      <c r="AH75" s="96"/>
      <c r="AI75" s="97"/>
      <c r="AJ75" s="95">
        <v>3000</v>
      </c>
      <c r="AK75" s="96"/>
      <c r="AL75" s="96"/>
      <c r="AM75" s="96"/>
      <c r="AN75" s="96"/>
      <c r="AO75" s="96"/>
      <c r="AP75" s="96"/>
      <c r="AQ75" s="96"/>
      <c r="AR75" s="97"/>
      <c r="AS75" s="98"/>
      <c r="AT75" s="99"/>
      <c r="AU75" s="99"/>
      <c r="AV75" s="99"/>
      <c r="AW75" s="99"/>
      <c r="AX75" s="100"/>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row>
    <row r="76" spans="1:251" s="47" customFormat="1" ht="18.75" customHeight="1" thickBot="1">
      <c r="A76" s="48"/>
      <c r="B76" s="101" t="s">
        <v>59</v>
      </c>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3"/>
      <c r="AA76" s="104">
        <f>SUM($AA$75:$AA$75)</f>
        <v>2177</v>
      </c>
      <c r="AB76" s="105"/>
      <c r="AC76" s="105"/>
      <c r="AD76" s="105"/>
      <c r="AE76" s="105"/>
      <c r="AF76" s="105"/>
      <c r="AG76" s="105"/>
      <c r="AH76" s="105"/>
      <c r="AI76" s="106"/>
      <c r="AJ76" s="104">
        <f>SUM($AJ$75:$AJ$75)</f>
        <v>3000</v>
      </c>
      <c r="AK76" s="105"/>
      <c r="AL76" s="105"/>
      <c r="AM76" s="105"/>
      <c r="AN76" s="105"/>
      <c r="AO76" s="105"/>
      <c r="AP76" s="105"/>
      <c r="AQ76" s="105"/>
      <c r="AR76" s="106"/>
      <c r="AS76" s="107"/>
      <c r="AT76" s="108"/>
      <c r="AU76" s="108"/>
      <c r="AV76" s="108"/>
      <c r="AW76" s="108"/>
      <c r="AX76" s="109"/>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row>
    <row r="78" spans="1:251" ht="18.75">
      <c r="A78" s="32" t="s">
        <v>39</v>
      </c>
      <c r="AW78" s="34"/>
      <c r="AX78" s="35"/>
      <c r="AY78" s="34"/>
    </row>
    <row r="80" spans="1:251" ht="18.75">
      <c r="B80" s="110" t="s">
        <v>0</v>
      </c>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row>
    <row r="81" spans="1:113">
      <c r="Z81" s="36"/>
      <c r="AD81" s="36"/>
      <c r="AE81" s="36"/>
      <c r="AF81" s="36"/>
      <c r="AG81" s="36"/>
      <c r="AH81" s="36"/>
      <c r="AI81" s="36"/>
      <c r="AO81" s="36"/>
    </row>
    <row r="82" spans="1:113" ht="13.5" thickBot="1">
      <c r="Z82" s="36"/>
      <c r="AD82" s="36"/>
      <c r="AE82" s="36"/>
      <c r="AF82" s="36"/>
      <c r="AG82" s="36"/>
      <c r="AH82" s="36"/>
      <c r="AI82" s="36"/>
      <c r="AO82" s="36"/>
      <c r="DI82" s="37"/>
    </row>
    <row r="83" spans="1:113" ht="24.75" customHeight="1" thickBot="1">
      <c r="B83" s="112" t="s">
        <v>40</v>
      </c>
      <c r="C83" s="113"/>
      <c r="D83" s="113"/>
      <c r="E83" s="113"/>
      <c r="F83" s="113"/>
      <c r="G83" s="113"/>
      <c r="H83" s="114" t="s">
        <v>63</v>
      </c>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6"/>
      <c r="DI83" s="37"/>
    </row>
    <row r="84" spans="1:113" ht="14.25">
      <c r="B84" s="38"/>
      <c r="C84" s="38"/>
      <c r="D84" s="38"/>
      <c r="E84" s="38"/>
      <c r="F84" s="38"/>
      <c r="G84" s="38"/>
      <c r="H84" s="39"/>
      <c r="I84" s="39"/>
      <c r="J84" s="39"/>
      <c r="K84" s="39"/>
      <c r="L84" s="40"/>
      <c r="M84" s="40"/>
      <c r="N84" s="40"/>
      <c r="O84" s="40"/>
      <c r="P84" s="39"/>
      <c r="Q84" s="39"/>
      <c r="R84" s="39"/>
      <c r="S84" s="39"/>
      <c r="T84" s="39"/>
      <c r="U84" s="39"/>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DI84" s="37"/>
    </row>
    <row r="85" spans="1:113" ht="15" thickBot="1">
      <c r="A85" s="42"/>
      <c r="B85" s="41" t="s">
        <v>42</v>
      </c>
      <c r="C85" s="39"/>
      <c r="D85" s="39"/>
      <c r="E85" s="39"/>
      <c r="F85" s="39"/>
      <c r="G85" s="39"/>
      <c r="H85" s="39"/>
      <c r="I85" s="39"/>
      <c r="J85" s="39"/>
      <c r="K85" s="39"/>
      <c r="L85" s="40"/>
      <c r="M85" s="40"/>
      <c r="N85" s="40"/>
      <c r="O85" s="40"/>
      <c r="P85" s="39"/>
      <c r="Q85" s="39"/>
      <c r="R85" s="39"/>
      <c r="S85" s="39"/>
      <c r="T85" s="39"/>
      <c r="U85" s="39"/>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DI85" s="37"/>
    </row>
    <row r="86" spans="1:113" ht="14.25">
      <c r="A86" s="39"/>
      <c r="B86" s="43"/>
      <c r="C86" s="38"/>
      <c r="D86" s="38"/>
      <c r="E86" s="38"/>
      <c r="F86" s="38"/>
      <c r="G86" s="38"/>
      <c r="H86" s="38"/>
      <c r="I86" s="38"/>
      <c r="J86" s="38"/>
      <c r="K86" s="38"/>
      <c r="L86" s="44"/>
      <c r="M86" s="44"/>
      <c r="N86" s="44"/>
      <c r="O86" s="44"/>
      <c r="P86" s="38"/>
      <c r="Q86" s="38"/>
      <c r="R86" s="38"/>
      <c r="S86" s="38"/>
      <c r="T86" s="38"/>
      <c r="U86" s="38"/>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6"/>
    </row>
    <row r="87" spans="1:113" ht="12" customHeight="1">
      <c r="A87" s="39"/>
      <c r="B87" s="117" t="s">
        <v>64</v>
      </c>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9"/>
    </row>
    <row r="88" spans="1:113" ht="12" customHeight="1">
      <c r="A88" s="39"/>
      <c r="B88" s="117"/>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9"/>
      <c r="BC88" s="47"/>
    </row>
    <row r="89" spans="1:113" ht="12" customHeight="1">
      <c r="A89" s="39"/>
      <c r="B89" s="117"/>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9"/>
    </row>
    <row r="90" spans="1:113" ht="12" customHeight="1">
      <c r="A90" s="39"/>
      <c r="B90" s="117"/>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9"/>
    </row>
    <row r="91" spans="1:113" ht="12" customHeight="1">
      <c r="A91" s="39"/>
      <c r="B91" s="117"/>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9"/>
    </row>
    <row r="92" spans="1:113" ht="15" thickBot="1">
      <c r="A92" s="48"/>
      <c r="B92" s="49"/>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1"/>
    </row>
    <row r="93" spans="1:113">
      <c r="B93" s="52"/>
    </row>
    <row r="94" spans="1:113" ht="15" thickBot="1">
      <c r="A94" s="42"/>
      <c r="B94" s="41" t="s">
        <v>44</v>
      </c>
      <c r="C94" s="39"/>
      <c r="D94" s="39"/>
      <c r="E94" s="39"/>
      <c r="F94" s="39"/>
      <c r="G94" s="39"/>
      <c r="H94" s="39"/>
      <c r="I94" s="39"/>
      <c r="J94" s="39"/>
      <c r="K94" s="39"/>
      <c r="L94" s="40"/>
      <c r="M94" s="40"/>
      <c r="N94" s="40"/>
      <c r="O94" s="40"/>
      <c r="P94" s="39"/>
      <c r="Q94" s="39"/>
      <c r="R94" s="39"/>
      <c r="S94" s="39"/>
      <c r="T94" s="39"/>
      <c r="U94" s="39"/>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DI94" s="37"/>
    </row>
    <row r="95" spans="1:113" ht="14.25">
      <c r="A95" s="39"/>
      <c r="B95" s="43"/>
      <c r="C95" s="38"/>
      <c r="D95" s="38"/>
      <c r="E95" s="38"/>
      <c r="F95" s="38"/>
      <c r="G95" s="38"/>
      <c r="H95" s="38"/>
      <c r="I95" s="38"/>
      <c r="J95" s="38"/>
      <c r="K95" s="38"/>
      <c r="L95" s="44"/>
      <c r="M95" s="44"/>
      <c r="N95" s="44"/>
      <c r="O95" s="44"/>
      <c r="P95" s="38"/>
      <c r="Q95" s="38"/>
      <c r="R95" s="38"/>
      <c r="S95" s="38"/>
      <c r="T95" s="38"/>
      <c r="U95" s="38"/>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6"/>
    </row>
    <row r="96" spans="1:113" ht="12" customHeight="1">
      <c r="A96" s="39"/>
      <c r="B96" s="117" t="s">
        <v>65</v>
      </c>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9"/>
    </row>
    <row r="97" spans="1:251" ht="12" customHeight="1">
      <c r="A97" s="39"/>
      <c r="B97" s="117"/>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9"/>
      <c r="BC97" s="47"/>
    </row>
    <row r="98" spans="1:251" ht="12" customHeight="1">
      <c r="A98" s="39"/>
      <c r="B98" s="117"/>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9"/>
    </row>
    <row r="99" spans="1:251" ht="12" customHeight="1">
      <c r="A99" s="39"/>
      <c r="B99" s="117"/>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9"/>
    </row>
    <row r="100" spans="1:251" ht="12" customHeight="1">
      <c r="A100" s="39"/>
      <c r="B100" s="117"/>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9"/>
    </row>
    <row r="101" spans="1:251" ht="15" thickBot="1">
      <c r="A101" s="48"/>
      <c r="B101" s="49"/>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1"/>
    </row>
    <row r="102" spans="1:251">
      <c r="B102" s="52"/>
    </row>
    <row r="103" spans="1:251" ht="14.25">
      <c r="B103" s="41" t="s">
        <v>46</v>
      </c>
      <c r="C103" s="39"/>
      <c r="D103" s="39"/>
      <c r="E103" s="39"/>
      <c r="F103" s="39"/>
      <c r="G103" s="39"/>
      <c r="H103" s="39"/>
      <c r="I103" s="39"/>
      <c r="J103" s="39"/>
      <c r="K103" s="39"/>
      <c r="L103" s="40"/>
      <c r="M103" s="40"/>
      <c r="N103" s="40"/>
      <c r="O103" s="40"/>
      <c r="P103" s="39"/>
      <c r="Q103" s="39"/>
      <c r="R103" s="39"/>
      <c r="S103" s="39"/>
      <c r="T103" s="39"/>
      <c r="U103" s="39"/>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row>
    <row r="104" spans="1:251" ht="15" thickBot="1">
      <c r="B104" s="39"/>
      <c r="C104" s="39"/>
      <c r="D104" s="39"/>
      <c r="E104" s="39"/>
      <c r="F104" s="39"/>
      <c r="G104" s="39"/>
      <c r="H104" s="39"/>
      <c r="I104" s="39"/>
      <c r="J104" s="39"/>
      <c r="K104" s="39"/>
      <c r="L104" s="40"/>
      <c r="M104" s="40"/>
      <c r="N104" s="40"/>
      <c r="O104" s="40"/>
      <c r="P104" s="39"/>
      <c r="Q104" s="39"/>
      <c r="R104" s="39"/>
      <c r="S104" s="39"/>
      <c r="T104" s="39"/>
      <c r="U104" s="39"/>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53" t="s">
        <v>47</v>
      </c>
    </row>
    <row r="105" spans="1:251" s="47" customFormat="1" ht="13.5" customHeight="1">
      <c r="A105" s="39"/>
      <c r="B105" s="120" t="s">
        <v>48</v>
      </c>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2"/>
      <c r="AA105" s="126" t="s">
        <v>49</v>
      </c>
      <c r="AB105" s="121"/>
      <c r="AC105" s="121"/>
      <c r="AD105" s="121"/>
      <c r="AE105" s="121"/>
      <c r="AF105" s="121"/>
      <c r="AG105" s="121"/>
      <c r="AH105" s="121"/>
      <c r="AI105" s="122"/>
      <c r="AJ105" s="126" t="s">
        <v>50</v>
      </c>
      <c r="AK105" s="121"/>
      <c r="AL105" s="121"/>
      <c r="AM105" s="121"/>
      <c r="AN105" s="121"/>
      <c r="AO105" s="121"/>
      <c r="AP105" s="121"/>
      <c r="AQ105" s="121"/>
      <c r="AR105" s="122"/>
      <c r="AS105" s="126" t="s">
        <v>51</v>
      </c>
      <c r="AT105" s="121"/>
      <c r="AU105" s="121"/>
      <c r="AV105" s="121"/>
      <c r="AW105" s="121"/>
      <c r="AX105" s="128"/>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c r="GS105" s="33"/>
      <c r="GT105" s="33"/>
      <c r="GU105" s="33"/>
      <c r="GV105" s="33"/>
      <c r="GW105" s="33"/>
      <c r="GX105" s="33"/>
      <c r="GY105" s="33"/>
      <c r="GZ105" s="33"/>
      <c r="HA105" s="33"/>
      <c r="HB105" s="33"/>
      <c r="HC105" s="33"/>
      <c r="HD105" s="33"/>
      <c r="HE105" s="33"/>
      <c r="HF105" s="33"/>
      <c r="HG105" s="33"/>
      <c r="HH105" s="33"/>
      <c r="HI105" s="33"/>
      <c r="HJ105" s="33"/>
      <c r="HK105" s="33"/>
      <c r="HL105" s="33"/>
      <c r="HM105" s="33"/>
      <c r="HN105" s="33"/>
      <c r="HO105" s="33"/>
      <c r="HP105" s="33"/>
      <c r="HQ105" s="33"/>
      <c r="HR105" s="33"/>
      <c r="HS105" s="33"/>
      <c r="HT105" s="33"/>
      <c r="HU105" s="33"/>
      <c r="HV105" s="33"/>
      <c r="HW105" s="33"/>
      <c r="HX105" s="33"/>
      <c r="HY105" s="33"/>
      <c r="HZ105" s="33"/>
      <c r="IA105" s="33"/>
      <c r="IB105" s="33"/>
      <c r="IC105" s="33"/>
      <c r="ID105" s="33"/>
      <c r="IE105" s="33"/>
      <c r="IF105" s="33"/>
      <c r="IG105" s="33"/>
      <c r="IH105" s="33"/>
      <c r="II105" s="33"/>
      <c r="IJ105" s="33"/>
      <c r="IK105" s="33"/>
      <c r="IL105" s="33"/>
      <c r="IM105" s="33"/>
      <c r="IN105" s="33"/>
      <c r="IO105" s="33"/>
      <c r="IP105" s="33"/>
      <c r="IQ105" s="33"/>
    </row>
    <row r="106" spans="1:251" s="47" customFormat="1" ht="13.5">
      <c r="A106" s="39"/>
      <c r="B106" s="123"/>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5"/>
      <c r="AA106" s="127"/>
      <c r="AB106" s="124"/>
      <c r="AC106" s="124"/>
      <c r="AD106" s="124"/>
      <c r="AE106" s="124"/>
      <c r="AF106" s="124"/>
      <c r="AG106" s="124"/>
      <c r="AH106" s="124"/>
      <c r="AI106" s="125"/>
      <c r="AJ106" s="127"/>
      <c r="AK106" s="124"/>
      <c r="AL106" s="124"/>
      <c r="AM106" s="124"/>
      <c r="AN106" s="124"/>
      <c r="AO106" s="124"/>
      <c r="AP106" s="124"/>
      <c r="AQ106" s="124"/>
      <c r="AR106" s="125"/>
      <c r="AS106" s="127"/>
      <c r="AT106" s="124"/>
      <c r="AU106" s="124"/>
      <c r="AV106" s="124"/>
      <c r="AW106" s="124"/>
      <c r="AX106" s="129"/>
      <c r="AY106" s="33"/>
      <c r="AZ106" s="33"/>
      <c r="BA106" s="33"/>
      <c r="BB106" s="54"/>
      <c r="BC106" s="55"/>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c r="GZ106" s="33"/>
      <c r="HA106" s="33"/>
      <c r="HB106" s="33"/>
      <c r="HC106" s="33"/>
      <c r="HD106" s="33"/>
      <c r="HE106" s="33"/>
      <c r="HF106" s="33"/>
      <c r="HG106" s="33"/>
      <c r="HH106" s="33"/>
      <c r="HI106" s="33"/>
      <c r="HJ106" s="33"/>
      <c r="HK106" s="33"/>
      <c r="HL106" s="33"/>
      <c r="HM106" s="33"/>
      <c r="HN106" s="33"/>
      <c r="HO106" s="33"/>
      <c r="HP106" s="33"/>
      <c r="HQ106" s="33"/>
      <c r="HR106" s="33"/>
      <c r="HS106" s="33"/>
      <c r="HT106" s="33"/>
      <c r="HU106" s="33"/>
      <c r="HV106" s="33"/>
      <c r="HW106" s="33"/>
      <c r="HX106" s="33"/>
      <c r="HY106" s="33"/>
      <c r="HZ106" s="33"/>
      <c r="IA106" s="33"/>
      <c r="IB106" s="33"/>
      <c r="IC106" s="33"/>
      <c r="ID106" s="33"/>
      <c r="IE106" s="33"/>
      <c r="IF106" s="33"/>
      <c r="IG106" s="33"/>
      <c r="IH106" s="33"/>
      <c r="II106" s="33"/>
      <c r="IJ106" s="33"/>
      <c r="IK106" s="33"/>
      <c r="IL106" s="33"/>
      <c r="IM106" s="33"/>
      <c r="IN106" s="33"/>
      <c r="IO106" s="33"/>
      <c r="IP106" s="33"/>
      <c r="IQ106" s="33"/>
    </row>
    <row r="107" spans="1:251" s="47" customFormat="1" ht="18.75" customHeight="1">
      <c r="A107" s="39"/>
      <c r="B107" s="56"/>
      <c r="C107" s="92" t="s">
        <v>53</v>
      </c>
      <c r="D107" s="93"/>
      <c r="E107" s="93"/>
      <c r="F107" s="93"/>
      <c r="G107" s="93"/>
      <c r="H107" s="93"/>
      <c r="I107" s="93"/>
      <c r="J107" s="93"/>
      <c r="K107" s="93"/>
      <c r="L107" s="93"/>
      <c r="M107" s="93"/>
      <c r="N107" s="93"/>
      <c r="O107" s="93"/>
      <c r="P107" s="93"/>
      <c r="Q107" s="93"/>
      <c r="R107" s="93"/>
      <c r="S107" s="93"/>
      <c r="T107" s="93"/>
      <c r="U107" s="93"/>
      <c r="V107" s="93"/>
      <c r="W107" s="93"/>
      <c r="X107" s="93"/>
      <c r="Y107" s="93"/>
      <c r="Z107" s="94"/>
      <c r="AA107" s="95">
        <v>129</v>
      </c>
      <c r="AB107" s="96"/>
      <c r="AC107" s="96"/>
      <c r="AD107" s="96"/>
      <c r="AE107" s="96"/>
      <c r="AF107" s="96"/>
      <c r="AG107" s="96"/>
      <c r="AH107" s="96"/>
      <c r="AI107" s="97"/>
      <c r="AJ107" s="95">
        <v>129</v>
      </c>
      <c r="AK107" s="96"/>
      <c r="AL107" s="96"/>
      <c r="AM107" s="96"/>
      <c r="AN107" s="96"/>
      <c r="AO107" s="96"/>
      <c r="AP107" s="96"/>
      <c r="AQ107" s="96"/>
      <c r="AR107" s="97"/>
      <c r="AS107" s="98"/>
      <c r="AT107" s="99"/>
      <c r="AU107" s="99"/>
      <c r="AV107" s="99"/>
      <c r="AW107" s="99"/>
      <c r="AX107" s="100"/>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c r="GS107" s="33"/>
      <c r="GT107" s="33"/>
      <c r="GU107" s="33"/>
      <c r="GV107" s="33"/>
      <c r="GW107" s="33"/>
      <c r="GX107" s="33"/>
      <c r="GY107" s="33"/>
      <c r="GZ107" s="33"/>
      <c r="HA107" s="33"/>
      <c r="HB107" s="33"/>
      <c r="HC107" s="33"/>
      <c r="HD107" s="33"/>
      <c r="HE107" s="33"/>
      <c r="HF107" s="33"/>
      <c r="HG107" s="33"/>
      <c r="HH107" s="33"/>
      <c r="HI107" s="33"/>
      <c r="HJ107" s="33"/>
      <c r="HK107" s="33"/>
      <c r="HL107" s="33"/>
      <c r="HM107" s="33"/>
      <c r="HN107" s="33"/>
      <c r="HO107" s="33"/>
      <c r="HP107" s="33"/>
      <c r="HQ107" s="33"/>
      <c r="HR107" s="33"/>
      <c r="HS107" s="33"/>
      <c r="HT107" s="33"/>
      <c r="HU107" s="33"/>
      <c r="HV107" s="33"/>
      <c r="HW107" s="33"/>
      <c r="HX107" s="33"/>
      <c r="HY107" s="33"/>
      <c r="HZ107" s="33"/>
      <c r="IA107" s="33"/>
      <c r="IB107" s="33"/>
      <c r="IC107" s="33"/>
      <c r="ID107" s="33"/>
      <c r="IE107" s="33"/>
      <c r="IF107" s="33"/>
      <c r="IG107" s="33"/>
      <c r="IH107" s="33"/>
      <c r="II107" s="33"/>
      <c r="IJ107" s="33"/>
      <c r="IK107" s="33"/>
      <c r="IL107" s="33"/>
      <c r="IM107" s="33"/>
      <c r="IN107" s="33"/>
      <c r="IO107" s="33"/>
      <c r="IP107" s="33"/>
      <c r="IQ107" s="33"/>
    </row>
    <row r="108" spans="1:251" s="47" customFormat="1" ht="18.75" customHeight="1" thickBot="1">
      <c r="A108" s="48"/>
      <c r="B108" s="101" t="s">
        <v>59</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3"/>
      <c r="AA108" s="104">
        <f>SUM($AA$107:$AA$107)</f>
        <v>129</v>
      </c>
      <c r="AB108" s="105"/>
      <c r="AC108" s="105"/>
      <c r="AD108" s="105"/>
      <c r="AE108" s="105"/>
      <c r="AF108" s="105"/>
      <c r="AG108" s="105"/>
      <c r="AH108" s="105"/>
      <c r="AI108" s="106"/>
      <c r="AJ108" s="104">
        <f>SUM($AJ$107:$AJ$107)</f>
        <v>129</v>
      </c>
      <c r="AK108" s="105"/>
      <c r="AL108" s="105"/>
      <c r="AM108" s="105"/>
      <c r="AN108" s="105"/>
      <c r="AO108" s="105"/>
      <c r="AP108" s="105"/>
      <c r="AQ108" s="105"/>
      <c r="AR108" s="106"/>
      <c r="AS108" s="107"/>
      <c r="AT108" s="108"/>
      <c r="AU108" s="108"/>
      <c r="AV108" s="108"/>
      <c r="AW108" s="108"/>
      <c r="AX108" s="109"/>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c r="GS108" s="33"/>
      <c r="GT108" s="33"/>
      <c r="GU108" s="33"/>
      <c r="GV108" s="33"/>
      <c r="GW108" s="33"/>
      <c r="GX108" s="33"/>
      <c r="GY108" s="33"/>
      <c r="GZ108" s="33"/>
      <c r="HA108" s="33"/>
      <c r="HB108" s="33"/>
      <c r="HC108" s="33"/>
      <c r="HD108" s="33"/>
      <c r="HE108" s="33"/>
      <c r="HF108" s="33"/>
      <c r="HG108" s="33"/>
      <c r="HH108" s="33"/>
      <c r="HI108" s="33"/>
      <c r="HJ108" s="33"/>
      <c r="HK108" s="33"/>
      <c r="HL108" s="33"/>
      <c r="HM108" s="33"/>
      <c r="HN108" s="33"/>
      <c r="HO108" s="33"/>
      <c r="HP108" s="33"/>
      <c r="HQ108" s="33"/>
      <c r="HR108" s="33"/>
      <c r="HS108" s="33"/>
      <c r="HT108" s="33"/>
      <c r="HU108" s="33"/>
      <c r="HV108" s="33"/>
      <c r="HW108" s="33"/>
      <c r="HX108" s="33"/>
      <c r="HY108" s="33"/>
      <c r="HZ108" s="33"/>
      <c r="IA108" s="33"/>
      <c r="IB108" s="33"/>
      <c r="IC108" s="33"/>
      <c r="ID108" s="33"/>
      <c r="IE108" s="33"/>
      <c r="IF108" s="33"/>
      <c r="IG108" s="33"/>
      <c r="IH108" s="33"/>
      <c r="II108" s="33"/>
      <c r="IJ108" s="33"/>
      <c r="IK108" s="33"/>
      <c r="IL108" s="33"/>
      <c r="IM108" s="33"/>
      <c r="IN108" s="33"/>
      <c r="IO108" s="33"/>
      <c r="IP108" s="33"/>
      <c r="IQ108" s="33"/>
    </row>
    <row r="110" spans="1:251" ht="18.75">
      <c r="A110" s="32" t="s">
        <v>39</v>
      </c>
      <c r="AW110" s="34"/>
      <c r="AX110" s="35"/>
      <c r="AY110" s="34"/>
    </row>
    <row r="112" spans="1:251" ht="18.75">
      <c r="B112" s="110" t="s">
        <v>0</v>
      </c>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row>
    <row r="113" spans="1:113">
      <c r="Z113" s="36"/>
      <c r="AD113" s="36"/>
      <c r="AE113" s="36"/>
      <c r="AF113" s="36"/>
      <c r="AG113" s="36"/>
      <c r="AH113" s="36"/>
      <c r="AI113" s="36"/>
      <c r="AO113" s="36"/>
    </row>
    <row r="114" spans="1:113" ht="13.5" thickBot="1">
      <c r="Z114" s="36"/>
      <c r="AD114" s="36"/>
      <c r="AE114" s="36"/>
      <c r="AF114" s="36"/>
      <c r="AG114" s="36"/>
      <c r="AH114" s="36"/>
      <c r="AI114" s="36"/>
      <c r="AO114" s="36"/>
      <c r="DI114" s="37"/>
    </row>
    <row r="115" spans="1:113" ht="24.75" customHeight="1" thickBot="1">
      <c r="B115" s="112" t="s">
        <v>40</v>
      </c>
      <c r="C115" s="113"/>
      <c r="D115" s="113"/>
      <c r="E115" s="113"/>
      <c r="F115" s="113"/>
      <c r="G115" s="113"/>
      <c r="H115" s="114" t="s">
        <v>66</v>
      </c>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6"/>
      <c r="DI115" s="37"/>
    </row>
    <row r="116" spans="1:113" ht="14.25">
      <c r="B116" s="38"/>
      <c r="C116" s="38"/>
      <c r="D116" s="38"/>
      <c r="E116" s="38"/>
      <c r="F116" s="38"/>
      <c r="G116" s="38"/>
      <c r="H116" s="39"/>
      <c r="I116" s="39"/>
      <c r="J116" s="39"/>
      <c r="K116" s="39"/>
      <c r="L116" s="40"/>
      <c r="M116" s="40"/>
      <c r="N116" s="40"/>
      <c r="O116" s="40"/>
      <c r="P116" s="39"/>
      <c r="Q116" s="39"/>
      <c r="R116" s="39"/>
      <c r="S116" s="39"/>
      <c r="T116" s="39"/>
      <c r="U116" s="39"/>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DI116" s="37"/>
    </row>
    <row r="117" spans="1:113" ht="15" thickBot="1">
      <c r="A117" s="42"/>
      <c r="B117" s="41" t="s">
        <v>42</v>
      </c>
      <c r="C117" s="39"/>
      <c r="D117" s="39"/>
      <c r="E117" s="39"/>
      <c r="F117" s="39"/>
      <c r="G117" s="39"/>
      <c r="H117" s="39"/>
      <c r="I117" s="39"/>
      <c r="J117" s="39"/>
      <c r="K117" s="39"/>
      <c r="L117" s="40"/>
      <c r="M117" s="40"/>
      <c r="N117" s="40"/>
      <c r="O117" s="40"/>
      <c r="P117" s="39"/>
      <c r="Q117" s="39"/>
      <c r="R117" s="39"/>
      <c r="S117" s="39"/>
      <c r="T117" s="39"/>
      <c r="U117" s="39"/>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DI117" s="37"/>
    </row>
    <row r="118" spans="1:113" ht="14.25">
      <c r="A118" s="39"/>
      <c r="B118" s="43"/>
      <c r="C118" s="38"/>
      <c r="D118" s="38"/>
      <c r="E118" s="38"/>
      <c r="F118" s="38"/>
      <c r="G118" s="38"/>
      <c r="H118" s="38"/>
      <c r="I118" s="38"/>
      <c r="J118" s="38"/>
      <c r="K118" s="38"/>
      <c r="L118" s="44"/>
      <c r="M118" s="44"/>
      <c r="N118" s="44"/>
      <c r="O118" s="44"/>
      <c r="P118" s="38"/>
      <c r="Q118" s="38"/>
      <c r="R118" s="38"/>
      <c r="S118" s="38"/>
      <c r="T118" s="38"/>
      <c r="U118" s="38"/>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6"/>
    </row>
    <row r="119" spans="1:113" ht="12" customHeight="1">
      <c r="A119" s="39"/>
      <c r="B119" s="117" t="s">
        <v>67</v>
      </c>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9"/>
    </row>
    <row r="120" spans="1:113" ht="12" customHeight="1">
      <c r="A120" s="39"/>
      <c r="B120" s="117"/>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9"/>
      <c r="BC120" s="47"/>
    </row>
    <row r="121" spans="1:113" ht="12" customHeight="1">
      <c r="A121" s="39"/>
      <c r="B121" s="117"/>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9"/>
    </row>
    <row r="122" spans="1:113" ht="12" customHeight="1">
      <c r="A122" s="39"/>
      <c r="B122" s="117"/>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9"/>
    </row>
    <row r="123" spans="1:113" ht="12" customHeight="1">
      <c r="A123" s="39"/>
      <c r="B123" s="117"/>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9"/>
    </row>
    <row r="124" spans="1:113" ht="15" thickBot="1">
      <c r="A124" s="48"/>
      <c r="B124" s="49"/>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1"/>
    </row>
    <row r="125" spans="1:113">
      <c r="B125" s="52"/>
    </row>
    <row r="126" spans="1:113" ht="15" thickBot="1">
      <c r="A126" s="42"/>
      <c r="B126" s="41" t="s">
        <v>44</v>
      </c>
      <c r="C126" s="39"/>
      <c r="D126" s="39"/>
      <c r="E126" s="39"/>
      <c r="F126" s="39"/>
      <c r="G126" s="39"/>
      <c r="H126" s="39"/>
      <c r="I126" s="39"/>
      <c r="J126" s="39"/>
      <c r="K126" s="39"/>
      <c r="L126" s="40"/>
      <c r="M126" s="40"/>
      <c r="N126" s="40"/>
      <c r="O126" s="40"/>
      <c r="P126" s="39"/>
      <c r="Q126" s="39"/>
      <c r="R126" s="39"/>
      <c r="S126" s="39"/>
      <c r="T126" s="39"/>
      <c r="U126" s="39"/>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DI126" s="37"/>
    </row>
    <row r="127" spans="1:113" ht="14.25">
      <c r="A127" s="39"/>
      <c r="B127" s="43"/>
      <c r="C127" s="38"/>
      <c r="D127" s="38"/>
      <c r="E127" s="38"/>
      <c r="F127" s="38"/>
      <c r="G127" s="38"/>
      <c r="H127" s="38"/>
      <c r="I127" s="38"/>
      <c r="J127" s="38"/>
      <c r="K127" s="38"/>
      <c r="L127" s="44"/>
      <c r="M127" s="44"/>
      <c r="N127" s="44"/>
      <c r="O127" s="44"/>
      <c r="P127" s="38"/>
      <c r="Q127" s="38"/>
      <c r="R127" s="38"/>
      <c r="S127" s="38"/>
      <c r="T127" s="38"/>
      <c r="U127" s="38"/>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6"/>
    </row>
    <row r="128" spans="1:113" ht="12" customHeight="1">
      <c r="A128" s="39"/>
      <c r="B128" s="117" t="s">
        <v>68</v>
      </c>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9"/>
    </row>
    <row r="129" spans="1:251" ht="12" customHeight="1">
      <c r="A129" s="39"/>
      <c r="B129" s="117"/>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9"/>
    </row>
    <row r="130" spans="1:251" ht="12" customHeight="1">
      <c r="A130" s="39"/>
      <c r="B130" s="117"/>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9"/>
    </row>
    <row r="131" spans="1:251" ht="12" customHeight="1">
      <c r="A131" s="39"/>
      <c r="B131" s="117"/>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9"/>
    </row>
    <row r="132" spans="1:251" ht="12" customHeight="1">
      <c r="A132" s="39"/>
      <c r="B132" s="117"/>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9"/>
    </row>
    <row r="133" spans="1:251" ht="12" customHeight="1">
      <c r="A133" s="39"/>
      <c r="B133" s="117"/>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9"/>
    </row>
    <row r="134" spans="1:251" ht="12" customHeight="1">
      <c r="A134" s="39"/>
      <c r="B134" s="117"/>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9"/>
      <c r="BC134" s="47"/>
    </row>
    <row r="135" spans="1:251" ht="12" customHeight="1">
      <c r="A135" s="39"/>
      <c r="B135" s="117"/>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9"/>
    </row>
    <row r="136" spans="1:251" ht="12" customHeight="1">
      <c r="A136" s="39"/>
      <c r="B136" s="117"/>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9"/>
    </row>
    <row r="137" spans="1:251" ht="12" customHeight="1">
      <c r="A137" s="39"/>
      <c r="B137" s="117"/>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9"/>
    </row>
    <row r="138" spans="1:251" ht="15" thickBot="1">
      <c r="A138" s="48"/>
      <c r="B138" s="49"/>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1"/>
    </row>
    <row r="139" spans="1:251">
      <c r="B139" s="52"/>
    </row>
    <row r="140" spans="1:251" ht="14.25">
      <c r="B140" s="41" t="s">
        <v>46</v>
      </c>
      <c r="C140" s="39"/>
      <c r="D140" s="39"/>
      <c r="E140" s="39"/>
      <c r="F140" s="39"/>
      <c r="G140" s="39"/>
      <c r="H140" s="39"/>
      <c r="I140" s="39"/>
      <c r="J140" s="39"/>
      <c r="K140" s="39"/>
      <c r="L140" s="40"/>
      <c r="M140" s="40"/>
      <c r="N140" s="40"/>
      <c r="O140" s="40"/>
      <c r="P140" s="39"/>
      <c r="Q140" s="39"/>
      <c r="R140" s="39"/>
      <c r="S140" s="39"/>
      <c r="T140" s="39"/>
      <c r="U140" s="39"/>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row>
    <row r="141" spans="1:251" ht="15" thickBot="1">
      <c r="B141" s="39"/>
      <c r="C141" s="39"/>
      <c r="D141" s="39"/>
      <c r="E141" s="39"/>
      <c r="F141" s="39"/>
      <c r="G141" s="39"/>
      <c r="H141" s="39"/>
      <c r="I141" s="39"/>
      <c r="J141" s="39"/>
      <c r="K141" s="39"/>
      <c r="L141" s="40"/>
      <c r="M141" s="40"/>
      <c r="N141" s="40"/>
      <c r="O141" s="40"/>
      <c r="P141" s="39"/>
      <c r="Q141" s="39"/>
      <c r="R141" s="39"/>
      <c r="S141" s="39"/>
      <c r="T141" s="39"/>
      <c r="U141" s="39"/>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53" t="s">
        <v>47</v>
      </c>
    </row>
    <row r="142" spans="1:251" s="47" customFormat="1" ht="13.5" customHeight="1">
      <c r="A142" s="39"/>
      <c r="B142" s="120" t="s">
        <v>48</v>
      </c>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2"/>
      <c r="AA142" s="126" t="s">
        <v>49</v>
      </c>
      <c r="AB142" s="121"/>
      <c r="AC142" s="121"/>
      <c r="AD142" s="121"/>
      <c r="AE142" s="121"/>
      <c r="AF142" s="121"/>
      <c r="AG142" s="121"/>
      <c r="AH142" s="121"/>
      <c r="AI142" s="122"/>
      <c r="AJ142" s="126" t="s">
        <v>50</v>
      </c>
      <c r="AK142" s="121"/>
      <c r="AL142" s="121"/>
      <c r="AM142" s="121"/>
      <c r="AN142" s="121"/>
      <c r="AO142" s="121"/>
      <c r="AP142" s="121"/>
      <c r="AQ142" s="121"/>
      <c r="AR142" s="122"/>
      <c r="AS142" s="126" t="s">
        <v>51</v>
      </c>
      <c r="AT142" s="121"/>
      <c r="AU142" s="121"/>
      <c r="AV142" s="121"/>
      <c r="AW142" s="121"/>
      <c r="AX142" s="128"/>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row>
    <row r="143" spans="1:251" s="47" customFormat="1" ht="13.5">
      <c r="A143" s="39"/>
      <c r="B143" s="123"/>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5"/>
      <c r="AA143" s="127"/>
      <c r="AB143" s="124"/>
      <c r="AC143" s="124"/>
      <c r="AD143" s="124"/>
      <c r="AE143" s="124"/>
      <c r="AF143" s="124"/>
      <c r="AG143" s="124"/>
      <c r="AH143" s="124"/>
      <c r="AI143" s="125"/>
      <c r="AJ143" s="127"/>
      <c r="AK143" s="124"/>
      <c r="AL143" s="124"/>
      <c r="AM143" s="124"/>
      <c r="AN143" s="124"/>
      <c r="AO143" s="124"/>
      <c r="AP143" s="124"/>
      <c r="AQ143" s="124"/>
      <c r="AR143" s="125"/>
      <c r="AS143" s="127"/>
      <c r="AT143" s="124"/>
      <c r="AU143" s="124"/>
      <c r="AV143" s="124"/>
      <c r="AW143" s="124"/>
      <c r="AX143" s="129"/>
      <c r="AY143" s="33"/>
      <c r="AZ143" s="33"/>
      <c r="BA143" s="33"/>
      <c r="BB143" s="54"/>
      <c r="BC143" s="55"/>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c r="HA143" s="33"/>
      <c r="HB143" s="33"/>
      <c r="HC143" s="33"/>
      <c r="HD143" s="33"/>
      <c r="HE143" s="33"/>
      <c r="HF143" s="33"/>
      <c r="HG143" s="33"/>
      <c r="HH143" s="33"/>
      <c r="HI143" s="33"/>
      <c r="HJ143" s="33"/>
      <c r="HK143" s="33"/>
      <c r="HL143" s="33"/>
      <c r="HM143" s="33"/>
      <c r="HN143" s="33"/>
      <c r="HO143" s="33"/>
      <c r="HP143" s="33"/>
      <c r="HQ143" s="33"/>
      <c r="HR143" s="33"/>
      <c r="HS143" s="33"/>
      <c r="HT143" s="33"/>
      <c r="HU143" s="33"/>
      <c r="HV143" s="33"/>
      <c r="HW143" s="33"/>
      <c r="HX143" s="33"/>
      <c r="HY143" s="33"/>
      <c r="HZ143" s="33"/>
      <c r="IA143" s="33"/>
      <c r="IB143" s="33"/>
      <c r="IC143" s="33"/>
      <c r="ID143" s="33"/>
      <c r="IE143" s="33"/>
      <c r="IF143" s="33"/>
      <c r="IG143" s="33"/>
      <c r="IH143" s="33"/>
      <c r="II143" s="33"/>
      <c r="IJ143" s="33"/>
      <c r="IK143" s="33"/>
      <c r="IL143" s="33"/>
      <c r="IM143" s="33"/>
      <c r="IN143" s="33"/>
      <c r="IO143" s="33"/>
      <c r="IP143" s="33"/>
      <c r="IQ143" s="33"/>
    </row>
    <row r="144" spans="1:251" s="47" customFormat="1" ht="18.75" customHeight="1">
      <c r="A144" s="39"/>
      <c r="B144" s="56"/>
      <c r="C144" s="92" t="s">
        <v>69</v>
      </c>
      <c r="D144" s="93"/>
      <c r="E144" s="93"/>
      <c r="F144" s="93"/>
      <c r="G144" s="93"/>
      <c r="H144" s="93"/>
      <c r="I144" s="93"/>
      <c r="J144" s="93"/>
      <c r="K144" s="93"/>
      <c r="L144" s="93"/>
      <c r="M144" s="93"/>
      <c r="N144" s="93"/>
      <c r="O144" s="93"/>
      <c r="P144" s="93"/>
      <c r="Q144" s="93"/>
      <c r="R144" s="93"/>
      <c r="S144" s="93"/>
      <c r="T144" s="93"/>
      <c r="U144" s="93"/>
      <c r="V144" s="93"/>
      <c r="W144" s="93"/>
      <c r="X144" s="93"/>
      <c r="Y144" s="93"/>
      <c r="Z144" s="94"/>
      <c r="AA144" s="95">
        <v>0</v>
      </c>
      <c r="AB144" s="96"/>
      <c r="AC144" s="96"/>
      <c r="AD144" s="96"/>
      <c r="AE144" s="96"/>
      <c r="AF144" s="96"/>
      <c r="AG144" s="96"/>
      <c r="AH144" s="96"/>
      <c r="AI144" s="97"/>
      <c r="AJ144" s="95">
        <v>1650000</v>
      </c>
      <c r="AK144" s="96"/>
      <c r="AL144" s="96"/>
      <c r="AM144" s="96"/>
      <c r="AN144" s="96"/>
      <c r="AO144" s="96"/>
      <c r="AP144" s="96"/>
      <c r="AQ144" s="96"/>
      <c r="AR144" s="97"/>
      <c r="AS144" s="98"/>
      <c r="AT144" s="99"/>
      <c r="AU144" s="99"/>
      <c r="AV144" s="99"/>
      <c r="AW144" s="99"/>
      <c r="AX144" s="100"/>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c r="HA144" s="33"/>
      <c r="HB144" s="33"/>
      <c r="HC144" s="33"/>
      <c r="HD144" s="33"/>
      <c r="HE144" s="33"/>
      <c r="HF144" s="33"/>
      <c r="HG144" s="33"/>
      <c r="HH144" s="33"/>
      <c r="HI144" s="33"/>
      <c r="HJ144" s="33"/>
      <c r="HK144" s="33"/>
      <c r="HL144" s="33"/>
      <c r="HM144" s="33"/>
      <c r="HN144" s="33"/>
      <c r="HO144" s="33"/>
      <c r="HP144" s="33"/>
      <c r="HQ144" s="33"/>
      <c r="HR144" s="33"/>
      <c r="HS144" s="33"/>
      <c r="HT144" s="33"/>
      <c r="HU144" s="33"/>
      <c r="HV144" s="33"/>
      <c r="HW144" s="33"/>
      <c r="HX144" s="33"/>
      <c r="HY144" s="33"/>
      <c r="HZ144" s="33"/>
      <c r="IA144" s="33"/>
      <c r="IB144" s="33"/>
      <c r="IC144" s="33"/>
      <c r="ID144" s="33"/>
      <c r="IE144" s="33"/>
      <c r="IF144" s="33"/>
      <c r="IG144" s="33"/>
      <c r="IH144" s="33"/>
      <c r="II144" s="33"/>
      <c r="IJ144" s="33"/>
      <c r="IK144" s="33"/>
      <c r="IL144" s="33"/>
      <c r="IM144" s="33"/>
      <c r="IN144" s="33"/>
      <c r="IO144" s="33"/>
      <c r="IP144" s="33"/>
      <c r="IQ144" s="33"/>
    </row>
    <row r="145" spans="1:251" s="47" customFormat="1" ht="18.75" customHeight="1" thickBot="1">
      <c r="A145" s="48"/>
      <c r="B145" s="101" t="s">
        <v>59</v>
      </c>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3"/>
      <c r="AA145" s="104">
        <f>SUM($AA$144:$AA$144)</f>
        <v>0</v>
      </c>
      <c r="AB145" s="105"/>
      <c r="AC145" s="105"/>
      <c r="AD145" s="105"/>
      <c r="AE145" s="105"/>
      <c r="AF145" s="105"/>
      <c r="AG145" s="105"/>
      <c r="AH145" s="105"/>
      <c r="AI145" s="106"/>
      <c r="AJ145" s="104">
        <f>SUM($AJ$144:$AJ$144)</f>
        <v>1650000</v>
      </c>
      <c r="AK145" s="105"/>
      <c r="AL145" s="105"/>
      <c r="AM145" s="105"/>
      <c r="AN145" s="105"/>
      <c r="AO145" s="105"/>
      <c r="AP145" s="105"/>
      <c r="AQ145" s="105"/>
      <c r="AR145" s="106"/>
      <c r="AS145" s="107"/>
      <c r="AT145" s="108"/>
      <c r="AU145" s="108"/>
      <c r="AV145" s="108"/>
      <c r="AW145" s="108"/>
      <c r="AX145" s="109"/>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row>
    <row r="147" spans="1:251" ht="18.75">
      <c r="A147" s="32" t="s">
        <v>39</v>
      </c>
      <c r="AW147" s="34"/>
      <c r="AX147" s="35"/>
      <c r="AY147" s="34"/>
    </row>
    <row r="149" spans="1:251" ht="18.75">
      <c r="B149" s="110" t="s">
        <v>0</v>
      </c>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row>
    <row r="150" spans="1:251">
      <c r="Z150" s="36"/>
      <c r="AD150" s="36"/>
      <c r="AE150" s="36"/>
      <c r="AF150" s="36"/>
      <c r="AG150" s="36"/>
      <c r="AH150" s="36"/>
      <c r="AI150" s="36"/>
      <c r="AO150" s="36"/>
    </row>
    <row r="151" spans="1:251" ht="13.5" thickBot="1">
      <c r="Z151" s="36"/>
      <c r="AD151" s="36"/>
      <c r="AE151" s="36"/>
      <c r="AF151" s="36"/>
      <c r="AG151" s="36"/>
      <c r="AH151" s="36"/>
      <c r="AI151" s="36"/>
      <c r="AO151" s="36"/>
      <c r="DI151" s="37"/>
    </row>
    <row r="152" spans="1:251" ht="24.75" customHeight="1" thickBot="1">
      <c r="B152" s="112" t="s">
        <v>40</v>
      </c>
      <c r="C152" s="113"/>
      <c r="D152" s="113"/>
      <c r="E152" s="113"/>
      <c r="F152" s="113"/>
      <c r="G152" s="113"/>
      <c r="H152" s="114" t="s">
        <v>70</v>
      </c>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6"/>
      <c r="DI152" s="37"/>
    </row>
    <row r="153" spans="1:251" ht="14.25">
      <c r="B153" s="38"/>
      <c r="C153" s="38"/>
      <c r="D153" s="38"/>
      <c r="E153" s="38"/>
      <c r="F153" s="38"/>
      <c r="G153" s="38"/>
      <c r="H153" s="39"/>
      <c r="I153" s="39"/>
      <c r="J153" s="39"/>
      <c r="K153" s="39"/>
      <c r="L153" s="40"/>
      <c r="M153" s="40"/>
      <c r="N153" s="40"/>
      <c r="O153" s="40"/>
      <c r="P153" s="39"/>
      <c r="Q153" s="39"/>
      <c r="R153" s="39"/>
      <c r="S153" s="39"/>
      <c r="T153" s="39"/>
      <c r="U153" s="39"/>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DI153" s="37"/>
    </row>
    <row r="154" spans="1:251" ht="15" thickBot="1">
      <c r="A154" s="42"/>
      <c r="B154" s="41" t="s">
        <v>42</v>
      </c>
      <c r="C154" s="39"/>
      <c r="D154" s="39"/>
      <c r="E154" s="39"/>
      <c r="F154" s="39"/>
      <c r="G154" s="39"/>
      <c r="H154" s="39"/>
      <c r="I154" s="39"/>
      <c r="J154" s="39"/>
      <c r="K154" s="39"/>
      <c r="L154" s="40"/>
      <c r="M154" s="40"/>
      <c r="N154" s="40"/>
      <c r="O154" s="40"/>
      <c r="P154" s="39"/>
      <c r="Q154" s="39"/>
      <c r="R154" s="39"/>
      <c r="S154" s="39"/>
      <c r="T154" s="39"/>
      <c r="U154" s="39"/>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DI154" s="37"/>
    </row>
    <row r="155" spans="1:251" ht="14.25">
      <c r="A155" s="39"/>
      <c r="B155" s="43"/>
      <c r="C155" s="38"/>
      <c r="D155" s="38"/>
      <c r="E155" s="38"/>
      <c r="F155" s="38"/>
      <c r="G155" s="38"/>
      <c r="H155" s="38"/>
      <c r="I155" s="38"/>
      <c r="J155" s="38"/>
      <c r="K155" s="38"/>
      <c r="L155" s="44"/>
      <c r="M155" s="44"/>
      <c r="N155" s="44"/>
      <c r="O155" s="44"/>
      <c r="P155" s="38"/>
      <c r="Q155" s="38"/>
      <c r="R155" s="38"/>
      <c r="S155" s="38"/>
      <c r="T155" s="38"/>
      <c r="U155" s="38"/>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6"/>
    </row>
    <row r="156" spans="1:251" ht="12" customHeight="1">
      <c r="A156" s="39"/>
      <c r="B156" s="117" t="s">
        <v>71</v>
      </c>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9"/>
    </row>
    <row r="157" spans="1:251" ht="12" customHeight="1">
      <c r="A157" s="39"/>
      <c r="B157" s="117"/>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9"/>
      <c r="BC157" s="47"/>
    </row>
    <row r="158" spans="1:251" ht="12" customHeight="1">
      <c r="A158" s="39"/>
      <c r="B158" s="117"/>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9"/>
    </row>
    <row r="159" spans="1:251" ht="12" customHeight="1">
      <c r="A159" s="39"/>
      <c r="B159" s="117"/>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9"/>
    </row>
    <row r="160" spans="1:251" ht="12" customHeight="1">
      <c r="A160" s="39"/>
      <c r="B160" s="117"/>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9"/>
    </row>
    <row r="161" spans="1:251" ht="15" thickBot="1">
      <c r="A161" s="48"/>
      <c r="B161" s="49"/>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1"/>
    </row>
    <row r="162" spans="1:251">
      <c r="B162" s="52"/>
    </row>
    <row r="163" spans="1:251" ht="15" thickBot="1">
      <c r="A163" s="42"/>
      <c r="B163" s="41" t="s">
        <v>44</v>
      </c>
      <c r="C163" s="39"/>
      <c r="D163" s="39"/>
      <c r="E163" s="39"/>
      <c r="F163" s="39"/>
      <c r="G163" s="39"/>
      <c r="H163" s="39"/>
      <c r="I163" s="39"/>
      <c r="J163" s="39"/>
      <c r="K163" s="39"/>
      <c r="L163" s="40"/>
      <c r="M163" s="40"/>
      <c r="N163" s="40"/>
      <c r="O163" s="40"/>
      <c r="P163" s="39"/>
      <c r="Q163" s="39"/>
      <c r="R163" s="39"/>
      <c r="S163" s="39"/>
      <c r="T163" s="39"/>
      <c r="U163" s="39"/>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DI163" s="37"/>
    </row>
    <row r="164" spans="1:251" ht="14.25">
      <c r="A164" s="39"/>
      <c r="B164" s="43"/>
      <c r="C164" s="38"/>
      <c r="D164" s="38"/>
      <c r="E164" s="38"/>
      <c r="F164" s="38"/>
      <c r="G164" s="38"/>
      <c r="H164" s="38"/>
      <c r="I164" s="38"/>
      <c r="J164" s="38"/>
      <c r="K164" s="38"/>
      <c r="L164" s="44"/>
      <c r="M164" s="44"/>
      <c r="N164" s="44"/>
      <c r="O164" s="44"/>
      <c r="P164" s="38"/>
      <c r="Q164" s="38"/>
      <c r="R164" s="38"/>
      <c r="S164" s="38"/>
      <c r="T164" s="38"/>
      <c r="U164" s="38"/>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6"/>
    </row>
    <row r="165" spans="1:251" ht="12" customHeight="1">
      <c r="A165" s="39"/>
      <c r="B165" s="117" t="s">
        <v>72</v>
      </c>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9"/>
    </row>
    <row r="166" spans="1:251" ht="12" customHeight="1">
      <c r="A166" s="39"/>
      <c r="B166" s="117"/>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9"/>
    </row>
    <row r="167" spans="1:251" ht="12" customHeight="1">
      <c r="A167" s="39"/>
      <c r="B167" s="117"/>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9"/>
    </row>
    <row r="168" spans="1:251" ht="12" customHeight="1">
      <c r="A168" s="39"/>
      <c r="B168" s="117"/>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9"/>
      <c r="BC168" s="47"/>
    </row>
    <row r="169" spans="1:251" ht="12" customHeight="1">
      <c r="A169" s="39"/>
      <c r="B169" s="117"/>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9"/>
    </row>
    <row r="170" spans="1:251" ht="12" customHeight="1">
      <c r="A170" s="39"/>
      <c r="B170" s="117"/>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9"/>
    </row>
    <row r="171" spans="1:251" ht="12" customHeight="1">
      <c r="A171" s="39"/>
      <c r="B171" s="117"/>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9"/>
    </row>
    <row r="172" spans="1:251" ht="15" thickBot="1">
      <c r="A172" s="48"/>
      <c r="B172" s="49"/>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1"/>
    </row>
    <row r="173" spans="1:251">
      <c r="B173" s="52"/>
    </row>
    <row r="174" spans="1:251" ht="14.25">
      <c r="B174" s="41" t="s">
        <v>46</v>
      </c>
      <c r="C174" s="39"/>
      <c r="D174" s="39"/>
      <c r="E174" s="39"/>
      <c r="F174" s="39"/>
      <c r="G174" s="39"/>
      <c r="H174" s="39"/>
      <c r="I174" s="39"/>
      <c r="J174" s="39"/>
      <c r="K174" s="39"/>
      <c r="L174" s="40"/>
      <c r="M174" s="40"/>
      <c r="N174" s="40"/>
      <c r="O174" s="40"/>
      <c r="P174" s="39"/>
      <c r="Q174" s="39"/>
      <c r="R174" s="39"/>
      <c r="S174" s="39"/>
      <c r="T174" s="39"/>
      <c r="U174" s="39"/>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row>
    <row r="175" spans="1:251" ht="15" thickBot="1">
      <c r="B175" s="39"/>
      <c r="C175" s="39"/>
      <c r="D175" s="39"/>
      <c r="E175" s="39"/>
      <c r="F175" s="39"/>
      <c r="G175" s="39"/>
      <c r="H175" s="39"/>
      <c r="I175" s="39"/>
      <c r="J175" s="39"/>
      <c r="K175" s="39"/>
      <c r="L175" s="40"/>
      <c r="M175" s="40"/>
      <c r="N175" s="40"/>
      <c r="O175" s="40"/>
      <c r="P175" s="39"/>
      <c r="Q175" s="39"/>
      <c r="R175" s="39"/>
      <c r="S175" s="39"/>
      <c r="T175" s="39"/>
      <c r="U175" s="39"/>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53" t="s">
        <v>47</v>
      </c>
    </row>
    <row r="176" spans="1:251" s="47" customFormat="1" ht="13.5" customHeight="1">
      <c r="A176" s="39"/>
      <c r="B176" s="120" t="s">
        <v>48</v>
      </c>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2"/>
      <c r="AA176" s="126" t="s">
        <v>49</v>
      </c>
      <c r="AB176" s="121"/>
      <c r="AC176" s="121"/>
      <c r="AD176" s="121"/>
      <c r="AE176" s="121"/>
      <c r="AF176" s="121"/>
      <c r="AG176" s="121"/>
      <c r="AH176" s="121"/>
      <c r="AI176" s="122"/>
      <c r="AJ176" s="126" t="s">
        <v>50</v>
      </c>
      <c r="AK176" s="121"/>
      <c r="AL176" s="121"/>
      <c r="AM176" s="121"/>
      <c r="AN176" s="121"/>
      <c r="AO176" s="121"/>
      <c r="AP176" s="121"/>
      <c r="AQ176" s="121"/>
      <c r="AR176" s="122"/>
      <c r="AS176" s="126" t="s">
        <v>51</v>
      </c>
      <c r="AT176" s="121"/>
      <c r="AU176" s="121"/>
      <c r="AV176" s="121"/>
      <c r="AW176" s="121"/>
      <c r="AX176" s="128"/>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c r="FS176" s="33"/>
      <c r="FT176" s="33"/>
      <c r="FU176" s="33"/>
      <c r="FV176" s="33"/>
      <c r="FW176" s="33"/>
      <c r="FX176" s="33"/>
      <c r="FY176" s="33"/>
      <c r="FZ176" s="33"/>
      <c r="GA176" s="33"/>
      <c r="GB176" s="33"/>
      <c r="GC176" s="33"/>
      <c r="GD176" s="33"/>
      <c r="GE176" s="33"/>
      <c r="GF176" s="33"/>
      <c r="GG176" s="33"/>
      <c r="GH176" s="33"/>
      <c r="GI176" s="33"/>
      <c r="GJ176" s="33"/>
      <c r="GK176" s="33"/>
      <c r="GL176" s="33"/>
      <c r="GM176" s="33"/>
      <c r="GN176" s="33"/>
      <c r="GO176" s="33"/>
      <c r="GP176" s="33"/>
      <c r="GQ176" s="33"/>
      <c r="GR176" s="33"/>
      <c r="GS176" s="33"/>
      <c r="GT176" s="33"/>
      <c r="GU176" s="33"/>
      <c r="GV176" s="33"/>
      <c r="GW176" s="33"/>
      <c r="GX176" s="33"/>
      <c r="GY176" s="33"/>
      <c r="GZ176" s="33"/>
      <c r="HA176" s="33"/>
      <c r="HB176" s="33"/>
      <c r="HC176" s="33"/>
      <c r="HD176" s="33"/>
      <c r="HE176" s="33"/>
      <c r="HF176" s="33"/>
      <c r="HG176" s="33"/>
      <c r="HH176" s="33"/>
      <c r="HI176" s="33"/>
      <c r="HJ176" s="33"/>
      <c r="HK176" s="33"/>
      <c r="HL176" s="33"/>
      <c r="HM176" s="33"/>
      <c r="HN176" s="33"/>
      <c r="HO176" s="33"/>
      <c r="HP176" s="33"/>
      <c r="HQ176" s="33"/>
      <c r="HR176" s="33"/>
      <c r="HS176" s="33"/>
      <c r="HT176" s="33"/>
      <c r="HU176" s="33"/>
      <c r="HV176" s="33"/>
      <c r="HW176" s="33"/>
      <c r="HX176" s="33"/>
      <c r="HY176" s="33"/>
      <c r="HZ176" s="33"/>
      <c r="IA176" s="33"/>
      <c r="IB176" s="33"/>
      <c r="IC176" s="33"/>
      <c r="ID176" s="33"/>
      <c r="IE176" s="33"/>
      <c r="IF176" s="33"/>
      <c r="IG176" s="33"/>
      <c r="IH176" s="33"/>
      <c r="II176" s="33"/>
      <c r="IJ176" s="33"/>
      <c r="IK176" s="33"/>
      <c r="IL176" s="33"/>
      <c r="IM176" s="33"/>
      <c r="IN176" s="33"/>
      <c r="IO176" s="33"/>
      <c r="IP176" s="33"/>
      <c r="IQ176" s="33"/>
    </row>
    <row r="177" spans="1:251" s="47" customFormat="1" ht="13.5">
      <c r="A177" s="39"/>
      <c r="B177" s="123"/>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5"/>
      <c r="AA177" s="127"/>
      <c r="AB177" s="124"/>
      <c r="AC177" s="124"/>
      <c r="AD177" s="124"/>
      <c r="AE177" s="124"/>
      <c r="AF177" s="124"/>
      <c r="AG177" s="124"/>
      <c r="AH177" s="124"/>
      <c r="AI177" s="125"/>
      <c r="AJ177" s="127"/>
      <c r="AK177" s="124"/>
      <c r="AL177" s="124"/>
      <c r="AM177" s="124"/>
      <c r="AN177" s="124"/>
      <c r="AO177" s="124"/>
      <c r="AP177" s="124"/>
      <c r="AQ177" s="124"/>
      <c r="AR177" s="125"/>
      <c r="AS177" s="127"/>
      <c r="AT177" s="124"/>
      <c r="AU177" s="124"/>
      <c r="AV177" s="124"/>
      <c r="AW177" s="124"/>
      <c r="AX177" s="129"/>
      <c r="AY177" s="33"/>
      <c r="AZ177" s="33"/>
      <c r="BA177" s="33"/>
      <c r="BB177" s="54"/>
      <c r="BC177" s="55"/>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c r="FS177" s="33"/>
      <c r="FT177" s="33"/>
      <c r="FU177" s="33"/>
      <c r="FV177" s="33"/>
      <c r="FW177" s="33"/>
      <c r="FX177" s="33"/>
      <c r="FY177" s="33"/>
      <c r="FZ177" s="33"/>
      <c r="GA177" s="33"/>
      <c r="GB177" s="33"/>
      <c r="GC177" s="33"/>
      <c r="GD177" s="33"/>
      <c r="GE177" s="33"/>
      <c r="GF177" s="33"/>
      <c r="GG177" s="33"/>
      <c r="GH177" s="33"/>
      <c r="GI177" s="33"/>
      <c r="GJ177" s="33"/>
      <c r="GK177" s="33"/>
      <c r="GL177" s="33"/>
      <c r="GM177" s="33"/>
      <c r="GN177" s="33"/>
      <c r="GO177" s="33"/>
      <c r="GP177" s="33"/>
      <c r="GQ177" s="33"/>
      <c r="GR177" s="33"/>
      <c r="GS177" s="33"/>
      <c r="GT177" s="33"/>
      <c r="GU177" s="33"/>
      <c r="GV177" s="33"/>
      <c r="GW177" s="33"/>
      <c r="GX177" s="33"/>
      <c r="GY177" s="33"/>
      <c r="GZ177" s="33"/>
      <c r="HA177" s="33"/>
      <c r="HB177" s="33"/>
      <c r="HC177" s="33"/>
      <c r="HD177" s="33"/>
      <c r="HE177" s="33"/>
      <c r="HF177" s="33"/>
      <c r="HG177" s="33"/>
      <c r="HH177" s="33"/>
      <c r="HI177" s="33"/>
      <c r="HJ177" s="33"/>
      <c r="HK177" s="33"/>
      <c r="HL177" s="33"/>
      <c r="HM177" s="33"/>
      <c r="HN177" s="33"/>
      <c r="HO177" s="33"/>
      <c r="HP177" s="33"/>
      <c r="HQ177" s="33"/>
      <c r="HR177" s="33"/>
      <c r="HS177" s="33"/>
      <c r="HT177" s="33"/>
      <c r="HU177" s="33"/>
      <c r="HV177" s="33"/>
      <c r="HW177" s="33"/>
      <c r="HX177" s="33"/>
      <c r="HY177" s="33"/>
      <c r="HZ177" s="33"/>
      <c r="IA177" s="33"/>
      <c r="IB177" s="33"/>
      <c r="IC177" s="33"/>
      <c r="ID177" s="33"/>
      <c r="IE177" s="33"/>
      <c r="IF177" s="33"/>
      <c r="IG177" s="33"/>
      <c r="IH177" s="33"/>
      <c r="II177" s="33"/>
      <c r="IJ177" s="33"/>
      <c r="IK177" s="33"/>
      <c r="IL177" s="33"/>
      <c r="IM177" s="33"/>
      <c r="IN177" s="33"/>
      <c r="IO177" s="33"/>
      <c r="IP177" s="33"/>
      <c r="IQ177" s="33"/>
    </row>
    <row r="178" spans="1:251" s="47" customFormat="1" ht="18.75" customHeight="1">
      <c r="A178" s="39"/>
      <c r="B178" s="56"/>
      <c r="C178" s="92" t="s">
        <v>53</v>
      </c>
      <c r="D178" s="93"/>
      <c r="E178" s="93"/>
      <c r="F178" s="93"/>
      <c r="G178" s="93"/>
      <c r="H178" s="93"/>
      <c r="I178" s="93"/>
      <c r="J178" s="93"/>
      <c r="K178" s="93"/>
      <c r="L178" s="93"/>
      <c r="M178" s="93"/>
      <c r="N178" s="93"/>
      <c r="O178" s="93"/>
      <c r="P178" s="93"/>
      <c r="Q178" s="93"/>
      <c r="R178" s="93"/>
      <c r="S178" s="93"/>
      <c r="T178" s="93"/>
      <c r="U178" s="93"/>
      <c r="V178" s="93"/>
      <c r="W178" s="93"/>
      <c r="X178" s="93"/>
      <c r="Y178" s="93"/>
      <c r="Z178" s="94"/>
      <c r="AA178" s="95">
        <v>11146</v>
      </c>
      <c r="AB178" s="96"/>
      <c r="AC178" s="96"/>
      <c r="AD178" s="96"/>
      <c r="AE178" s="96"/>
      <c r="AF178" s="96"/>
      <c r="AG178" s="96"/>
      <c r="AH178" s="96"/>
      <c r="AI178" s="97"/>
      <c r="AJ178" s="95">
        <v>7851</v>
      </c>
      <c r="AK178" s="96"/>
      <c r="AL178" s="96"/>
      <c r="AM178" s="96"/>
      <c r="AN178" s="96"/>
      <c r="AO178" s="96"/>
      <c r="AP178" s="96"/>
      <c r="AQ178" s="96"/>
      <c r="AR178" s="97"/>
      <c r="AS178" s="98"/>
      <c r="AT178" s="99"/>
      <c r="AU178" s="99"/>
      <c r="AV178" s="99"/>
      <c r="AW178" s="99"/>
      <c r="AX178" s="100"/>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c r="FS178" s="33"/>
      <c r="FT178" s="33"/>
      <c r="FU178" s="33"/>
      <c r="FV178" s="33"/>
      <c r="FW178" s="33"/>
      <c r="FX178" s="33"/>
      <c r="FY178" s="33"/>
      <c r="FZ178" s="33"/>
      <c r="GA178" s="33"/>
      <c r="GB178" s="33"/>
      <c r="GC178" s="33"/>
      <c r="GD178" s="33"/>
      <c r="GE178" s="33"/>
      <c r="GF178" s="33"/>
      <c r="GG178" s="33"/>
      <c r="GH178" s="33"/>
      <c r="GI178" s="33"/>
      <c r="GJ178" s="33"/>
      <c r="GK178" s="33"/>
      <c r="GL178" s="33"/>
      <c r="GM178" s="33"/>
      <c r="GN178" s="33"/>
      <c r="GO178" s="33"/>
      <c r="GP178" s="33"/>
      <c r="GQ178" s="33"/>
      <c r="GR178" s="33"/>
      <c r="GS178" s="33"/>
      <c r="GT178" s="33"/>
      <c r="GU178" s="33"/>
      <c r="GV178" s="33"/>
      <c r="GW178" s="33"/>
      <c r="GX178" s="33"/>
      <c r="GY178" s="33"/>
      <c r="GZ178" s="33"/>
      <c r="HA178" s="33"/>
      <c r="HB178" s="33"/>
      <c r="HC178" s="33"/>
      <c r="HD178" s="33"/>
      <c r="HE178" s="33"/>
      <c r="HF178" s="33"/>
      <c r="HG178" s="33"/>
      <c r="HH178" s="33"/>
      <c r="HI178" s="33"/>
      <c r="HJ178" s="33"/>
      <c r="HK178" s="33"/>
      <c r="HL178" s="33"/>
      <c r="HM178" s="33"/>
      <c r="HN178" s="33"/>
      <c r="HO178" s="33"/>
      <c r="HP178" s="33"/>
      <c r="HQ178" s="33"/>
      <c r="HR178" s="33"/>
      <c r="HS178" s="33"/>
      <c r="HT178" s="33"/>
      <c r="HU178" s="33"/>
      <c r="HV178" s="33"/>
      <c r="HW178" s="33"/>
      <c r="HX178" s="33"/>
      <c r="HY178" s="33"/>
      <c r="HZ178" s="33"/>
      <c r="IA178" s="33"/>
      <c r="IB178" s="33"/>
      <c r="IC178" s="33"/>
      <c r="ID178" s="33"/>
      <c r="IE178" s="33"/>
      <c r="IF178" s="33"/>
      <c r="IG178" s="33"/>
      <c r="IH178" s="33"/>
      <c r="II178" s="33"/>
      <c r="IJ178" s="33"/>
      <c r="IK178" s="33"/>
      <c r="IL178" s="33"/>
      <c r="IM178" s="33"/>
      <c r="IN178" s="33"/>
      <c r="IO178" s="33"/>
      <c r="IP178" s="33"/>
      <c r="IQ178" s="33"/>
    </row>
    <row r="179" spans="1:251" s="47" customFormat="1" ht="18.75" customHeight="1" thickBot="1">
      <c r="A179" s="48"/>
      <c r="B179" s="101" t="s">
        <v>59</v>
      </c>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3"/>
      <c r="AA179" s="104">
        <f>SUM($AA$178:$AA$178)</f>
        <v>11146</v>
      </c>
      <c r="AB179" s="105"/>
      <c r="AC179" s="105"/>
      <c r="AD179" s="105"/>
      <c r="AE179" s="105"/>
      <c r="AF179" s="105"/>
      <c r="AG179" s="105"/>
      <c r="AH179" s="105"/>
      <c r="AI179" s="106"/>
      <c r="AJ179" s="104">
        <f>SUM($AJ$178:$AJ$178)</f>
        <v>7851</v>
      </c>
      <c r="AK179" s="105"/>
      <c r="AL179" s="105"/>
      <c r="AM179" s="105"/>
      <c r="AN179" s="105"/>
      <c r="AO179" s="105"/>
      <c r="AP179" s="105"/>
      <c r="AQ179" s="105"/>
      <c r="AR179" s="106"/>
      <c r="AS179" s="107"/>
      <c r="AT179" s="108"/>
      <c r="AU179" s="108"/>
      <c r="AV179" s="108"/>
      <c r="AW179" s="108"/>
      <c r="AX179" s="109"/>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c r="GG179" s="33"/>
      <c r="GH179" s="33"/>
      <c r="GI179" s="33"/>
      <c r="GJ179" s="33"/>
      <c r="GK179" s="33"/>
      <c r="GL179" s="33"/>
      <c r="GM179" s="33"/>
      <c r="GN179" s="33"/>
      <c r="GO179" s="33"/>
      <c r="GP179" s="33"/>
      <c r="GQ179" s="33"/>
      <c r="GR179" s="33"/>
      <c r="GS179" s="33"/>
      <c r="GT179" s="33"/>
      <c r="GU179" s="33"/>
      <c r="GV179" s="33"/>
      <c r="GW179" s="33"/>
      <c r="GX179" s="33"/>
      <c r="GY179" s="33"/>
      <c r="GZ179" s="33"/>
      <c r="HA179" s="33"/>
      <c r="HB179" s="33"/>
      <c r="HC179" s="33"/>
      <c r="HD179" s="33"/>
      <c r="HE179" s="33"/>
      <c r="HF179" s="33"/>
      <c r="HG179" s="33"/>
      <c r="HH179" s="33"/>
      <c r="HI179" s="33"/>
      <c r="HJ179" s="33"/>
      <c r="HK179" s="33"/>
      <c r="HL179" s="33"/>
      <c r="HM179" s="33"/>
      <c r="HN179" s="33"/>
      <c r="HO179" s="33"/>
      <c r="HP179" s="33"/>
      <c r="HQ179" s="33"/>
      <c r="HR179" s="33"/>
      <c r="HS179" s="33"/>
      <c r="HT179" s="33"/>
      <c r="HU179" s="33"/>
      <c r="HV179" s="33"/>
      <c r="HW179" s="33"/>
      <c r="HX179" s="33"/>
      <c r="HY179" s="33"/>
      <c r="HZ179" s="33"/>
      <c r="IA179" s="33"/>
      <c r="IB179" s="33"/>
      <c r="IC179" s="33"/>
      <c r="ID179" s="33"/>
      <c r="IE179" s="33"/>
      <c r="IF179" s="33"/>
      <c r="IG179" s="33"/>
      <c r="IH179" s="33"/>
      <c r="II179" s="33"/>
      <c r="IJ179" s="33"/>
      <c r="IK179" s="33"/>
      <c r="IL179" s="33"/>
      <c r="IM179" s="33"/>
      <c r="IN179" s="33"/>
      <c r="IO179" s="33"/>
      <c r="IP179" s="33"/>
      <c r="IQ179" s="33"/>
    </row>
    <row r="181" spans="1:251" ht="18.75">
      <c r="A181" s="32" t="s">
        <v>39</v>
      </c>
      <c r="AW181" s="34"/>
      <c r="AX181" s="35"/>
      <c r="AY181" s="34"/>
    </row>
    <row r="183" spans="1:251" ht="18.75">
      <c r="B183" s="110" t="s">
        <v>0</v>
      </c>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row>
    <row r="184" spans="1:251">
      <c r="Z184" s="36"/>
      <c r="AD184" s="36"/>
      <c r="AE184" s="36"/>
      <c r="AF184" s="36"/>
      <c r="AG184" s="36"/>
      <c r="AH184" s="36"/>
      <c r="AI184" s="36"/>
      <c r="AO184" s="36"/>
    </row>
    <row r="185" spans="1:251" ht="13.5" thickBot="1">
      <c r="Z185" s="36"/>
      <c r="AD185" s="36"/>
      <c r="AE185" s="36"/>
      <c r="AF185" s="36"/>
      <c r="AG185" s="36"/>
      <c r="AH185" s="36"/>
      <c r="AI185" s="36"/>
      <c r="AO185" s="36"/>
      <c r="DI185" s="37"/>
    </row>
    <row r="186" spans="1:251" ht="24.75" customHeight="1" thickBot="1">
      <c r="B186" s="112" t="s">
        <v>40</v>
      </c>
      <c r="C186" s="113"/>
      <c r="D186" s="113"/>
      <c r="E186" s="113"/>
      <c r="F186" s="113"/>
      <c r="G186" s="113"/>
      <c r="H186" s="114" t="s">
        <v>73</v>
      </c>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6"/>
      <c r="DI186" s="37"/>
    </row>
    <row r="187" spans="1:251" ht="14.25">
      <c r="B187" s="38"/>
      <c r="C187" s="38"/>
      <c r="D187" s="38"/>
      <c r="E187" s="38"/>
      <c r="F187" s="38"/>
      <c r="G187" s="38"/>
      <c r="H187" s="39"/>
      <c r="I187" s="39"/>
      <c r="J187" s="39"/>
      <c r="K187" s="39"/>
      <c r="L187" s="40"/>
      <c r="M187" s="40"/>
      <c r="N187" s="40"/>
      <c r="O187" s="40"/>
      <c r="P187" s="39"/>
      <c r="Q187" s="39"/>
      <c r="R187" s="39"/>
      <c r="S187" s="39"/>
      <c r="T187" s="39"/>
      <c r="U187" s="39"/>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DI187" s="37"/>
    </row>
    <row r="188" spans="1:251" ht="15" thickBot="1">
      <c r="A188" s="42"/>
      <c r="B188" s="41" t="s">
        <v>42</v>
      </c>
      <c r="C188" s="39"/>
      <c r="D188" s="39"/>
      <c r="E188" s="39"/>
      <c r="F188" s="39"/>
      <c r="G188" s="39"/>
      <c r="H188" s="39"/>
      <c r="I188" s="39"/>
      <c r="J188" s="39"/>
      <c r="K188" s="39"/>
      <c r="L188" s="40"/>
      <c r="M188" s="40"/>
      <c r="N188" s="40"/>
      <c r="O188" s="40"/>
      <c r="P188" s="39"/>
      <c r="Q188" s="39"/>
      <c r="R188" s="39"/>
      <c r="S188" s="39"/>
      <c r="T188" s="39"/>
      <c r="U188" s="39"/>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DI188" s="37"/>
    </row>
    <row r="189" spans="1:251" ht="14.25">
      <c r="A189" s="39"/>
      <c r="B189" s="43"/>
      <c r="C189" s="38"/>
      <c r="D189" s="38"/>
      <c r="E189" s="38"/>
      <c r="F189" s="38"/>
      <c r="G189" s="38"/>
      <c r="H189" s="38"/>
      <c r="I189" s="38"/>
      <c r="J189" s="38"/>
      <c r="K189" s="38"/>
      <c r="L189" s="44"/>
      <c r="M189" s="44"/>
      <c r="N189" s="44"/>
      <c r="O189" s="44"/>
      <c r="P189" s="38"/>
      <c r="Q189" s="38"/>
      <c r="R189" s="38"/>
      <c r="S189" s="38"/>
      <c r="T189" s="38"/>
      <c r="U189" s="38"/>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6"/>
    </row>
    <row r="190" spans="1:251" ht="12" customHeight="1">
      <c r="A190" s="39"/>
      <c r="B190" s="117" t="s">
        <v>74</v>
      </c>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9"/>
    </row>
    <row r="191" spans="1:251" ht="12" customHeight="1">
      <c r="A191" s="39"/>
      <c r="B191" s="117"/>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9"/>
      <c r="BC191" s="47"/>
    </row>
    <row r="192" spans="1:251" ht="12" customHeight="1">
      <c r="A192" s="39"/>
      <c r="B192" s="117"/>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9"/>
    </row>
    <row r="193" spans="1:251" ht="12" customHeight="1">
      <c r="A193" s="39"/>
      <c r="B193" s="117"/>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9"/>
    </row>
    <row r="194" spans="1:251" ht="12" customHeight="1">
      <c r="A194" s="39"/>
      <c r="B194" s="117"/>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c r="AW194" s="118"/>
      <c r="AX194" s="119"/>
    </row>
    <row r="195" spans="1:251" ht="15" thickBot="1">
      <c r="A195" s="48"/>
      <c r="B195" s="49"/>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1"/>
    </row>
    <row r="196" spans="1:251">
      <c r="B196" s="52"/>
    </row>
    <row r="197" spans="1:251" ht="15" thickBot="1">
      <c r="A197" s="42"/>
      <c r="B197" s="41" t="s">
        <v>44</v>
      </c>
      <c r="C197" s="39"/>
      <c r="D197" s="39"/>
      <c r="E197" s="39"/>
      <c r="F197" s="39"/>
      <c r="G197" s="39"/>
      <c r="H197" s="39"/>
      <c r="I197" s="39"/>
      <c r="J197" s="39"/>
      <c r="K197" s="39"/>
      <c r="L197" s="40"/>
      <c r="M197" s="40"/>
      <c r="N197" s="40"/>
      <c r="O197" s="40"/>
      <c r="P197" s="39"/>
      <c r="Q197" s="39"/>
      <c r="R197" s="39"/>
      <c r="S197" s="39"/>
      <c r="T197" s="39"/>
      <c r="U197" s="39"/>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DI197" s="37"/>
    </row>
    <row r="198" spans="1:251" ht="14.25">
      <c r="A198" s="39"/>
      <c r="B198" s="43"/>
      <c r="C198" s="38"/>
      <c r="D198" s="38"/>
      <c r="E198" s="38"/>
      <c r="F198" s="38"/>
      <c r="G198" s="38"/>
      <c r="H198" s="38"/>
      <c r="I198" s="38"/>
      <c r="J198" s="38"/>
      <c r="K198" s="38"/>
      <c r="L198" s="44"/>
      <c r="M198" s="44"/>
      <c r="N198" s="44"/>
      <c r="O198" s="44"/>
      <c r="P198" s="38"/>
      <c r="Q198" s="38"/>
      <c r="R198" s="38"/>
      <c r="S198" s="38"/>
      <c r="T198" s="38"/>
      <c r="U198" s="38"/>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6"/>
    </row>
    <row r="199" spans="1:251" ht="12" customHeight="1">
      <c r="A199" s="39"/>
      <c r="B199" s="117" t="s">
        <v>75</v>
      </c>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9"/>
    </row>
    <row r="200" spans="1:251" ht="12" customHeight="1">
      <c r="A200" s="39"/>
      <c r="B200" s="117"/>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9"/>
      <c r="BC200" s="47"/>
    </row>
    <row r="201" spans="1:251" ht="12" customHeight="1">
      <c r="A201" s="39"/>
      <c r="B201" s="117"/>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118"/>
      <c r="AX201" s="119"/>
    </row>
    <row r="202" spans="1:251" ht="12" customHeight="1">
      <c r="A202" s="39"/>
      <c r="B202" s="117"/>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118"/>
      <c r="AX202" s="119"/>
    </row>
    <row r="203" spans="1:251" ht="12" customHeight="1">
      <c r="A203" s="39"/>
      <c r="B203" s="117"/>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118"/>
      <c r="AX203" s="119"/>
    </row>
    <row r="204" spans="1:251" ht="15" thickBot="1">
      <c r="A204" s="48"/>
      <c r="B204" s="49"/>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1"/>
    </row>
    <row r="205" spans="1:251">
      <c r="B205" s="52"/>
    </row>
    <row r="206" spans="1:251" ht="14.25">
      <c r="B206" s="41" t="s">
        <v>46</v>
      </c>
      <c r="C206" s="39"/>
      <c r="D206" s="39"/>
      <c r="E206" s="39"/>
      <c r="F206" s="39"/>
      <c r="G206" s="39"/>
      <c r="H206" s="39"/>
      <c r="I206" s="39"/>
      <c r="J206" s="39"/>
      <c r="K206" s="39"/>
      <c r="L206" s="40"/>
      <c r="M206" s="40"/>
      <c r="N206" s="40"/>
      <c r="O206" s="40"/>
      <c r="P206" s="39"/>
      <c r="Q206" s="39"/>
      <c r="R206" s="39"/>
      <c r="S206" s="39"/>
      <c r="T206" s="39"/>
      <c r="U206" s="39"/>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row>
    <row r="207" spans="1:251" ht="15" thickBot="1">
      <c r="B207" s="39"/>
      <c r="C207" s="39"/>
      <c r="D207" s="39"/>
      <c r="E207" s="39"/>
      <c r="F207" s="39"/>
      <c r="G207" s="39"/>
      <c r="H207" s="39"/>
      <c r="I207" s="39"/>
      <c r="J207" s="39"/>
      <c r="K207" s="39"/>
      <c r="L207" s="40"/>
      <c r="M207" s="40"/>
      <c r="N207" s="40"/>
      <c r="O207" s="40"/>
      <c r="P207" s="39"/>
      <c r="Q207" s="39"/>
      <c r="R207" s="39"/>
      <c r="S207" s="39"/>
      <c r="T207" s="39"/>
      <c r="U207" s="39"/>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53" t="s">
        <v>47</v>
      </c>
    </row>
    <row r="208" spans="1:251" s="47" customFormat="1" ht="13.5" customHeight="1">
      <c r="A208" s="39"/>
      <c r="B208" s="120" t="s">
        <v>48</v>
      </c>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2"/>
      <c r="AA208" s="126" t="s">
        <v>49</v>
      </c>
      <c r="AB208" s="121"/>
      <c r="AC208" s="121"/>
      <c r="AD208" s="121"/>
      <c r="AE208" s="121"/>
      <c r="AF208" s="121"/>
      <c r="AG208" s="121"/>
      <c r="AH208" s="121"/>
      <c r="AI208" s="122"/>
      <c r="AJ208" s="126" t="s">
        <v>50</v>
      </c>
      <c r="AK208" s="121"/>
      <c r="AL208" s="121"/>
      <c r="AM208" s="121"/>
      <c r="AN208" s="121"/>
      <c r="AO208" s="121"/>
      <c r="AP208" s="121"/>
      <c r="AQ208" s="121"/>
      <c r="AR208" s="122"/>
      <c r="AS208" s="126" t="s">
        <v>51</v>
      </c>
      <c r="AT208" s="121"/>
      <c r="AU208" s="121"/>
      <c r="AV208" s="121"/>
      <c r="AW208" s="121"/>
      <c r="AX208" s="128"/>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c r="DP208" s="33"/>
      <c r="DQ208" s="33"/>
      <c r="DR208" s="33"/>
      <c r="DS208" s="33"/>
      <c r="DT208" s="33"/>
      <c r="DU208" s="33"/>
      <c r="DV208" s="33"/>
      <c r="DW208" s="33"/>
      <c r="DX208" s="33"/>
      <c r="DY208" s="33"/>
      <c r="DZ208" s="33"/>
      <c r="EA208" s="33"/>
      <c r="EB208" s="33"/>
      <c r="EC208" s="33"/>
      <c r="ED208" s="33"/>
      <c r="EE208" s="33"/>
      <c r="EF208" s="33"/>
      <c r="EG208" s="33"/>
      <c r="EH208" s="33"/>
      <c r="EI208" s="33"/>
      <c r="EJ208" s="33"/>
      <c r="EK208" s="33"/>
      <c r="EL208" s="33"/>
      <c r="EM208" s="33"/>
      <c r="EN208" s="33"/>
      <c r="EO208" s="33"/>
      <c r="EP208" s="33"/>
      <c r="EQ208" s="33"/>
      <c r="ER208" s="33"/>
      <c r="ES208" s="33"/>
      <c r="ET208" s="33"/>
      <c r="EU208" s="33"/>
      <c r="EV208" s="33"/>
      <c r="EW208" s="33"/>
      <c r="EX208" s="33"/>
      <c r="EY208" s="33"/>
      <c r="EZ208" s="33"/>
      <c r="FA208" s="33"/>
      <c r="FB208" s="33"/>
      <c r="FC208" s="33"/>
      <c r="FD208" s="33"/>
      <c r="FE208" s="33"/>
      <c r="FF208" s="33"/>
      <c r="FG208" s="33"/>
      <c r="FH208" s="33"/>
      <c r="FI208" s="33"/>
      <c r="FJ208" s="33"/>
      <c r="FK208" s="33"/>
      <c r="FL208" s="33"/>
      <c r="FM208" s="33"/>
      <c r="FN208" s="33"/>
      <c r="FO208" s="33"/>
      <c r="FP208" s="33"/>
      <c r="FQ208" s="33"/>
      <c r="FR208" s="33"/>
      <c r="FS208" s="33"/>
      <c r="FT208" s="33"/>
      <c r="FU208" s="33"/>
      <c r="FV208" s="33"/>
      <c r="FW208" s="33"/>
      <c r="FX208" s="33"/>
      <c r="FY208" s="33"/>
      <c r="FZ208" s="33"/>
      <c r="GA208" s="33"/>
      <c r="GB208" s="33"/>
      <c r="GC208" s="33"/>
      <c r="GD208" s="33"/>
      <c r="GE208" s="33"/>
      <c r="GF208" s="33"/>
      <c r="GG208" s="33"/>
      <c r="GH208" s="33"/>
      <c r="GI208" s="33"/>
      <c r="GJ208" s="33"/>
      <c r="GK208" s="33"/>
      <c r="GL208" s="33"/>
      <c r="GM208" s="33"/>
      <c r="GN208" s="33"/>
      <c r="GO208" s="33"/>
      <c r="GP208" s="33"/>
      <c r="GQ208" s="33"/>
      <c r="GR208" s="33"/>
      <c r="GS208" s="33"/>
      <c r="GT208" s="33"/>
      <c r="GU208" s="33"/>
      <c r="GV208" s="33"/>
      <c r="GW208" s="33"/>
      <c r="GX208" s="33"/>
      <c r="GY208" s="33"/>
      <c r="GZ208" s="33"/>
      <c r="HA208" s="33"/>
      <c r="HB208" s="33"/>
      <c r="HC208" s="33"/>
      <c r="HD208" s="33"/>
      <c r="HE208" s="33"/>
      <c r="HF208" s="33"/>
      <c r="HG208" s="33"/>
      <c r="HH208" s="33"/>
      <c r="HI208" s="33"/>
      <c r="HJ208" s="33"/>
      <c r="HK208" s="33"/>
      <c r="HL208" s="33"/>
      <c r="HM208" s="33"/>
      <c r="HN208" s="33"/>
      <c r="HO208" s="33"/>
      <c r="HP208" s="33"/>
      <c r="HQ208" s="33"/>
      <c r="HR208" s="33"/>
      <c r="HS208" s="33"/>
      <c r="HT208" s="33"/>
      <c r="HU208" s="33"/>
      <c r="HV208" s="33"/>
      <c r="HW208" s="33"/>
      <c r="HX208" s="33"/>
      <c r="HY208" s="33"/>
      <c r="HZ208" s="33"/>
      <c r="IA208" s="33"/>
      <c r="IB208" s="33"/>
      <c r="IC208" s="33"/>
      <c r="ID208" s="33"/>
      <c r="IE208" s="33"/>
      <c r="IF208" s="33"/>
      <c r="IG208" s="33"/>
      <c r="IH208" s="33"/>
      <c r="II208" s="33"/>
      <c r="IJ208" s="33"/>
      <c r="IK208" s="33"/>
      <c r="IL208" s="33"/>
      <c r="IM208" s="33"/>
      <c r="IN208" s="33"/>
      <c r="IO208" s="33"/>
      <c r="IP208" s="33"/>
      <c r="IQ208" s="33"/>
    </row>
    <row r="209" spans="1:251" s="47" customFormat="1" ht="13.5">
      <c r="A209" s="39"/>
      <c r="B209" s="123"/>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5"/>
      <c r="AA209" s="127"/>
      <c r="AB209" s="124"/>
      <c r="AC209" s="124"/>
      <c r="AD209" s="124"/>
      <c r="AE209" s="124"/>
      <c r="AF209" s="124"/>
      <c r="AG209" s="124"/>
      <c r="AH209" s="124"/>
      <c r="AI209" s="125"/>
      <c r="AJ209" s="127"/>
      <c r="AK209" s="124"/>
      <c r="AL209" s="124"/>
      <c r="AM209" s="124"/>
      <c r="AN209" s="124"/>
      <c r="AO209" s="124"/>
      <c r="AP209" s="124"/>
      <c r="AQ209" s="124"/>
      <c r="AR209" s="125"/>
      <c r="AS209" s="127"/>
      <c r="AT209" s="124"/>
      <c r="AU209" s="124"/>
      <c r="AV209" s="124"/>
      <c r="AW209" s="124"/>
      <c r="AX209" s="129"/>
      <c r="AY209" s="33"/>
      <c r="AZ209" s="33"/>
      <c r="BA209" s="33"/>
      <c r="BB209" s="54"/>
      <c r="BC209" s="55"/>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c r="DH209" s="33"/>
      <c r="DI209" s="33"/>
      <c r="DJ209" s="33"/>
      <c r="DK209" s="33"/>
      <c r="DL209" s="33"/>
      <c r="DM209" s="33"/>
      <c r="DN209" s="33"/>
      <c r="DO209" s="33"/>
      <c r="DP209" s="33"/>
      <c r="DQ209" s="33"/>
      <c r="DR209" s="33"/>
      <c r="DS209" s="33"/>
      <c r="DT209" s="33"/>
      <c r="DU209" s="33"/>
      <c r="DV209" s="33"/>
      <c r="DW209" s="33"/>
      <c r="DX209" s="33"/>
      <c r="DY209" s="33"/>
      <c r="DZ209" s="33"/>
      <c r="EA209" s="33"/>
      <c r="EB209" s="33"/>
      <c r="EC209" s="33"/>
      <c r="ED209" s="33"/>
      <c r="EE209" s="33"/>
      <c r="EF209" s="33"/>
      <c r="EG209" s="33"/>
      <c r="EH209" s="33"/>
      <c r="EI209" s="33"/>
      <c r="EJ209" s="33"/>
      <c r="EK209" s="33"/>
      <c r="EL209" s="33"/>
      <c r="EM209" s="33"/>
      <c r="EN209" s="33"/>
      <c r="EO209" s="33"/>
      <c r="EP209" s="33"/>
      <c r="EQ209" s="33"/>
      <c r="ER209" s="33"/>
      <c r="ES209" s="33"/>
      <c r="ET209" s="33"/>
      <c r="EU209" s="33"/>
      <c r="EV209" s="33"/>
      <c r="EW209" s="33"/>
      <c r="EX209" s="33"/>
      <c r="EY209" s="33"/>
      <c r="EZ209" s="33"/>
      <c r="FA209" s="33"/>
      <c r="FB209" s="33"/>
      <c r="FC209" s="33"/>
      <c r="FD209" s="33"/>
      <c r="FE209" s="33"/>
      <c r="FF209" s="33"/>
      <c r="FG209" s="33"/>
      <c r="FH209" s="33"/>
      <c r="FI209" s="33"/>
      <c r="FJ209" s="33"/>
      <c r="FK209" s="33"/>
      <c r="FL209" s="33"/>
      <c r="FM209" s="33"/>
      <c r="FN209" s="33"/>
      <c r="FO209" s="33"/>
      <c r="FP209" s="33"/>
      <c r="FQ209" s="33"/>
      <c r="FR209" s="33"/>
      <c r="FS209" s="33"/>
      <c r="FT209" s="33"/>
      <c r="FU209" s="33"/>
      <c r="FV209" s="33"/>
      <c r="FW209" s="33"/>
      <c r="FX209" s="33"/>
      <c r="FY209" s="33"/>
      <c r="FZ209" s="33"/>
      <c r="GA209" s="33"/>
      <c r="GB209" s="33"/>
      <c r="GC209" s="33"/>
      <c r="GD209" s="33"/>
      <c r="GE209" s="33"/>
      <c r="GF209" s="33"/>
      <c r="GG209" s="33"/>
      <c r="GH209" s="33"/>
      <c r="GI209" s="33"/>
      <c r="GJ209" s="33"/>
      <c r="GK209" s="33"/>
      <c r="GL209" s="33"/>
      <c r="GM209" s="33"/>
      <c r="GN209" s="33"/>
      <c r="GO209" s="33"/>
      <c r="GP209" s="33"/>
      <c r="GQ209" s="33"/>
      <c r="GR209" s="33"/>
      <c r="GS209" s="33"/>
      <c r="GT209" s="33"/>
      <c r="GU209" s="33"/>
      <c r="GV209" s="33"/>
      <c r="GW209" s="33"/>
      <c r="GX209" s="33"/>
      <c r="GY209" s="33"/>
      <c r="GZ209" s="33"/>
      <c r="HA209" s="33"/>
      <c r="HB209" s="33"/>
      <c r="HC209" s="33"/>
      <c r="HD209" s="33"/>
      <c r="HE209" s="33"/>
      <c r="HF209" s="33"/>
      <c r="HG209" s="33"/>
      <c r="HH209" s="33"/>
      <c r="HI209" s="33"/>
      <c r="HJ209" s="33"/>
      <c r="HK209" s="33"/>
      <c r="HL209" s="33"/>
      <c r="HM209" s="33"/>
      <c r="HN209" s="33"/>
      <c r="HO209" s="33"/>
      <c r="HP209" s="33"/>
      <c r="HQ209" s="33"/>
      <c r="HR209" s="33"/>
      <c r="HS209" s="33"/>
      <c r="HT209" s="33"/>
      <c r="HU209" s="33"/>
      <c r="HV209" s="33"/>
      <c r="HW209" s="33"/>
      <c r="HX209" s="33"/>
      <c r="HY209" s="33"/>
      <c r="HZ209" s="33"/>
      <c r="IA209" s="33"/>
      <c r="IB209" s="33"/>
      <c r="IC209" s="33"/>
      <c r="ID209" s="33"/>
      <c r="IE209" s="33"/>
      <c r="IF209" s="33"/>
      <c r="IG209" s="33"/>
      <c r="IH209" s="33"/>
      <c r="II209" s="33"/>
      <c r="IJ209" s="33"/>
      <c r="IK209" s="33"/>
      <c r="IL209" s="33"/>
      <c r="IM209" s="33"/>
      <c r="IN209" s="33"/>
      <c r="IO209" s="33"/>
      <c r="IP209" s="33"/>
      <c r="IQ209" s="33"/>
    </row>
    <row r="210" spans="1:251" s="47" customFormat="1" ht="18.75" customHeight="1">
      <c r="A210" s="39"/>
      <c r="B210" s="56"/>
      <c r="C210" s="92" t="s">
        <v>53</v>
      </c>
      <c r="D210" s="93"/>
      <c r="E210" s="93"/>
      <c r="F210" s="93"/>
      <c r="G210" s="93"/>
      <c r="H210" s="93"/>
      <c r="I210" s="93"/>
      <c r="J210" s="93"/>
      <c r="K210" s="93"/>
      <c r="L210" s="93"/>
      <c r="M210" s="93"/>
      <c r="N210" s="93"/>
      <c r="O210" s="93"/>
      <c r="P210" s="93"/>
      <c r="Q210" s="93"/>
      <c r="R210" s="93"/>
      <c r="S210" s="93"/>
      <c r="T210" s="93"/>
      <c r="U210" s="93"/>
      <c r="V210" s="93"/>
      <c r="W210" s="93"/>
      <c r="X210" s="93"/>
      <c r="Y210" s="93"/>
      <c r="Z210" s="94"/>
      <c r="AA210" s="95">
        <v>3159</v>
      </c>
      <c r="AB210" s="96"/>
      <c r="AC210" s="96"/>
      <c r="AD210" s="96"/>
      <c r="AE210" s="96"/>
      <c r="AF210" s="96"/>
      <c r="AG210" s="96"/>
      <c r="AH210" s="96"/>
      <c r="AI210" s="97"/>
      <c r="AJ210" s="95">
        <v>3886</v>
      </c>
      <c r="AK210" s="96"/>
      <c r="AL210" s="96"/>
      <c r="AM210" s="96"/>
      <c r="AN210" s="96"/>
      <c r="AO210" s="96"/>
      <c r="AP210" s="96"/>
      <c r="AQ210" s="96"/>
      <c r="AR210" s="97"/>
      <c r="AS210" s="98"/>
      <c r="AT210" s="99"/>
      <c r="AU210" s="99"/>
      <c r="AV210" s="99"/>
      <c r="AW210" s="99"/>
      <c r="AX210" s="100"/>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c r="DP210" s="33"/>
      <c r="DQ210" s="33"/>
      <c r="DR210" s="33"/>
      <c r="DS210" s="33"/>
      <c r="DT210" s="33"/>
      <c r="DU210" s="33"/>
      <c r="DV210" s="33"/>
      <c r="DW210" s="33"/>
      <c r="DX210" s="33"/>
      <c r="DY210" s="33"/>
      <c r="DZ210" s="33"/>
      <c r="EA210" s="33"/>
      <c r="EB210" s="33"/>
      <c r="EC210" s="33"/>
      <c r="ED210" s="33"/>
      <c r="EE210" s="33"/>
      <c r="EF210" s="33"/>
      <c r="EG210" s="33"/>
      <c r="EH210" s="33"/>
      <c r="EI210" s="33"/>
      <c r="EJ210" s="33"/>
      <c r="EK210" s="33"/>
      <c r="EL210" s="33"/>
      <c r="EM210" s="33"/>
      <c r="EN210" s="33"/>
      <c r="EO210" s="33"/>
      <c r="EP210" s="33"/>
      <c r="EQ210" s="33"/>
      <c r="ER210" s="33"/>
      <c r="ES210" s="33"/>
      <c r="ET210" s="33"/>
      <c r="EU210" s="33"/>
      <c r="EV210" s="33"/>
      <c r="EW210" s="33"/>
      <c r="EX210" s="33"/>
      <c r="EY210" s="33"/>
      <c r="EZ210" s="33"/>
      <c r="FA210" s="33"/>
      <c r="FB210" s="33"/>
      <c r="FC210" s="33"/>
      <c r="FD210" s="33"/>
      <c r="FE210" s="33"/>
      <c r="FF210" s="33"/>
      <c r="FG210" s="33"/>
      <c r="FH210" s="33"/>
      <c r="FI210" s="33"/>
      <c r="FJ210" s="33"/>
      <c r="FK210" s="33"/>
      <c r="FL210" s="33"/>
      <c r="FM210" s="33"/>
      <c r="FN210" s="33"/>
      <c r="FO210" s="33"/>
      <c r="FP210" s="33"/>
      <c r="FQ210" s="33"/>
      <c r="FR210" s="33"/>
      <c r="FS210" s="33"/>
      <c r="FT210" s="33"/>
      <c r="FU210" s="33"/>
      <c r="FV210" s="33"/>
      <c r="FW210" s="33"/>
      <c r="FX210" s="33"/>
      <c r="FY210" s="33"/>
      <c r="FZ210" s="33"/>
      <c r="GA210" s="33"/>
      <c r="GB210" s="33"/>
      <c r="GC210" s="33"/>
      <c r="GD210" s="33"/>
      <c r="GE210" s="33"/>
      <c r="GF210" s="33"/>
      <c r="GG210" s="33"/>
      <c r="GH210" s="33"/>
      <c r="GI210" s="33"/>
      <c r="GJ210" s="33"/>
      <c r="GK210" s="33"/>
      <c r="GL210" s="33"/>
      <c r="GM210" s="33"/>
      <c r="GN210" s="33"/>
      <c r="GO210" s="33"/>
      <c r="GP210" s="33"/>
      <c r="GQ210" s="33"/>
      <c r="GR210" s="33"/>
      <c r="GS210" s="33"/>
      <c r="GT210" s="33"/>
      <c r="GU210" s="33"/>
      <c r="GV210" s="33"/>
      <c r="GW210" s="33"/>
      <c r="GX210" s="33"/>
      <c r="GY210" s="33"/>
      <c r="GZ210" s="33"/>
      <c r="HA210" s="33"/>
      <c r="HB210" s="33"/>
      <c r="HC210" s="33"/>
      <c r="HD210" s="33"/>
      <c r="HE210" s="33"/>
      <c r="HF210" s="33"/>
      <c r="HG210" s="33"/>
      <c r="HH210" s="33"/>
      <c r="HI210" s="33"/>
      <c r="HJ210" s="33"/>
      <c r="HK210" s="33"/>
      <c r="HL210" s="33"/>
      <c r="HM210" s="33"/>
      <c r="HN210" s="33"/>
      <c r="HO210" s="33"/>
      <c r="HP210" s="33"/>
      <c r="HQ210" s="33"/>
      <c r="HR210" s="33"/>
      <c r="HS210" s="33"/>
      <c r="HT210" s="33"/>
      <c r="HU210" s="33"/>
      <c r="HV210" s="33"/>
      <c r="HW210" s="33"/>
      <c r="HX210" s="33"/>
      <c r="HY210" s="33"/>
      <c r="HZ210" s="33"/>
      <c r="IA210" s="33"/>
      <c r="IB210" s="33"/>
      <c r="IC210" s="33"/>
      <c r="ID210" s="33"/>
      <c r="IE210" s="33"/>
      <c r="IF210" s="33"/>
      <c r="IG210" s="33"/>
      <c r="IH210" s="33"/>
      <c r="II210" s="33"/>
      <c r="IJ210" s="33"/>
      <c r="IK210" s="33"/>
      <c r="IL210" s="33"/>
      <c r="IM210" s="33"/>
      <c r="IN210" s="33"/>
      <c r="IO210" s="33"/>
      <c r="IP210" s="33"/>
      <c r="IQ210" s="33"/>
    </row>
    <row r="211" spans="1:251" s="47" customFormat="1" ht="18.75" customHeight="1" thickBot="1">
      <c r="A211" s="48"/>
      <c r="B211" s="101" t="s">
        <v>59</v>
      </c>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3"/>
      <c r="AA211" s="104">
        <f>SUM($AA$210:$AA$210)</f>
        <v>3159</v>
      </c>
      <c r="AB211" s="105"/>
      <c r="AC211" s="105"/>
      <c r="AD211" s="105"/>
      <c r="AE211" s="105"/>
      <c r="AF211" s="105"/>
      <c r="AG211" s="105"/>
      <c r="AH211" s="105"/>
      <c r="AI211" s="106"/>
      <c r="AJ211" s="104">
        <f>SUM($AJ$210:$AJ$210)</f>
        <v>3886</v>
      </c>
      <c r="AK211" s="105"/>
      <c r="AL211" s="105"/>
      <c r="AM211" s="105"/>
      <c r="AN211" s="105"/>
      <c r="AO211" s="105"/>
      <c r="AP211" s="105"/>
      <c r="AQ211" s="105"/>
      <c r="AR211" s="106"/>
      <c r="AS211" s="107"/>
      <c r="AT211" s="108"/>
      <c r="AU211" s="108"/>
      <c r="AV211" s="108"/>
      <c r="AW211" s="108"/>
      <c r="AX211" s="109"/>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c r="DH211" s="33"/>
      <c r="DI211" s="33"/>
      <c r="DJ211" s="33"/>
      <c r="DK211" s="33"/>
      <c r="DL211" s="33"/>
      <c r="DM211" s="33"/>
      <c r="DN211" s="33"/>
      <c r="DO211" s="33"/>
      <c r="DP211" s="33"/>
      <c r="DQ211" s="33"/>
      <c r="DR211" s="33"/>
      <c r="DS211" s="33"/>
      <c r="DT211" s="33"/>
      <c r="DU211" s="33"/>
      <c r="DV211" s="33"/>
      <c r="DW211" s="33"/>
      <c r="DX211" s="33"/>
      <c r="DY211" s="33"/>
      <c r="DZ211" s="33"/>
      <c r="EA211" s="33"/>
      <c r="EB211" s="33"/>
      <c r="EC211" s="33"/>
      <c r="ED211" s="33"/>
      <c r="EE211" s="33"/>
      <c r="EF211" s="33"/>
      <c r="EG211" s="33"/>
      <c r="EH211" s="33"/>
      <c r="EI211" s="33"/>
      <c r="EJ211" s="33"/>
      <c r="EK211" s="33"/>
      <c r="EL211" s="33"/>
      <c r="EM211" s="33"/>
      <c r="EN211" s="33"/>
      <c r="EO211" s="33"/>
      <c r="EP211" s="33"/>
      <c r="EQ211" s="33"/>
      <c r="ER211" s="33"/>
      <c r="ES211" s="33"/>
      <c r="ET211" s="33"/>
      <c r="EU211" s="33"/>
      <c r="EV211" s="33"/>
      <c r="EW211" s="33"/>
      <c r="EX211" s="33"/>
      <c r="EY211" s="33"/>
      <c r="EZ211" s="33"/>
      <c r="FA211" s="33"/>
      <c r="FB211" s="33"/>
      <c r="FC211" s="33"/>
      <c r="FD211" s="33"/>
      <c r="FE211" s="33"/>
      <c r="FF211" s="33"/>
      <c r="FG211" s="33"/>
      <c r="FH211" s="33"/>
      <c r="FI211" s="33"/>
      <c r="FJ211" s="33"/>
      <c r="FK211" s="33"/>
      <c r="FL211" s="33"/>
      <c r="FM211" s="33"/>
      <c r="FN211" s="33"/>
      <c r="FO211" s="33"/>
      <c r="FP211" s="33"/>
      <c r="FQ211" s="33"/>
      <c r="FR211" s="33"/>
      <c r="FS211" s="33"/>
      <c r="FT211" s="33"/>
      <c r="FU211" s="33"/>
      <c r="FV211" s="33"/>
      <c r="FW211" s="33"/>
      <c r="FX211" s="33"/>
      <c r="FY211" s="33"/>
      <c r="FZ211" s="33"/>
      <c r="GA211" s="33"/>
      <c r="GB211" s="33"/>
      <c r="GC211" s="33"/>
      <c r="GD211" s="33"/>
      <c r="GE211" s="33"/>
      <c r="GF211" s="33"/>
      <c r="GG211" s="33"/>
      <c r="GH211" s="33"/>
      <c r="GI211" s="33"/>
      <c r="GJ211" s="33"/>
      <c r="GK211" s="33"/>
      <c r="GL211" s="33"/>
      <c r="GM211" s="33"/>
      <c r="GN211" s="33"/>
      <c r="GO211" s="33"/>
      <c r="GP211" s="33"/>
      <c r="GQ211" s="33"/>
      <c r="GR211" s="33"/>
      <c r="GS211" s="33"/>
      <c r="GT211" s="33"/>
      <c r="GU211" s="33"/>
      <c r="GV211" s="33"/>
      <c r="GW211" s="33"/>
      <c r="GX211" s="33"/>
      <c r="GY211" s="33"/>
      <c r="GZ211" s="33"/>
      <c r="HA211" s="33"/>
      <c r="HB211" s="33"/>
      <c r="HC211" s="33"/>
      <c r="HD211" s="33"/>
      <c r="HE211" s="33"/>
      <c r="HF211" s="33"/>
      <c r="HG211" s="33"/>
      <c r="HH211" s="33"/>
      <c r="HI211" s="33"/>
      <c r="HJ211" s="33"/>
      <c r="HK211" s="33"/>
      <c r="HL211" s="33"/>
      <c r="HM211" s="33"/>
      <c r="HN211" s="33"/>
      <c r="HO211" s="33"/>
      <c r="HP211" s="33"/>
      <c r="HQ211" s="33"/>
      <c r="HR211" s="33"/>
      <c r="HS211" s="33"/>
      <c r="HT211" s="33"/>
      <c r="HU211" s="33"/>
      <c r="HV211" s="33"/>
      <c r="HW211" s="33"/>
      <c r="HX211" s="33"/>
      <c r="HY211" s="33"/>
      <c r="HZ211" s="33"/>
      <c r="IA211" s="33"/>
      <c r="IB211" s="33"/>
      <c r="IC211" s="33"/>
      <c r="ID211" s="33"/>
      <c r="IE211" s="33"/>
      <c r="IF211" s="33"/>
      <c r="IG211" s="33"/>
      <c r="IH211" s="33"/>
      <c r="II211" s="33"/>
      <c r="IJ211" s="33"/>
      <c r="IK211" s="33"/>
      <c r="IL211" s="33"/>
      <c r="IM211" s="33"/>
      <c r="IN211" s="33"/>
      <c r="IO211" s="33"/>
      <c r="IP211" s="33"/>
      <c r="IQ211" s="33"/>
    </row>
    <row r="213" spans="1:251" ht="18.75">
      <c r="A213" s="32" t="s">
        <v>39</v>
      </c>
      <c r="AW213" s="34"/>
      <c r="AX213" s="35"/>
      <c r="AY213" s="34"/>
    </row>
    <row r="215" spans="1:251" ht="18.75">
      <c r="B215" s="110" t="s">
        <v>0</v>
      </c>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111"/>
      <c r="AN215" s="111"/>
      <c r="AO215" s="111"/>
      <c r="AP215" s="111"/>
      <c r="AQ215" s="111"/>
      <c r="AR215" s="111"/>
      <c r="AS215" s="111"/>
      <c r="AT215" s="111"/>
      <c r="AU215" s="111"/>
      <c r="AV215" s="111"/>
      <c r="AW215" s="111"/>
      <c r="AX215" s="111"/>
    </row>
    <row r="216" spans="1:251">
      <c r="Z216" s="36"/>
      <c r="AD216" s="36"/>
      <c r="AE216" s="36"/>
      <c r="AF216" s="36"/>
      <c r="AG216" s="36"/>
      <c r="AH216" s="36"/>
      <c r="AI216" s="36"/>
      <c r="AO216" s="36"/>
    </row>
    <row r="217" spans="1:251" ht="13.5" thickBot="1">
      <c r="Z217" s="36"/>
      <c r="AD217" s="36"/>
      <c r="AE217" s="36"/>
      <c r="AF217" s="36"/>
      <c r="AG217" s="36"/>
      <c r="AH217" s="36"/>
      <c r="AI217" s="36"/>
      <c r="AO217" s="36"/>
      <c r="DI217" s="37"/>
    </row>
    <row r="218" spans="1:251" ht="24.75" customHeight="1" thickBot="1">
      <c r="B218" s="112" t="s">
        <v>40</v>
      </c>
      <c r="C218" s="113"/>
      <c r="D218" s="113"/>
      <c r="E218" s="113"/>
      <c r="F218" s="113"/>
      <c r="G218" s="113"/>
      <c r="H218" s="114" t="s">
        <v>76</v>
      </c>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c r="AR218" s="115"/>
      <c r="AS218" s="115"/>
      <c r="AT218" s="115"/>
      <c r="AU218" s="115"/>
      <c r="AV218" s="115"/>
      <c r="AW218" s="115"/>
      <c r="AX218" s="116"/>
      <c r="DI218" s="37"/>
    </row>
    <row r="219" spans="1:251" ht="14.25">
      <c r="B219" s="38"/>
      <c r="C219" s="38"/>
      <c r="D219" s="38"/>
      <c r="E219" s="38"/>
      <c r="F219" s="38"/>
      <c r="G219" s="38"/>
      <c r="H219" s="39"/>
      <c r="I219" s="39"/>
      <c r="J219" s="39"/>
      <c r="K219" s="39"/>
      <c r="L219" s="40"/>
      <c r="M219" s="40"/>
      <c r="N219" s="40"/>
      <c r="O219" s="40"/>
      <c r="P219" s="39"/>
      <c r="Q219" s="39"/>
      <c r="R219" s="39"/>
      <c r="S219" s="39"/>
      <c r="T219" s="39"/>
      <c r="U219" s="39"/>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DI219" s="37"/>
    </row>
    <row r="220" spans="1:251" ht="15" thickBot="1">
      <c r="A220" s="42"/>
      <c r="B220" s="41" t="s">
        <v>42</v>
      </c>
      <c r="C220" s="39"/>
      <c r="D220" s="39"/>
      <c r="E220" s="39"/>
      <c r="F220" s="39"/>
      <c r="G220" s="39"/>
      <c r="H220" s="39"/>
      <c r="I220" s="39"/>
      <c r="J220" s="39"/>
      <c r="K220" s="39"/>
      <c r="L220" s="40"/>
      <c r="M220" s="40"/>
      <c r="N220" s="40"/>
      <c r="O220" s="40"/>
      <c r="P220" s="39"/>
      <c r="Q220" s="39"/>
      <c r="R220" s="39"/>
      <c r="S220" s="39"/>
      <c r="T220" s="39"/>
      <c r="U220" s="39"/>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DI220" s="37"/>
    </row>
    <row r="221" spans="1:251" ht="14.25">
      <c r="A221" s="39"/>
      <c r="B221" s="43"/>
      <c r="C221" s="38"/>
      <c r="D221" s="38"/>
      <c r="E221" s="38"/>
      <c r="F221" s="38"/>
      <c r="G221" s="38"/>
      <c r="H221" s="38"/>
      <c r="I221" s="38"/>
      <c r="J221" s="38"/>
      <c r="K221" s="38"/>
      <c r="L221" s="44"/>
      <c r="M221" s="44"/>
      <c r="N221" s="44"/>
      <c r="O221" s="44"/>
      <c r="P221" s="38"/>
      <c r="Q221" s="38"/>
      <c r="R221" s="38"/>
      <c r="S221" s="38"/>
      <c r="T221" s="38"/>
      <c r="U221" s="38"/>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6"/>
    </row>
    <row r="222" spans="1:251" ht="12" customHeight="1">
      <c r="A222" s="39"/>
      <c r="B222" s="117" t="s">
        <v>82</v>
      </c>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9"/>
    </row>
    <row r="223" spans="1:251" ht="12" customHeight="1">
      <c r="A223" s="39"/>
      <c r="B223" s="117"/>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9"/>
      <c r="BC223" s="47"/>
    </row>
    <row r="224" spans="1:251" ht="12" customHeight="1">
      <c r="A224" s="39"/>
      <c r="B224" s="117"/>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9"/>
    </row>
    <row r="225" spans="1:113" ht="12" customHeight="1">
      <c r="A225" s="39"/>
      <c r="B225" s="117"/>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9"/>
    </row>
    <row r="226" spans="1:113" ht="12" customHeight="1">
      <c r="A226" s="39"/>
      <c r="B226" s="117"/>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9"/>
    </row>
    <row r="227" spans="1:113" ht="15" thickBot="1">
      <c r="A227" s="48"/>
      <c r="B227" s="49"/>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1"/>
    </row>
    <row r="228" spans="1:113">
      <c r="B228" s="52"/>
    </row>
    <row r="229" spans="1:113" ht="15" thickBot="1">
      <c r="A229" s="42"/>
      <c r="B229" s="41" t="s">
        <v>44</v>
      </c>
      <c r="C229" s="39"/>
      <c r="D229" s="39"/>
      <c r="E229" s="39"/>
      <c r="F229" s="39"/>
      <c r="G229" s="39"/>
      <c r="H229" s="39"/>
      <c r="I229" s="39"/>
      <c r="J229" s="39"/>
      <c r="K229" s="39"/>
      <c r="L229" s="40"/>
      <c r="M229" s="40"/>
      <c r="N229" s="40"/>
      <c r="O229" s="40"/>
      <c r="P229" s="39"/>
      <c r="Q229" s="39"/>
      <c r="R229" s="39"/>
      <c r="S229" s="39"/>
      <c r="T229" s="39"/>
      <c r="U229" s="39"/>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DI229" s="37"/>
    </row>
    <row r="230" spans="1:113" ht="14.25">
      <c r="A230" s="39"/>
      <c r="B230" s="43"/>
      <c r="C230" s="38"/>
      <c r="D230" s="38"/>
      <c r="E230" s="38"/>
      <c r="F230" s="38"/>
      <c r="G230" s="38"/>
      <c r="H230" s="38"/>
      <c r="I230" s="38"/>
      <c r="J230" s="38"/>
      <c r="K230" s="38"/>
      <c r="L230" s="44"/>
      <c r="M230" s="44"/>
      <c r="N230" s="44"/>
      <c r="O230" s="44"/>
      <c r="P230" s="38"/>
      <c r="Q230" s="38"/>
      <c r="R230" s="38"/>
      <c r="S230" s="38"/>
      <c r="T230" s="38"/>
      <c r="U230" s="38"/>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6"/>
    </row>
    <row r="231" spans="1:113" ht="12" customHeight="1">
      <c r="A231" s="39"/>
      <c r="B231" s="117" t="s">
        <v>77</v>
      </c>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c r="AW231" s="118"/>
      <c r="AX231" s="119"/>
    </row>
    <row r="232" spans="1:113" ht="12" customHeight="1">
      <c r="A232" s="39"/>
      <c r="B232" s="117"/>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c r="AW232" s="118"/>
      <c r="AX232" s="119"/>
    </row>
    <row r="233" spans="1:113" ht="12" customHeight="1">
      <c r="A233" s="39"/>
      <c r="B233" s="117"/>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c r="AW233" s="118"/>
      <c r="AX233" s="119"/>
    </row>
    <row r="234" spans="1:113" ht="12" customHeight="1">
      <c r="A234" s="39"/>
      <c r="B234" s="117"/>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9"/>
      <c r="BC234" s="47"/>
    </row>
    <row r="235" spans="1:113" ht="12" customHeight="1">
      <c r="A235" s="39"/>
      <c r="B235" s="117"/>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9"/>
    </row>
    <row r="236" spans="1:113" ht="12" customHeight="1">
      <c r="A236" s="39"/>
      <c r="B236" s="117"/>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9"/>
    </row>
    <row r="237" spans="1:113" ht="12" customHeight="1">
      <c r="A237" s="39"/>
      <c r="B237" s="117"/>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9"/>
    </row>
    <row r="238" spans="1:113" ht="15" thickBot="1">
      <c r="A238" s="48"/>
      <c r="B238" s="49"/>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1"/>
    </row>
    <row r="239" spans="1:113">
      <c r="B239" s="52"/>
    </row>
    <row r="240" spans="1:113" ht="14.25">
      <c r="B240" s="41" t="s">
        <v>46</v>
      </c>
      <c r="C240" s="39"/>
      <c r="D240" s="39"/>
      <c r="E240" s="39"/>
      <c r="F240" s="39"/>
      <c r="G240" s="39"/>
      <c r="H240" s="39"/>
      <c r="I240" s="39"/>
      <c r="J240" s="39"/>
      <c r="K240" s="39"/>
      <c r="L240" s="40"/>
      <c r="M240" s="40"/>
      <c r="N240" s="40"/>
      <c r="O240" s="40"/>
      <c r="P240" s="39"/>
      <c r="Q240" s="39"/>
      <c r="R240" s="39"/>
      <c r="S240" s="39"/>
      <c r="T240" s="39"/>
      <c r="U240" s="39"/>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row>
    <row r="241" spans="1:251" ht="15" thickBot="1">
      <c r="B241" s="39"/>
      <c r="C241" s="39"/>
      <c r="D241" s="39"/>
      <c r="E241" s="39"/>
      <c r="F241" s="39"/>
      <c r="G241" s="39"/>
      <c r="H241" s="39"/>
      <c r="I241" s="39"/>
      <c r="J241" s="39"/>
      <c r="K241" s="39"/>
      <c r="L241" s="40"/>
      <c r="M241" s="40"/>
      <c r="N241" s="40"/>
      <c r="O241" s="40"/>
      <c r="P241" s="39"/>
      <c r="Q241" s="39"/>
      <c r="R241" s="39"/>
      <c r="S241" s="39"/>
      <c r="T241" s="39"/>
      <c r="U241" s="39"/>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53" t="s">
        <v>47</v>
      </c>
    </row>
    <row r="242" spans="1:251" s="47" customFormat="1" ht="13.5" customHeight="1">
      <c r="A242" s="39"/>
      <c r="B242" s="120" t="s">
        <v>48</v>
      </c>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2"/>
      <c r="AA242" s="126" t="s">
        <v>49</v>
      </c>
      <c r="AB242" s="121"/>
      <c r="AC242" s="121"/>
      <c r="AD242" s="121"/>
      <c r="AE242" s="121"/>
      <c r="AF242" s="121"/>
      <c r="AG242" s="121"/>
      <c r="AH242" s="121"/>
      <c r="AI242" s="122"/>
      <c r="AJ242" s="126" t="s">
        <v>50</v>
      </c>
      <c r="AK242" s="121"/>
      <c r="AL242" s="121"/>
      <c r="AM242" s="121"/>
      <c r="AN242" s="121"/>
      <c r="AO242" s="121"/>
      <c r="AP242" s="121"/>
      <c r="AQ242" s="121"/>
      <c r="AR242" s="122"/>
      <c r="AS242" s="126" t="s">
        <v>51</v>
      </c>
      <c r="AT242" s="121"/>
      <c r="AU242" s="121"/>
      <c r="AV242" s="121"/>
      <c r="AW242" s="121"/>
      <c r="AX242" s="128"/>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c r="HA242" s="33"/>
      <c r="HB242" s="33"/>
      <c r="HC242" s="33"/>
      <c r="HD242" s="33"/>
      <c r="HE242" s="33"/>
      <c r="HF242" s="33"/>
      <c r="HG242" s="33"/>
      <c r="HH242" s="33"/>
      <c r="HI242" s="33"/>
      <c r="HJ242" s="33"/>
      <c r="HK242" s="33"/>
      <c r="HL242" s="33"/>
      <c r="HM242" s="33"/>
      <c r="HN242" s="33"/>
      <c r="HO242" s="33"/>
      <c r="HP242" s="33"/>
      <c r="HQ242" s="33"/>
      <c r="HR242" s="33"/>
      <c r="HS242" s="33"/>
      <c r="HT242" s="33"/>
      <c r="HU242" s="33"/>
      <c r="HV242" s="33"/>
      <c r="HW242" s="33"/>
      <c r="HX242" s="33"/>
      <c r="HY242" s="33"/>
      <c r="HZ242" s="33"/>
      <c r="IA242" s="33"/>
      <c r="IB242" s="33"/>
      <c r="IC242" s="33"/>
      <c r="ID242" s="33"/>
      <c r="IE242" s="33"/>
      <c r="IF242" s="33"/>
      <c r="IG242" s="33"/>
      <c r="IH242" s="33"/>
      <c r="II242" s="33"/>
      <c r="IJ242" s="33"/>
      <c r="IK242" s="33"/>
      <c r="IL242" s="33"/>
      <c r="IM242" s="33"/>
      <c r="IN242" s="33"/>
      <c r="IO242" s="33"/>
      <c r="IP242" s="33"/>
      <c r="IQ242" s="33"/>
    </row>
    <row r="243" spans="1:251" s="47" customFormat="1" ht="13.5">
      <c r="A243" s="39"/>
      <c r="B243" s="123"/>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5"/>
      <c r="AA243" s="127"/>
      <c r="AB243" s="124"/>
      <c r="AC243" s="124"/>
      <c r="AD243" s="124"/>
      <c r="AE243" s="124"/>
      <c r="AF243" s="124"/>
      <c r="AG243" s="124"/>
      <c r="AH243" s="124"/>
      <c r="AI243" s="125"/>
      <c r="AJ243" s="127"/>
      <c r="AK243" s="124"/>
      <c r="AL243" s="124"/>
      <c r="AM243" s="124"/>
      <c r="AN243" s="124"/>
      <c r="AO243" s="124"/>
      <c r="AP243" s="124"/>
      <c r="AQ243" s="124"/>
      <c r="AR243" s="125"/>
      <c r="AS243" s="127"/>
      <c r="AT243" s="124"/>
      <c r="AU243" s="124"/>
      <c r="AV243" s="124"/>
      <c r="AW243" s="124"/>
      <c r="AX243" s="129"/>
      <c r="AY243" s="33"/>
      <c r="AZ243" s="33"/>
      <c r="BA243" s="33"/>
      <c r="BB243" s="54"/>
      <c r="BC243" s="55"/>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row>
    <row r="244" spans="1:251" s="47" customFormat="1" ht="18.75" customHeight="1">
      <c r="A244" s="39"/>
      <c r="B244" s="56"/>
      <c r="C244" s="92" t="s">
        <v>78</v>
      </c>
      <c r="D244" s="93"/>
      <c r="E244" s="93"/>
      <c r="F244" s="93"/>
      <c r="G244" s="93"/>
      <c r="H244" s="93"/>
      <c r="I244" s="93"/>
      <c r="J244" s="93"/>
      <c r="K244" s="93"/>
      <c r="L244" s="93"/>
      <c r="M244" s="93"/>
      <c r="N244" s="93"/>
      <c r="O244" s="93"/>
      <c r="P244" s="93"/>
      <c r="Q244" s="93"/>
      <c r="R244" s="93"/>
      <c r="S244" s="93"/>
      <c r="T244" s="93"/>
      <c r="U244" s="93"/>
      <c r="V244" s="93"/>
      <c r="W244" s="93"/>
      <c r="X244" s="93"/>
      <c r="Y244" s="93"/>
      <c r="Z244" s="94"/>
      <c r="AA244" s="95">
        <v>0</v>
      </c>
      <c r="AB244" s="96"/>
      <c r="AC244" s="96"/>
      <c r="AD244" s="96"/>
      <c r="AE244" s="96"/>
      <c r="AF244" s="96"/>
      <c r="AG244" s="96"/>
      <c r="AH244" s="96"/>
      <c r="AI244" s="97"/>
      <c r="AJ244" s="95">
        <v>146666</v>
      </c>
      <c r="AK244" s="96"/>
      <c r="AL244" s="96"/>
      <c r="AM244" s="96"/>
      <c r="AN244" s="96"/>
      <c r="AO244" s="96"/>
      <c r="AP244" s="96"/>
      <c r="AQ244" s="96"/>
      <c r="AR244" s="97"/>
      <c r="AS244" s="98"/>
      <c r="AT244" s="99"/>
      <c r="AU244" s="99"/>
      <c r="AV244" s="99"/>
      <c r="AW244" s="99"/>
      <c r="AX244" s="100"/>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row>
    <row r="245" spans="1:251" s="47" customFormat="1" ht="18.75" customHeight="1" thickBot="1">
      <c r="A245" s="48"/>
      <c r="B245" s="101" t="s">
        <v>59</v>
      </c>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3"/>
      <c r="AA245" s="104">
        <f>SUM($AA$244:$AA$244)</f>
        <v>0</v>
      </c>
      <c r="AB245" s="105"/>
      <c r="AC245" s="105"/>
      <c r="AD245" s="105"/>
      <c r="AE245" s="105"/>
      <c r="AF245" s="105"/>
      <c r="AG245" s="105"/>
      <c r="AH245" s="105"/>
      <c r="AI245" s="106"/>
      <c r="AJ245" s="104">
        <f>SUM($AJ$244:$AJ$244)</f>
        <v>146666</v>
      </c>
      <c r="AK245" s="105"/>
      <c r="AL245" s="105"/>
      <c r="AM245" s="105"/>
      <c r="AN245" s="105"/>
      <c r="AO245" s="105"/>
      <c r="AP245" s="105"/>
      <c r="AQ245" s="105"/>
      <c r="AR245" s="106"/>
      <c r="AS245" s="107"/>
      <c r="AT245" s="108"/>
      <c r="AU245" s="108"/>
      <c r="AV245" s="108"/>
      <c r="AW245" s="108"/>
      <c r="AX245" s="109"/>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c r="IA245" s="33"/>
      <c r="IB245" s="33"/>
      <c r="IC245" s="33"/>
      <c r="ID245" s="33"/>
      <c r="IE245" s="33"/>
      <c r="IF245" s="33"/>
      <c r="IG245" s="33"/>
      <c r="IH245" s="33"/>
      <c r="II245" s="33"/>
      <c r="IJ245" s="33"/>
      <c r="IK245" s="33"/>
      <c r="IL245" s="33"/>
      <c r="IM245" s="33"/>
      <c r="IN245" s="33"/>
      <c r="IO245" s="33"/>
      <c r="IP245" s="33"/>
      <c r="IQ245" s="33"/>
    </row>
    <row r="247" spans="1:251" ht="18.75">
      <c r="A247" s="32" t="s">
        <v>39</v>
      </c>
      <c r="AW247" s="34"/>
      <c r="AX247" s="35"/>
      <c r="AY247" s="34"/>
    </row>
    <row r="249" spans="1:251" ht="18.75">
      <c r="B249" s="110" t="s">
        <v>0</v>
      </c>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row>
    <row r="250" spans="1:251">
      <c r="Z250" s="36"/>
      <c r="AD250" s="36"/>
      <c r="AE250" s="36"/>
      <c r="AF250" s="36"/>
      <c r="AG250" s="36"/>
      <c r="AH250" s="36"/>
      <c r="AI250" s="36"/>
      <c r="AO250" s="36"/>
    </row>
    <row r="251" spans="1:251" ht="13.5" thickBot="1">
      <c r="Z251" s="36"/>
      <c r="AD251" s="36"/>
      <c r="AE251" s="36"/>
      <c r="AF251" s="36"/>
      <c r="AG251" s="36"/>
      <c r="AH251" s="36"/>
      <c r="AI251" s="36"/>
      <c r="AO251" s="36"/>
      <c r="DI251" s="37"/>
    </row>
    <row r="252" spans="1:251" ht="24.75" customHeight="1" thickBot="1">
      <c r="B252" s="112" t="s">
        <v>40</v>
      </c>
      <c r="C252" s="113"/>
      <c r="D252" s="113"/>
      <c r="E252" s="113"/>
      <c r="F252" s="113"/>
      <c r="G252" s="113"/>
      <c r="H252" s="114" t="s">
        <v>79</v>
      </c>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6"/>
      <c r="DI252" s="37"/>
    </row>
    <row r="253" spans="1:251" ht="14.25">
      <c r="B253" s="38"/>
      <c r="C253" s="38"/>
      <c r="D253" s="38"/>
      <c r="E253" s="38"/>
      <c r="F253" s="38"/>
      <c r="G253" s="38"/>
      <c r="H253" s="39"/>
      <c r="I253" s="39"/>
      <c r="J253" s="39"/>
      <c r="K253" s="39"/>
      <c r="L253" s="40"/>
      <c r="M253" s="40"/>
      <c r="N253" s="40"/>
      <c r="O253" s="40"/>
      <c r="P253" s="39"/>
      <c r="Q253" s="39"/>
      <c r="R253" s="39"/>
      <c r="S253" s="39"/>
      <c r="T253" s="39"/>
      <c r="U253" s="39"/>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DI253" s="37"/>
    </row>
    <row r="254" spans="1:251" ht="15" thickBot="1">
      <c r="A254" s="42"/>
      <c r="B254" s="41" t="s">
        <v>42</v>
      </c>
      <c r="C254" s="39"/>
      <c r="D254" s="39"/>
      <c r="E254" s="39"/>
      <c r="F254" s="39"/>
      <c r="G254" s="39"/>
      <c r="H254" s="39"/>
      <c r="I254" s="39"/>
      <c r="J254" s="39"/>
      <c r="K254" s="39"/>
      <c r="L254" s="40"/>
      <c r="M254" s="40"/>
      <c r="N254" s="40"/>
      <c r="O254" s="40"/>
      <c r="P254" s="39"/>
      <c r="Q254" s="39"/>
      <c r="R254" s="39"/>
      <c r="S254" s="39"/>
      <c r="T254" s="39"/>
      <c r="U254" s="39"/>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DI254" s="37"/>
    </row>
    <row r="255" spans="1:251" ht="14.25">
      <c r="A255" s="39"/>
      <c r="B255" s="43"/>
      <c r="C255" s="38"/>
      <c r="D255" s="38"/>
      <c r="E255" s="38"/>
      <c r="F255" s="38"/>
      <c r="G255" s="38"/>
      <c r="H255" s="38"/>
      <c r="I255" s="38"/>
      <c r="J255" s="38"/>
      <c r="K255" s="38"/>
      <c r="L255" s="44"/>
      <c r="M255" s="44"/>
      <c r="N255" s="44"/>
      <c r="O255" s="44"/>
      <c r="P255" s="38"/>
      <c r="Q255" s="38"/>
      <c r="R255" s="38"/>
      <c r="S255" s="38"/>
      <c r="T255" s="38"/>
      <c r="U255" s="38"/>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6"/>
    </row>
    <row r="256" spans="1:251" ht="12" customHeight="1">
      <c r="A256" s="39"/>
      <c r="B256" s="117" t="s">
        <v>80</v>
      </c>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9"/>
    </row>
    <row r="257" spans="1:113" ht="12" customHeight="1">
      <c r="A257" s="39"/>
      <c r="B257" s="117"/>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9"/>
      <c r="BC257" s="47"/>
    </row>
    <row r="258" spans="1:113" ht="12" customHeight="1">
      <c r="A258" s="39"/>
      <c r="B258" s="117"/>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9"/>
    </row>
    <row r="259" spans="1:113" ht="12" customHeight="1">
      <c r="A259" s="39"/>
      <c r="B259" s="117"/>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9"/>
    </row>
    <row r="260" spans="1:113" ht="12" customHeight="1">
      <c r="A260" s="39"/>
      <c r="B260" s="117"/>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9"/>
    </row>
    <row r="261" spans="1:113" ht="15" thickBot="1">
      <c r="A261" s="48"/>
      <c r="B261" s="49"/>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1"/>
    </row>
    <row r="262" spans="1:113">
      <c r="B262" s="52"/>
    </row>
    <row r="263" spans="1:113" ht="15" thickBot="1">
      <c r="A263" s="42"/>
      <c r="B263" s="41" t="s">
        <v>44</v>
      </c>
      <c r="C263" s="39"/>
      <c r="D263" s="39"/>
      <c r="E263" s="39"/>
      <c r="F263" s="39"/>
      <c r="G263" s="39"/>
      <c r="H263" s="39"/>
      <c r="I263" s="39"/>
      <c r="J263" s="39"/>
      <c r="K263" s="39"/>
      <c r="L263" s="40"/>
      <c r="M263" s="40"/>
      <c r="N263" s="40"/>
      <c r="O263" s="40"/>
      <c r="P263" s="39"/>
      <c r="Q263" s="39"/>
      <c r="R263" s="39"/>
      <c r="S263" s="39"/>
      <c r="T263" s="39"/>
      <c r="U263" s="39"/>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DI263" s="37"/>
    </row>
    <row r="264" spans="1:113" ht="14.25">
      <c r="A264" s="39"/>
      <c r="B264" s="43"/>
      <c r="C264" s="38"/>
      <c r="D264" s="38"/>
      <c r="E264" s="38"/>
      <c r="F264" s="38"/>
      <c r="G264" s="38"/>
      <c r="H264" s="38"/>
      <c r="I264" s="38"/>
      <c r="J264" s="38"/>
      <c r="K264" s="38"/>
      <c r="L264" s="44"/>
      <c r="M264" s="44"/>
      <c r="N264" s="44"/>
      <c r="O264" s="44"/>
      <c r="P264" s="38"/>
      <c r="Q264" s="38"/>
      <c r="R264" s="38"/>
      <c r="S264" s="38"/>
      <c r="T264" s="38"/>
      <c r="U264" s="38"/>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6"/>
    </row>
    <row r="265" spans="1:113" ht="12" customHeight="1">
      <c r="A265" s="39"/>
      <c r="B265" s="117" t="s">
        <v>81</v>
      </c>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9"/>
    </row>
    <row r="266" spans="1:113" ht="12" customHeight="1">
      <c r="A266" s="39"/>
      <c r="B266" s="117"/>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9"/>
    </row>
    <row r="267" spans="1:113" ht="12" customHeight="1">
      <c r="A267" s="39"/>
      <c r="B267" s="117"/>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c r="AW267" s="118"/>
      <c r="AX267" s="119"/>
      <c r="BC267" s="47"/>
    </row>
    <row r="268" spans="1:113" ht="12" customHeight="1">
      <c r="A268" s="39"/>
      <c r="B268" s="117"/>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c r="AW268" s="118"/>
      <c r="AX268" s="119"/>
    </row>
    <row r="269" spans="1:113" ht="12" customHeight="1">
      <c r="A269" s="39"/>
      <c r="B269" s="117"/>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c r="AW269" s="118"/>
      <c r="AX269" s="119"/>
    </row>
    <row r="270" spans="1:113" ht="12" customHeight="1">
      <c r="A270" s="39"/>
      <c r="B270" s="117"/>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c r="AW270" s="118"/>
      <c r="AX270" s="119"/>
    </row>
    <row r="271" spans="1:113" ht="15" thickBot="1">
      <c r="A271" s="48"/>
      <c r="B271" s="49"/>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1"/>
    </row>
    <row r="272" spans="1:113">
      <c r="B272" s="52"/>
    </row>
    <row r="273" spans="1:251" ht="14.25">
      <c r="B273" s="41" t="s">
        <v>46</v>
      </c>
      <c r="C273" s="39"/>
      <c r="D273" s="39"/>
      <c r="E273" s="39"/>
      <c r="F273" s="39"/>
      <c r="G273" s="39"/>
      <c r="H273" s="39"/>
      <c r="I273" s="39"/>
      <c r="J273" s="39"/>
      <c r="K273" s="39"/>
      <c r="L273" s="40"/>
      <c r="M273" s="40"/>
      <c r="N273" s="40"/>
      <c r="O273" s="40"/>
      <c r="P273" s="39"/>
      <c r="Q273" s="39"/>
      <c r="R273" s="39"/>
      <c r="S273" s="39"/>
      <c r="T273" s="39"/>
      <c r="U273" s="39"/>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row>
    <row r="274" spans="1:251" ht="15" thickBot="1">
      <c r="B274" s="39"/>
      <c r="C274" s="39"/>
      <c r="D274" s="39"/>
      <c r="E274" s="39"/>
      <c r="F274" s="39"/>
      <c r="G274" s="39"/>
      <c r="H274" s="39"/>
      <c r="I274" s="39"/>
      <c r="J274" s="39"/>
      <c r="K274" s="39"/>
      <c r="L274" s="40"/>
      <c r="M274" s="40"/>
      <c r="N274" s="40"/>
      <c r="O274" s="40"/>
      <c r="P274" s="39"/>
      <c r="Q274" s="39"/>
      <c r="R274" s="39"/>
      <c r="S274" s="39"/>
      <c r="T274" s="39"/>
      <c r="U274" s="39"/>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53" t="s">
        <v>47</v>
      </c>
    </row>
    <row r="275" spans="1:251" s="47" customFormat="1" ht="13.5" customHeight="1">
      <c r="A275" s="39"/>
      <c r="B275" s="120" t="s">
        <v>48</v>
      </c>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2"/>
      <c r="AA275" s="126" t="s">
        <v>49</v>
      </c>
      <c r="AB275" s="121"/>
      <c r="AC275" s="121"/>
      <c r="AD275" s="121"/>
      <c r="AE275" s="121"/>
      <c r="AF275" s="121"/>
      <c r="AG275" s="121"/>
      <c r="AH275" s="121"/>
      <c r="AI275" s="122"/>
      <c r="AJ275" s="126" t="s">
        <v>50</v>
      </c>
      <c r="AK275" s="121"/>
      <c r="AL275" s="121"/>
      <c r="AM275" s="121"/>
      <c r="AN275" s="121"/>
      <c r="AO275" s="121"/>
      <c r="AP275" s="121"/>
      <c r="AQ275" s="121"/>
      <c r="AR275" s="122"/>
      <c r="AS275" s="126" t="s">
        <v>51</v>
      </c>
      <c r="AT275" s="121"/>
      <c r="AU275" s="121"/>
      <c r="AV275" s="121"/>
      <c r="AW275" s="121"/>
      <c r="AX275" s="128"/>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c r="DJ275" s="33"/>
      <c r="DK275" s="33"/>
      <c r="DL275" s="33"/>
      <c r="DM275" s="33"/>
      <c r="DN275" s="33"/>
      <c r="DO275" s="33"/>
      <c r="DP275" s="33"/>
      <c r="DQ275" s="33"/>
      <c r="DR275" s="33"/>
      <c r="DS275" s="33"/>
      <c r="DT275" s="33"/>
      <c r="DU275" s="33"/>
      <c r="DV275" s="33"/>
      <c r="DW275" s="33"/>
      <c r="DX275" s="33"/>
      <c r="DY275" s="33"/>
      <c r="DZ275" s="33"/>
      <c r="EA275" s="33"/>
      <c r="EB275" s="33"/>
      <c r="EC275" s="33"/>
      <c r="ED275" s="33"/>
      <c r="EE275" s="33"/>
      <c r="EF275" s="33"/>
      <c r="EG275" s="33"/>
      <c r="EH275" s="33"/>
      <c r="EI275" s="33"/>
      <c r="EJ275" s="33"/>
      <c r="EK275" s="33"/>
      <c r="EL275" s="33"/>
      <c r="EM275" s="33"/>
      <c r="EN275" s="33"/>
      <c r="EO275" s="33"/>
      <c r="EP275" s="33"/>
      <c r="EQ275" s="33"/>
      <c r="ER275" s="33"/>
      <c r="ES275" s="33"/>
      <c r="ET275" s="33"/>
      <c r="EU275" s="33"/>
      <c r="EV275" s="33"/>
      <c r="EW275" s="33"/>
      <c r="EX275" s="33"/>
      <c r="EY275" s="33"/>
      <c r="EZ275" s="33"/>
      <c r="FA275" s="33"/>
      <c r="FB275" s="33"/>
      <c r="FC275" s="33"/>
      <c r="FD275" s="33"/>
      <c r="FE275" s="33"/>
      <c r="FF275" s="33"/>
      <c r="FG275" s="33"/>
      <c r="FH275" s="33"/>
      <c r="FI275" s="33"/>
      <c r="FJ275" s="33"/>
      <c r="FK275" s="33"/>
      <c r="FL275" s="33"/>
      <c r="FM275" s="33"/>
      <c r="FN275" s="33"/>
      <c r="FO275" s="33"/>
      <c r="FP275" s="33"/>
      <c r="FQ275" s="33"/>
      <c r="FR275" s="33"/>
      <c r="FS275" s="33"/>
      <c r="FT275" s="33"/>
      <c r="FU275" s="33"/>
      <c r="FV275" s="33"/>
      <c r="FW275" s="33"/>
      <c r="FX275" s="33"/>
      <c r="FY275" s="33"/>
      <c r="FZ275" s="33"/>
      <c r="GA275" s="33"/>
      <c r="GB275" s="33"/>
      <c r="GC275" s="33"/>
      <c r="GD275" s="33"/>
      <c r="GE275" s="33"/>
      <c r="GF275" s="33"/>
      <c r="GG275" s="33"/>
      <c r="GH275" s="33"/>
      <c r="GI275" s="33"/>
      <c r="GJ275" s="33"/>
      <c r="GK275" s="33"/>
      <c r="GL275" s="33"/>
      <c r="GM275" s="33"/>
      <c r="GN275" s="33"/>
      <c r="GO275" s="33"/>
      <c r="GP275" s="33"/>
      <c r="GQ275" s="33"/>
      <c r="GR275" s="33"/>
      <c r="GS275" s="33"/>
      <c r="GT275" s="33"/>
      <c r="GU275" s="33"/>
      <c r="GV275" s="33"/>
      <c r="GW275" s="33"/>
      <c r="GX275" s="33"/>
      <c r="GY275" s="33"/>
      <c r="GZ275" s="33"/>
      <c r="HA275" s="33"/>
      <c r="HB275" s="33"/>
      <c r="HC275" s="33"/>
      <c r="HD275" s="33"/>
      <c r="HE275" s="33"/>
      <c r="HF275" s="33"/>
      <c r="HG275" s="33"/>
      <c r="HH275" s="33"/>
      <c r="HI275" s="33"/>
      <c r="HJ275" s="33"/>
      <c r="HK275" s="33"/>
      <c r="HL275" s="33"/>
      <c r="HM275" s="33"/>
      <c r="HN275" s="33"/>
      <c r="HO275" s="33"/>
      <c r="HP275" s="33"/>
      <c r="HQ275" s="33"/>
      <c r="HR275" s="33"/>
      <c r="HS275" s="33"/>
      <c r="HT275" s="33"/>
      <c r="HU275" s="33"/>
      <c r="HV275" s="33"/>
      <c r="HW275" s="33"/>
      <c r="HX275" s="33"/>
      <c r="HY275" s="33"/>
      <c r="HZ275" s="33"/>
      <c r="IA275" s="33"/>
      <c r="IB275" s="33"/>
      <c r="IC275" s="33"/>
      <c r="ID275" s="33"/>
      <c r="IE275" s="33"/>
      <c r="IF275" s="33"/>
      <c r="IG275" s="33"/>
      <c r="IH275" s="33"/>
      <c r="II275" s="33"/>
      <c r="IJ275" s="33"/>
      <c r="IK275" s="33"/>
      <c r="IL275" s="33"/>
      <c r="IM275" s="33"/>
      <c r="IN275" s="33"/>
      <c r="IO275" s="33"/>
      <c r="IP275" s="33"/>
      <c r="IQ275" s="33"/>
    </row>
    <row r="276" spans="1:251" s="47" customFormat="1" ht="13.5">
      <c r="A276" s="39"/>
      <c r="B276" s="123"/>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5"/>
      <c r="AA276" s="127"/>
      <c r="AB276" s="124"/>
      <c r="AC276" s="124"/>
      <c r="AD276" s="124"/>
      <c r="AE276" s="124"/>
      <c r="AF276" s="124"/>
      <c r="AG276" s="124"/>
      <c r="AH276" s="124"/>
      <c r="AI276" s="125"/>
      <c r="AJ276" s="127"/>
      <c r="AK276" s="124"/>
      <c r="AL276" s="124"/>
      <c r="AM276" s="124"/>
      <c r="AN276" s="124"/>
      <c r="AO276" s="124"/>
      <c r="AP276" s="124"/>
      <c r="AQ276" s="124"/>
      <c r="AR276" s="125"/>
      <c r="AS276" s="127"/>
      <c r="AT276" s="124"/>
      <c r="AU276" s="124"/>
      <c r="AV276" s="124"/>
      <c r="AW276" s="124"/>
      <c r="AX276" s="129"/>
      <c r="AY276" s="33"/>
      <c r="AZ276" s="33"/>
      <c r="BA276" s="33"/>
      <c r="BB276" s="54"/>
      <c r="BC276" s="55"/>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c r="DH276" s="33"/>
      <c r="DI276" s="33"/>
      <c r="DJ276" s="33"/>
      <c r="DK276" s="33"/>
      <c r="DL276" s="33"/>
      <c r="DM276" s="33"/>
      <c r="DN276" s="33"/>
      <c r="DO276" s="33"/>
      <c r="DP276" s="33"/>
      <c r="DQ276" s="33"/>
      <c r="DR276" s="33"/>
      <c r="DS276" s="33"/>
      <c r="DT276" s="33"/>
      <c r="DU276" s="33"/>
      <c r="DV276" s="33"/>
      <c r="DW276" s="33"/>
      <c r="DX276" s="33"/>
      <c r="DY276" s="33"/>
      <c r="DZ276" s="33"/>
      <c r="EA276" s="33"/>
      <c r="EB276" s="33"/>
      <c r="EC276" s="33"/>
      <c r="ED276" s="33"/>
      <c r="EE276" s="33"/>
      <c r="EF276" s="33"/>
      <c r="EG276" s="33"/>
      <c r="EH276" s="33"/>
      <c r="EI276" s="33"/>
      <c r="EJ276" s="33"/>
      <c r="EK276" s="33"/>
      <c r="EL276" s="33"/>
      <c r="EM276" s="33"/>
      <c r="EN276" s="33"/>
      <c r="EO276" s="33"/>
      <c r="EP276" s="33"/>
      <c r="EQ276" s="33"/>
      <c r="ER276" s="33"/>
      <c r="ES276" s="33"/>
      <c r="ET276" s="33"/>
      <c r="EU276" s="33"/>
      <c r="EV276" s="33"/>
      <c r="EW276" s="33"/>
      <c r="EX276" s="33"/>
      <c r="EY276" s="33"/>
      <c r="EZ276" s="33"/>
      <c r="FA276" s="33"/>
      <c r="FB276" s="33"/>
      <c r="FC276" s="33"/>
      <c r="FD276" s="33"/>
      <c r="FE276" s="33"/>
      <c r="FF276" s="33"/>
      <c r="FG276" s="33"/>
      <c r="FH276" s="33"/>
      <c r="FI276" s="33"/>
      <c r="FJ276" s="33"/>
      <c r="FK276" s="33"/>
      <c r="FL276" s="33"/>
      <c r="FM276" s="33"/>
      <c r="FN276" s="33"/>
      <c r="FO276" s="33"/>
      <c r="FP276" s="33"/>
      <c r="FQ276" s="33"/>
      <c r="FR276" s="33"/>
      <c r="FS276" s="33"/>
      <c r="FT276" s="33"/>
      <c r="FU276" s="33"/>
      <c r="FV276" s="33"/>
      <c r="FW276" s="33"/>
      <c r="FX276" s="33"/>
      <c r="FY276" s="33"/>
      <c r="FZ276" s="33"/>
      <c r="GA276" s="33"/>
      <c r="GB276" s="33"/>
      <c r="GC276" s="33"/>
      <c r="GD276" s="33"/>
      <c r="GE276" s="33"/>
      <c r="GF276" s="33"/>
      <c r="GG276" s="33"/>
      <c r="GH276" s="33"/>
      <c r="GI276" s="33"/>
      <c r="GJ276" s="33"/>
      <c r="GK276" s="33"/>
      <c r="GL276" s="33"/>
      <c r="GM276" s="33"/>
      <c r="GN276" s="33"/>
      <c r="GO276" s="33"/>
      <c r="GP276" s="33"/>
      <c r="GQ276" s="33"/>
      <c r="GR276" s="33"/>
      <c r="GS276" s="33"/>
      <c r="GT276" s="33"/>
      <c r="GU276" s="33"/>
      <c r="GV276" s="33"/>
      <c r="GW276" s="33"/>
      <c r="GX276" s="33"/>
      <c r="GY276" s="33"/>
      <c r="GZ276" s="33"/>
      <c r="HA276" s="33"/>
      <c r="HB276" s="33"/>
      <c r="HC276" s="33"/>
      <c r="HD276" s="33"/>
      <c r="HE276" s="33"/>
      <c r="HF276" s="33"/>
      <c r="HG276" s="33"/>
      <c r="HH276" s="33"/>
      <c r="HI276" s="33"/>
      <c r="HJ276" s="33"/>
      <c r="HK276" s="33"/>
      <c r="HL276" s="33"/>
      <c r="HM276" s="33"/>
      <c r="HN276" s="33"/>
      <c r="HO276" s="33"/>
      <c r="HP276" s="33"/>
      <c r="HQ276" s="33"/>
      <c r="HR276" s="33"/>
      <c r="HS276" s="33"/>
      <c r="HT276" s="33"/>
      <c r="HU276" s="33"/>
      <c r="HV276" s="33"/>
      <c r="HW276" s="33"/>
      <c r="HX276" s="33"/>
      <c r="HY276" s="33"/>
      <c r="HZ276" s="33"/>
      <c r="IA276" s="33"/>
      <c r="IB276" s="33"/>
      <c r="IC276" s="33"/>
      <c r="ID276" s="33"/>
      <c r="IE276" s="33"/>
      <c r="IF276" s="33"/>
      <c r="IG276" s="33"/>
      <c r="IH276" s="33"/>
      <c r="II276" s="33"/>
      <c r="IJ276" s="33"/>
      <c r="IK276" s="33"/>
      <c r="IL276" s="33"/>
      <c r="IM276" s="33"/>
      <c r="IN276" s="33"/>
      <c r="IO276" s="33"/>
      <c r="IP276" s="33"/>
      <c r="IQ276" s="33"/>
    </row>
    <row r="277" spans="1:251" s="47" customFormat="1" ht="18.75" customHeight="1">
      <c r="A277" s="39"/>
      <c r="B277" s="56"/>
      <c r="C277" s="92" t="s">
        <v>53</v>
      </c>
      <c r="D277" s="93"/>
      <c r="E277" s="93"/>
      <c r="F277" s="93"/>
      <c r="G277" s="93"/>
      <c r="H277" s="93"/>
      <c r="I277" s="93"/>
      <c r="J277" s="93"/>
      <c r="K277" s="93"/>
      <c r="L277" s="93"/>
      <c r="M277" s="93"/>
      <c r="N277" s="93"/>
      <c r="O277" s="93"/>
      <c r="P277" s="93"/>
      <c r="Q277" s="93"/>
      <c r="R277" s="93"/>
      <c r="S277" s="93"/>
      <c r="T277" s="93"/>
      <c r="U277" s="93"/>
      <c r="V277" s="93"/>
      <c r="W277" s="93"/>
      <c r="X277" s="93"/>
      <c r="Y277" s="93"/>
      <c r="Z277" s="94"/>
      <c r="AA277" s="95">
        <v>4155</v>
      </c>
      <c r="AB277" s="96"/>
      <c r="AC277" s="96"/>
      <c r="AD277" s="96"/>
      <c r="AE277" s="96"/>
      <c r="AF277" s="96"/>
      <c r="AG277" s="96"/>
      <c r="AH277" s="96"/>
      <c r="AI277" s="97"/>
      <c r="AJ277" s="95">
        <v>4240</v>
      </c>
      <c r="AK277" s="96"/>
      <c r="AL277" s="96"/>
      <c r="AM277" s="96"/>
      <c r="AN277" s="96"/>
      <c r="AO277" s="96"/>
      <c r="AP277" s="96"/>
      <c r="AQ277" s="96"/>
      <c r="AR277" s="97"/>
      <c r="AS277" s="98"/>
      <c r="AT277" s="99"/>
      <c r="AU277" s="99"/>
      <c r="AV277" s="99"/>
      <c r="AW277" s="99"/>
      <c r="AX277" s="100"/>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c r="DH277" s="33"/>
      <c r="DI277" s="33"/>
      <c r="DJ277" s="33"/>
      <c r="DK277" s="33"/>
      <c r="DL277" s="33"/>
      <c r="DM277" s="33"/>
      <c r="DN277" s="33"/>
      <c r="DO277" s="33"/>
      <c r="DP277" s="33"/>
      <c r="DQ277" s="33"/>
      <c r="DR277" s="33"/>
      <c r="DS277" s="33"/>
      <c r="DT277" s="33"/>
      <c r="DU277" s="33"/>
      <c r="DV277" s="33"/>
      <c r="DW277" s="33"/>
      <c r="DX277" s="33"/>
      <c r="DY277" s="33"/>
      <c r="DZ277" s="33"/>
      <c r="EA277" s="33"/>
      <c r="EB277" s="33"/>
      <c r="EC277" s="33"/>
      <c r="ED277" s="33"/>
      <c r="EE277" s="33"/>
      <c r="EF277" s="33"/>
      <c r="EG277" s="33"/>
      <c r="EH277" s="33"/>
      <c r="EI277" s="33"/>
      <c r="EJ277" s="33"/>
      <c r="EK277" s="33"/>
      <c r="EL277" s="33"/>
      <c r="EM277" s="33"/>
      <c r="EN277" s="33"/>
      <c r="EO277" s="33"/>
      <c r="EP277" s="33"/>
      <c r="EQ277" s="33"/>
      <c r="ER277" s="33"/>
      <c r="ES277" s="33"/>
      <c r="ET277" s="33"/>
      <c r="EU277" s="33"/>
      <c r="EV277" s="33"/>
      <c r="EW277" s="33"/>
      <c r="EX277" s="33"/>
      <c r="EY277" s="33"/>
      <c r="EZ277" s="33"/>
      <c r="FA277" s="33"/>
      <c r="FB277" s="33"/>
      <c r="FC277" s="33"/>
      <c r="FD277" s="33"/>
      <c r="FE277" s="33"/>
      <c r="FF277" s="33"/>
      <c r="FG277" s="33"/>
      <c r="FH277" s="33"/>
      <c r="FI277" s="33"/>
      <c r="FJ277" s="33"/>
      <c r="FK277" s="33"/>
      <c r="FL277" s="33"/>
      <c r="FM277" s="33"/>
      <c r="FN277" s="33"/>
      <c r="FO277" s="33"/>
      <c r="FP277" s="33"/>
      <c r="FQ277" s="33"/>
      <c r="FR277" s="33"/>
      <c r="FS277" s="33"/>
      <c r="FT277" s="33"/>
      <c r="FU277" s="33"/>
      <c r="FV277" s="33"/>
      <c r="FW277" s="33"/>
      <c r="FX277" s="33"/>
      <c r="FY277" s="33"/>
      <c r="FZ277" s="33"/>
      <c r="GA277" s="33"/>
      <c r="GB277" s="33"/>
      <c r="GC277" s="33"/>
      <c r="GD277" s="33"/>
      <c r="GE277" s="33"/>
      <c r="GF277" s="33"/>
      <c r="GG277" s="33"/>
      <c r="GH277" s="33"/>
      <c r="GI277" s="33"/>
      <c r="GJ277" s="33"/>
      <c r="GK277" s="33"/>
      <c r="GL277" s="33"/>
      <c r="GM277" s="33"/>
      <c r="GN277" s="33"/>
      <c r="GO277" s="33"/>
      <c r="GP277" s="33"/>
      <c r="GQ277" s="33"/>
      <c r="GR277" s="33"/>
      <c r="GS277" s="33"/>
      <c r="GT277" s="33"/>
      <c r="GU277" s="33"/>
      <c r="GV277" s="33"/>
      <c r="GW277" s="33"/>
      <c r="GX277" s="33"/>
      <c r="GY277" s="33"/>
      <c r="GZ277" s="33"/>
      <c r="HA277" s="33"/>
      <c r="HB277" s="33"/>
      <c r="HC277" s="33"/>
      <c r="HD277" s="33"/>
      <c r="HE277" s="33"/>
      <c r="HF277" s="33"/>
      <c r="HG277" s="33"/>
      <c r="HH277" s="33"/>
      <c r="HI277" s="33"/>
      <c r="HJ277" s="33"/>
      <c r="HK277" s="33"/>
      <c r="HL277" s="33"/>
      <c r="HM277" s="33"/>
      <c r="HN277" s="33"/>
      <c r="HO277" s="33"/>
      <c r="HP277" s="33"/>
      <c r="HQ277" s="33"/>
      <c r="HR277" s="33"/>
      <c r="HS277" s="33"/>
      <c r="HT277" s="33"/>
      <c r="HU277" s="33"/>
      <c r="HV277" s="33"/>
      <c r="HW277" s="33"/>
      <c r="HX277" s="33"/>
      <c r="HY277" s="33"/>
      <c r="HZ277" s="33"/>
      <c r="IA277" s="33"/>
      <c r="IB277" s="33"/>
      <c r="IC277" s="33"/>
      <c r="ID277" s="33"/>
      <c r="IE277" s="33"/>
      <c r="IF277" s="33"/>
      <c r="IG277" s="33"/>
      <c r="IH277" s="33"/>
      <c r="II277" s="33"/>
      <c r="IJ277" s="33"/>
      <c r="IK277" s="33"/>
      <c r="IL277" s="33"/>
      <c r="IM277" s="33"/>
      <c r="IN277" s="33"/>
      <c r="IO277" s="33"/>
      <c r="IP277" s="33"/>
      <c r="IQ277" s="33"/>
    </row>
    <row r="278" spans="1:251" s="47" customFormat="1" ht="18.75" customHeight="1" thickBot="1">
      <c r="A278" s="48"/>
      <c r="B278" s="101" t="s">
        <v>59</v>
      </c>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3"/>
      <c r="AA278" s="104">
        <f>SUM($AA$277:$AA$277)</f>
        <v>4155</v>
      </c>
      <c r="AB278" s="105"/>
      <c r="AC278" s="105"/>
      <c r="AD278" s="105"/>
      <c r="AE278" s="105"/>
      <c r="AF278" s="105"/>
      <c r="AG278" s="105"/>
      <c r="AH278" s="105"/>
      <c r="AI278" s="106"/>
      <c r="AJ278" s="104">
        <f>SUM($AJ$277:$AJ$277)</f>
        <v>4240</v>
      </c>
      <c r="AK278" s="105"/>
      <c r="AL278" s="105"/>
      <c r="AM278" s="105"/>
      <c r="AN278" s="105"/>
      <c r="AO278" s="105"/>
      <c r="AP278" s="105"/>
      <c r="AQ278" s="105"/>
      <c r="AR278" s="106"/>
      <c r="AS278" s="107"/>
      <c r="AT278" s="108"/>
      <c r="AU278" s="108"/>
      <c r="AV278" s="108"/>
      <c r="AW278" s="108"/>
      <c r="AX278" s="109"/>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c r="DH278" s="33"/>
      <c r="DI278" s="33"/>
      <c r="DJ278" s="33"/>
      <c r="DK278" s="33"/>
      <c r="DL278" s="33"/>
      <c r="DM278" s="33"/>
      <c r="DN278" s="33"/>
      <c r="DO278" s="33"/>
      <c r="DP278" s="33"/>
      <c r="DQ278" s="33"/>
      <c r="DR278" s="33"/>
      <c r="DS278" s="33"/>
      <c r="DT278" s="33"/>
      <c r="DU278" s="33"/>
      <c r="DV278" s="33"/>
      <c r="DW278" s="33"/>
      <c r="DX278" s="33"/>
      <c r="DY278" s="33"/>
      <c r="DZ278" s="33"/>
      <c r="EA278" s="33"/>
      <c r="EB278" s="33"/>
      <c r="EC278" s="33"/>
      <c r="ED278" s="33"/>
      <c r="EE278" s="33"/>
      <c r="EF278" s="33"/>
      <c r="EG278" s="33"/>
      <c r="EH278" s="33"/>
      <c r="EI278" s="33"/>
      <c r="EJ278" s="33"/>
      <c r="EK278" s="33"/>
      <c r="EL278" s="33"/>
      <c r="EM278" s="33"/>
      <c r="EN278" s="33"/>
      <c r="EO278" s="33"/>
      <c r="EP278" s="33"/>
      <c r="EQ278" s="33"/>
      <c r="ER278" s="33"/>
      <c r="ES278" s="33"/>
      <c r="ET278" s="33"/>
      <c r="EU278" s="33"/>
      <c r="EV278" s="33"/>
      <c r="EW278" s="33"/>
      <c r="EX278" s="33"/>
      <c r="EY278" s="33"/>
      <c r="EZ278" s="33"/>
      <c r="FA278" s="33"/>
      <c r="FB278" s="33"/>
      <c r="FC278" s="33"/>
      <c r="FD278" s="33"/>
      <c r="FE278" s="33"/>
      <c r="FF278" s="33"/>
      <c r="FG278" s="33"/>
      <c r="FH278" s="33"/>
      <c r="FI278" s="33"/>
      <c r="FJ278" s="33"/>
      <c r="FK278" s="33"/>
      <c r="FL278" s="33"/>
      <c r="FM278" s="33"/>
      <c r="FN278" s="33"/>
      <c r="FO278" s="33"/>
      <c r="FP278" s="33"/>
      <c r="FQ278" s="33"/>
      <c r="FR278" s="33"/>
      <c r="FS278" s="33"/>
      <c r="FT278" s="33"/>
      <c r="FU278" s="33"/>
      <c r="FV278" s="33"/>
      <c r="FW278" s="33"/>
      <c r="FX278" s="33"/>
      <c r="FY278" s="33"/>
      <c r="FZ278" s="33"/>
      <c r="GA278" s="33"/>
      <c r="GB278" s="33"/>
      <c r="GC278" s="33"/>
      <c r="GD278" s="33"/>
      <c r="GE278" s="33"/>
      <c r="GF278" s="33"/>
      <c r="GG278" s="33"/>
      <c r="GH278" s="33"/>
      <c r="GI278" s="33"/>
      <c r="GJ278" s="33"/>
      <c r="GK278" s="33"/>
      <c r="GL278" s="33"/>
      <c r="GM278" s="33"/>
      <c r="GN278" s="33"/>
      <c r="GO278" s="33"/>
      <c r="GP278" s="33"/>
      <c r="GQ278" s="33"/>
      <c r="GR278" s="33"/>
      <c r="GS278" s="33"/>
      <c r="GT278" s="33"/>
      <c r="GU278" s="33"/>
      <c r="GV278" s="33"/>
      <c r="GW278" s="33"/>
      <c r="GX278" s="33"/>
      <c r="GY278" s="33"/>
      <c r="GZ278" s="33"/>
      <c r="HA278" s="33"/>
      <c r="HB278" s="33"/>
      <c r="HC278" s="33"/>
      <c r="HD278" s="33"/>
      <c r="HE278" s="33"/>
      <c r="HF278" s="33"/>
      <c r="HG278" s="33"/>
      <c r="HH278" s="33"/>
      <c r="HI278" s="33"/>
      <c r="HJ278" s="33"/>
      <c r="HK278" s="33"/>
      <c r="HL278" s="33"/>
      <c r="HM278" s="33"/>
      <c r="HN278" s="33"/>
      <c r="HO278" s="33"/>
      <c r="HP278" s="33"/>
      <c r="HQ278" s="33"/>
      <c r="HR278" s="33"/>
      <c r="HS278" s="33"/>
      <c r="HT278" s="33"/>
      <c r="HU278" s="33"/>
      <c r="HV278" s="33"/>
      <c r="HW278" s="33"/>
      <c r="HX278" s="33"/>
      <c r="HY278" s="33"/>
      <c r="HZ278" s="33"/>
      <c r="IA278" s="33"/>
      <c r="IB278" s="33"/>
      <c r="IC278" s="33"/>
      <c r="ID278" s="33"/>
      <c r="IE278" s="33"/>
      <c r="IF278" s="33"/>
      <c r="IG278" s="33"/>
      <c r="IH278" s="33"/>
      <c r="II278" s="33"/>
      <c r="IJ278" s="33"/>
      <c r="IK278" s="33"/>
      <c r="IL278" s="33"/>
      <c r="IM278" s="33"/>
      <c r="IN278" s="33"/>
      <c r="IO278" s="33"/>
      <c r="IP278" s="33"/>
      <c r="IQ278" s="33"/>
    </row>
  </sheetData>
  <mergeCells count="160">
    <mergeCell ref="B3:AX3"/>
    <mergeCell ref="B6:G6"/>
    <mergeCell ref="H6:AX6"/>
    <mergeCell ref="B10:AX14"/>
    <mergeCell ref="B19:AX27"/>
    <mergeCell ref="B32:Z33"/>
    <mergeCell ref="AA32:AI33"/>
    <mergeCell ref="AJ32:AR33"/>
    <mergeCell ref="AS32:AX33"/>
    <mergeCell ref="C36:Z36"/>
    <mergeCell ref="AA36:AI36"/>
    <mergeCell ref="AJ36:AR36"/>
    <mergeCell ref="AS36:AX36"/>
    <mergeCell ref="C37:Z37"/>
    <mergeCell ref="AA37:AI37"/>
    <mergeCell ref="AJ37:AR37"/>
    <mergeCell ref="AS37:AX37"/>
    <mergeCell ref="C34:Z34"/>
    <mergeCell ref="AA34:AI34"/>
    <mergeCell ref="AJ34:AR34"/>
    <mergeCell ref="AS34:AX34"/>
    <mergeCell ref="C35:Z35"/>
    <mergeCell ref="AA35:AI35"/>
    <mergeCell ref="AJ35:AR35"/>
    <mergeCell ref="AS35:AX35"/>
    <mergeCell ref="C40:Z40"/>
    <mergeCell ref="AA40:AI40"/>
    <mergeCell ref="AJ40:AR40"/>
    <mergeCell ref="AS40:AX40"/>
    <mergeCell ref="B41:Z41"/>
    <mergeCell ref="AA41:AI41"/>
    <mergeCell ref="AJ41:AR41"/>
    <mergeCell ref="AS41:AX41"/>
    <mergeCell ref="C38:Z38"/>
    <mergeCell ref="AA38:AI38"/>
    <mergeCell ref="AJ38:AR38"/>
    <mergeCell ref="AS38:AX38"/>
    <mergeCell ref="C39:Z39"/>
    <mergeCell ref="AA39:AI39"/>
    <mergeCell ref="AJ39:AR39"/>
    <mergeCell ref="AS39:AX39"/>
    <mergeCell ref="C75:Z75"/>
    <mergeCell ref="AA75:AI75"/>
    <mergeCell ref="AJ75:AR75"/>
    <mergeCell ref="AS75:AX75"/>
    <mergeCell ref="B76:Z76"/>
    <mergeCell ref="AA76:AI76"/>
    <mergeCell ref="AJ76:AR76"/>
    <mergeCell ref="AS76:AX76"/>
    <mergeCell ref="B45:AX45"/>
    <mergeCell ref="B48:G48"/>
    <mergeCell ref="H48:AX48"/>
    <mergeCell ref="B52:AX56"/>
    <mergeCell ref="B61:AX68"/>
    <mergeCell ref="B73:Z74"/>
    <mergeCell ref="AA73:AI74"/>
    <mergeCell ref="AJ73:AR74"/>
    <mergeCell ref="AS73:AX74"/>
    <mergeCell ref="C107:Z107"/>
    <mergeCell ref="AA107:AI107"/>
    <mergeCell ref="AJ107:AR107"/>
    <mergeCell ref="AS107:AX107"/>
    <mergeCell ref="B108:Z108"/>
    <mergeCell ref="AA108:AI108"/>
    <mergeCell ref="AJ108:AR108"/>
    <mergeCell ref="AS108:AX108"/>
    <mergeCell ref="B80:AX80"/>
    <mergeCell ref="B83:G83"/>
    <mergeCell ref="H83:AX83"/>
    <mergeCell ref="B87:AX91"/>
    <mergeCell ref="B96:AX100"/>
    <mergeCell ref="B105:Z106"/>
    <mergeCell ref="AA105:AI106"/>
    <mergeCell ref="AJ105:AR106"/>
    <mergeCell ref="AS105:AX106"/>
    <mergeCell ref="C144:Z144"/>
    <mergeCell ref="AA144:AI144"/>
    <mergeCell ref="AJ144:AR144"/>
    <mergeCell ref="AS144:AX144"/>
    <mergeCell ref="B145:Z145"/>
    <mergeCell ref="AA145:AI145"/>
    <mergeCell ref="AJ145:AR145"/>
    <mergeCell ref="AS145:AX145"/>
    <mergeCell ref="B112:AX112"/>
    <mergeCell ref="B115:G115"/>
    <mergeCell ref="H115:AX115"/>
    <mergeCell ref="B119:AX123"/>
    <mergeCell ref="B128:AX137"/>
    <mergeCell ref="B142:Z143"/>
    <mergeCell ref="AA142:AI143"/>
    <mergeCell ref="AJ142:AR143"/>
    <mergeCell ref="AS142:AX143"/>
    <mergeCell ref="C178:Z178"/>
    <mergeCell ref="AA178:AI178"/>
    <mergeCell ref="AJ178:AR178"/>
    <mergeCell ref="AS178:AX178"/>
    <mergeCell ref="B179:Z179"/>
    <mergeCell ref="AA179:AI179"/>
    <mergeCell ref="AJ179:AR179"/>
    <mergeCell ref="AS179:AX179"/>
    <mergeCell ref="B149:AX149"/>
    <mergeCell ref="B152:G152"/>
    <mergeCell ref="H152:AX152"/>
    <mergeCell ref="B156:AX160"/>
    <mergeCell ref="B165:AX171"/>
    <mergeCell ref="B176:Z177"/>
    <mergeCell ref="AA176:AI177"/>
    <mergeCell ref="AJ176:AR177"/>
    <mergeCell ref="AS176:AX177"/>
    <mergeCell ref="C210:Z210"/>
    <mergeCell ref="AA210:AI210"/>
    <mergeCell ref="AJ210:AR210"/>
    <mergeCell ref="AS210:AX210"/>
    <mergeCell ref="B211:Z211"/>
    <mergeCell ref="AA211:AI211"/>
    <mergeCell ref="AJ211:AR211"/>
    <mergeCell ref="AS211:AX211"/>
    <mergeCell ref="B183:AX183"/>
    <mergeCell ref="B186:G186"/>
    <mergeCell ref="H186:AX186"/>
    <mergeCell ref="B190:AX194"/>
    <mergeCell ref="B199:AX203"/>
    <mergeCell ref="B208:Z209"/>
    <mergeCell ref="AA208:AI209"/>
    <mergeCell ref="AJ208:AR209"/>
    <mergeCell ref="AS208:AX209"/>
    <mergeCell ref="C244:Z244"/>
    <mergeCell ref="AA244:AI244"/>
    <mergeCell ref="AJ244:AR244"/>
    <mergeCell ref="AS244:AX244"/>
    <mergeCell ref="B245:Z245"/>
    <mergeCell ref="AA245:AI245"/>
    <mergeCell ref="AJ245:AR245"/>
    <mergeCell ref="AS245:AX245"/>
    <mergeCell ref="B215:AX215"/>
    <mergeCell ref="B218:G218"/>
    <mergeCell ref="H218:AX218"/>
    <mergeCell ref="B222:AX226"/>
    <mergeCell ref="B231:AX237"/>
    <mergeCell ref="B242:Z243"/>
    <mergeCell ref="AA242:AI243"/>
    <mergeCell ref="AJ242:AR243"/>
    <mergeCell ref="AS242:AX243"/>
    <mergeCell ref="C277:Z277"/>
    <mergeCell ref="AA277:AI277"/>
    <mergeCell ref="AJ277:AR277"/>
    <mergeCell ref="AS277:AX277"/>
    <mergeCell ref="B278:Z278"/>
    <mergeCell ref="AA278:AI278"/>
    <mergeCell ref="AJ278:AR278"/>
    <mergeCell ref="AS278:AX278"/>
    <mergeCell ref="B249:AX249"/>
    <mergeCell ref="B252:G252"/>
    <mergeCell ref="H252:AX252"/>
    <mergeCell ref="B256:AX260"/>
    <mergeCell ref="B265:AX270"/>
    <mergeCell ref="B275:Z276"/>
    <mergeCell ref="AA275:AI276"/>
    <mergeCell ref="AJ275:AR276"/>
    <mergeCell ref="AS275:AX276"/>
  </mergeCells>
  <phoneticPr fontId="4"/>
  <dataValidations count="1">
    <dataValidation type="list" allowBlank="1" showInputMessage="1" showErrorMessage="1" sqref="WWR983018:WWZ983019 KF32:KN41 UB32:UJ41 ADX32:AEF41 ANT32:AOB41 AXP32:AXX41 BHL32:BHT41 BRH32:BRP41 CBD32:CBL41 CKZ32:CLH41 CUV32:CVD41 DER32:DEZ41 DON32:DOV41 DYJ32:DYR41 EIF32:EIN41 ESB32:ESJ41 FBX32:FCF41 FLT32:FMB41 FVP32:FVX41 GFL32:GFT41 GPH32:GPP41 GZD32:GZL41 HIZ32:HJH41 HSV32:HTD41 ICR32:ICZ41 IMN32:IMV41 IWJ32:IWR41 JGF32:JGN41 JQB32:JQJ41 JZX32:KAF41 KJT32:KKB41 KTP32:KTX41 LDL32:LDT41 LNH32:LNP41 LXD32:LXL41 MGZ32:MHH41 MQV32:MRD41 NAR32:NAZ41 NKN32:NKV41 NUJ32:NUR41 OEF32:OEN41 OOB32:OOJ41 OXX32:OYF41 PHT32:PIB41 PRP32:PRX41 QBL32:QBT41 QLH32:QLP41 QVD32:QVL41 REZ32:RFH41 ROV32:RPD41 RYR32:RYZ41 SIN32:SIV41 SSJ32:SSR41 TCF32:TCN41 TMB32:TMJ41 TVX32:TWF41 UFT32:UGB41 UPP32:UPX41 UZL32:UZT41 VJH32:VJP41 VTD32:VTL41 WCZ32:WDH41 WMV32:WND41 WWR32:WWZ41 AJ65514:AR65515 KF65514:KN65515 UB65514:UJ65515 ADX65514:AEF65515 ANT65514:AOB65515 AXP65514:AXX65515 BHL65514:BHT65515 BRH65514:BRP65515 CBD65514:CBL65515 CKZ65514:CLH65515 CUV65514:CVD65515 DER65514:DEZ65515 DON65514:DOV65515 DYJ65514:DYR65515 EIF65514:EIN65515 ESB65514:ESJ65515 FBX65514:FCF65515 FLT65514:FMB65515 FVP65514:FVX65515 GFL65514:GFT65515 GPH65514:GPP65515 GZD65514:GZL65515 HIZ65514:HJH65515 HSV65514:HTD65515 ICR65514:ICZ65515 IMN65514:IMV65515 IWJ65514:IWR65515 JGF65514:JGN65515 JQB65514:JQJ65515 JZX65514:KAF65515 KJT65514:KKB65515 KTP65514:KTX65515 LDL65514:LDT65515 LNH65514:LNP65515 LXD65514:LXL65515 MGZ65514:MHH65515 MQV65514:MRD65515 NAR65514:NAZ65515 NKN65514:NKV65515 NUJ65514:NUR65515 OEF65514:OEN65515 OOB65514:OOJ65515 OXX65514:OYF65515 PHT65514:PIB65515 PRP65514:PRX65515 QBL65514:QBT65515 QLH65514:QLP65515 QVD65514:QVL65515 REZ65514:RFH65515 ROV65514:RPD65515 RYR65514:RYZ65515 SIN65514:SIV65515 SSJ65514:SSR65515 TCF65514:TCN65515 TMB65514:TMJ65515 TVX65514:TWF65515 UFT65514:UGB65515 UPP65514:UPX65515 UZL65514:UZT65515 VJH65514:VJP65515 VTD65514:VTL65515 WCZ65514:WDH65515 WMV65514:WND65515 WWR65514:WWZ65515 AJ131050:AR131051 KF131050:KN131051 UB131050:UJ131051 ADX131050:AEF131051 ANT131050:AOB131051 AXP131050:AXX131051 BHL131050:BHT131051 BRH131050:BRP131051 CBD131050:CBL131051 CKZ131050:CLH131051 CUV131050:CVD131051 DER131050:DEZ131051 DON131050:DOV131051 DYJ131050:DYR131051 EIF131050:EIN131051 ESB131050:ESJ131051 FBX131050:FCF131051 FLT131050:FMB131051 FVP131050:FVX131051 GFL131050:GFT131051 GPH131050:GPP131051 GZD131050:GZL131051 HIZ131050:HJH131051 HSV131050:HTD131051 ICR131050:ICZ131051 IMN131050:IMV131051 IWJ131050:IWR131051 JGF131050:JGN131051 JQB131050:JQJ131051 JZX131050:KAF131051 KJT131050:KKB131051 KTP131050:KTX131051 LDL131050:LDT131051 LNH131050:LNP131051 LXD131050:LXL131051 MGZ131050:MHH131051 MQV131050:MRD131051 NAR131050:NAZ131051 NKN131050:NKV131051 NUJ131050:NUR131051 OEF131050:OEN131051 OOB131050:OOJ131051 OXX131050:OYF131051 PHT131050:PIB131051 PRP131050:PRX131051 QBL131050:QBT131051 QLH131050:QLP131051 QVD131050:QVL131051 REZ131050:RFH131051 ROV131050:RPD131051 RYR131050:RYZ131051 SIN131050:SIV131051 SSJ131050:SSR131051 TCF131050:TCN131051 TMB131050:TMJ131051 TVX131050:TWF131051 UFT131050:UGB131051 UPP131050:UPX131051 UZL131050:UZT131051 VJH131050:VJP131051 VTD131050:VTL131051 WCZ131050:WDH131051 WMV131050:WND131051 WWR131050:WWZ131051 AJ196586:AR196587 KF196586:KN196587 UB196586:UJ196587 ADX196586:AEF196587 ANT196586:AOB196587 AXP196586:AXX196587 BHL196586:BHT196587 BRH196586:BRP196587 CBD196586:CBL196587 CKZ196586:CLH196587 CUV196586:CVD196587 DER196586:DEZ196587 DON196586:DOV196587 DYJ196586:DYR196587 EIF196586:EIN196587 ESB196586:ESJ196587 FBX196586:FCF196587 FLT196586:FMB196587 FVP196586:FVX196587 GFL196586:GFT196587 GPH196586:GPP196587 GZD196586:GZL196587 HIZ196586:HJH196587 HSV196586:HTD196587 ICR196586:ICZ196587 IMN196586:IMV196587 IWJ196586:IWR196587 JGF196586:JGN196587 JQB196586:JQJ196587 JZX196586:KAF196587 KJT196586:KKB196587 KTP196586:KTX196587 LDL196586:LDT196587 LNH196586:LNP196587 LXD196586:LXL196587 MGZ196586:MHH196587 MQV196586:MRD196587 NAR196586:NAZ196587 NKN196586:NKV196587 NUJ196586:NUR196587 OEF196586:OEN196587 OOB196586:OOJ196587 OXX196586:OYF196587 PHT196586:PIB196587 PRP196586:PRX196587 QBL196586:QBT196587 QLH196586:QLP196587 QVD196586:QVL196587 REZ196586:RFH196587 ROV196586:RPD196587 RYR196586:RYZ196587 SIN196586:SIV196587 SSJ196586:SSR196587 TCF196586:TCN196587 TMB196586:TMJ196587 TVX196586:TWF196587 UFT196586:UGB196587 UPP196586:UPX196587 UZL196586:UZT196587 VJH196586:VJP196587 VTD196586:VTL196587 WCZ196586:WDH196587 WMV196586:WND196587 WWR196586:WWZ196587 AJ262122:AR262123 KF262122:KN262123 UB262122:UJ262123 ADX262122:AEF262123 ANT262122:AOB262123 AXP262122:AXX262123 BHL262122:BHT262123 BRH262122:BRP262123 CBD262122:CBL262123 CKZ262122:CLH262123 CUV262122:CVD262123 DER262122:DEZ262123 DON262122:DOV262123 DYJ262122:DYR262123 EIF262122:EIN262123 ESB262122:ESJ262123 FBX262122:FCF262123 FLT262122:FMB262123 FVP262122:FVX262123 GFL262122:GFT262123 GPH262122:GPP262123 GZD262122:GZL262123 HIZ262122:HJH262123 HSV262122:HTD262123 ICR262122:ICZ262123 IMN262122:IMV262123 IWJ262122:IWR262123 JGF262122:JGN262123 JQB262122:JQJ262123 JZX262122:KAF262123 KJT262122:KKB262123 KTP262122:KTX262123 LDL262122:LDT262123 LNH262122:LNP262123 LXD262122:LXL262123 MGZ262122:MHH262123 MQV262122:MRD262123 NAR262122:NAZ262123 NKN262122:NKV262123 NUJ262122:NUR262123 OEF262122:OEN262123 OOB262122:OOJ262123 OXX262122:OYF262123 PHT262122:PIB262123 PRP262122:PRX262123 QBL262122:QBT262123 QLH262122:QLP262123 QVD262122:QVL262123 REZ262122:RFH262123 ROV262122:RPD262123 RYR262122:RYZ262123 SIN262122:SIV262123 SSJ262122:SSR262123 TCF262122:TCN262123 TMB262122:TMJ262123 TVX262122:TWF262123 UFT262122:UGB262123 UPP262122:UPX262123 UZL262122:UZT262123 VJH262122:VJP262123 VTD262122:VTL262123 WCZ262122:WDH262123 WMV262122:WND262123 WWR262122:WWZ262123 AJ327658:AR327659 KF327658:KN327659 UB327658:UJ327659 ADX327658:AEF327659 ANT327658:AOB327659 AXP327658:AXX327659 BHL327658:BHT327659 BRH327658:BRP327659 CBD327658:CBL327659 CKZ327658:CLH327659 CUV327658:CVD327659 DER327658:DEZ327659 DON327658:DOV327659 DYJ327658:DYR327659 EIF327658:EIN327659 ESB327658:ESJ327659 FBX327658:FCF327659 FLT327658:FMB327659 FVP327658:FVX327659 GFL327658:GFT327659 GPH327658:GPP327659 GZD327658:GZL327659 HIZ327658:HJH327659 HSV327658:HTD327659 ICR327658:ICZ327659 IMN327658:IMV327659 IWJ327658:IWR327659 JGF327658:JGN327659 JQB327658:JQJ327659 JZX327658:KAF327659 KJT327658:KKB327659 KTP327658:KTX327659 LDL327658:LDT327659 LNH327658:LNP327659 LXD327658:LXL327659 MGZ327658:MHH327659 MQV327658:MRD327659 NAR327658:NAZ327659 NKN327658:NKV327659 NUJ327658:NUR327659 OEF327658:OEN327659 OOB327658:OOJ327659 OXX327658:OYF327659 PHT327658:PIB327659 PRP327658:PRX327659 QBL327658:QBT327659 QLH327658:QLP327659 QVD327658:QVL327659 REZ327658:RFH327659 ROV327658:RPD327659 RYR327658:RYZ327659 SIN327658:SIV327659 SSJ327658:SSR327659 TCF327658:TCN327659 TMB327658:TMJ327659 TVX327658:TWF327659 UFT327658:UGB327659 UPP327658:UPX327659 UZL327658:UZT327659 VJH327658:VJP327659 VTD327658:VTL327659 WCZ327658:WDH327659 WMV327658:WND327659 WWR327658:WWZ327659 AJ393194:AR393195 KF393194:KN393195 UB393194:UJ393195 ADX393194:AEF393195 ANT393194:AOB393195 AXP393194:AXX393195 BHL393194:BHT393195 BRH393194:BRP393195 CBD393194:CBL393195 CKZ393194:CLH393195 CUV393194:CVD393195 DER393194:DEZ393195 DON393194:DOV393195 DYJ393194:DYR393195 EIF393194:EIN393195 ESB393194:ESJ393195 FBX393194:FCF393195 FLT393194:FMB393195 FVP393194:FVX393195 GFL393194:GFT393195 GPH393194:GPP393195 GZD393194:GZL393195 HIZ393194:HJH393195 HSV393194:HTD393195 ICR393194:ICZ393195 IMN393194:IMV393195 IWJ393194:IWR393195 JGF393194:JGN393195 JQB393194:JQJ393195 JZX393194:KAF393195 KJT393194:KKB393195 KTP393194:KTX393195 LDL393194:LDT393195 LNH393194:LNP393195 LXD393194:LXL393195 MGZ393194:MHH393195 MQV393194:MRD393195 NAR393194:NAZ393195 NKN393194:NKV393195 NUJ393194:NUR393195 OEF393194:OEN393195 OOB393194:OOJ393195 OXX393194:OYF393195 PHT393194:PIB393195 PRP393194:PRX393195 QBL393194:QBT393195 QLH393194:QLP393195 QVD393194:QVL393195 REZ393194:RFH393195 ROV393194:RPD393195 RYR393194:RYZ393195 SIN393194:SIV393195 SSJ393194:SSR393195 TCF393194:TCN393195 TMB393194:TMJ393195 TVX393194:TWF393195 UFT393194:UGB393195 UPP393194:UPX393195 UZL393194:UZT393195 VJH393194:VJP393195 VTD393194:VTL393195 WCZ393194:WDH393195 WMV393194:WND393195 WWR393194:WWZ393195 AJ458730:AR458731 KF458730:KN458731 UB458730:UJ458731 ADX458730:AEF458731 ANT458730:AOB458731 AXP458730:AXX458731 BHL458730:BHT458731 BRH458730:BRP458731 CBD458730:CBL458731 CKZ458730:CLH458731 CUV458730:CVD458731 DER458730:DEZ458731 DON458730:DOV458731 DYJ458730:DYR458731 EIF458730:EIN458731 ESB458730:ESJ458731 FBX458730:FCF458731 FLT458730:FMB458731 FVP458730:FVX458731 GFL458730:GFT458731 GPH458730:GPP458731 GZD458730:GZL458731 HIZ458730:HJH458731 HSV458730:HTD458731 ICR458730:ICZ458731 IMN458730:IMV458731 IWJ458730:IWR458731 JGF458730:JGN458731 JQB458730:JQJ458731 JZX458730:KAF458731 KJT458730:KKB458731 KTP458730:KTX458731 LDL458730:LDT458731 LNH458730:LNP458731 LXD458730:LXL458731 MGZ458730:MHH458731 MQV458730:MRD458731 NAR458730:NAZ458731 NKN458730:NKV458731 NUJ458730:NUR458731 OEF458730:OEN458731 OOB458730:OOJ458731 OXX458730:OYF458731 PHT458730:PIB458731 PRP458730:PRX458731 QBL458730:QBT458731 QLH458730:QLP458731 QVD458730:QVL458731 REZ458730:RFH458731 ROV458730:RPD458731 RYR458730:RYZ458731 SIN458730:SIV458731 SSJ458730:SSR458731 TCF458730:TCN458731 TMB458730:TMJ458731 TVX458730:TWF458731 UFT458730:UGB458731 UPP458730:UPX458731 UZL458730:UZT458731 VJH458730:VJP458731 VTD458730:VTL458731 WCZ458730:WDH458731 WMV458730:WND458731 WWR458730:WWZ458731 AJ524266:AR524267 KF524266:KN524267 UB524266:UJ524267 ADX524266:AEF524267 ANT524266:AOB524267 AXP524266:AXX524267 BHL524266:BHT524267 BRH524266:BRP524267 CBD524266:CBL524267 CKZ524266:CLH524267 CUV524266:CVD524267 DER524266:DEZ524267 DON524266:DOV524267 DYJ524266:DYR524267 EIF524266:EIN524267 ESB524266:ESJ524267 FBX524266:FCF524267 FLT524266:FMB524267 FVP524266:FVX524267 GFL524266:GFT524267 GPH524266:GPP524267 GZD524266:GZL524267 HIZ524266:HJH524267 HSV524266:HTD524267 ICR524266:ICZ524267 IMN524266:IMV524267 IWJ524266:IWR524267 JGF524266:JGN524267 JQB524266:JQJ524267 JZX524266:KAF524267 KJT524266:KKB524267 KTP524266:KTX524267 LDL524266:LDT524267 LNH524266:LNP524267 LXD524266:LXL524267 MGZ524266:MHH524267 MQV524266:MRD524267 NAR524266:NAZ524267 NKN524266:NKV524267 NUJ524266:NUR524267 OEF524266:OEN524267 OOB524266:OOJ524267 OXX524266:OYF524267 PHT524266:PIB524267 PRP524266:PRX524267 QBL524266:QBT524267 QLH524266:QLP524267 QVD524266:QVL524267 REZ524266:RFH524267 ROV524266:RPD524267 RYR524266:RYZ524267 SIN524266:SIV524267 SSJ524266:SSR524267 TCF524266:TCN524267 TMB524266:TMJ524267 TVX524266:TWF524267 UFT524266:UGB524267 UPP524266:UPX524267 UZL524266:UZT524267 VJH524266:VJP524267 VTD524266:VTL524267 WCZ524266:WDH524267 WMV524266:WND524267 WWR524266:WWZ524267 AJ589802:AR589803 KF589802:KN589803 UB589802:UJ589803 ADX589802:AEF589803 ANT589802:AOB589803 AXP589802:AXX589803 BHL589802:BHT589803 BRH589802:BRP589803 CBD589802:CBL589803 CKZ589802:CLH589803 CUV589802:CVD589803 DER589802:DEZ589803 DON589802:DOV589803 DYJ589802:DYR589803 EIF589802:EIN589803 ESB589802:ESJ589803 FBX589802:FCF589803 FLT589802:FMB589803 FVP589802:FVX589803 GFL589802:GFT589803 GPH589802:GPP589803 GZD589802:GZL589803 HIZ589802:HJH589803 HSV589802:HTD589803 ICR589802:ICZ589803 IMN589802:IMV589803 IWJ589802:IWR589803 JGF589802:JGN589803 JQB589802:JQJ589803 JZX589802:KAF589803 KJT589802:KKB589803 KTP589802:KTX589803 LDL589802:LDT589803 LNH589802:LNP589803 LXD589802:LXL589803 MGZ589802:MHH589803 MQV589802:MRD589803 NAR589802:NAZ589803 NKN589802:NKV589803 NUJ589802:NUR589803 OEF589802:OEN589803 OOB589802:OOJ589803 OXX589802:OYF589803 PHT589802:PIB589803 PRP589802:PRX589803 QBL589802:QBT589803 QLH589802:QLP589803 QVD589802:QVL589803 REZ589802:RFH589803 ROV589802:RPD589803 RYR589802:RYZ589803 SIN589802:SIV589803 SSJ589802:SSR589803 TCF589802:TCN589803 TMB589802:TMJ589803 TVX589802:TWF589803 UFT589802:UGB589803 UPP589802:UPX589803 UZL589802:UZT589803 VJH589802:VJP589803 VTD589802:VTL589803 WCZ589802:WDH589803 WMV589802:WND589803 WWR589802:WWZ589803 AJ655338:AR655339 KF655338:KN655339 UB655338:UJ655339 ADX655338:AEF655339 ANT655338:AOB655339 AXP655338:AXX655339 BHL655338:BHT655339 BRH655338:BRP655339 CBD655338:CBL655339 CKZ655338:CLH655339 CUV655338:CVD655339 DER655338:DEZ655339 DON655338:DOV655339 DYJ655338:DYR655339 EIF655338:EIN655339 ESB655338:ESJ655339 FBX655338:FCF655339 FLT655338:FMB655339 FVP655338:FVX655339 GFL655338:GFT655339 GPH655338:GPP655339 GZD655338:GZL655339 HIZ655338:HJH655339 HSV655338:HTD655339 ICR655338:ICZ655339 IMN655338:IMV655339 IWJ655338:IWR655339 JGF655338:JGN655339 JQB655338:JQJ655339 JZX655338:KAF655339 KJT655338:KKB655339 KTP655338:KTX655339 LDL655338:LDT655339 LNH655338:LNP655339 LXD655338:LXL655339 MGZ655338:MHH655339 MQV655338:MRD655339 NAR655338:NAZ655339 NKN655338:NKV655339 NUJ655338:NUR655339 OEF655338:OEN655339 OOB655338:OOJ655339 OXX655338:OYF655339 PHT655338:PIB655339 PRP655338:PRX655339 QBL655338:QBT655339 QLH655338:QLP655339 QVD655338:QVL655339 REZ655338:RFH655339 ROV655338:RPD655339 RYR655338:RYZ655339 SIN655338:SIV655339 SSJ655338:SSR655339 TCF655338:TCN655339 TMB655338:TMJ655339 TVX655338:TWF655339 UFT655338:UGB655339 UPP655338:UPX655339 UZL655338:UZT655339 VJH655338:VJP655339 VTD655338:VTL655339 WCZ655338:WDH655339 WMV655338:WND655339 WWR655338:WWZ655339 AJ720874:AR720875 KF720874:KN720875 UB720874:UJ720875 ADX720874:AEF720875 ANT720874:AOB720875 AXP720874:AXX720875 BHL720874:BHT720875 BRH720874:BRP720875 CBD720874:CBL720875 CKZ720874:CLH720875 CUV720874:CVD720875 DER720874:DEZ720875 DON720874:DOV720875 DYJ720874:DYR720875 EIF720874:EIN720875 ESB720874:ESJ720875 FBX720874:FCF720875 FLT720874:FMB720875 FVP720874:FVX720875 GFL720874:GFT720875 GPH720874:GPP720875 GZD720874:GZL720875 HIZ720874:HJH720875 HSV720874:HTD720875 ICR720874:ICZ720875 IMN720874:IMV720875 IWJ720874:IWR720875 JGF720874:JGN720875 JQB720874:JQJ720875 JZX720874:KAF720875 KJT720874:KKB720875 KTP720874:KTX720875 LDL720874:LDT720875 LNH720874:LNP720875 LXD720874:LXL720875 MGZ720874:MHH720875 MQV720874:MRD720875 NAR720874:NAZ720875 NKN720874:NKV720875 NUJ720874:NUR720875 OEF720874:OEN720875 OOB720874:OOJ720875 OXX720874:OYF720875 PHT720874:PIB720875 PRP720874:PRX720875 QBL720874:QBT720875 QLH720874:QLP720875 QVD720874:QVL720875 REZ720874:RFH720875 ROV720874:RPD720875 RYR720874:RYZ720875 SIN720874:SIV720875 SSJ720874:SSR720875 TCF720874:TCN720875 TMB720874:TMJ720875 TVX720874:TWF720875 UFT720874:UGB720875 UPP720874:UPX720875 UZL720874:UZT720875 VJH720874:VJP720875 VTD720874:VTL720875 WCZ720874:WDH720875 WMV720874:WND720875 WWR720874:WWZ720875 AJ786410:AR786411 KF786410:KN786411 UB786410:UJ786411 ADX786410:AEF786411 ANT786410:AOB786411 AXP786410:AXX786411 BHL786410:BHT786411 BRH786410:BRP786411 CBD786410:CBL786411 CKZ786410:CLH786411 CUV786410:CVD786411 DER786410:DEZ786411 DON786410:DOV786411 DYJ786410:DYR786411 EIF786410:EIN786411 ESB786410:ESJ786411 FBX786410:FCF786411 FLT786410:FMB786411 FVP786410:FVX786411 GFL786410:GFT786411 GPH786410:GPP786411 GZD786410:GZL786411 HIZ786410:HJH786411 HSV786410:HTD786411 ICR786410:ICZ786411 IMN786410:IMV786411 IWJ786410:IWR786411 JGF786410:JGN786411 JQB786410:JQJ786411 JZX786410:KAF786411 KJT786410:KKB786411 KTP786410:KTX786411 LDL786410:LDT786411 LNH786410:LNP786411 LXD786410:LXL786411 MGZ786410:MHH786411 MQV786410:MRD786411 NAR786410:NAZ786411 NKN786410:NKV786411 NUJ786410:NUR786411 OEF786410:OEN786411 OOB786410:OOJ786411 OXX786410:OYF786411 PHT786410:PIB786411 PRP786410:PRX786411 QBL786410:QBT786411 QLH786410:QLP786411 QVD786410:QVL786411 REZ786410:RFH786411 ROV786410:RPD786411 RYR786410:RYZ786411 SIN786410:SIV786411 SSJ786410:SSR786411 TCF786410:TCN786411 TMB786410:TMJ786411 TVX786410:TWF786411 UFT786410:UGB786411 UPP786410:UPX786411 UZL786410:UZT786411 VJH786410:VJP786411 VTD786410:VTL786411 WCZ786410:WDH786411 WMV786410:WND786411 WWR786410:WWZ786411 AJ851946:AR851947 KF851946:KN851947 UB851946:UJ851947 ADX851946:AEF851947 ANT851946:AOB851947 AXP851946:AXX851947 BHL851946:BHT851947 BRH851946:BRP851947 CBD851946:CBL851947 CKZ851946:CLH851947 CUV851946:CVD851947 DER851946:DEZ851947 DON851946:DOV851947 DYJ851946:DYR851947 EIF851946:EIN851947 ESB851946:ESJ851947 FBX851946:FCF851947 FLT851946:FMB851947 FVP851946:FVX851947 GFL851946:GFT851947 GPH851946:GPP851947 GZD851946:GZL851947 HIZ851946:HJH851947 HSV851946:HTD851947 ICR851946:ICZ851947 IMN851946:IMV851947 IWJ851946:IWR851947 JGF851946:JGN851947 JQB851946:JQJ851947 JZX851946:KAF851947 KJT851946:KKB851947 KTP851946:KTX851947 LDL851946:LDT851947 LNH851946:LNP851947 LXD851946:LXL851947 MGZ851946:MHH851947 MQV851946:MRD851947 NAR851946:NAZ851947 NKN851946:NKV851947 NUJ851946:NUR851947 OEF851946:OEN851947 OOB851946:OOJ851947 OXX851946:OYF851947 PHT851946:PIB851947 PRP851946:PRX851947 QBL851946:QBT851947 QLH851946:QLP851947 QVD851946:QVL851947 REZ851946:RFH851947 ROV851946:RPD851947 RYR851946:RYZ851947 SIN851946:SIV851947 SSJ851946:SSR851947 TCF851946:TCN851947 TMB851946:TMJ851947 TVX851946:TWF851947 UFT851946:UGB851947 UPP851946:UPX851947 UZL851946:UZT851947 VJH851946:VJP851947 VTD851946:VTL851947 WCZ851946:WDH851947 WMV851946:WND851947 WWR851946:WWZ851947 AJ917482:AR917483 KF917482:KN917483 UB917482:UJ917483 ADX917482:AEF917483 ANT917482:AOB917483 AXP917482:AXX917483 BHL917482:BHT917483 BRH917482:BRP917483 CBD917482:CBL917483 CKZ917482:CLH917483 CUV917482:CVD917483 DER917482:DEZ917483 DON917482:DOV917483 DYJ917482:DYR917483 EIF917482:EIN917483 ESB917482:ESJ917483 FBX917482:FCF917483 FLT917482:FMB917483 FVP917482:FVX917483 GFL917482:GFT917483 GPH917482:GPP917483 GZD917482:GZL917483 HIZ917482:HJH917483 HSV917482:HTD917483 ICR917482:ICZ917483 IMN917482:IMV917483 IWJ917482:IWR917483 JGF917482:JGN917483 JQB917482:JQJ917483 JZX917482:KAF917483 KJT917482:KKB917483 KTP917482:KTX917483 LDL917482:LDT917483 LNH917482:LNP917483 LXD917482:LXL917483 MGZ917482:MHH917483 MQV917482:MRD917483 NAR917482:NAZ917483 NKN917482:NKV917483 NUJ917482:NUR917483 OEF917482:OEN917483 OOB917482:OOJ917483 OXX917482:OYF917483 PHT917482:PIB917483 PRP917482:PRX917483 QBL917482:QBT917483 QLH917482:QLP917483 QVD917482:QVL917483 REZ917482:RFH917483 ROV917482:RPD917483 RYR917482:RYZ917483 SIN917482:SIV917483 SSJ917482:SSR917483 TCF917482:TCN917483 TMB917482:TMJ917483 TVX917482:TWF917483 UFT917482:UGB917483 UPP917482:UPX917483 UZL917482:UZT917483 VJH917482:VJP917483 VTD917482:VTL917483 WCZ917482:WDH917483 WMV917482:WND917483 WWR917482:WWZ917483 AJ983018:AR983019 KF983018:KN983019 UB983018:UJ983019 ADX983018:AEF983019 ANT983018:AOB983019 AXP983018:AXX983019 BHL983018:BHT983019 BRH983018:BRP983019 CBD983018:CBL983019 CKZ983018:CLH983019 CUV983018:CVD983019 DER983018:DEZ983019 DON983018:DOV983019 DYJ983018:DYR983019 EIF983018:EIN983019 ESB983018:ESJ983019 FBX983018:FCF983019 FLT983018:FMB983019 FVP983018:FVX983019 GFL983018:GFT983019 GPH983018:GPP983019 GZD983018:GZL983019 HIZ983018:HJH983019 HSV983018:HTD983019 ICR983018:ICZ983019 IMN983018:IMV983019 IWJ983018:IWR983019 JGF983018:JGN983019 JQB983018:JQJ983019 JZX983018:KAF983019 KJT983018:KKB983019 KTP983018:KTX983019 LDL983018:LDT983019 LNH983018:LNP983019 LXD983018:LXL983019 MGZ983018:MHH983019 MQV983018:MRD983019 NAR983018:NAZ983019 NKN983018:NKV983019 NUJ983018:NUR983019 OEF983018:OEN983019 OOB983018:OOJ983019 OXX983018:OYF983019 PHT983018:PIB983019 PRP983018:PRX983019 QBL983018:QBT983019 QLH983018:QLP983019 QVD983018:QVL983019 REZ983018:RFH983019 ROV983018:RPD983019 RYR983018:RYZ983019 SIN983018:SIV983019 SSJ983018:SSR983019 TCF983018:TCN983019 TMB983018:TMJ983019 TVX983018:TWF983019 UFT983018:UGB983019 UPP983018:UPX983019 UZL983018:UZT983019 VJH983018:VJP983019 VTD983018:VTL983019 WCZ983018:WDH983019 WMV983018:WND983019 KF73:KN76 UB73:UJ76 ADX73:AEF76 ANT73:AOB76 AXP73:AXX76 BHL73:BHT76 BRH73:BRP76 CBD73:CBL76 CKZ73:CLH76 CUV73:CVD76 DER73:DEZ76 DON73:DOV76 DYJ73:DYR76 EIF73:EIN76 ESB73:ESJ76 FBX73:FCF76 FLT73:FMB76 FVP73:FVX76 GFL73:GFT76 GPH73:GPP76 GZD73:GZL76 HIZ73:HJH76 HSV73:HTD76 ICR73:ICZ76 IMN73:IMV76 IWJ73:IWR76 JGF73:JGN76 JQB73:JQJ76 JZX73:KAF76 KJT73:KKB76 KTP73:KTX76 LDL73:LDT76 LNH73:LNP76 LXD73:LXL76 MGZ73:MHH76 MQV73:MRD76 NAR73:NAZ76 NKN73:NKV76 NUJ73:NUR76 OEF73:OEN76 OOB73:OOJ76 OXX73:OYF76 PHT73:PIB76 PRP73:PRX76 QBL73:QBT76 QLH73:QLP76 QVD73:QVL76 REZ73:RFH76 ROV73:RPD76 RYR73:RYZ76 SIN73:SIV76 SSJ73:SSR76 TCF73:TCN76 TMB73:TMJ76 TVX73:TWF76 UFT73:UGB76 UPP73:UPX76 UZL73:UZT76 VJH73:VJP76 VTD73:VTL76 WCZ73:WDH76 WMV73:WND76 WWR73:WWZ76 KF142:KN145 UB142:UJ145 ADX142:AEF145 ANT142:AOB145 AXP142:AXX145 BHL142:BHT145 BRH142:BRP145 CBD142:CBL145 CKZ142:CLH145 CUV142:CVD145 DER142:DEZ145 DON142:DOV145 DYJ142:DYR145 EIF142:EIN145 ESB142:ESJ145 FBX142:FCF145 FLT142:FMB145 FVP142:FVX145 GFL142:GFT145 GPH142:GPP145 GZD142:GZL145 HIZ142:HJH145 HSV142:HTD145 ICR142:ICZ145 IMN142:IMV145 IWJ142:IWR145 JGF142:JGN145 JQB142:JQJ145 JZX142:KAF145 KJT142:KKB145 KTP142:KTX145 LDL142:LDT145 LNH142:LNP145 LXD142:LXL145 MGZ142:MHH145 MQV142:MRD145 NAR142:NAZ145 NKN142:NKV145 NUJ142:NUR145 OEF142:OEN145 OOB142:OOJ145 OXX142:OYF145 PHT142:PIB145 PRP142:PRX145 QBL142:QBT145 QLH142:QLP145 QVD142:QVL145 REZ142:RFH145 ROV142:RPD145 RYR142:RYZ145 SIN142:SIV145 SSJ142:SSR145 TCF142:TCN145 TMB142:TMJ145 TVX142:TWF145 UFT142:UGB145 UPP142:UPX145 UZL142:UZT145 VJH142:VJP145 VTD142:VTL145 WCZ142:WDH145 WMV142:WND145 WWR142:WWZ145 KF242:KN245 UB242:UJ245 ADX242:AEF245 ANT242:AOB245 AXP242:AXX245 BHL242:BHT245 BRH242:BRP245 CBD242:CBL245 CKZ242:CLH245 CUV242:CVD245 DER242:DEZ245 DON242:DOV245 DYJ242:DYR245 EIF242:EIN245 ESB242:ESJ245 FBX242:FCF245 FLT242:FMB245 FVP242:FVX245 GFL242:GFT245 GPH242:GPP245 GZD242:GZL245 HIZ242:HJH245 HSV242:HTD245 ICR242:ICZ245 IMN242:IMV245 IWJ242:IWR245 JGF242:JGN245 JQB242:JQJ245 JZX242:KAF245 KJT242:KKB245 KTP242:KTX245 LDL242:LDT245 LNH242:LNP245 LXD242:LXL245 MGZ242:MHH245 MQV242:MRD245 NAR242:NAZ245 NKN242:NKV245 NUJ242:NUR245 OEF242:OEN245 OOB242:OOJ245 OXX242:OYF245 PHT242:PIB245 PRP242:PRX245 QBL242:QBT245 QLH242:QLP245 QVD242:QVL245 REZ242:RFH245 ROV242:RPD245 RYR242:RYZ245 SIN242:SIV245 SSJ242:SSR245 TCF242:TCN245 TMB242:TMJ245 TVX242:TWF245 UFT242:UGB245 UPP242:UPX245 UZL242:UZT245 VJH242:VJP245 VTD242:VTL245 WCZ242:WDH245 WMV242:WND245 WWR242:WWZ245 KF176:KN179 UB176:UJ179 ADX176:AEF179 ANT176:AOB179 AXP176:AXX179 BHL176:BHT179 BRH176:BRP179 CBD176:CBL179 CKZ176:CLH179 CUV176:CVD179 DER176:DEZ179 DON176:DOV179 DYJ176:DYR179 EIF176:EIN179 ESB176:ESJ179 FBX176:FCF179 FLT176:FMB179 FVP176:FVX179 GFL176:GFT179 GPH176:GPP179 GZD176:GZL179 HIZ176:HJH179 HSV176:HTD179 ICR176:ICZ179 IMN176:IMV179 IWJ176:IWR179 JGF176:JGN179 JQB176:JQJ179 JZX176:KAF179 KJT176:KKB179 KTP176:KTX179 LDL176:LDT179 LNH176:LNP179 LXD176:LXL179 MGZ176:MHH179 MQV176:MRD179 NAR176:NAZ179 NKN176:NKV179 NUJ176:NUR179 OEF176:OEN179 OOB176:OOJ179 OXX176:OYF179 PHT176:PIB179 PRP176:PRX179 QBL176:QBT179 QLH176:QLP179 QVD176:QVL179 REZ176:RFH179 ROV176:RPD179 RYR176:RYZ179 SIN176:SIV179 SSJ176:SSR179 TCF176:TCN179 TMB176:TMJ179 TVX176:TWF179 UFT176:UGB179 UPP176:UPX179 UZL176:UZT179 VJH176:VJP179 VTD176:VTL179 WCZ176:WDH179 WMV176:WND179 WWR176:WWZ179 KF275:KN278 UB275:UJ278 ADX275:AEF278 ANT275:AOB278 AXP275:AXX278 BHL275:BHT278 BRH275:BRP278 CBD275:CBL278 CKZ275:CLH278 CUV275:CVD278 DER275:DEZ278 DON275:DOV278 DYJ275:DYR278 EIF275:EIN278 ESB275:ESJ278 FBX275:FCF278 FLT275:FMB278 FVP275:FVX278 GFL275:GFT278 GPH275:GPP278 GZD275:GZL278 HIZ275:HJH278 HSV275:HTD278 ICR275:ICZ278 IMN275:IMV278 IWJ275:IWR278 JGF275:JGN278 JQB275:JQJ278 JZX275:KAF278 KJT275:KKB278 KTP275:KTX278 LDL275:LDT278 LNH275:LNP278 LXD275:LXL278 MGZ275:MHH278 MQV275:MRD278 NAR275:NAZ278 NKN275:NKV278 NUJ275:NUR278 OEF275:OEN278 OOB275:OOJ278 OXX275:OYF278 PHT275:PIB278 PRP275:PRX278 QBL275:QBT278 QLH275:QLP278 QVD275:QVL278 REZ275:RFH278 ROV275:RPD278 RYR275:RYZ278 SIN275:SIV278 SSJ275:SSR278 TCF275:TCN278 TMB275:TMJ278 TVX275:TWF278 UFT275:UGB278 UPP275:UPX278 UZL275:UZT278 VJH275:VJP278 VTD275:VTL278 WCZ275:WDH278 WMV275:WND278 WWR275:WWZ278 KF208:KN211 UB208:UJ211 ADX208:AEF211 ANT208:AOB211 AXP208:AXX211 BHL208:BHT211 BRH208:BRP211 CBD208:CBL211 CKZ208:CLH211 CUV208:CVD211 DER208:DEZ211 DON208:DOV211 DYJ208:DYR211 EIF208:EIN211 ESB208:ESJ211 FBX208:FCF211 FLT208:FMB211 FVP208:FVX211 GFL208:GFT211 GPH208:GPP211 GZD208:GZL211 HIZ208:HJH211 HSV208:HTD211 ICR208:ICZ211 IMN208:IMV211 IWJ208:IWR211 JGF208:JGN211 JQB208:JQJ211 JZX208:KAF211 KJT208:KKB211 KTP208:KTX211 LDL208:LDT211 LNH208:LNP211 LXD208:LXL211 MGZ208:MHH211 MQV208:MRD211 NAR208:NAZ211 NKN208:NKV211 NUJ208:NUR211 OEF208:OEN211 OOB208:OOJ211 OXX208:OYF211 PHT208:PIB211 PRP208:PRX211 QBL208:QBT211 QLH208:QLP211 QVD208:QVL211 REZ208:RFH211 ROV208:RPD211 RYR208:RYZ211 SIN208:SIV211 SSJ208:SSR211 TCF208:TCN211 TMB208:TMJ211 TVX208:TWF211 UFT208:UGB211 UPP208:UPX211 UZL208:UZT211 VJH208:VJP211 VTD208:VTL211 WCZ208:WDH211 WMV208:WND211 WWR208:WWZ211 KF105:KN108 UB105:UJ108 ADX105:AEF108 ANT105:AOB108 AXP105:AXX108 BHL105:BHT108 BRH105:BRP108 CBD105:CBL108 CKZ105:CLH108 CUV105:CVD108 DER105:DEZ108 DON105:DOV108 DYJ105:DYR108 EIF105:EIN108 ESB105:ESJ108 FBX105:FCF108 FLT105:FMB108 FVP105:FVX108 GFL105:GFT108 GPH105:GPP108 GZD105:GZL108 HIZ105:HJH108 HSV105:HTD108 ICR105:ICZ108 IMN105:IMV108 IWJ105:IWR108 JGF105:JGN108 JQB105:JQJ108 JZX105:KAF108 KJT105:KKB108 KTP105:KTX108 LDL105:LDT108 LNH105:LNP108 LXD105:LXL108 MGZ105:MHH108 MQV105:MRD108 NAR105:NAZ108 NKN105:NKV108 NUJ105:NUR108 OEF105:OEN108 OOB105:OOJ108 OXX105:OYF108 PHT105:PIB108 PRP105:PRX108 QBL105:QBT108 QLH105:QLP108 QVD105:QVL108 REZ105:RFH108 ROV105:RPD108 RYR105:RYZ108 SIN105:SIV108 SSJ105:SSR108 TCF105:TCN108 TMB105:TMJ108 TVX105:TWF108 UFT105:UGB108 UPP105:UPX108 UZL105:UZT108 VJH105:VJP108 VTD105:VTL108 WCZ105:WDH108 WMV105:WND108 WWR105:WWZ108" xr:uid="{E8B20D73-081D-4F22-90DE-7A9A907D2649}">
      <formula1>"5年度算定,5年度予算案,5年度予算"</formula1>
    </dataValidation>
  </dataValidations>
  <pageMargins left="0.62992125984251968" right="0.59055118110236227" top="0.74803149606299213" bottom="0.74803149606299213" header="0.31496062992125984" footer="0.31496062992125984"/>
  <pageSetup paperSize="9" fitToHeight="0" orientation="portrait" r:id="rId1"/>
  <rowBreaks count="11" manualBreakCount="11">
    <brk id="42" max="16383" man="1"/>
    <brk id="77" max="50" man="1"/>
    <brk id="109" max="50" man="1"/>
    <brk id="146" max="50" man="1"/>
    <brk id="180" max="50" man="1"/>
    <brk id="212" max="16383" man="1"/>
    <brk id="146" max="16383" man="1"/>
    <brk id="246" max="16383" man="1"/>
    <brk id="180" max="16383" man="1"/>
    <brk id="77" max="16383" man="1"/>
    <brk id="2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予算事業一覧</vt:lpstr>
      <vt:lpstr>事業概要説明資料</vt:lpstr>
      <vt:lpstr>事業概要説明資料!N_0f8ce96747f2ca90c29d42df016d4336</vt:lpstr>
      <vt:lpstr>事業概要説明資料!N_4440ad274772ca90c29d42df016d43fd</vt:lpstr>
      <vt:lpstr>事業概要説明資料!N_5bd4e16347b2ca90c29d42df016d43d6</vt:lpstr>
      <vt:lpstr>事業概要説明資料!N_606b1b584764d650a65a9dab116d4325</vt:lpstr>
      <vt:lpstr>事業概要説明資料!N_7f0044a4c3cd56109276b201150131ac</vt:lpstr>
      <vt:lpstr>事業概要説明資料!N_d793ad6f4772ca90c29d42df016d43fc</vt:lpstr>
      <vt:lpstr>事業概要説明資料!N_ea4fd1a34772ca90c29d42df016d43e3</vt:lpstr>
      <vt:lpstr>事業概要説明資料!N_eee7e56b47b2ca90c29d42df016d439c</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2025-02-12T11:50:37Z</dcterms:created>
  <dcterms:modified xsi:type="dcterms:W3CDTF">2025-02-12T11:50:41Z</dcterms:modified>
</cp:coreProperties>
</file>