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0B77BAF-0210-4E91-99A4-B06BFA494D17}" xr6:coauthVersionLast="47" xr6:coauthVersionMax="47" xr10:uidLastSave="{00000000-0000-0000-0000-000000000000}"/>
  <bookViews>
    <workbookView xWindow="-108" yWindow="-108" windowWidth="23256" windowHeight="12720" xr2:uid="{00000000-000D-0000-FFFF-FFFF00000000}"/>
  </bookViews>
  <sheets>
    <sheet name="総務課（庶務・公報）" sheetId="12" r:id="rId1"/>
    <sheet name="総務課（人事・港湾再編）" sheetId="29" r:id="rId2"/>
    <sheet name="業務改革課" sheetId="27" r:id="rId3"/>
    <sheet name="経理課" sheetId="16" r:id="rId4"/>
    <sheet name="販売促進課" sheetId="18" r:id="rId5"/>
    <sheet name="管財課" sheetId="14" r:id="rId6"/>
    <sheet name="開発調整課" sheetId="17" r:id="rId7"/>
    <sheet name="計画課" sheetId="21" r:id="rId8"/>
    <sheet name="振興課" sheetId="19" r:id="rId9"/>
    <sheet name="事業戦略課" sheetId="15" r:id="rId10"/>
    <sheet name="工務課" sheetId="22" r:id="rId11"/>
    <sheet name="保全監理課（建築）" sheetId="23" r:id="rId12"/>
    <sheet name="保全監理課（設計）" sheetId="30" r:id="rId13"/>
    <sheet name="施設管理課（港湾工事）" sheetId="31" r:id="rId14"/>
    <sheet name="管理課" sheetId="28" r:id="rId15"/>
    <sheet name="施設課（施設）" sheetId="26" r:id="rId16"/>
    <sheet name="施設課（緑地）" sheetId="32" r:id="rId17"/>
    <sheet name="海務課（海務）" sheetId="24" r:id="rId18"/>
    <sheet name="海務課（埠頭）" sheetId="35" r:id="rId19"/>
    <sheet name="海務課（防災保安）" sheetId="34" r:id="rId20"/>
    <sheet name="海務課（海上保全）" sheetId="33" r:id="rId21"/>
    <sheet name="設備課（電気）" sheetId="25" r:id="rId22"/>
    <sheet name="設備課（機械）" sheetId="36" r:id="rId23"/>
  </sheets>
  <definedNames>
    <definedName name="_xlnm._FilterDatabase" localSheetId="5" hidden="1">管財課!$A$5:$I$7</definedName>
    <definedName name="_xlnm._FilterDatabase" localSheetId="9" hidden="1">事業戦略課!$A$5:$I$9</definedName>
    <definedName name="_xlnm._FilterDatabase" localSheetId="0" hidden="1">'総務課（庶務・公報）'!$B$5:$I$9</definedName>
    <definedName name="_xlnm.Print_Area" localSheetId="20">'海務課（海上保全）'!$B$1:$I$9</definedName>
    <definedName name="_xlnm.Print_Area" localSheetId="17">'海務課（海務）'!$B$1:$I$14</definedName>
    <definedName name="_xlnm.Print_Area" localSheetId="18">'海務課（埠頭）'!$B$1:$I$11</definedName>
    <definedName name="_xlnm.Print_Area" localSheetId="19">'海務課（防災保安）'!$B$1:$I$11</definedName>
    <definedName name="_xlnm.Print_Area" localSheetId="6">開発調整課!$B$1:$I$11</definedName>
    <definedName name="_xlnm.Print_Area" localSheetId="5">管財課!$B$1:$I$10</definedName>
    <definedName name="_xlnm.Print_Area" localSheetId="14">管理課!$B$1:$I$9</definedName>
    <definedName name="_xlnm.Print_Area" localSheetId="2">業務改革課!$B$1:$I$9</definedName>
    <definedName name="_xlnm.Print_Area" localSheetId="3">経理課!$B$1:$I$10</definedName>
    <definedName name="_xlnm.Print_Area" localSheetId="7">計画課!$B$1:$I$11</definedName>
    <definedName name="_xlnm.Print_Area" localSheetId="10">工務課!$B$1:$I$23</definedName>
    <definedName name="_xlnm.Print_Area" localSheetId="15">'施設課（施設）'!$B$1:$I$16</definedName>
    <definedName name="_xlnm.Print_Area" localSheetId="16">'施設課（緑地）'!$B$1:$I$9</definedName>
    <definedName name="_xlnm.Print_Area" localSheetId="13">'施設管理課（港湾工事）'!$B$1:$I$10</definedName>
    <definedName name="_xlnm.Print_Area" localSheetId="9">事業戦略課!$B$1:$I$12</definedName>
    <definedName name="_xlnm.Print_Area" localSheetId="8">振興課!$B$1:$I$21</definedName>
    <definedName name="_xlnm.Print_Area" localSheetId="22">'設備課（機械）'!$B$1:$I$10</definedName>
    <definedName name="_xlnm.Print_Area" localSheetId="21">'設備課（電気）'!$B$1:$I$24</definedName>
    <definedName name="_xlnm.Print_Area" localSheetId="0">'総務課（庶務・公報）'!$B$1:$I$12</definedName>
    <definedName name="_xlnm.Print_Area" localSheetId="1">'総務課（人事・港湾再編）'!$B$1:$I$10</definedName>
    <definedName name="_xlnm.Print_Area" localSheetId="4">販売促進課!$B$1:$I$10</definedName>
    <definedName name="_xlnm.Print_Area" localSheetId="11">'保全監理課（建築）'!$B$1:$I$12</definedName>
    <definedName name="_xlnm.Print_Area" localSheetId="12">'保全監理課（設計）'!$B$1:$I$13</definedName>
    <definedName name="_xlnm.Print_Titles" localSheetId="9">事業戦略課!$1:$5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6" l="1"/>
  <c r="G1" i="27"/>
  <c r="G1" i="29"/>
  <c r="B2" i="36" l="1"/>
  <c r="G1" i="36"/>
  <c r="B2" i="33"/>
  <c r="G1" i="33"/>
  <c r="B2" i="34"/>
  <c r="G1" i="34"/>
  <c r="B2" i="35"/>
  <c r="G1" i="35"/>
  <c r="B2" i="32"/>
  <c r="G1" i="32"/>
  <c r="B2" i="31"/>
  <c r="G1" i="31"/>
  <c r="B2" i="30"/>
  <c r="G1" i="30"/>
  <c r="B2" i="28"/>
  <c r="G1" i="28"/>
  <c r="B2" i="26"/>
  <c r="G1" i="26"/>
  <c r="B2" i="25"/>
  <c r="G1" i="25"/>
  <c r="B2" i="24"/>
  <c r="G1" i="24"/>
  <c r="B2" i="23"/>
  <c r="G1" i="23"/>
  <c r="B2" i="22"/>
  <c r="G1" i="22"/>
  <c r="B2" i="21"/>
  <c r="G1" i="21"/>
  <c r="B2" i="19"/>
  <c r="G1" i="19"/>
  <c r="B2" i="18"/>
  <c r="G1" i="18"/>
  <c r="B2" i="17"/>
  <c r="G1" i="17"/>
  <c r="B2" i="15"/>
  <c r="B2" i="14"/>
  <c r="G1" i="15"/>
  <c r="G1" i="14"/>
  <c r="B11" i="12"/>
  <c r="B22" i="22" l="1"/>
  <c r="B11" i="23"/>
  <c r="B10" i="17"/>
  <c r="B9" i="14"/>
  <c r="B9" i="18"/>
  <c r="B9" i="16"/>
  <c r="B9" i="36"/>
  <c r="B8" i="33"/>
  <c r="B10" i="34"/>
  <c r="B10" i="35"/>
  <c r="B8" i="32"/>
  <c r="B9" i="31"/>
  <c r="B12" i="30"/>
  <c r="B9" i="29"/>
  <c r="B8" i="28"/>
  <c r="B8" i="27"/>
  <c r="B15" i="26"/>
  <c r="B11" i="15"/>
  <c r="B23" i="25"/>
  <c r="B13" i="24"/>
  <c r="B10" i="21"/>
  <c r="B20" i="19"/>
</calcChain>
</file>

<file path=xl/sharedStrings.xml><?xml version="1.0" encoding="utf-8"?>
<sst xmlns="http://schemas.openxmlformats.org/spreadsheetml/2006/main" count="1010" uniqueCount="251">
  <si>
    <t>整理
番号</t>
    <rPh sb="0" eb="2">
      <t>セイリ</t>
    </rPh>
    <rPh sb="3" eb="5">
      <t>バンゴウ</t>
    </rPh>
    <phoneticPr fontId="1"/>
  </si>
  <si>
    <t>案　件　名　称</t>
    <rPh sb="0" eb="1">
      <t>アン</t>
    </rPh>
    <rPh sb="2" eb="3">
      <t>ケン</t>
    </rPh>
    <rPh sb="4" eb="5">
      <t>メイ</t>
    </rPh>
    <rPh sb="6" eb="7">
      <t>ショウ</t>
    </rPh>
    <phoneticPr fontId="1"/>
  </si>
  <si>
    <t>入 札 方 式</t>
    <rPh sb="0" eb="1">
      <t>イリ</t>
    </rPh>
    <rPh sb="2" eb="3">
      <t>サツ</t>
    </rPh>
    <rPh sb="4" eb="5">
      <t>カタ</t>
    </rPh>
    <rPh sb="6" eb="7">
      <t>シキ</t>
    </rPh>
    <phoneticPr fontId="1"/>
  </si>
  <si>
    <t>事業担当</t>
    <rPh sb="0" eb="2">
      <t>ジギョウ</t>
    </rPh>
    <rPh sb="2" eb="4">
      <t>タントウ</t>
    </rPh>
    <phoneticPr fontId="1"/>
  </si>
  <si>
    <t>入札予定時期</t>
    <rPh sb="0" eb="2">
      <t>ニュウサツ</t>
    </rPh>
    <rPh sb="2" eb="4">
      <t>ヨテイ</t>
    </rPh>
    <rPh sb="4" eb="6">
      <t>ジキ</t>
    </rPh>
    <phoneticPr fontId="1"/>
  </si>
  <si>
    <t>ＷＴＯ</t>
  </si>
  <si>
    <t>備考</t>
    <rPh sb="0" eb="2">
      <t>ビコウ</t>
    </rPh>
    <phoneticPr fontId="1"/>
  </si>
  <si>
    <t>委託種目</t>
  </si>
  <si>
    <t>ＷＴＯ</t>
    <phoneticPr fontId="1"/>
  </si>
  <si>
    <t>5</t>
  </si>
  <si>
    <t>1</t>
    <phoneticPr fontId="1"/>
  </si>
  <si>
    <t>6</t>
  </si>
  <si>
    <t>7</t>
  </si>
  <si>
    <t>9</t>
  </si>
  <si>
    <t>10</t>
  </si>
  <si>
    <t>11</t>
  </si>
  <si>
    <t>12</t>
  </si>
  <si>
    <t>13</t>
  </si>
  <si>
    <t>14</t>
  </si>
  <si>
    <t>15</t>
  </si>
  <si>
    <t>3</t>
  </si>
  <si>
    <t>4</t>
  </si>
  <si>
    <t>8</t>
  </si>
  <si>
    <t>16</t>
  </si>
  <si>
    <t xml:space="preserve">  </t>
    <phoneticPr fontId="1"/>
  </si>
  <si>
    <t>2</t>
  </si>
  <si>
    <t>令和7年度　大阪港湾局年間発注予定情報（業務委託）</t>
    <rPh sb="0" eb="1">
      <t>レイ</t>
    </rPh>
    <rPh sb="1" eb="2">
      <t>ワ</t>
    </rPh>
    <rPh sb="3" eb="5">
      <t>ネンド</t>
    </rPh>
    <rPh sb="4" eb="5">
      <t>ド</t>
    </rPh>
    <rPh sb="6" eb="8">
      <t>オオサカ</t>
    </rPh>
    <rPh sb="8" eb="10">
      <t>コウワン</t>
    </rPh>
    <rPh sb="10" eb="11">
      <t>キョク</t>
    </rPh>
    <rPh sb="11" eb="13">
      <t>ネンカン</t>
    </rPh>
    <rPh sb="13" eb="15">
      <t>ハッチュウ</t>
    </rPh>
    <rPh sb="15" eb="17">
      <t>ヨテイ</t>
    </rPh>
    <rPh sb="17" eb="19">
      <t>ジョウホウ</t>
    </rPh>
    <phoneticPr fontId="1"/>
  </si>
  <si>
    <t>大阪港湾局ATC庁舎入退室設備更新業務</t>
    <phoneticPr fontId="1"/>
  </si>
  <si>
    <t>機械設備等保守点検</t>
    <phoneticPr fontId="1"/>
  </si>
  <si>
    <t>随意契約</t>
  </si>
  <si>
    <t>総務課</t>
  </si>
  <si>
    <t>臨港方面管理事務所機械警備業務委託　長期継続</t>
    <rPh sb="18" eb="22">
      <t>チョウキケイゾク</t>
    </rPh>
    <phoneticPr fontId="1"/>
  </si>
  <si>
    <t>機械警備</t>
    <rPh sb="0" eb="4">
      <t>キカイケイビ</t>
    </rPh>
    <phoneticPr fontId="1"/>
  </si>
  <si>
    <t>事後審査型制限付一般競争入札</t>
  </si>
  <si>
    <t>令和7年度　職員特殊健康診断業務委託（概算契約）</t>
    <phoneticPr fontId="1"/>
  </si>
  <si>
    <t>集団検診</t>
    <rPh sb="0" eb="2">
      <t>シュウダン</t>
    </rPh>
    <rPh sb="2" eb="4">
      <t>ケンシン</t>
    </rPh>
    <phoneticPr fontId="1"/>
  </si>
  <si>
    <t>総務課（人事・港湾再編）</t>
    <rPh sb="0" eb="2">
      <t>ソウム</t>
    </rPh>
    <rPh sb="2" eb="3">
      <t>カ</t>
    </rPh>
    <rPh sb="4" eb="6">
      <t>ジンジ</t>
    </rPh>
    <rPh sb="7" eb="11">
      <t>コウワンサイヘン</t>
    </rPh>
    <phoneticPr fontId="1"/>
  </si>
  <si>
    <t>令和７年度第１四半期</t>
  </si>
  <si>
    <t>­</t>
  </si>
  <si>
    <t>令和7年度　大阪港湾局作業環境測定業務委託</t>
    <phoneticPr fontId="1"/>
  </si>
  <si>
    <t>作業環境測定</t>
    <rPh sb="0" eb="6">
      <t>サギョウカンキョウソクテイ</t>
    </rPh>
    <phoneticPr fontId="1"/>
  </si>
  <si>
    <t>総務課（人事・港湾再編）</t>
  </si>
  <si>
    <t>令和７年度第２四半期</t>
  </si>
  <si>
    <t>令和7年度　大阪市準公営企業財務会計システム保守業務委託</t>
    <phoneticPr fontId="1"/>
  </si>
  <si>
    <t>情報処理</t>
    <phoneticPr fontId="1"/>
  </si>
  <si>
    <t>令和６年度第４四半期</t>
  </si>
  <si>
    <t>○</t>
  </si>
  <si>
    <t>大阪港湾局所管用地（此花区梅町１丁目）土壌環境調査業務委託</t>
    <rPh sb="0" eb="2">
      <t>オオサカ</t>
    </rPh>
    <rPh sb="2" eb="5">
      <t>コウワンキョク</t>
    </rPh>
    <rPh sb="5" eb="9">
      <t>ショカンヨウチ</t>
    </rPh>
    <rPh sb="10" eb="13">
      <t>コノハナク</t>
    </rPh>
    <rPh sb="13" eb="15">
      <t>ウメマチ</t>
    </rPh>
    <rPh sb="16" eb="18">
      <t>チョウメ</t>
    </rPh>
    <rPh sb="19" eb="21">
      <t>ドジョウ</t>
    </rPh>
    <rPh sb="21" eb="23">
      <t>カンキョウ</t>
    </rPh>
    <rPh sb="23" eb="25">
      <t>チョウサ</t>
    </rPh>
    <rPh sb="25" eb="29">
      <t>ギョウムイタク</t>
    </rPh>
    <phoneticPr fontId="1"/>
  </si>
  <si>
    <t>土壌汚染状況調査</t>
  </si>
  <si>
    <t>管財課</t>
  </si>
  <si>
    <t>大阪港湾局所管用地（大正区鶴町５丁目）土壌環境調査業務委託</t>
    <rPh sb="0" eb="2">
      <t>オオサカ</t>
    </rPh>
    <rPh sb="2" eb="5">
      <t>コウワンキョク</t>
    </rPh>
    <rPh sb="5" eb="9">
      <t>ショカンヨウチ</t>
    </rPh>
    <rPh sb="10" eb="13">
      <t>タイショウク</t>
    </rPh>
    <rPh sb="13" eb="15">
      <t>ツルマチ</t>
    </rPh>
    <rPh sb="16" eb="18">
      <t>チョウメ</t>
    </rPh>
    <rPh sb="19" eb="21">
      <t>ドジョウ</t>
    </rPh>
    <rPh sb="21" eb="23">
      <t>カンキョウ</t>
    </rPh>
    <rPh sb="23" eb="25">
      <t>チョウサ</t>
    </rPh>
    <rPh sb="25" eb="29">
      <t>ギョウムイタク</t>
    </rPh>
    <phoneticPr fontId="1"/>
  </si>
  <si>
    <t>南港東地区（木材整理場）埋立計画変更に伴う埋立免許申請図書作成業務</t>
    <rPh sb="0" eb="5">
      <t>ナンコウヒガシチク</t>
    </rPh>
    <rPh sb="6" eb="11">
      <t>モクザイセイリバ</t>
    </rPh>
    <rPh sb="12" eb="16">
      <t>ウメタテケイカク</t>
    </rPh>
    <rPh sb="16" eb="18">
      <t>ヘンコウ</t>
    </rPh>
    <rPh sb="19" eb="20">
      <t>トモナ</t>
    </rPh>
    <rPh sb="21" eb="25">
      <t>ウメタテメンキョ</t>
    </rPh>
    <rPh sb="25" eb="29">
      <t>シンセイトショ</t>
    </rPh>
    <rPh sb="29" eb="31">
      <t>サクセイ</t>
    </rPh>
    <rPh sb="31" eb="33">
      <t>ギョウム</t>
    </rPh>
    <phoneticPr fontId="1"/>
  </si>
  <si>
    <t>建設コンサルタント</t>
    <rPh sb="0" eb="2">
      <t>ケンセツ</t>
    </rPh>
    <phoneticPr fontId="1"/>
  </si>
  <si>
    <t>開発調整課</t>
  </si>
  <si>
    <t>令和７年度第３四半期</t>
  </si>
  <si>
    <t>咲洲東地区新規埋立免許取得に伴う申請図書作成業務委託</t>
    <rPh sb="0" eb="3">
      <t>サキシマヒガシ</t>
    </rPh>
    <rPh sb="3" eb="5">
      <t>チク</t>
    </rPh>
    <rPh sb="5" eb="9">
      <t>シンキウメタテ</t>
    </rPh>
    <rPh sb="9" eb="11">
      <t>メンキョ</t>
    </rPh>
    <rPh sb="11" eb="13">
      <t>シュトク</t>
    </rPh>
    <rPh sb="14" eb="15">
      <t>トモナ</t>
    </rPh>
    <rPh sb="16" eb="20">
      <t>シンセイトショ</t>
    </rPh>
    <rPh sb="20" eb="22">
      <t>サクセイ</t>
    </rPh>
    <rPh sb="22" eb="24">
      <t>ギョウム</t>
    </rPh>
    <rPh sb="24" eb="26">
      <t>イタク</t>
    </rPh>
    <phoneticPr fontId="1"/>
  </si>
  <si>
    <t>港区築港地区埋立に伴う基本設計業務委託</t>
    <rPh sb="0" eb="2">
      <t>ミナトク</t>
    </rPh>
    <rPh sb="2" eb="4">
      <t>チッコウ</t>
    </rPh>
    <rPh sb="4" eb="6">
      <t>チク</t>
    </rPh>
    <rPh sb="6" eb="8">
      <t>ウメタテ</t>
    </rPh>
    <rPh sb="9" eb="10">
      <t>トモナ</t>
    </rPh>
    <rPh sb="11" eb="13">
      <t>キホン</t>
    </rPh>
    <rPh sb="13" eb="15">
      <t>セッケイ</t>
    </rPh>
    <rPh sb="15" eb="17">
      <t>ギョウム</t>
    </rPh>
    <rPh sb="17" eb="19">
      <t>イタク</t>
    </rPh>
    <phoneticPr fontId="1"/>
  </si>
  <si>
    <t>大阪湾クルーズ貸切船運航（その１）</t>
    <rPh sb="0" eb="3">
      <t>オオサカワン</t>
    </rPh>
    <rPh sb="7" eb="9">
      <t>カシキリ</t>
    </rPh>
    <rPh sb="9" eb="10">
      <t>セン</t>
    </rPh>
    <rPh sb="10" eb="12">
      <t>ウンコウ</t>
    </rPh>
    <phoneticPr fontId="1"/>
  </si>
  <si>
    <t>海上輸送</t>
    <rPh sb="0" eb="2">
      <t>カイジョウ</t>
    </rPh>
    <rPh sb="2" eb="4">
      <t>ユソウ</t>
    </rPh>
    <phoneticPr fontId="1"/>
  </si>
  <si>
    <t>事業戦略課</t>
    <rPh sb="0" eb="4">
      <t>ジギョウセンリャク</t>
    </rPh>
    <rPh sb="4" eb="5">
      <t>カ</t>
    </rPh>
    <phoneticPr fontId="1"/>
  </si>
  <si>
    <t>大阪湾クルーズ貸切船運航（その２）</t>
    <rPh sb="0" eb="2">
      <t>オオサカ</t>
    </rPh>
    <rPh sb="2" eb="3">
      <t>ワン</t>
    </rPh>
    <rPh sb="7" eb="9">
      <t>カシキリ</t>
    </rPh>
    <rPh sb="9" eb="10">
      <t>セン</t>
    </rPh>
    <rPh sb="10" eb="12">
      <t>ウンコウ</t>
    </rPh>
    <phoneticPr fontId="1"/>
  </si>
  <si>
    <t>海上輸送</t>
    <rPh sb="0" eb="4">
      <t>カイジョウユソウ</t>
    </rPh>
    <phoneticPr fontId="1"/>
  </si>
  <si>
    <t>港湾統計管理システム改修業務委託（バージョンアップ）</t>
    <rPh sb="4" eb="6">
      <t>カンリ</t>
    </rPh>
    <rPh sb="10" eb="12">
      <t>カイシュウ</t>
    </rPh>
    <phoneticPr fontId="1"/>
  </si>
  <si>
    <t>情報処理</t>
    <rPh sb="0" eb="4">
      <t>ジョウホウショリ</t>
    </rPh>
    <phoneticPr fontId="1"/>
  </si>
  <si>
    <t>計画課</t>
  </si>
  <si>
    <t>港湾統計管理システムの運用保守業務委託　長期継続</t>
    <phoneticPr fontId="1"/>
  </si>
  <si>
    <t>港湾統計調査データ作成処理業務委託　長期継続</t>
    <rPh sb="4" eb="6">
      <t>チョウサ</t>
    </rPh>
    <rPh sb="9" eb="11">
      <t>サクセイ</t>
    </rPh>
    <rPh sb="11" eb="13">
      <t>ショリ</t>
    </rPh>
    <rPh sb="13" eb="15">
      <t>ギョウム</t>
    </rPh>
    <phoneticPr fontId="1"/>
  </si>
  <si>
    <t>令和7年度　設計積算システム運用保守業務委託</t>
    <rPh sb="0" eb="2">
      <t>レイワ</t>
    </rPh>
    <rPh sb="3" eb="5">
      <t>ネンド</t>
    </rPh>
    <rPh sb="6" eb="10">
      <t>セッケイセキサン</t>
    </rPh>
    <rPh sb="14" eb="22">
      <t>ウンヨウホシュギョウムイタク</t>
    </rPh>
    <phoneticPr fontId="1"/>
  </si>
  <si>
    <t>工務課（工務）</t>
    <rPh sb="0" eb="2">
      <t>コウム</t>
    </rPh>
    <rPh sb="2" eb="3">
      <t>カ</t>
    </rPh>
    <rPh sb="4" eb="6">
      <t>コウム</t>
    </rPh>
    <phoneticPr fontId="1"/>
  </si>
  <si>
    <t>令和７年度　工事台帳管理システム保守業務委託</t>
    <rPh sb="16" eb="22">
      <t>ホシュギョウムイタク</t>
    </rPh>
    <phoneticPr fontId="1"/>
  </si>
  <si>
    <t>随意契約</t>
    <phoneticPr fontId="1"/>
  </si>
  <si>
    <t>工務課（工務）</t>
  </si>
  <si>
    <t>工事台帳管理システム再構築業務委託</t>
    <phoneticPr fontId="1"/>
  </si>
  <si>
    <t>令和7年度　風向風速機器保守点検及び観測データ解析業務委託</t>
    <phoneticPr fontId="1"/>
  </si>
  <si>
    <t>建物等各種施設管理</t>
    <phoneticPr fontId="1"/>
  </si>
  <si>
    <t>事後審査型制限付一般競争入札</t>
    <phoneticPr fontId="1"/>
  </si>
  <si>
    <t>令和7年度 砂及び石材価格等実態調査業務委託</t>
    <phoneticPr fontId="1"/>
  </si>
  <si>
    <t>その他</t>
  </si>
  <si>
    <t>令和7年度夢洲地区水質調査業務委託</t>
    <rPh sb="0" eb="2">
      <t>レイワ</t>
    </rPh>
    <rPh sb="3" eb="5">
      <t>ネンド</t>
    </rPh>
    <rPh sb="5" eb="7">
      <t>ユメシマ</t>
    </rPh>
    <rPh sb="7" eb="9">
      <t>チク</t>
    </rPh>
    <rPh sb="9" eb="17">
      <t>スイシツチョウサギョウムイタク</t>
    </rPh>
    <phoneticPr fontId="1"/>
  </si>
  <si>
    <t>環境調査・検査</t>
  </si>
  <si>
    <t>工務課（環境保全）</t>
  </si>
  <si>
    <t>令和7年度PCB含有底質処分地安全性確認調査業務委託</t>
    <rPh sb="0" eb="2">
      <t>レイワ</t>
    </rPh>
    <rPh sb="3" eb="5">
      <t>ネンド</t>
    </rPh>
    <rPh sb="8" eb="12">
      <t>ガンユウテイシツ</t>
    </rPh>
    <rPh sb="12" eb="15">
      <t>ショブンチ</t>
    </rPh>
    <rPh sb="15" eb="17">
      <t>アンゼン</t>
    </rPh>
    <rPh sb="17" eb="18">
      <t>セイ</t>
    </rPh>
    <rPh sb="18" eb="20">
      <t>カクニン</t>
    </rPh>
    <rPh sb="20" eb="22">
      <t>チョウサ</t>
    </rPh>
    <rPh sb="22" eb="24">
      <t>ギョウム</t>
    </rPh>
    <rPh sb="24" eb="26">
      <t>イタク</t>
    </rPh>
    <phoneticPr fontId="1"/>
  </si>
  <si>
    <t>環境調査・検査</t>
    <rPh sb="0" eb="4">
      <t>カンキョウチョウサ</t>
    </rPh>
    <rPh sb="5" eb="7">
      <t>ケンサ</t>
    </rPh>
    <phoneticPr fontId="1"/>
  </si>
  <si>
    <t>工務課（環境保全）</t>
    <rPh sb="0" eb="2">
      <t>コウム</t>
    </rPh>
    <rPh sb="2" eb="3">
      <t>カ</t>
    </rPh>
    <rPh sb="4" eb="6">
      <t>カンキョウ</t>
    </rPh>
    <rPh sb="6" eb="8">
      <t>ホゼン</t>
    </rPh>
    <phoneticPr fontId="1"/>
  </si>
  <si>
    <t>令和7年度港湾域内事故防止対策業務委託（概算契約）</t>
    <rPh sb="5" eb="13">
      <t>コウワンイキナイジコボウシ</t>
    </rPh>
    <rPh sb="13" eb="15">
      <t>タイサク</t>
    </rPh>
    <rPh sb="15" eb="19">
      <t>ギョウムイタク</t>
    </rPh>
    <rPh sb="20" eb="24">
      <t>ガイサンケイヤク</t>
    </rPh>
    <phoneticPr fontId="1"/>
  </si>
  <si>
    <t>土木工事
舗装工事</t>
  </si>
  <si>
    <t>令和7年度夢咲トンネル維持管理業務委託</t>
    <rPh sb="5" eb="7">
      <t>ユメサキ</t>
    </rPh>
    <rPh sb="11" eb="15">
      <t>イジカンリ</t>
    </rPh>
    <rPh sb="15" eb="17">
      <t>ギョウム</t>
    </rPh>
    <rPh sb="17" eb="19">
      <t>イタク</t>
    </rPh>
    <phoneticPr fontId="1"/>
  </si>
  <si>
    <t>機械設備保守点検</t>
    <rPh sb="0" eb="2">
      <t>キカイ</t>
    </rPh>
    <rPh sb="2" eb="4">
      <t>セツビ</t>
    </rPh>
    <rPh sb="4" eb="6">
      <t>ホシュ</t>
    </rPh>
    <rPh sb="6" eb="8">
      <t>テンケン</t>
    </rPh>
    <phoneticPr fontId="1"/>
  </si>
  <si>
    <t>令和7年度道路維持（不法投棄物収集運搬処分等）業務委託（概算契約）</t>
    <rPh sb="0" eb="2">
      <t>レイワ</t>
    </rPh>
    <rPh sb="3" eb="5">
      <t>ネンド</t>
    </rPh>
    <phoneticPr fontId="1"/>
  </si>
  <si>
    <t>廃棄物処理</t>
    <phoneticPr fontId="1"/>
  </si>
  <si>
    <t>令和7年度道路維持（道路清掃等）業務委託（夢洲・舞洲・咲洲）</t>
    <rPh sb="0" eb="2">
      <t>レイワ</t>
    </rPh>
    <rPh sb="3" eb="5">
      <t>ネンド</t>
    </rPh>
    <rPh sb="21" eb="23">
      <t>ユメシマ</t>
    </rPh>
    <rPh sb="24" eb="26">
      <t>マイシマ</t>
    </rPh>
    <rPh sb="27" eb="29">
      <t>サキシマ</t>
    </rPh>
    <phoneticPr fontId="1"/>
  </si>
  <si>
    <t>土木施設清掃・除草</t>
    <rPh sb="0" eb="4">
      <t>ドボクシセツ</t>
    </rPh>
    <rPh sb="4" eb="6">
      <t>セイソウ</t>
    </rPh>
    <rPh sb="7" eb="9">
      <t>ジョソウ</t>
    </rPh>
    <phoneticPr fontId="1"/>
  </si>
  <si>
    <t>令和７年度臨港緑地清掃業務に伴う一般廃棄物収集運搬業務委託（概算契約）</t>
    <rPh sb="0" eb="2">
      <t>レイワ</t>
    </rPh>
    <rPh sb="3" eb="5">
      <t>ネンド</t>
    </rPh>
    <rPh sb="5" eb="7">
      <t>リンコウ</t>
    </rPh>
    <rPh sb="7" eb="9">
      <t>リョクチ</t>
    </rPh>
    <rPh sb="9" eb="11">
      <t>セイソウ</t>
    </rPh>
    <rPh sb="11" eb="13">
      <t>ギョウム</t>
    </rPh>
    <rPh sb="14" eb="15">
      <t>トモナ</t>
    </rPh>
    <rPh sb="16" eb="18">
      <t>イッパン</t>
    </rPh>
    <rPh sb="18" eb="21">
      <t>ハイキブツ</t>
    </rPh>
    <rPh sb="21" eb="23">
      <t>シュウシュウ</t>
    </rPh>
    <rPh sb="23" eb="25">
      <t>ウンパン</t>
    </rPh>
    <rPh sb="25" eb="27">
      <t>ギョウム</t>
    </rPh>
    <rPh sb="27" eb="29">
      <t>イタク</t>
    </rPh>
    <rPh sb="30" eb="32">
      <t>ガイサン</t>
    </rPh>
    <rPh sb="32" eb="34">
      <t>ケイヤク</t>
    </rPh>
    <phoneticPr fontId="1"/>
  </si>
  <si>
    <t>一般廃棄物（収集・運搬）</t>
  </si>
  <si>
    <t>令和7年度大阪港内清掃作業業務委託</t>
    <rPh sb="0" eb="2">
      <t>レイワ</t>
    </rPh>
    <rPh sb="3" eb="5">
      <t>ネンド</t>
    </rPh>
    <rPh sb="5" eb="7">
      <t>オオサカ</t>
    </rPh>
    <rPh sb="7" eb="9">
      <t>コウナイ</t>
    </rPh>
    <rPh sb="9" eb="11">
      <t>セイソウ</t>
    </rPh>
    <rPh sb="11" eb="13">
      <t>サギョウ</t>
    </rPh>
    <rPh sb="13" eb="15">
      <t>ギョウム</t>
    </rPh>
    <rPh sb="15" eb="17">
      <t>イタク</t>
    </rPh>
    <phoneticPr fontId="1"/>
  </si>
  <si>
    <t>海面・水面清掃</t>
    <rPh sb="3" eb="5">
      <t>スイメン</t>
    </rPh>
    <phoneticPr fontId="1"/>
  </si>
  <si>
    <t>一般競争入札</t>
    <rPh sb="0" eb="2">
      <t>イッパン</t>
    </rPh>
    <rPh sb="2" eb="4">
      <t>キョウソウ</t>
    </rPh>
    <rPh sb="4" eb="6">
      <t>ニュウサツ</t>
    </rPh>
    <phoneticPr fontId="1"/>
  </si>
  <si>
    <t>海務課（海務）</t>
    <rPh sb="0" eb="3">
      <t>カイムカ</t>
    </rPh>
    <rPh sb="4" eb="6">
      <t>カイム</t>
    </rPh>
    <phoneticPr fontId="1"/>
  </si>
  <si>
    <t>令和7年度大阪港内水域発生一般廃棄物収集運搬業務委託（概算契約）</t>
    <rPh sb="0" eb="2">
      <t>レイワ</t>
    </rPh>
    <rPh sb="3" eb="5">
      <t>ネンド</t>
    </rPh>
    <rPh sb="5" eb="7">
      <t>オオサカ</t>
    </rPh>
    <rPh sb="7" eb="9">
      <t>コウナイ</t>
    </rPh>
    <rPh sb="9" eb="11">
      <t>スイイキ</t>
    </rPh>
    <rPh sb="11" eb="13">
      <t>ハッセイ</t>
    </rPh>
    <rPh sb="13" eb="15">
      <t>イッパン</t>
    </rPh>
    <rPh sb="15" eb="18">
      <t>ハイキブツ</t>
    </rPh>
    <rPh sb="18" eb="20">
      <t>シュウシュウ</t>
    </rPh>
    <rPh sb="20" eb="22">
      <t>ウンパン</t>
    </rPh>
    <rPh sb="22" eb="24">
      <t>ギョウム</t>
    </rPh>
    <rPh sb="24" eb="26">
      <t>イタク</t>
    </rPh>
    <rPh sb="27" eb="29">
      <t>ガイサン</t>
    </rPh>
    <rPh sb="29" eb="31">
      <t>ケイヤク</t>
    </rPh>
    <phoneticPr fontId="1"/>
  </si>
  <si>
    <t>令和7年度大阪港船舶安全支援業務委託</t>
    <rPh sb="0" eb="2">
      <t>レイワ</t>
    </rPh>
    <rPh sb="3" eb="5">
      <t>ネンド</t>
    </rPh>
    <rPh sb="5" eb="7">
      <t>オオサカ</t>
    </rPh>
    <rPh sb="7" eb="8">
      <t>ミナト</t>
    </rPh>
    <rPh sb="8" eb="10">
      <t>センパク</t>
    </rPh>
    <rPh sb="10" eb="12">
      <t>アンゼン</t>
    </rPh>
    <rPh sb="12" eb="14">
      <t>シエン</t>
    </rPh>
    <rPh sb="14" eb="16">
      <t>ギョウム</t>
    </rPh>
    <rPh sb="16" eb="18">
      <t>イタク</t>
    </rPh>
    <phoneticPr fontId="1"/>
  </si>
  <si>
    <t>その他代行　</t>
  </si>
  <si>
    <t>令和7年度南港Ｌ岸壁及び天保山岸壁における船舶給水業務委託（単価契約）</t>
    <rPh sb="0" eb="2">
      <t>レイワ</t>
    </rPh>
    <rPh sb="3" eb="5">
      <t>ネンド</t>
    </rPh>
    <rPh sb="5" eb="7">
      <t>ナンコウ</t>
    </rPh>
    <rPh sb="8" eb="10">
      <t>ガンペキ</t>
    </rPh>
    <rPh sb="10" eb="11">
      <t>オヨ</t>
    </rPh>
    <rPh sb="12" eb="15">
      <t>テンポウザン</t>
    </rPh>
    <rPh sb="15" eb="17">
      <t>ガンペキ</t>
    </rPh>
    <rPh sb="21" eb="23">
      <t>センパク</t>
    </rPh>
    <rPh sb="23" eb="25">
      <t>キュウスイ</t>
    </rPh>
    <rPh sb="25" eb="27">
      <t>ギョウム</t>
    </rPh>
    <rPh sb="27" eb="29">
      <t>イタク</t>
    </rPh>
    <rPh sb="30" eb="32">
      <t>タンカ</t>
    </rPh>
    <rPh sb="32" eb="34">
      <t>ケイヤク</t>
    </rPh>
    <phoneticPr fontId="1"/>
  </si>
  <si>
    <t>その他代行</t>
  </si>
  <si>
    <t>船舶動静情報信号施設海上交通用シールドビームランプ交換作業業務委託</t>
  </si>
  <si>
    <t>信号設備</t>
    <rPh sb="0" eb="2">
      <t>シンゴウ</t>
    </rPh>
    <rPh sb="2" eb="4">
      <t>セツビ</t>
    </rPh>
    <phoneticPr fontId="1"/>
  </si>
  <si>
    <t>海務課（海務）</t>
    <rPh sb="0" eb="2">
      <t>カイム</t>
    </rPh>
    <rPh sb="2" eb="3">
      <t>カ</t>
    </rPh>
    <rPh sb="4" eb="6">
      <t>カイム</t>
    </rPh>
    <phoneticPr fontId="1"/>
  </si>
  <si>
    <t>令和7年度港区Ｎ号上屋外4箇所シロアリベイトステーション管理等業務委託</t>
    <rPh sb="0" eb="2">
      <t>レイワ</t>
    </rPh>
    <rPh sb="3" eb="5">
      <t>ネンド</t>
    </rPh>
    <rPh sb="5" eb="7">
      <t>ミナトク</t>
    </rPh>
    <rPh sb="8" eb="12">
      <t>ゴウウワヤホカ</t>
    </rPh>
    <rPh sb="13" eb="15">
      <t>カショ</t>
    </rPh>
    <rPh sb="28" eb="31">
      <t>カンリナド</t>
    </rPh>
    <rPh sb="31" eb="33">
      <t>ギョウム</t>
    </rPh>
    <rPh sb="33" eb="35">
      <t>イタク</t>
    </rPh>
    <phoneticPr fontId="1"/>
  </si>
  <si>
    <t>害虫駆除</t>
    <rPh sb="0" eb="4">
      <t>ガイチュウクジョ</t>
    </rPh>
    <phoneticPr fontId="1"/>
  </si>
  <si>
    <t>海務課（埠頭）</t>
    <rPh sb="0" eb="2">
      <t>カイム</t>
    </rPh>
    <rPh sb="2" eb="3">
      <t>カ</t>
    </rPh>
    <rPh sb="4" eb="6">
      <t>フトウ</t>
    </rPh>
    <phoneticPr fontId="1"/>
  </si>
  <si>
    <t>令和7年度大阪港内ヒアリ等調査業務委託</t>
    <rPh sb="0" eb="2">
      <t>レイワ</t>
    </rPh>
    <rPh sb="3" eb="5">
      <t>ネンド</t>
    </rPh>
    <rPh sb="5" eb="9">
      <t>オオサカコウナイ</t>
    </rPh>
    <rPh sb="12" eb="13">
      <t>ナド</t>
    </rPh>
    <rPh sb="13" eb="15">
      <t>チョウサ</t>
    </rPh>
    <rPh sb="15" eb="17">
      <t>ギョウム</t>
    </rPh>
    <rPh sb="17" eb="19">
      <t>イタク</t>
    </rPh>
    <phoneticPr fontId="1"/>
  </si>
  <si>
    <t>海務課（埠頭）</t>
    <rPh sb="0" eb="3">
      <t>カイムカ</t>
    </rPh>
    <rPh sb="4" eb="6">
      <t>フトウ</t>
    </rPh>
    <phoneticPr fontId="1"/>
  </si>
  <si>
    <t>令和7年度安治川11号上屋特別管理産業廃棄物処分業務委託（概算契約）</t>
    <phoneticPr fontId="1"/>
  </si>
  <si>
    <t>廃棄物処理</t>
    <rPh sb="0" eb="3">
      <t>ハイキブツ</t>
    </rPh>
    <rPh sb="3" eb="5">
      <t>ショリ</t>
    </rPh>
    <phoneticPr fontId="1"/>
  </si>
  <si>
    <t>南港魚つり園護岸及び大和川北防波堤運営業務委託　長期継続</t>
  </si>
  <si>
    <t>警備</t>
    <rPh sb="0" eb="2">
      <t>ケイビ</t>
    </rPh>
    <phoneticPr fontId="1"/>
  </si>
  <si>
    <t>海務課（防災保安）</t>
    <rPh sb="0" eb="2">
      <t>カイム</t>
    </rPh>
    <rPh sb="2" eb="3">
      <t>カ</t>
    </rPh>
    <rPh sb="4" eb="6">
      <t>ボウサイ</t>
    </rPh>
    <rPh sb="6" eb="8">
      <t>ホアン</t>
    </rPh>
    <phoneticPr fontId="1"/>
  </si>
  <si>
    <t>大阪港内埠頭保安設備保守点検整備業務委託</t>
    <rPh sb="0" eb="2">
      <t>オオサカ</t>
    </rPh>
    <rPh sb="2" eb="3">
      <t>コウ</t>
    </rPh>
    <rPh sb="3" eb="4">
      <t>ナイ</t>
    </rPh>
    <rPh sb="4" eb="6">
      <t>フトウ</t>
    </rPh>
    <rPh sb="6" eb="8">
      <t>ホアン</t>
    </rPh>
    <rPh sb="8" eb="10">
      <t>セツビ</t>
    </rPh>
    <rPh sb="10" eb="12">
      <t>ホシュ</t>
    </rPh>
    <rPh sb="12" eb="14">
      <t>テンケン</t>
    </rPh>
    <rPh sb="14" eb="16">
      <t>セイビ</t>
    </rPh>
    <rPh sb="16" eb="18">
      <t>ギョウム</t>
    </rPh>
    <rPh sb="18" eb="20">
      <t>イタク</t>
    </rPh>
    <phoneticPr fontId="2"/>
  </si>
  <si>
    <t>機械設備等保守点検</t>
    <rPh sb="0" eb="2">
      <t>キカイ</t>
    </rPh>
    <rPh sb="2" eb="4">
      <t>セツビ</t>
    </rPh>
    <rPh sb="4" eb="5">
      <t>トウ</t>
    </rPh>
    <rPh sb="5" eb="7">
      <t>ホシュ</t>
    </rPh>
    <rPh sb="7" eb="9">
      <t>テンケン</t>
    </rPh>
    <phoneticPr fontId="1"/>
  </si>
  <si>
    <t>咲洲ペデストリアンデッキ（トレードセンター前駅）外１箇所昇降機保守点検業務委託</t>
    <phoneticPr fontId="1"/>
  </si>
  <si>
    <t>設備課（電気）</t>
  </si>
  <si>
    <t>咲洲ペデストリアンデッキ（コスモスクエア駅東口）外２箇所昇降機保守点検業務委託</t>
    <phoneticPr fontId="1"/>
  </si>
  <si>
    <t>咲洲ペデストリアンデッキ（コスモ中央線）昇降機保守点検業務委託</t>
    <phoneticPr fontId="1"/>
  </si>
  <si>
    <t>咲洲国際船客上屋外３箇所昇降機保守点検業務委託</t>
    <phoneticPr fontId="1"/>
  </si>
  <si>
    <t>安治川11号上屋外５箇所電気設備保守点検その他業務委託</t>
    <phoneticPr fontId="1"/>
  </si>
  <si>
    <t>新木津川大橋外３箇所道路情報板等保守点検業務委託</t>
    <phoneticPr fontId="1"/>
  </si>
  <si>
    <t>大阪港防潮扉集中監視設備保守点検業務委託</t>
    <phoneticPr fontId="1"/>
  </si>
  <si>
    <t>通信設備保守点検</t>
    <rPh sb="0" eb="2">
      <t>ツウシン</t>
    </rPh>
    <rPh sb="2" eb="4">
      <t>セツビ</t>
    </rPh>
    <rPh sb="4" eb="6">
      <t>ホシュ</t>
    </rPh>
    <rPh sb="6" eb="8">
      <t>テンケン</t>
    </rPh>
    <phoneticPr fontId="1"/>
  </si>
  <si>
    <t>大阪港防潮扉遠隔制御設備保守点検業務委託</t>
    <phoneticPr fontId="1"/>
  </si>
  <si>
    <t>令和７年度鶴町基地一般廃棄物収集運搬業務委託（概算契約）</t>
    <phoneticPr fontId="1"/>
  </si>
  <si>
    <t>一般廃棄物（収集・運搬）</t>
    <phoneticPr fontId="1"/>
  </si>
  <si>
    <t>令和７年度上屋電気設備管理図作成業務委託</t>
    <rPh sb="5" eb="11">
      <t>ウワヤデンキセツビ</t>
    </rPh>
    <rPh sb="11" eb="14">
      <t>カンリズ</t>
    </rPh>
    <rPh sb="14" eb="16">
      <t>サクセイ</t>
    </rPh>
    <rPh sb="16" eb="20">
      <t>ギョウムイタク</t>
    </rPh>
    <phoneticPr fontId="1"/>
  </si>
  <si>
    <t>設備設計・監理</t>
    <phoneticPr fontId="1"/>
  </si>
  <si>
    <t>設備課（電気）</t>
    <rPh sb="0" eb="2">
      <t>セツビ</t>
    </rPh>
    <rPh sb="2" eb="3">
      <t>カ</t>
    </rPh>
    <rPh sb="4" eb="6">
      <t>デンキ</t>
    </rPh>
    <phoneticPr fontId="1"/>
  </si>
  <si>
    <t>令和７年度此花区常吉排水施設外11箇所電気設備点検業務委託</t>
    <phoneticPr fontId="4"/>
  </si>
  <si>
    <t>令和７年度港区安治川３号上屋外40箇所電気設備点検業務委託</t>
    <phoneticPr fontId="4"/>
  </si>
  <si>
    <t>令和７年度住之江区南港A－１号上屋外43箇所電気設備点検業務委託</t>
    <rPh sb="0" eb="2">
      <t>レイワ</t>
    </rPh>
    <rPh sb="3" eb="5">
      <t>ネンド</t>
    </rPh>
    <rPh sb="5" eb="8">
      <t>スミノエ</t>
    </rPh>
    <rPh sb="8" eb="9">
      <t>ク</t>
    </rPh>
    <rPh sb="9" eb="11">
      <t>ナンコウ</t>
    </rPh>
    <rPh sb="14" eb="15">
      <t>ゴウ</t>
    </rPh>
    <rPh sb="15" eb="17">
      <t>ウワヤ</t>
    </rPh>
    <rPh sb="17" eb="18">
      <t>ガイ</t>
    </rPh>
    <rPh sb="20" eb="22">
      <t>カショ</t>
    </rPh>
    <rPh sb="22" eb="24">
      <t>デンキ</t>
    </rPh>
    <rPh sb="24" eb="26">
      <t>セツビ</t>
    </rPh>
    <rPh sb="26" eb="28">
      <t>テンケン</t>
    </rPh>
    <rPh sb="28" eb="30">
      <t>ギョウム</t>
    </rPh>
    <rPh sb="30" eb="32">
      <t>イタク</t>
    </rPh>
    <phoneticPr fontId="4"/>
  </si>
  <si>
    <t>令和7年度第1四半期</t>
  </si>
  <si>
    <t>令和7年度第2四半期</t>
  </si>
  <si>
    <t>令和7年度南港夢洲コンテナ車両待機場所及び夢洲コンテナ車両待機場仮設トイレし尿収集運搬業務委託</t>
    <phoneticPr fontId="1"/>
  </si>
  <si>
    <t>一般廃棄物（収集・
運搬）</t>
    <phoneticPr fontId="1"/>
  </si>
  <si>
    <t>振興課</t>
  </si>
  <si>
    <t>海務課（防災保安）</t>
  </si>
  <si>
    <t>令和7年度大阪港港湾地域航空写真撮影業務委託</t>
    <rPh sb="0" eb="2">
      <t>レイワ</t>
    </rPh>
    <rPh sb="3" eb="5">
      <t>ネンド</t>
    </rPh>
    <rPh sb="5" eb="8">
      <t>オオサカコウ</t>
    </rPh>
    <rPh sb="8" eb="22">
      <t>コウワンチイキコウクウシャシンサツエイギョウムイタク</t>
    </rPh>
    <phoneticPr fontId="1"/>
  </si>
  <si>
    <t>図面製作</t>
    <rPh sb="0" eb="4">
      <t>ズメンセイサク</t>
    </rPh>
    <phoneticPr fontId="1"/>
  </si>
  <si>
    <t>令和７年度大阪港内地盤解析及び沈下観測業務委託</t>
    <phoneticPr fontId="1"/>
  </si>
  <si>
    <t>保全監理課（設計）</t>
  </si>
  <si>
    <t>港湾管理者円卓会議（PAR2025@Osaka）運営支援業務委託</t>
    <rPh sb="24" eb="26">
      <t>ウンエイ</t>
    </rPh>
    <rPh sb="26" eb="30">
      <t>シエンギョウム</t>
    </rPh>
    <rPh sb="30" eb="32">
      <t>イタク</t>
    </rPh>
    <phoneticPr fontId="1"/>
  </si>
  <si>
    <t>映画等制作・広告・催事</t>
    <rPh sb="0" eb="2">
      <t>エイガ</t>
    </rPh>
    <rPh sb="2" eb="3">
      <t>ナド</t>
    </rPh>
    <rPh sb="3" eb="5">
      <t>セイサク</t>
    </rPh>
    <rPh sb="6" eb="8">
      <t>コウコク</t>
    </rPh>
    <rPh sb="9" eb="11">
      <t>サイジ</t>
    </rPh>
    <phoneticPr fontId="1"/>
  </si>
  <si>
    <t>事業戦略課</t>
  </si>
  <si>
    <t>夢洲地区土地造成監理支援業務委託(その2)</t>
    <rPh sb="0" eb="4">
      <t>ユメシマチク</t>
    </rPh>
    <rPh sb="4" eb="10">
      <t>トチゾウセイカンリ</t>
    </rPh>
    <rPh sb="10" eb="16">
      <t>シエンギョウムイタク</t>
    </rPh>
    <phoneticPr fontId="4"/>
  </si>
  <si>
    <t>北港白津１号上屋外受変電設備他更新工事設計業務委託</t>
    <rPh sb="8" eb="9">
      <t>ホカ</t>
    </rPh>
    <rPh sb="14" eb="15">
      <t>ホカ</t>
    </rPh>
    <rPh sb="23" eb="25">
      <t>イタク</t>
    </rPh>
    <phoneticPr fontId="1"/>
  </si>
  <si>
    <t>設備設計・監理</t>
  </si>
  <si>
    <t>安治川１号上屋外照明設備他改修工事設計業務委託</t>
    <rPh sb="0" eb="3">
      <t>アジカワ</t>
    </rPh>
    <rPh sb="4" eb="5">
      <t>ゴウ</t>
    </rPh>
    <rPh sb="5" eb="7">
      <t>ウワヤ</t>
    </rPh>
    <rPh sb="7" eb="8">
      <t>ソト</t>
    </rPh>
    <rPh sb="8" eb="10">
      <t>ショウメイ</t>
    </rPh>
    <rPh sb="10" eb="12">
      <t>セツビ</t>
    </rPh>
    <rPh sb="12" eb="13">
      <t>ホカ</t>
    </rPh>
    <rPh sb="13" eb="15">
      <t>カイシュウ</t>
    </rPh>
    <rPh sb="15" eb="17">
      <t>コウジ</t>
    </rPh>
    <rPh sb="17" eb="19">
      <t>セッケイ</t>
    </rPh>
    <rPh sb="19" eb="21">
      <t>ギョウム</t>
    </rPh>
    <phoneticPr fontId="1"/>
  </si>
  <si>
    <t>大阪港防潮扉集中監視設備（端末局）更新工事設計業務委託</t>
    <rPh sb="0" eb="3">
      <t>オオサカコウ</t>
    </rPh>
    <rPh sb="3" eb="6">
      <t>ボウチョウトビラ</t>
    </rPh>
    <rPh sb="6" eb="8">
      <t>シュウチュウ</t>
    </rPh>
    <rPh sb="8" eb="10">
      <t>カンシ</t>
    </rPh>
    <rPh sb="10" eb="12">
      <t>セツビ</t>
    </rPh>
    <rPh sb="13" eb="16">
      <t>タンマツキョク</t>
    </rPh>
    <rPh sb="17" eb="19">
      <t>コウシン</t>
    </rPh>
    <rPh sb="19" eb="21">
      <t>コウジ</t>
    </rPh>
    <rPh sb="21" eb="23">
      <t>セッケイ</t>
    </rPh>
    <rPh sb="23" eb="25">
      <t>ギョウム</t>
    </rPh>
    <rPh sb="25" eb="27">
      <t>イタク</t>
    </rPh>
    <phoneticPr fontId="1"/>
  </si>
  <si>
    <t>令和7年度夢洲コンテナ車両誘導警備業務委託</t>
    <phoneticPr fontId="1"/>
  </si>
  <si>
    <t>令和7年度港湾・海岸施設等電位測定調査業務委託</t>
    <phoneticPr fontId="1"/>
  </si>
  <si>
    <t>環境調査・検査
その他調査</t>
    <phoneticPr fontId="1"/>
  </si>
  <si>
    <t>海務課（海上保全）</t>
  </si>
  <si>
    <t>埋立地における浸水対策用ゲート簡易監視システム運用保守業務委託（長期継続）</t>
    <rPh sb="0" eb="3">
      <t>ウメタテチ</t>
    </rPh>
    <rPh sb="23" eb="25">
      <t>ウンヨウ</t>
    </rPh>
    <rPh sb="25" eb="27">
      <t>ホシュ</t>
    </rPh>
    <rPh sb="27" eb="29">
      <t>ギョウム</t>
    </rPh>
    <rPh sb="29" eb="31">
      <t>イタク</t>
    </rPh>
    <rPh sb="32" eb="36">
      <t>チョウキケイゾク</t>
    </rPh>
    <phoneticPr fontId="1"/>
  </si>
  <si>
    <t>大阪港のブルーカーボン生態系の拡充に向けた検討調査業務委託</t>
    <rPh sb="0" eb="3">
      <t>オオサカコウ</t>
    </rPh>
    <rPh sb="11" eb="14">
      <t>セイタイケイ</t>
    </rPh>
    <rPh sb="15" eb="17">
      <t>カクジュウ</t>
    </rPh>
    <rPh sb="18" eb="19">
      <t>ム</t>
    </rPh>
    <rPh sb="21" eb="25">
      <t>ケントウチョウサ</t>
    </rPh>
    <rPh sb="25" eb="27">
      <t>ギョウム</t>
    </rPh>
    <rPh sb="27" eb="29">
      <t>イタク</t>
    </rPh>
    <phoneticPr fontId="1"/>
  </si>
  <si>
    <t>夢洲コンテナターミナルゲートオープン時間延長事業検討調査業務委託</t>
    <rPh sb="0" eb="2">
      <t>ユメシマ</t>
    </rPh>
    <rPh sb="18" eb="22">
      <t>ジカンエンチョウ</t>
    </rPh>
    <rPh sb="22" eb="24">
      <t>ジギョウ</t>
    </rPh>
    <rPh sb="24" eb="26">
      <t>ケントウ</t>
    </rPh>
    <phoneticPr fontId="1"/>
  </si>
  <si>
    <t>発注済</t>
  </si>
  <si>
    <t>令和7年度　大阪市準公営企業財務会計システム機種更新業務委託</t>
    <rPh sb="0" eb="2">
      <t>レイワ</t>
    </rPh>
    <rPh sb="3" eb="5">
      <t>ネンド</t>
    </rPh>
    <rPh sb="6" eb="14">
      <t>オオサカシジュンコウエイキギョウ</t>
    </rPh>
    <rPh sb="14" eb="18">
      <t>ザイムカイケイ</t>
    </rPh>
    <rPh sb="22" eb="26">
      <t>キシュコウシン</t>
    </rPh>
    <rPh sb="26" eb="30">
      <t>ギョウムイタク</t>
    </rPh>
    <phoneticPr fontId="1"/>
  </si>
  <si>
    <t>大阪・関西万博開催に伴うコンテナターミナル（C1,C2-4,C11）ゲートオープン時間延長業務委託</t>
    <rPh sb="0" eb="2">
      <t>オオサカ</t>
    </rPh>
    <rPh sb="3" eb="7">
      <t>カンサイバンパク</t>
    </rPh>
    <rPh sb="7" eb="9">
      <t>カイサイ</t>
    </rPh>
    <rPh sb="10" eb="11">
      <t>トモナ</t>
    </rPh>
    <rPh sb="41" eb="43">
      <t>ジカン</t>
    </rPh>
    <rPh sb="43" eb="45">
      <t>エンチョウ</t>
    </rPh>
    <rPh sb="45" eb="49">
      <t>ギョウムイタク</t>
    </rPh>
    <phoneticPr fontId="1"/>
  </si>
  <si>
    <t>その他</t>
    <rPh sb="2" eb="3">
      <t>タ</t>
    </rPh>
    <phoneticPr fontId="1"/>
  </si>
  <si>
    <t>大阪・関西万博開催に伴うコンテナターミナル（C2）ゲートオープン時間延長業務委託</t>
    <rPh sb="0" eb="2">
      <t>オオサカ</t>
    </rPh>
    <rPh sb="3" eb="7">
      <t>カンサイバンパク</t>
    </rPh>
    <rPh sb="7" eb="9">
      <t>カイサイ</t>
    </rPh>
    <rPh sb="10" eb="11">
      <t>トモナ</t>
    </rPh>
    <rPh sb="32" eb="34">
      <t>ジカン</t>
    </rPh>
    <rPh sb="34" eb="36">
      <t>エンチョウ</t>
    </rPh>
    <rPh sb="36" eb="40">
      <t>ギョウムイタク</t>
    </rPh>
    <phoneticPr fontId="1"/>
  </si>
  <si>
    <t>大阪・関西万博開催に伴うコンテナターミナル（C6）ゲートオープン時間延長業務委託</t>
    <rPh sb="0" eb="2">
      <t>オオサカ</t>
    </rPh>
    <rPh sb="3" eb="7">
      <t>カンサイバンパク</t>
    </rPh>
    <rPh sb="7" eb="9">
      <t>カイサイ</t>
    </rPh>
    <rPh sb="10" eb="11">
      <t>トモナ</t>
    </rPh>
    <rPh sb="32" eb="34">
      <t>ジカン</t>
    </rPh>
    <rPh sb="34" eb="36">
      <t>エンチョウ</t>
    </rPh>
    <rPh sb="36" eb="40">
      <t>ギョウムイタク</t>
    </rPh>
    <phoneticPr fontId="1"/>
  </si>
  <si>
    <t>大阪・関西万博開催に伴うコンテナターミナル（C1,C7）ゲートオープン時間延長業務委託</t>
    <rPh sb="0" eb="2">
      <t>オオサカ</t>
    </rPh>
    <rPh sb="3" eb="7">
      <t>カンサイバンパク</t>
    </rPh>
    <rPh sb="7" eb="9">
      <t>カイサイ</t>
    </rPh>
    <rPh sb="10" eb="11">
      <t>トモナ</t>
    </rPh>
    <rPh sb="35" eb="37">
      <t>ジカン</t>
    </rPh>
    <rPh sb="37" eb="39">
      <t>エンチョウ</t>
    </rPh>
    <rPh sb="39" eb="43">
      <t>ギョウムイタク</t>
    </rPh>
    <phoneticPr fontId="1"/>
  </si>
  <si>
    <t>大阪・関西万博開催に伴うコンテナターミナル（C8）ゲートオープン時間延長業務委託</t>
    <rPh sb="0" eb="2">
      <t>オオサカ</t>
    </rPh>
    <rPh sb="3" eb="7">
      <t>カンサイバンパク</t>
    </rPh>
    <rPh sb="7" eb="9">
      <t>カイサイ</t>
    </rPh>
    <rPh sb="10" eb="11">
      <t>トモナ</t>
    </rPh>
    <rPh sb="28" eb="34">
      <t>ジカンエンチョウジギョウ</t>
    </rPh>
    <rPh sb="34" eb="36">
      <t>エンチョウ</t>
    </rPh>
    <rPh sb="36" eb="38">
      <t>ギョウム</t>
    </rPh>
    <phoneticPr fontId="1"/>
  </si>
  <si>
    <t>大阪・関西万博開催に伴うコンテナターミナル（C8）ゲートオープン時間延長業務委託（その2）</t>
    <rPh sb="0" eb="2">
      <t>オオサカ</t>
    </rPh>
    <rPh sb="3" eb="7">
      <t>カンサイバンパク</t>
    </rPh>
    <rPh sb="7" eb="9">
      <t>カイサイ</t>
    </rPh>
    <rPh sb="10" eb="11">
      <t>トモナ</t>
    </rPh>
    <rPh sb="28" eb="34">
      <t>ジカンエンチョウジギョウ</t>
    </rPh>
    <rPh sb="34" eb="36">
      <t>エンチョウ</t>
    </rPh>
    <rPh sb="36" eb="38">
      <t>ギョウム</t>
    </rPh>
    <phoneticPr fontId="1"/>
  </si>
  <si>
    <t>大阪・関西万博開催に伴うコンテナターミナル（C9）ゲートオープン時間延長業務委託</t>
    <rPh sb="0" eb="2">
      <t>オオサカ</t>
    </rPh>
    <rPh sb="3" eb="7">
      <t>カンサイバンパク</t>
    </rPh>
    <rPh sb="7" eb="9">
      <t>カイサイ</t>
    </rPh>
    <rPh sb="10" eb="11">
      <t>トモナ</t>
    </rPh>
    <rPh sb="32" eb="34">
      <t>ジカン</t>
    </rPh>
    <rPh sb="34" eb="36">
      <t>エンチョウ</t>
    </rPh>
    <rPh sb="36" eb="40">
      <t>ギョウムイタク</t>
    </rPh>
    <phoneticPr fontId="1"/>
  </si>
  <si>
    <t>大阪・関西万博開催に伴うコンテナターミナル（C9）ゲートオープン時間延長業務委託（その2）</t>
    <rPh sb="0" eb="2">
      <t>オオサカ</t>
    </rPh>
    <rPh sb="3" eb="7">
      <t>カンサイバンパク</t>
    </rPh>
    <rPh sb="7" eb="9">
      <t>カイサイ</t>
    </rPh>
    <rPh sb="10" eb="11">
      <t>トモナ</t>
    </rPh>
    <rPh sb="32" eb="34">
      <t>ジカン</t>
    </rPh>
    <rPh sb="34" eb="36">
      <t>エンチョウ</t>
    </rPh>
    <rPh sb="36" eb="40">
      <t>ギョウムイタク</t>
    </rPh>
    <phoneticPr fontId="1"/>
  </si>
  <si>
    <t>大阪・関西万博開催に伴うコンテナターミナル（C10-12）ゲートオープン時間延長業務委託</t>
    <rPh sb="0" eb="2">
      <t>オオサカ</t>
    </rPh>
    <rPh sb="3" eb="7">
      <t>カンサイバンパク</t>
    </rPh>
    <rPh sb="7" eb="9">
      <t>カイサイ</t>
    </rPh>
    <rPh sb="10" eb="11">
      <t>トモナ</t>
    </rPh>
    <rPh sb="36" eb="38">
      <t>ジカン</t>
    </rPh>
    <rPh sb="38" eb="40">
      <t>エンチョウ</t>
    </rPh>
    <rPh sb="40" eb="44">
      <t>ギョウムイタク</t>
    </rPh>
    <phoneticPr fontId="1"/>
  </si>
  <si>
    <t>公園清掃</t>
    <rPh sb="0" eb="4">
      <t>コウエンセイソウ</t>
    </rPh>
    <phoneticPr fontId="1"/>
  </si>
  <si>
    <t>夢咲トンネル監視システム運用保守業務委託（長期継続）</t>
    <rPh sb="0" eb="2">
      <t>ユメサキ</t>
    </rPh>
    <rPh sb="6" eb="8">
      <t>カンシ</t>
    </rPh>
    <rPh sb="12" eb="14">
      <t>ウンヨウ</t>
    </rPh>
    <rPh sb="14" eb="20">
      <t>ホシュギョウムイタク</t>
    </rPh>
    <rPh sb="21" eb="25">
      <t>チョウキケイゾク</t>
    </rPh>
    <phoneticPr fontId="1"/>
  </si>
  <si>
    <t>­</t>
    <phoneticPr fontId="1"/>
  </si>
  <si>
    <t>夢洲土地造成に伴う警備業務委託　長期継続</t>
    <rPh sb="0" eb="6">
      <t>ユメシマトチゾウセイ</t>
    </rPh>
    <rPh sb="16" eb="20">
      <t>チョウキケイゾク</t>
    </rPh>
    <phoneticPr fontId="1"/>
  </si>
  <si>
    <t>総務課</t>
    <rPh sb="0" eb="3">
      <t>ソウムカ</t>
    </rPh>
    <phoneticPr fontId="1"/>
  </si>
  <si>
    <t>大阪港湾局所管施設　保守点検・修繕等包括的業務委託　長期継続</t>
    <phoneticPr fontId="2"/>
  </si>
  <si>
    <t>南港ポートタウン駐車場便所改修工事設計業務委託</t>
    <phoneticPr fontId="1"/>
  </si>
  <si>
    <t>建築設計・監理</t>
    <phoneticPr fontId="1"/>
  </si>
  <si>
    <t>保全監理課（建築）</t>
  </si>
  <si>
    <t>AB･CD号上屋撤去工事設計業務委託</t>
    <rPh sb="8" eb="10">
      <t>テッキョ</t>
    </rPh>
    <rPh sb="10" eb="12">
      <t>コウジ</t>
    </rPh>
    <phoneticPr fontId="1"/>
  </si>
  <si>
    <t>港区築港地区埋立に伴う土質調査業務委託</t>
    <rPh sb="0" eb="2">
      <t>ミナトク</t>
    </rPh>
    <rPh sb="2" eb="4">
      <t>チッコウ</t>
    </rPh>
    <rPh sb="4" eb="6">
      <t>チク</t>
    </rPh>
    <rPh sb="6" eb="8">
      <t>ウメタテ</t>
    </rPh>
    <rPh sb="9" eb="10">
      <t>トモナ</t>
    </rPh>
    <rPh sb="11" eb="15">
      <t>ドシツチョウサ</t>
    </rPh>
    <rPh sb="15" eb="17">
      <t>ギョウム</t>
    </rPh>
    <rPh sb="17" eb="19">
      <t>イタク</t>
    </rPh>
    <phoneticPr fontId="3"/>
  </si>
  <si>
    <t>令和7年度南港コンテナふ頭トイレ外7か所清掃業務委託長期継続（その4）</t>
    <phoneticPr fontId="1"/>
  </si>
  <si>
    <t>大正区鶴町2丁目ほか　不動産嘱託登記等業務委託</t>
    <rPh sb="0" eb="3">
      <t>タイショウク</t>
    </rPh>
    <rPh sb="3" eb="5">
      <t>ツルマチ</t>
    </rPh>
    <rPh sb="6" eb="8">
      <t>チョウメ</t>
    </rPh>
    <rPh sb="11" eb="19">
      <t>フドウサンショクタクトウキトウ</t>
    </rPh>
    <rPh sb="19" eb="23">
      <t>ギョウムイタク</t>
    </rPh>
    <phoneticPr fontId="1"/>
  </si>
  <si>
    <t>土地家屋調査</t>
    <rPh sb="0" eb="6">
      <t>トチカオクチョウサ</t>
    </rPh>
    <phoneticPr fontId="1"/>
  </si>
  <si>
    <t>販売促進課</t>
  </si>
  <si>
    <t>此花区夢洲中1丁目ほか　不動産嘱託登記等業務委託</t>
  </si>
  <si>
    <t>土地家屋調査</t>
    <rPh sb="0" eb="4">
      <t>トチカオク</t>
    </rPh>
    <rPh sb="4" eb="6">
      <t>チョウサ</t>
    </rPh>
    <phoneticPr fontId="1"/>
  </si>
  <si>
    <t>船舶動静システムNACCS更改改修業務委託</t>
    <phoneticPr fontId="1"/>
  </si>
  <si>
    <t>システム運用</t>
    <phoneticPr fontId="1"/>
  </si>
  <si>
    <t>令和７年度　大阪港臨港道路施設（照明施設及び道路標識）点検調査業務委託</t>
  </si>
  <si>
    <t>令和７年度　大阪港港湾の施設の維持管理計画更新業務委託</t>
  </si>
  <si>
    <t>令和７年度　大阪港海岸保全施設長寿命化計画更新業務委託</t>
    <rPh sb="0" eb="2">
      <t>レイワ</t>
    </rPh>
    <rPh sb="3" eb="5">
      <t>ネンド</t>
    </rPh>
    <rPh sb="6" eb="8">
      <t>オオサカ</t>
    </rPh>
    <rPh sb="8" eb="9">
      <t>コウ</t>
    </rPh>
    <rPh sb="9" eb="11">
      <t>カイガン</t>
    </rPh>
    <rPh sb="11" eb="13">
      <t>ホゼン</t>
    </rPh>
    <rPh sb="13" eb="15">
      <t>シセツ</t>
    </rPh>
    <rPh sb="15" eb="16">
      <t>チョウ</t>
    </rPh>
    <rPh sb="16" eb="18">
      <t>ジュミョウ</t>
    </rPh>
    <rPh sb="18" eb="19">
      <t>カ</t>
    </rPh>
    <rPh sb="19" eb="21">
      <t>ケイカク</t>
    </rPh>
    <rPh sb="21" eb="23">
      <t>コウシン</t>
    </rPh>
    <rPh sb="23" eb="25">
      <t>ギョウム</t>
    </rPh>
    <rPh sb="25" eb="27">
      <t>イタク</t>
    </rPh>
    <phoneticPr fontId="1"/>
  </si>
  <si>
    <t>令和7年度　港湾業務情報システム（基盤及び共通クラウド基盤）保守業務委託</t>
    <phoneticPr fontId="3"/>
  </si>
  <si>
    <t>令和7年度　設計積算システム共通クラウド基盤移行業務委託</t>
    <phoneticPr fontId="1"/>
  </si>
  <si>
    <t>令和7年度　港湾業務情報システム共通クラウド基盤移行業務委託</t>
    <phoneticPr fontId="3"/>
  </si>
  <si>
    <t>大阪港湾局第二突堤基地庁舎清掃業務委託　長期継続</t>
    <rPh sb="0" eb="2">
      <t>オオサカ</t>
    </rPh>
    <rPh sb="2" eb="4">
      <t>コウワン</t>
    </rPh>
    <rPh sb="4" eb="5">
      <t>キョク</t>
    </rPh>
    <rPh sb="5" eb="6">
      <t>ダイ</t>
    </rPh>
    <rPh sb="6" eb="7">
      <t>ニ</t>
    </rPh>
    <rPh sb="7" eb="9">
      <t>トッテイ</t>
    </rPh>
    <rPh sb="9" eb="11">
      <t>キチ</t>
    </rPh>
    <rPh sb="11" eb="13">
      <t>チョウシャ</t>
    </rPh>
    <rPh sb="13" eb="15">
      <t>セイソウ</t>
    </rPh>
    <rPh sb="15" eb="17">
      <t>ギョウム</t>
    </rPh>
    <rPh sb="17" eb="19">
      <t>イタク</t>
    </rPh>
    <rPh sb="20" eb="22">
      <t>チョウキ</t>
    </rPh>
    <rPh sb="22" eb="24">
      <t>ケイゾク</t>
    </rPh>
    <phoneticPr fontId="1"/>
  </si>
  <si>
    <t>庁舎清掃</t>
    <rPh sb="0" eb="4">
      <t>チョウシャセイソウ</t>
    </rPh>
    <phoneticPr fontId="1"/>
  </si>
  <si>
    <t>2</t>
    <phoneticPr fontId="1"/>
  </si>
  <si>
    <t>3</t>
    <phoneticPr fontId="1"/>
  </si>
  <si>
    <t>総務課</t>
    <rPh sb="0" eb="2">
      <t>ソウム</t>
    </rPh>
    <rPh sb="2" eb="3">
      <t>カ</t>
    </rPh>
    <phoneticPr fontId="1"/>
  </si>
  <si>
    <t>経理課</t>
    <rPh sb="0" eb="3">
      <t>ケイリカ</t>
    </rPh>
    <phoneticPr fontId="1"/>
  </si>
  <si>
    <t>管財課</t>
    <rPh sb="0" eb="3">
      <t>カンザイカ</t>
    </rPh>
    <phoneticPr fontId="1"/>
  </si>
  <si>
    <t>販売促進課</t>
    <rPh sb="0" eb="5">
      <t>ハンバイソクシンカ</t>
    </rPh>
    <phoneticPr fontId="1"/>
  </si>
  <si>
    <t>事業戦略課</t>
    <rPh sb="0" eb="5">
      <t>ジギョウセンリャクカ</t>
    </rPh>
    <phoneticPr fontId="1"/>
  </si>
  <si>
    <t>振興課</t>
    <rPh sb="0" eb="3">
      <t>シンコウカ</t>
    </rPh>
    <phoneticPr fontId="1"/>
  </si>
  <si>
    <t>計画課</t>
    <rPh sb="0" eb="3">
      <t>ケイカクカ</t>
    </rPh>
    <phoneticPr fontId="1"/>
  </si>
  <si>
    <t>工務課</t>
    <rPh sb="0" eb="3">
      <t>コウムカ</t>
    </rPh>
    <phoneticPr fontId="1"/>
  </si>
  <si>
    <t>海務課</t>
    <rPh sb="0" eb="3">
      <t>カイムカ</t>
    </rPh>
    <phoneticPr fontId="1"/>
  </si>
  <si>
    <t>業務改革課</t>
    <rPh sb="0" eb="2">
      <t>ギョウム</t>
    </rPh>
    <rPh sb="2" eb="4">
      <t>カイカク</t>
    </rPh>
    <rPh sb="4" eb="5">
      <t>カ</t>
    </rPh>
    <phoneticPr fontId="1"/>
  </si>
  <si>
    <t>管理課</t>
    <rPh sb="0" eb="3">
      <t>カンリカ</t>
    </rPh>
    <phoneticPr fontId="1"/>
  </si>
  <si>
    <t>総務課(人事・港湾再編)</t>
    <rPh sb="0" eb="2">
      <t>ソウム</t>
    </rPh>
    <rPh sb="2" eb="3">
      <t>カ</t>
    </rPh>
    <rPh sb="4" eb="6">
      <t>ジンジ</t>
    </rPh>
    <rPh sb="7" eb="11">
      <t>コウワンサイヘン</t>
    </rPh>
    <phoneticPr fontId="1"/>
  </si>
  <si>
    <t>施設管理課（港湾工事）</t>
    <rPh sb="0" eb="5">
      <t>シセツカンリカ</t>
    </rPh>
    <rPh sb="6" eb="10">
      <t>コウワンコウジ</t>
    </rPh>
    <phoneticPr fontId="1"/>
  </si>
  <si>
    <t>施設課（施設）</t>
    <rPh sb="0" eb="3">
      <t>シセツカ</t>
    </rPh>
    <rPh sb="4" eb="6">
      <t>シセツ</t>
    </rPh>
    <phoneticPr fontId="1"/>
  </si>
  <si>
    <t>施設課（緑地）</t>
    <rPh sb="0" eb="3">
      <t>シセツカ</t>
    </rPh>
    <rPh sb="4" eb="6">
      <t>リョクチ</t>
    </rPh>
    <phoneticPr fontId="1"/>
  </si>
  <si>
    <t>海務課（防災保安）</t>
    <rPh sb="0" eb="3">
      <t>カイムカ</t>
    </rPh>
    <rPh sb="4" eb="8">
      <t>ボウサイホアン</t>
    </rPh>
    <phoneticPr fontId="1"/>
  </si>
  <si>
    <t>海務課（海上保全）</t>
    <rPh sb="0" eb="3">
      <t>カイムカ</t>
    </rPh>
    <rPh sb="4" eb="8">
      <t>カイジョウホゼン</t>
    </rPh>
    <phoneticPr fontId="1"/>
  </si>
  <si>
    <t>設備課（電気）</t>
    <rPh sb="0" eb="3">
      <t>セツビカ</t>
    </rPh>
    <rPh sb="4" eb="6">
      <t>デンキ</t>
    </rPh>
    <phoneticPr fontId="1"/>
  </si>
  <si>
    <t>不調</t>
  </si>
  <si>
    <t>契約済</t>
  </si>
  <si>
    <t>案件はありません。</t>
    <rPh sb="0" eb="2">
      <t>アンケン</t>
    </rPh>
    <phoneticPr fontId="1"/>
  </si>
  <si>
    <t>契約済　　　課名変更</t>
    <rPh sb="0" eb="3">
      <t>ケイヤクズ</t>
    </rPh>
    <rPh sb="6" eb="8">
      <t>カメイ</t>
    </rPh>
    <rPh sb="8" eb="10">
      <t>ヘンコウ</t>
    </rPh>
    <phoneticPr fontId="1"/>
  </si>
  <si>
    <t>時期変更</t>
  </si>
  <si>
    <t>D-3号上屋附設事務所撤去工事設計業務委託</t>
    <phoneticPr fontId="1"/>
  </si>
  <si>
    <t>新規</t>
  </si>
  <si>
    <t>4</t>
    <phoneticPr fontId="1"/>
  </si>
  <si>
    <t>舞洲運動広場管理棟屋根修繕設計業務</t>
    <rPh sb="0" eb="2">
      <t>マイシマ</t>
    </rPh>
    <rPh sb="2" eb="4">
      <t>ウンドウ</t>
    </rPh>
    <rPh sb="4" eb="6">
      <t>ヒロバ</t>
    </rPh>
    <rPh sb="6" eb="9">
      <t>カンリトウ</t>
    </rPh>
    <rPh sb="9" eb="11">
      <t>ヤネ</t>
    </rPh>
    <rPh sb="11" eb="13">
      <t>シュウゼン</t>
    </rPh>
    <rPh sb="13" eb="15">
      <t>セッケイ</t>
    </rPh>
    <rPh sb="15" eb="17">
      <t>ギョウム</t>
    </rPh>
    <phoneticPr fontId="3"/>
  </si>
  <si>
    <t>保全監理課（設計）</t>
    <rPh sb="0" eb="2">
      <t>ホゼン</t>
    </rPh>
    <rPh sb="2" eb="4">
      <t>カンリ</t>
    </rPh>
    <rPh sb="4" eb="5">
      <t>カ</t>
    </rPh>
    <rPh sb="6" eb="8">
      <t>セッケイ</t>
    </rPh>
    <phoneticPr fontId="1"/>
  </si>
  <si>
    <t>保全監理課（建築）</t>
    <rPh sb="0" eb="2">
      <t>ホゼン</t>
    </rPh>
    <rPh sb="2" eb="4">
      <t>カンリ</t>
    </rPh>
    <rPh sb="4" eb="5">
      <t>カ</t>
    </rPh>
    <rPh sb="6" eb="8">
      <t>ケンチク</t>
    </rPh>
    <phoneticPr fontId="1"/>
  </si>
  <si>
    <t>１</t>
    <phoneticPr fontId="1"/>
  </si>
  <si>
    <t>２</t>
    <phoneticPr fontId="1"/>
  </si>
  <si>
    <t>３</t>
  </si>
  <si>
    <t>令和7年度大阪港内岸壁等補修設計業務委託（その1）</t>
    <rPh sb="0" eb="2">
      <t>レイワ</t>
    </rPh>
    <phoneticPr fontId="3"/>
  </si>
  <si>
    <t>４</t>
  </si>
  <si>
    <t>令和7年度大阪港内岸壁等補修設計業務委託（その2）</t>
    <rPh sb="0" eb="2">
      <t>レイワ</t>
    </rPh>
    <phoneticPr fontId="3"/>
  </si>
  <si>
    <t>令和7年度大阪港内堤防補修工事に伴う設計業務委託</t>
    <rPh sb="0" eb="2">
      <t>レイワ</t>
    </rPh>
    <rPh sb="9" eb="11">
      <t>テイボウ</t>
    </rPh>
    <rPh sb="11" eb="13">
      <t>ホシュウ</t>
    </rPh>
    <rPh sb="13" eb="15">
      <t>コウジ</t>
    </rPh>
    <rPh sb="16" eb="17">
      <t>トモナ</t>
    </rPh>
    <phoneticPr fontId="3"/>
  </si>
  <si>
    <t>契約済　　　課名変更</t>
    <rPh sb="0" eb="3">
      <t>ケイヤクズ</t>
    </rPh>
    <rPh sb="6" eb="8">
      <t>カメイ</t>
    </rPh>
    <rPh sb="8" eb="10">
      <t>ヘンコウ</t>
    </rPh>
    <phoneticPr fontId="1"/>
  </si>
  <si>
    <t>港湾域内排水施設清掃業務委託（一区中央幹線）</t>
    <rPh sb="0" eb="2">
      <t>コウワン</t>
    </rPh>
    <rPh sb="2" eb="4">
      <t>イキナイ</t>
    </rPh>
    <rPh sb="4" eb="6">
      <t>ハイスイ</t>
    </rPh>
    <rPh sb="6" eb="8">
      <t>シセツ</t>
    </rPh>
    <rPh sb="8" eb="10">
      <t>セイソウ</t>
    </rPh>
    <rPh sb="10" eb="12">
      <t>ギョウム</t>
    </rPh>
    <rPh sb="12" eb="14">
      <t>イタク</t>
    </rPh>
    <rPh sb="15" eb="21">
      <t>イックチュウオウカンセン</t>
    </rPh>
    <phoneticPr fontId="1"/>
  </si>
  <si>
    <t>雨水排水施設機械清掃</t>
    <rPh sb="0" eb="2">
      <t>ウスイ</t>
    </rPh>
    <rPh sb="2" eb="4">
      <t>ハイスイ</t>
    </rPh>
    <rPh sb="4" eb="6">
      <t>シセツ</t>
    </rPh>
    <rPh sb="6" eb="8">
      <t>キカイ</t>
    </rPh>
    <rPh sb="8" eb="10">
      <t>セイソウ</t>
    </rPh>
    <phoneticPr fontId="1"/>
  </si>
  <si>
    <t>8</t>
    <phoneticPr fontId="1"/>
  </si>
  <si>
    <t>令和7年度大阪港内水路及び排水管等清掃に伴う産業廃棄物処分業務委託（単価契約）</t>
    <rPh sb="0" eb="2">
      <t>レイワ</t>
    </rPh>
    <rPh sb="3" eb="5">
      <t>ネンド</t>
    </rPh>
    <phoneticPr fontId="1"/>
  </si>
  <si>
    <t>課名変更</t>
    <rPh sb="0" eb="4">
      <t>カメイヘンコウ</t>
    </rPh>
    <phoneticPr fontId="1"/>
  </si>
  <si>
    <t>施設課（緑地管理）</t>
    <rPh sb="0" eb="3">
      <t>シセツカ</t>
    </rPh>
    <rPh sb="4" eb="8">
      <t>リョクチカンリ</t>
    </rPh>
    <phoneticPr fontId="1"/>
  </si>
  <si>
    <t>鶴町基地内事務所清掃業務委託長期継続</t>
    <rPh sb="0" eb="5">
      <t>ツルマチキチナイ</t>
    </rPh>
    <rPh sb="5" eb="8">
      <t>ジムショ</t>
    </rPh>
    <rPh sb="8" eb="14">
      <t>セイソウギョウムイタク</t>
    </rPh>
    <rPh sb="14" eb="18">
      <t>チョウキケイゾク</t>
    </rPh>
    <phoneticPr fontId="1"/>
  </si>
  <si>
    <t>建物等清掃</t>
    <rPh sb="0" eb="3">
      <t>タテモノトウ</t>
    </rPh>
    <rPh sb="3" eb="5">
      <t>セイソウ</t>
    </rPh>
    <phoneticPr fontId="1"/>
  </si>
  <si>
    <t>設備課（機械）</t>
  </si>
  <si>
    <t>安治川青果物上屋燻蒸設備設計業務委託</t>
    <rPh sb="0" eb="3">
      <t>アジガワ</t>
    </rPh>
    <rPh sb="3" eb="6">
      <t>セイカブツ</t>
    </rPh>
    <rPh sb="6" eb="8">
      <t>ウワヤ</t>
    </rPh>
    <rPh sb="8" eb="10">
      <t>クンジョウ</t>
    </rPh>
    <rPh sb="10" eb="12">
      <t>セツビ</t>
    </rPh>
    <rPh sb="12" eb="16">
      <t>セッケイギョウム</t>
    </rPh>
    <rPh sb="16" eb="18">
      <t>イタク</t>
    </rPh>
    <phoneticPr fontId="1"/>
  </si>
  <si>
    <t>案件はありません。</t>
    <rPh sb="0" eb="2">
      <t>アンケン</t>
    </rPh>
    <phoneticPr fontId="1"/>
  </si>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</sst>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411]ggge&quot;年&quot;m&quot;月&quot;d&quot;日&quot;&quot;】&quot;;@"/>
    <numFmt numFmtId="177" formatCode="\※\ &quot;記&quot;&quot;載&quot;&quot;内&quot;&quot;容&quot;&quot;は&quot;[$-411]ggge&quot;年&quot;m&quot;月&quot;d&quot;日&quot;&quot;現在での予定をまとめたものであり、今後追加又は変更することがあります。&quot;;@"/>
  </numFmts>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b/>
      <sz val="12"/>
      <name val="ＭＳ Ｐ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69">
    <xf numFmtId="0" fontId="0" fillId="0" borderId="0" xfId="0"/>
    <xf numFmtId="0" fontId="4" fillId="0" borderId="0" xfId="0" applyFont="1" applyFill="1" applyAlignment="1">
      <alignment horizontal="righ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right" vertical="center"/>
    </xf>
    <xf numFmtId="0" fontId="2" fillId="0" borderId="1" xfId="0" applyFont="1" applyFill="1" applyBorder="1" applyAlignment="1">
      <alignment horizontal="center" vertical="center"/>
    </xf>
    <xf numFmtId="0" fontId="0" fillId="0" borderId="0" xfId="0" applyFont="1" applyFill="1" applyAlignment="1">
      <alignment horizontal="center" vertical="center"/>
    </xf>
    <xf numFmtId="0" fontId="5" fillId="0" borderId="0" xfId="0" applyFont="1" applyFill="1" applyAlignment="1">
      <alignment horizontal="center"/>
    </xf>
    <xf numFmtId="0" fontId="0" fillId="0" borderId="0" xfId="0" applyFont="1" applyFill="1" applyAlignment="1">
      <alignment horizontal="center"/>
    </xf>
    <xf numFmtId="0" fontId="2" fillId="0" borderId="1" xfId="0" applyFont="1" applyFill="1" applyBorder="1" applyAlignment="1">
      <alignment horizontal="center" vertical="center" wrapText="1"/>
    </xf>
    <xf numFmtId="0" fontId="0" fillId="0" borderId="0" xfId="0" applyFont="1" applyFill="1" applyAlignment="1">
      <alignment horizontal="left"/>
    </xf>
    <xf numFmtId="0" fontId="7" fillId="0" borderId="1" xfId="0" applyFont="1" applyFill="1" applyBorder="1" applyAlignment="1">
      <alignment horizontal="left" vertical="center" wrapText="1"/>
    </xf>
    <xf numFmtId="0" fontId="0" fillId="0" borderId="0" xfId="0" applyFill="1" applyAlignment="1">
      <alignment horizontal="center" vertical="center"/>
    </xf>
    <xf numFmtId="0" fontId="0" fillId="0" borderId="0" xfId="0" applyFill="1" applyAlignment="1">
      <alignment horizontal="center"/>
    </xf>
    <xf numFmtId="49" fontId="0" fillId="0" borderId="1" xfId="0" applyNumberFormat="1" applyFill="1" applyBorder="1" applyAlignment="1">
      <alignment horizontal="center"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3" xfId="0" applyFont="1" applyFill="1" applyBorder="1" applyAlignment="1">
      <alignment horizontal="center" vertical="center" wrapText="1"/>
    </xf>
    <xf numFmtId="0" fontId="0" fillId="0" borderId="1" xfId="0" applyFill="1" applyBorder="1" applyAlignment="1">
      <alignment horizontal="center" vertical="center"/>
    </xf>
    <xf numFmtId="0" fontId="2" fillId="0" borderId="3" xfId="0" applyFont="1" applyFill="1" applyBorder="1" applyAlignment="1">
      <alignment horizontal="center" vertical="center" wrapText="1" shrinkToFit="1"/>
    </xf>
    <xf numFmtId="0" fontId="7" fillId="0" borderId="1" xfId="1" applyFont="1" applyFill="1" applyBorder="1" applyAlignment="1">
      <alignment horizontal="left" vertical="center" wrapText="1"/>
    </xf>
    <xf numFmtId="0" fontId="2" fillId="0" borderId="1" xfId="1" applyFont="1" applyFill="1" applyBorder="1" applyAlignment="1">
      <alignment horizontal="center" vertical="center" shrinkToFit="1"/>
    </xf>
    <xf numFmtId="0" fontId="2" fillId="0" borderId="3" xfId="0" applyFont="1" applyFill="1" applyBorder="1" applyAlignment="1" applyProtection="1">
      <alignment horizontal="center" vertical="center" wrapText="1"/>
      <protection locked="0"/>
    </xf>
    <xf numFmtId="0" fontId="2" fillId="0" borderId="1" xfId="1" applyFont="1" applyFill="1" applyBorder="1" applyAlignment="1">
      <alignment horizontal="left" vertical="center" wrapText="1"/>
    </xf>
    <xf numFmtId="0" fontId="0" fillId="0" borderId="0" xfId="0" quotePrefix="1" applyFill="1" applyAlignment="1">
      <alignment horizontal="center" vertical="center"/>
    </xf>
    <xf numFmtId="0" fontId="0" fillId="0" borderId="0" xfId="0" quotePrefix="1" applyFont="1" applyFill="1" applyAlignment="1">
      <alignment horizontal="center" vertical="center"/>
    </xf>
    <xf numFmtId="0" fontId="3"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0" fillId="0" borderId="0" xfId="0" applyFill="1"/>
    <xf numFmtId="0" fontId="2" fillId="0" borderId="1" xfId="0" applyFont="1" applyFill="1" applyBorder="1" applyAlignment="1" applyProtection="1">
      <alignment horizontal="center" vertical="center" wrapText="1"/>
      <protection locked="0"/>
    </xf>
    <xf numFmtId="0" fontId="4" fillId="0" borderId="2" xfId="0" applyFont="1" applyFill="1" applyBorder="1" applyAlignment="1">
      <alignment vertical="center"/>
    </xf>
    <xf numFmtId="0" fontId="3" fillId="0" borderId="0" xfId="0" applyFont="1" applyFill="1" applyAlignment="1">
      <alignment horizontal="center" vertical="center" shrinkToFit="1"/>
    </xf>
    <xf numFmtId="0" fontId="3" fillId="0" borderId="0" xfId="0" applyFont="1" applyFill="1" applyAlignment="1">
      <alignment horizontal="center" vertical="center" shrinkToFit="1"/>
    </xf>
    <xf numFmtId="49" fontId="0" fillId="2" borderId="1" xfId="0" applyNumberForma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1" xfId="1" applyFont="1" applyFill="1" applyBorder="1" applyAlignment="1">
      <alignment horizontal="center" vertical="center" shrinkToFit="1"/>
    </xf>
    <xf numFmtId="49" fontId="2"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2" fillId="2" borderId="3" xfId="0" applyFont="1" applyFill="1" applyBorder="1" applyAlignment="1">
      <alignment horizontal="center" vertical="center" wrapText="1" shrinkToFit="1"/>
    </xf>
    <xf numFmtId="49" fontId="0" fillId="2" borderId="1" xfId="0" applyNumberFormat="1" applyFont="1" applyFill="1" applyBorder="1" applyAlignment="1">
      <alignment horizontal="center" vertical="center"/>
    </xf>
    <xf numFmtId="0" fontId="0" fillId="0" borderId="0" xfId="0" quotePrefix="1" applyAlignment="1">
      <alignment horizontal="center" vertical="center"/>
    </xf>
    <xf numFmtId="49" fontId="0" fillId="0" borderId="1" xfId="0" applyNumberFormat="1" applyBorder="1" applyAlignment="1">
      <alignment horizontal="center" vertical="center"/>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1" xfId="1" applyFont="1" applyBorder="1" applyAlignment="1">
      <alignment horizontal="center" vertical="center" shrinkToFit="1"/>
    </xf>
    <xf numFmtId="0" fontId="0" fillId="0" borderId="0" xfId="0" applyAlignment="1">
      <alignment horizontal="center"/>
    </xf>
    <xf numFmtId="0" fontId="0" fillId="0" borderId="0" xfId="0" applyAlignment="1">
      <alignment horizontal="center" vertical="center"/>
    </xf>
    <xf numFmtId="0" fontId="2" fillId="2" borderId="1" xfId="1" applyFont="1" applyFill="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7" fillId="2" borderId="1" xfId="0" applyFont="1" applyFill="1" applyBorder="1" applyAlignment="1">
      <alignment horizontal="left" vertical="center" wrapText="1"/>
    </xf>
    <xf numFmtId="49" fontId="2" fillId="2" borderId="1" xfId="0" applyNumberFormat="1" applyFont="1" applyFill="1" applyBorder="1" applyAlignment="1">
      <alignment vertical="center" wrapText="1"/>
    </xf>
    <xf numFmtId="0" fontId="2" fillId="2" borderId="1" xfId="1" applyFont="1" applyFill="1" applyBorder="1" applyAlignment="1">
      <alignment horizontal="center" vertical="center" wrapText="1" shrinkToFit="1"/>
    </xf>
    <xf numFmtId="177" fontId="0" fillId="0" borderId="0" xfId="0" applyNumberFormat="1" applyFont="1" applyFill="1" applyAlignment="1">
      <alignment horizontal="left"/>
    </xf>
    <xf numFmtId="0" fontId="3" fillId="0" borderId="0" xfId="0" applyFont="1" applyFill="1" applyAlignment="1">
      <alignment horizontal="center" vertical="center" shrinkToFit="1"/>
    </xf>
    <xf numFmtId="0" fontId="4" fillId="0" borderId="0" xfId="0" applyFont="1" applyFill="1" applyBorder="1" applyAlignment="1">
      <alignment horizontal="right" vertical="center"/>
    </xf>
    <xf numFmtId="176" fontId="0" fillId="0" borderId="0" xfId="0" applyNumberFormat="1" applyFont="1" applyFill="1" applyAlignment="1">
      <alignment horizontal="right"/>
    </xf>
    <xf numFmtId="0" fontId="4" fillId="0" borderId="2" xfId="0" applyFont="1" applyFill="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view="pageBreakPreview" zoomScaleNormal="100" zoomScaleSheetLayoutView="100" workbookViewId="0">
      <selection activeCell="B4" sqref="B4"/>
    </sheetView>
  </sheetViews>
  <sheetFormatPr defaultColWidth="9" defaultRowHeight="13.2" x14ac:dyDescent="0.2"/>
  <cols>
    <col min="1" max="1" width="5" style="9" customWidth="1"/>
    <col min="2" max="2" width="6.44140625" style="9" customWidth="1"/>
    <col min="3" max="3" width="25.33203125" style="9" customWidth="1"/>
    <col min="4" max="4" width="16.21875" style="9" customWidth="1"/>
    <col min="5" max="5" width="12.44140625" style="9" customWidth="1"/>
    <col min="6" max="6" width="16.21875" style="9" customWidth="1"/>
    <col min="7" max="7" width="16.6640625" style="9" customWidth="1"/>
    <col min="8" max="8" width="7.88671875" style="9" customWidth="1"/>
    <col min="9" max="9" width="8.109375" style="9" customWidth="1"/>
    <col min="10" max="16384" width="9" style="9"/>
  </cols>
  <sheetData>
    <row r="1" spans="1:9" ht="24" customHeight="1" x14ac:dyDescent="0.2">
      <c r="G1" s="67">
        <v>45777</v>
      </c>
      <c r="H1" s="67"/>
      <c r="I1" s="67"/>
    </row>
    <row r="2" spans="1:9" ht="24" customHeight="1" x14ac:dyDescent="0.2">
      <c r="B2" s="65" t="s">
        <v>26</v>
      </c>
      <c r="C2" s="65"/>
      <c r="D2" s="65"/>
      <c r="E2" s="65"/>
      <c r="F2" s="65"/>
      <c r="G2" s="65"/>
      <c r="H2" s="65"/>
      <c r="I2" s="65"/>
    </row>
    <row r="3" spans="1:9" ht="24" customHeight="1" x14ac:dyDescent="0.2">
      <c r="B3" s="29"/>
      <c r="C3" s="29"/>
      <c r="D3" s="29"/>
      <c r="E3" s="29"/>
      <c r="F3" s="29"/>
      <c r="G3" s="29"/>
      <c r="H3" s="29"/>
      <c r="I3" s="29"/>
    </row>
    <row r="4" spans="1:9" s="1" customFormat="1" ht="23.25" customHeight="1" x14ac:dyDescent="0.2">
      <c r="C4" s="1" t="s">
        <v>24</v>
      </c>
      <c r="G4" s="66" t="s">
        <v>202</v>
      </c>
      <c r="H4" s="66"/>
      <c r="I4" s="66"/>
    </row>
    <row r="5" spans="1:9" ht="35.1" customHeight="1" x14ac:dyDescent="0.2">
      <c r="B5" s="3" t="s">
        <v>0</v>
      </c>
      <c r="C5" s="2" t="s">
        <v>1</v>
      </c>
      <c r="D5" s="2" t="s">
        <v>7</v>
      </c>
      <c r="E5" s="2" t="s">
        <v>2</v>
      </c>
      <c r="F5" s="3" t="s">
        <v>3</v>
      </c>
      <c r="G5" s="3" t="s">
        <v>4</v>
      </c>
      <c r="H5" s="3" t="s">
        <v>8</v>
      </c>
      <c r="I5" s="2" t="s">
        <v>6</v>
      </c>
    </row>
    <row r="6" spans="1:9" s="14" customFormat="1" ht="37.5" customHeight="1" x14ac:dyDescent="0.2">
      <c r="A6" s="13"/>
      <c r="B6" s="36" t="s">
        <v>10</v>
      </c>
      <c r="C6" s="37" t="s">
        <v>27</v>
      </c>
      <c r="D6" s="43" t="s">
        <v>28</v>
      </c>
      <c r="E6" s="39" t="s">
        <v>29</v>
      </c>
      <c r="F6" s="40" t="s">
        <v>30</v>
      </c>
      <c r="G6" s="41" t="s">
        <v>42</v>
      </c>
      <c r="H6" s="44" t="s">
        <v>38</v>
      </c>
      <c r="I6" s="39" t="s">
        <v>226</v>
      </c>
    </row>
    <row r="7" spans="1:9" s="14" customFormat="1" ht="37.5" customHeight="1" x14ac:dyDescent="0.2">
      <c r="A7" s="13"/>
      <c r="B7" s="36" t="s">
        <v>25</v>
      </c>
      <c r="C7" s="37" t="s">
        <v>31</v>
      </c>
      <c r="D7" s="43" t="s">
        <v>32</v>
      </c>
      <c r="E7" s="39" t="s">
        <v>33</v>
      </c>
      <c r="F7" s="40" t="s">
        <v>30</v>
      </c>
      <c r="G7" s="41" t="s">
        <v>45</v>
      </c>
      <c r="H7" s="44" t="s">
        <v>38</v>
      </c>
      <c r="I7" s="39" t="s">
        <v>221</v>
      </c>
    </row>
    <row r="8" spans="1:9" s="14" customFormat="1" ht="37.5" customHeight="1" x14ac:dyDescent="0.2">
      <c r="A8" s="13"/>
      <c r="B8" s="36" t="s">
        <v>20</v>
      </c>
      <c r="C8" s="37" t="s">
        <v>178</v>
      </c>
      <c r="D8" s="43" t="s">
        <v>28</v>
      </c>
      <c r="E8" s="39" t="s">
        <v>29</v>
      </c>
      <c r="F8" s="40" t="s">
        <v>177</v>
      </c>
      <c r="G8" s="41" t="s">
        <v>136</v>
      </c>
      <c r="H8" s="44" t="s">
        <v>38</v>
      </c>
      <c r="I8" s="39" t="s">
        <v>221</v>
      </c>
    </row>
    <row r="9" spans="1:9" s="14" customFormat="1" ht="37.5" customHeight="1" x14ac:dyDescent="0.2">
      <c r="A9" s="13"/>
      <c r="B9" s="36" t="s">
        <v>21</v>
      </c>
      <c r="C9" s="37" t="s">
        <v>142</v>
      </c>
      <c r="D9" s="43" t="s">
        <v>143</v>
      </c>
      <c r="E9" s="39" t="s">
        <v>33</v>
      </c>
      <c r="F9" s="40" t="s">
        <v>30</v>
      </c>
      <c r="G9" s="41" t="s">
        <v>42</v>
      </c>
      <c r="H9" s="44" t="s">
        <v>38</v>
      </c>
      <c r="I9" s="39" t="s">
        <v>226</v>
      </c>
    </row>
    <row r="11" spans="1:9" x14ac:dyDescent="0.2">
      <c r="B11" s="64">
        <f>G1</f>
        <v>45777</v>
      </c>
      <c r="C11" s="64"/>
      <c r="D11" s="64"/>
      <c r="E11" s="64"/>
      <c r="F11" s="64"/>
      <c r="G11" s="64"/>
      <c r="H11" s="64"/>
      <c r="I11" s="64"/>
    </row>
    <row r="15" spans="1:9" x14ac:dyDescent="0.2">
      <c r="B15" s="11"/>
    </row>
    <row r="17" spans="6:6" x14ac:dyDescent="0.2">
      <c r="F17" s="11"/>
    </row>
  </sheetData>
  <mergeCells count="4">
    <mergeCell ref="B11:I11"/>
    <mergeCell ref="B2:I2"/>
    <mergeCell ref="G4:I4"/>
    <mergeCell ref="G1:I1"/>
  </mergeCells>
  <phoneticPr fontId="1"/>
  <dataValidations count="6">
    <dataValidation type="list" allowBlank="1" showInputMessage="1" showErrorMessage="1" sqref="G6:G9" xr:uid="{320CFC9A-8F3E-485E-8821-A333AFEFE52B}">
      <formula1>"令和６年度第４四半期,令和７年度第１四半期,令和７年度第２四半期,令和７年度第３四半期,令和７年度第４四半期"</formula1>
    </dataValidation>
    <dataValidation type="list" allowBlank="1" showInputMessage="1" showErrorMessage="1" sqref="G8:G9" xr:uid="{19BEA6A4-5B29-4E3F-8B1E-D14722B3BB5C}">
      <formula1>"令和５年度第４四半期,令和６年度第１四半期,令和６年度第２四半期,令和６年度第３四半期,令和６年度第４四半期"</formula1>
    </dataValidation>
    <dataValidation type="list" allowBlank="1" showInputMessage="1" showErrorMessage="1" sqref="H6:H9" xr:uid="{00000000-0002-0000-0000-000000000000}">
      <formula1>"○,­"</formula1>
    </dataValidation>
    <dataValidation type="list" allowBlank="1" showInputMessage="1" showErrorMessage="1" sqref="I6:I9" xr:uid="{00000000-0002-0000-0000-000001000000}">
      <formula1>"新規,時期変更,名称変更,種目変更,削除,発注済,契約済,不調,中止"</formula1>
    </dataValidation>
    <dataValidation type="list" allowBlank="1" showInputMessage="1" showErrorMessage="1" sqref="F6:F9" xr:uid="{1043396C-458E-4550-BE11-AF72806DB059}">
      <formula1>"総務課,総務課（人事・港湾再編）,経営改革課"</formula1>
    </dataValidation>
    <dataValidation type="list" allowBlank="1" showInputMessage="1" showErrorMessage="1" sqref="E6:E9" xr:uid="{EB2CBA79-D226-4306-B21A-3E974DA1D62F}">
      <formula1>"事後審査型制限付一般競争入札,一般競争入札,公募型指名競争入札,随意契約,総合評価一般競争入札"</formula1>
    </dataValidation>
  </dataValidations>
  <printOptions horizontalCentered="1"/>
  <pageMargins left="0.27559055118110237" right="0.27559055118110237" top="0.98425196850393704" bottom="0.39370078740157483"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
  <sheetViews>
    <sheetView view="pageBreakPreview" zoomScaleNormal="100" zoomScaleSheetLayoutView="100" workbookViewId="0">
      <selection activeCell="B4" sqref="B4"/>
    </sheetView>
  </sheetViews>
  <sheetFormatPr defaultColWidth="9" defaultRowHeight="13.2" x14ac:dyDescent="0.2"/>
  <cols>
    <col min="1" max="1" width="5" style="7" customWidth="1"/>
    <col min="2" max="2" width="6.44140625" style="9" customWidth="1"/>
    <col min="3" max="3" width="25" style="9" customWidth="1"/>
    <col min="4" max="4" width="16.21875" style="9" customWidth="1"/>
    <col min="5" max="5" width="12.44140625" style="9" customWidth="1"/>
    <col min="6" max="6" width="16.21875" style="9" customWidth="1"/>
    <col min="7" max="7" width="16.6640625" style="9" customWidth="1"/>
    <col min="8" max="8" width="7.77734375" style="9" customWidth="1"/>
    <col min="9" max="9" width="8.109375" style="9" customWidth="1"/>
    <col min="10" max="16384" width="9" style="9"/>
  </cols>
  <sheetData>
    <row r="1" spans="1:9" ht="24" customHeight="1" x14ac:dyDescent="0.2">
      <c r="G1" s="67">
        <f>'総務課（庶務・公報）'!G1</f>
        <v>45777</v>
      </c>
      <c r="H1" s="67"/>
      <c r="I1" s="67"/>
    </row>
    <row r="2" spans="1:9" ht="24" customHeight="1" x14ac:dyDescent="0.2">
      <c r="B2" s="65" t="str">
        <f>'総務課（庶務・公報）'!B2</f>
        <v>令和7年度　大阪港湾局年間発注予定情報（業務委託）</v>
      </c>
      <c r="C2" s="65"/>
      <c r="D2" s="65"/>
      <c r="E2" s="65"/>
      <c r="F2" s="65"/>
      <c r="G2" s="65"/>
      <c r="H2" s="65"/>
      <c r="I2" s="65"/>
    </row>
    <row r="3" spans="1:9" ht="24" customHeight="1" x14ac:dyDescent="0.2">
      <c r="B3" s="29"/>
      <c r="C3" s="29"/>
      <c r="D3" s="29"/>
      <c r="E3" s="29"/>
      <c r="F3" s="29"/>
      <c r="G3" s="29"/>
      <c r="H3" s="29"/>
      <c r="I3" s="29"/>
    </row>
    <row r="4" spans="1:9" s="1" customFormat="1" ht="23.25" customHeight="1" x14ac:dyDescent="0.2">
      <c r="G4" s="66" t="s">
        <v>206</v>
      </c>
      <c r="H4" s="66"/>
      <c r="I4" s="66"/>
    </row>
    <row r="5" spans="1:9" ht="35.1" customHeight="1" x14ac:dyDescent="0.2">
      <c r="B5" s="3" t="s">
        <v>0</v>
      </c>
      <c r="C5" s="2" t="s">
        <v>1</v>
      </c>
      <c r="D5" s="2" t="s">
        <v>7</v>
      </c>
      <c r="E5" s="2" t="s">
        <v>2</v>
      </c>
      <c r="F5" s="3" t="s">
        <v>3</v>
      </c>
      <c r="G5" s="3" t="s">
        <v>4</v>
      </c>
      <c r="H5" s="3" t="s">
        <v>5</v>
      </c>
      <c r="I5" s="2" t="s">
        <v>6</v>
      </c>
    </row>
    <row r="6" spans="1:9" s="14" customFormat="1" ht="37.5" customHeight="1" x14ac:dyDescent="0.2">
      <c r="A6" s="13"/>
      <c r="B6" s="15" t="s">
        <v>10</v>
      </c>
      <c r="C6" s="22" t="s">
        <v>57</v>
      </c>
      <c r="D6" s="23" t="s">
        <v>58</v>
      </c>
      <c r="E6" s="10" t="s">
        <v>29</v>
      </c>
      <c r="F6" s="18" t="s">
        <v>59</v>
      </c>
      <c r="G6" s="24" t="s">
        <v>37</v>
      </c>
      <c r="H6" s="23" t="s">
        <v>38</v>
      </c>
      <c r="I6" s="23"/>
    </row>
    <row r="7" spans="1:9" s="14" customFormat="1" ht="37.5" customHeight="1" x14ac:dyDescent="0.2">
      <c r="A7" s="13"/>
      <c r="B7" s="15" t="s">
        <v>25</v>
      </c>
      <c r="C7" s="12" t="s">
        <v>60</v>
      </c>
      <c r="D7" s="17" t="s">
        <v>61</v>
      </c>
      <c r="E7" s="10" t="s">
        <v>29</v>
      </c>
      <c r="F7" s="18" t="s">
        <v>59</v>
      </c>
      <c r="G7" s="24" t="s">
        <v>37</v>
      </c>
      <c r="H7" s="6" t="s">
        <v>38</v>
      </c>
      <c r="I7" s="23"/>
    </row>
    <row r="8" spans="1:9" s="14" customFormat="1" ht="37.5" customHeight="1" x14ac:dyDescent="0.2">
      <c r="A8" s="13"/>
      <c r="B8" s="36" t="s">
        <v>20</v>
      </c>
      <c r="C8" s="58" t="s">
        <v>146</v>
      </c>
      <c r="D8" s="42" t="s">
        <v>147</v>
      </c>
      <c r="E8" s="39" t="s">
        <v>33</v>
      </c>
      <c r="F8" s="40" t="s">
        <v>148</v>
      </c>
      <c r="G8" s="41" t="s">
        <v>37</v>
      </c>
      <c r="H8" s="42" t="s">
        <v>38</v>
      </c>
      <c r="I8" s="42" t="s">
        <v>221</v>
      </c>
    </row>
    <row r="9" spans="1:9" s="14" customFormat="1" ht="37.5" customHeight="1" x14ac:dyDescent="0.2">
      <c r="A9" s="13"/>
      <c r="B9" s="36" t="s">
        <v>21</v>
      </c>
      <c r="C9" s="37" t="s">
        <v>159</v>
      </c>
      <c r="D9" s="43" t="s">
        <v>52</v>
      </c>
      <c r="E9" s="39" t="s">
        <v>33</v>
      </c>
      <c r="F9" s="40" t="s">
        <v>148</v>
      </c>
      <c r="G9" s="41" t="s">
        <v>37</v>
      </c>
      <c r="H9" s="38" t="s">
        <v>38</v>
      </c>
      <c r="I9" s="42" t="s">
        <v>161</v>
      </c>
    </row>
    <row r="10" spans="1:9" s="8" customFormat="1" ht="10.5" customHeight="1" x14ac:dyDescent="0.2">
      <c r="A10" s="4"/>
    </row>
    <row r="11" spans="1:9" s="8" customFormat="1" x14ac:dyDescent="0.2">
      <c r="A11" s="4"/>
      <c r="B11" s="64">
        <f>'総務課（庶務・公報）'!B11</f>
        <v>45777</v>
      </c>
      <c r="C11" s="64"/>
      <c r="D11" s="64"/>
      <c r="E11" s="64"/>
      <c r="F11" s="64"/>
      <c r="G11" s="64"/>
      <c r="H11" s="64"/>
      <c r="I11" s="64"/>
    </row>
    <row r="12" spans="1:9" s="8" customFormat="1" x14ac:dyDescent="0.2">
      <c r="A12" s="4"/>
    </row>
  </sheetData>
  <mergeCells count="4">
    <mergeCell ref="B11:I11"/>
    <mergeCell ref="B2:I2"/>
    <mergeCell ref="G4:I4"/>
    <mergeCell ref="G1:I1"/>
  </mergeCells>
  <phoneticPr fontId="1"/>
  <dataValidations count="6">
    <dataValidation type="list" allowBlank="1" showInputMessage="1" showErrorMessage="1" sqref="F6:F9" xr:uid="{6C897C0C-7CE3-4A02-BA54-A72B2FE0AEB7}">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 type="list" allowBlank="1" showInputMessage="1" showErrorMessage="1" sqref="E6:E9" xr:uid="{8E73474C-7FE7-4E39-BCD1-2DAFAF4CA0C8}">
      <formula1>"事後審査型制限付一般競争入札,一般競争入札,公募型指名競争入札,随意契約,総合評価一般競争入札"</formula1>
    </dataValidation>
    <dataValidation type="list" allowBlank="1" showInputMessage="1" showErrorMessage="1" sqref="G6:G8" xr:uid="{6FA9D26D-BC05-48E5-AB4F-644B84F184DE}">
      <formula1>"令和６年度第４四半期,令和７年度第１四半期,令和７年度第２四半期,令和７年度第３四半期,令和７年度第４四半期"</formula1>
    </dataValidation>
    <dataValidation type="list" allowBlank="1" showInputMessage="1" showErrorMessage="1" sqref="G9" xr:uid="{596274B8-CB0E-4FB9-B61F-E6E94570125A}">
      <formula1>"令和５年度第４四半期,令和６年度第１四半期,令和６年度第２四半期,令和６年度第３四半期,令和６年度第４四半期"</formula1>
    </dataValidation>
    <dataValidation type="list" allowBlank="1" showInputMessage="1" showErrorMessage="1" sqref="I6:I9" xr:uid="{00000000-0002-0000-0200-000008000000}">
      <formula1>"新規,時期変更,名称変更,種目変更,中止,発注済,契約済,不調,中止"</formula1>
    </dataValidation>
    <dataValidation type="list" allowBlank="1" showInputMessage="1" showErrorMessage="1" sqref="H6:H9" xr:uid="{00000000-0002-0000-0200-00000C000000}">
      <formula1>"○,­"</formula1>
    </dataValidation>
  </dataValidations>
  <printOptions horizontalCentered="1"/>
  <pageMargins left="0.27559055118110237" right="0.27559055118110237" top="0.98425196850393704" bottom="0.39370078740157483" header="0.51181102362204722" footer="0.51181102362204722"/>
  <pageSetup paperSize="9" scale="74"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805E0-0094-4D28-A0BB-28B9D080F9C3}">
  <dimension ref="A1:I23"/>
  <sheetViews>
    <sheetView view="pageBreakPreview" topLeftCell="A11" zoomScaleNormal="100" zoomScaleSheetLayoutView="100" workbookViewId="0">
      <selection activeCell="B4" sqref="B4"/>
    </sheetView>
  </sheetViews>
  <sheetFormatPr defaultRowHeight="13.2" x14ac:dyDescent="0.2"/>
  <cols>
    <col min="1" max="1" width="4.33203125" style="31" customWidth="1"/>
    <col min="2" max="2" width="6.44140625" style="31" customWidth="1"/>
    <col min="3" max="3" width="25" style="31" customWidth="1"/>
    <col min="4" max="4" width="16.21875" style="31" customWidth="1"/>
    <col min="5" max="5" width="12.44140625" style="31" customWidth="1"/>
    <col min="6" max="6" width="16.21875" style="31" customWidth="1"/>
    <col min="7" max="7" width="16.6640625" style="31" customWidth="1"/>
    <col min="8" max="8" width="7.77734375" style="31" customWidth="1"/>
    <col min="9" max="9" width="8.109375" style="31" customWidth="1"/>
    <col min="10" max="16384" width="8.88671875" style="3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29"/>
      <c r="C3" s="29"/>
      <c r="D3" s="29"/>
      <c r="E3" s="29"/>
      <c r="F3" s="29"/>
      <c r="G3" s="29"/>
      <c r="H3" s="29"/>
      <c r="I3" s="29"/>
    </row>
    <row r="4" spans="1:9" s="1" customFormat="1" ht="23.25" customHeight="1" x14ac:dyDescent="0.2">
      <c r="G4" s="66" t="s">
        <v>209</v>
      </c>
      <c r="H4" s="66"/>
      <c r="I4" s="66"/>
    </row>
    <row r="5" spans="1:9" s="9" customFormat="1" ht="35.1" customHeight="1" x14ac:dyDescent="0.2">
      <c r="A5" s="7"/>
      <c r="B5" s="3" t="s">
        <v>0</v>
      </c>
      <c r="C5" s="2" t="s">
        <v>1</v>
      </c>
      <c r="D5" s="2" t="s">
        <v>7</v>
      </c>
      <c r="E5" s="2" t="s">
        <v>2</v>
      </c>
      <c r="F5" s="3" t="s">
        <v>3</v>
      </c>
      <c r="G5" s="3" t="s">
        <v>4</v>
      </c>
      <c r="H5" s="3" t="s">
        <v>5</v>
      </c>
      <c r="I5" s="2" t="s">
        <v>6</v>
      </c>
    </row>
    <row r="6" spans="1:9" s="14" customFormat="1" ht="37.5" customHeight="1" x14ac:dyDescent="0.2">
      <c r="A6" s="13"/>
      <c r="B6" s="36" t="s">
        <v>10</v>
      </c>
      <c r="C6" s="37" t="s">
        <v>67</v>
      </c>
      <c r="D6" s="43" t="s">
        <v>63</v>
      </c>
      <c r="E6" s="39" t="s">
        <v>29</v>
      </c>
      <c r="F6" s="40" t="s">
        <v>68</v>
      </c>
      <c r="G6" s="41" t="s">
        <v>45</v>
      </c>
      <c r="H6" s="38" t="s">
        <v>38</v>
      </c>
      <c r="I6" s="39" t="s">
        <v>221</v>
      </c>
    </row>
    <row r="7" spans="1:9" s="14" customFormat="1" ht="37.5" customHeight="1" x14ac:dyDescent="0.2">
      <c r="A7" s="13"/>
      <c r="B7" s="36" t="s">
        <v>25</v>
      </c>
      <c r="C7" s="37" t="s">
        <v>195</v>
      </c>
      <c r="D7" s="43" t="s">
        <v>63</v>
      </c>
      <c r="E7" s="39" t="s">
        <v>29</v>
      </c>
      <c r="F7" s="40" t="s">
        <v>68</v>
      </c>
      <c r="G7" s="41" t="s">
        <v>45</v>
      </c>
      <c r="H7" s="38" t="s">
        <v>38</v>
      </c>
      <c r="I7" s="39" t="s">
        <v>221</v>
      </c>
    </row>
    <row r="8" spans="1:9" s="14" customFormat="1" ht="37.5" customHeight="1" x14ac:dyDescent="0.2">
      <c r="A8" s="13"/>
      <c r="B8" s="36" t="s">
        <v>20</v>
      </c>
      <c r="C8" s="37" t="s">
        <v>196</v>
      </c>
      <c r="D8" s="43" t="s">
        <v>63</v>
      </c>
      <c r="E8" s="39" t="s">
        <v>29</v>
      </c>
      <c r="F8" s="40" t="s">
        <v>68</v>
      </c>
      <c r="G8" s="41" t="s">
        <v>45</v>
      </c>
      <c r="H8" s="38" t="s">
        <v>38</v>
      </c>
      <c r="I8" s="39" t="s">
        <v>221</v>
      </c>
    </row>
    <row r="9" spans="1:9" s="14" customFormat="1" ht="37.5" customHeight="1" x14ac:dyDescent="0.2">
      <c r="A9" s="13"/>
      <c r="B9" s="36" t="s">
        <v>21</v>
      </c>
      <c r="C9" s="37" t="s">
        <v>197</v>
      </c>
      <c r="D9" s="43" t="s">
        <v>63</v>
      </c>
      <c r="E9" s="39" t="s">
        <v>29</v>
      </c>
      <c r="F9" s="40" t="s">
        <v>68</v>
      </c>
      <c r="G9" s="41" t="s">
        <v>45</v>
      </c>
      <c r="H9" s="38" t="s">
        <v>38</v>
      </c>
      <c r="I9" s="39" t="s">
        <v>221</v>
      </c>
    </row>
    <row r="10" spans="1:9" s="14" customFormat="1" ht="37.5" customHeight="1" x14ac:dyDescent="0.2">
      <c r="A10" s="13"/>
      <c r="B10" s="36" t="s">
        <v>9</v>
      </c>
      <c r="C10" s="37" t="s">
        <v>69</v>
      </c>
      <c r="D10" s="43" t="s">
        <v>44</v>
      </c>
      <c r="E10" s="39" t="s">
        <v>70</v>
      </c>
      <c r="F10" s="40" t="s">
        <v>71</v>
      </c>
      <c r="G10" s="41" t="s">
        <v>45</v>
      </c>
      <c r="H10" s="38" t="s">
        <v>38</v>
      </c>
      <c r="I10" s="39" t="s">
        <v>221</v>
      </c>
    </row>
    <row r="11" spans="1:9" s="14" customFormat="1" ht="37.5" customHeight="1" x14ac:dyDescent="0.2">
      <c r="A11" s="13"/>
      <c r="B11" s="36" t="s">
        <v>11</v>
      </c>
      <c r="C11" s="37" t="s">
        <v>72</v>
      </c>
      <c r="D11" s="38" t="s">
        <v>44</v>
      </c>
      <c r="E11" s="39" t="s">
        <v>33</v>
      </c>
      <c r="F11" s="40" t="s">
        <v>71</v>
      </c>
      <c r="G11" s="41" t="s">
        <v>37</v>
      </c>
      <c r="H11" s="42" t="s">
        <v>38</v>
      </c>
      <c r="I11" s="42" t="s">
        <v>220</v>
      </c>
    </row>
    <row r="12" spans="1:9" s="14" customFormat="1" ht="37.5" customHeight="1" x14ac:dyDescent="0.2">
      <c r="A12" s="13"/>
      <c r="B12" s="36" t="s">
        <v>12</v>
      </c>
      <c r="C12" s="37" t="s">
        <v>73</v>
      </c>
      <c r="D12" s="38" t="s">
        <v>74</v>
      </c>
      <c r="E12" s="39" t="s">
        <v>75</v>
      </c>
      <c r="F12" s="40" t="s">
        <v>71</v>
      </c>
      <c r="G12" s="41" t="s">
        <v>45</v>
      </c>
      <c r="H12" s="42" t="s">
        <v>38</v>
      </c>
      <c r="I12" s="42" t="s">
        <v>221</v>
      </c>
    </row>
    <row r="13" spans="1:9" s="14" customFormat="1" ht="37.5" customHeight="1" x14ac:dyDescent="0.2">
      <c r="A13" s="13"/>
      <c r="B13" s="36" t="s">
        <v>22</v>
      </c>
      <c r="C13" s="37" t="s">
        <v>76</v>
      </c>
      <c r="D13" s="43" t="s">
        <v>77</v>
      </c>
      <c r="E13" s="39" t="s">
        <v>33</v>
      </c>
      <c r="F13" s="40" t="s">
        <v>68</v>
      </c>
      <c r="G13" s="41" t="s">
        <v>42</v>
      </c>
      <c r="H13" s="38" t="s">
        <v>38</v>
      </c>
      <c r="I13" s="39" t="s">
        <v>226</v>
      </c>
    </row>
    <row r="14" spans="1:9" s="14" customFormat="1" ht="37.5" customHeight="1" x14ac:dyDescent="0.2">
      <c r="A14" s="13"/>
      <c r="B14" s="15" t="s">
        <v>13</v>
      </c>
      <c r="C14" s="16" t="s">
        <v>192</v>
      </c>
      <c r="D14" s="17" t="s">
        <v>52</v>
      </c>
      <c r="E14" s="10" t="s">
        <v>33</v>
      </c>
      <c r="F14" s="18" t="s">
        <v>68</v>
      </c>
      <c r="G14" s="19" t="s">
        <v>37</v>
      </c>
      <c r="H14" s="6" t="s">
        <v>38</v>
      </c>
      <c r="I14" s="10"/>
    </row>
    <row r="15" spans="1:9" s="14" customFormat="1" ht="37.5" customHeight="1" x14ac:dyDescent="0.2">
      <c r="A15" s="13"/>
      <c r="B15" s="36" t="s">
        <v>14</v>
      </c>
      <c r="C15" s="37" t="s">
        <v>193</v>
      </c>
      <c r="D15" s="43" t="s">
        <v>52</v>
      </c>
      <c r="E15" s="39" t="s">
        <v>33</v>
      </c>
      <c r="F15" s="40" t="s">
        <v>68</v>
      </c>
      <c r="G15" s="41" t="s">
        <v>42</v>
      </c>
      <c r="H15" s="38" t="s">
        <v>38</v>
      </c>
      <c r="I15" s="39" t="s">
        <v>224</v>
      </c>
    </row>
    <row r="16" spans="1:9" s="14" customFormat="1" ht="37.5" customHeight="1" x14ac:dyDescent="0.2">
      <c r="A16" s="26"/>
      <c r="B16" s="15" t="s">
        <v>15</v>
      </c>
      <c r="C16" s="16" t="s">
        <v>194</v>
      </c>
      <c r="D16" s="17" t="s">
        <v>52</v>
      </c>
      <c r="E16" s="10" t="s">
        <v>33</v>
      </c>
      <c r="F16" s="18" t="s">
        <v>68</v>
      </c>
      <c r="G16" s="19" t="s">
        <v>37</v>
      </c>
      <c r="H16" s="6" t="s">
        <v>38</v>
      </c>
      <c r="I16" s="10"/>
    </row>
    <row r="17" spans="1:9" s="14" customFormat="1" ht="37.5" customHeight="1" x14ac:dyDescent="0.2">
      <c r="A17" s="13"/>
      <c r="B17" s="36" t="s">
        <v>16</v>
      </c>
      <c r="C17" s="58" t="s">
        <v>78</v>
      </c>
      <c r="D17" s="42" t="s">
        <v>79</v>
      </c>
      <c r="E17" s="39" t="s">
        <v>33</v>
      </c>
      <c r="F17" s="40" t="s">
        <v>80</v>
      </c>
      <c r="G17" s="41" t="s">
        <v>45</v>
      </c>
      <c r="H17" s="42" t="s">
        <v>38</v>
      </c>
      <c r="I17" s="42" t="s">
        <v>221</v>
      </c>
    </row>
    <row r="18" spans="1:9" s="14" customFormat="1" ht="37.5" customHeight="1" x14ac:dyDescent="0.2">
      <c r="A18" s="13"/>
      <c r="B18" s="36" t="s">
        <v>17</v>
      </c>
      <c r="C18" s="37" t="s">
        <v>81</v>
      </c>
      <c r="D18" s="43" t="s">
        <v>82</v>
      </c>
      <c r="E18" s="39" t="s">
        <v>33</v>
      </c>
      <c r="F18" s="40" t="s">
        <v>83</v>
      </c>
      <c r="G18" s="41" t="s">
        <v>45</v>
      </c>
      <c r="H18" s="38" t="s">
        <v>38</v>
      </c>
      <c r="I18" s="39" t="s">
        <v>221</v>
      </c>
    </row>
    <row r="19" spans="1:9" s="9" customFormat="1" ht="37.5" customHeight="1" x14ac:dyDescent="0.2">
      <c r="A19" s="27"/>
      <c r="B19" s="36" t="s">
        <v>18</v>
      </c>
      <c r="C19" s="37" t="s">
        <v>149</v>
      </c>
      <c r="D19" s="43" t="s">
        <v>52</v>
      </c>
      <c r="E19" s="39" t="s">
        <v>29</v>
      </c>
      <c r="F19" s="40" t="s">
        <v>80</v>
      </c>
      <c r="G19" s="41" t="s">
        <v>45</v>
      </c>
      <c r="H19" s="38" t="s">
        <v>38</v>
      </c>
      <c r="I19" s="42" t="s">
        <v>221</v>
      </c>
    </row>
    <row r="20" spans="1:9" s="14" customFormat="1" ht="37.5" customHeight="1" x14ac:dyDescent="0.2">
      <c r="A20" s="26"/>
      <c r="B20" s="36" t="s">
        <v>19</v>
      </c>
      <c r="C20" s="37" t="s">
        <v>176</v>
      </c>
      <c r="D20" s="43" t="s">
        <v>114</v>
      </c>
      <c r="E20" s="39" t="s">
        <v>33</v>
      </c>
      <c r="F20" s="40" t="s">
        <v>80</v>
      </c>
      <c r="G20" s="41" t="s">
        <v>37</v>
      </c>
      <c r="H20" s="38" t="s">
        <v>38</v>
      </c>
      <c r="I20" s="42" t="s">
        <v>161</v>
      </c>
    </row>
    <row r="21" spans="1:9" s="9" customFormat="1" ht="12" customHeight="1" x14ac:dyDescent="0.2">
      <c r="A21" s="7"/>
    </row>
    <row r="22" spans="1:9" s="9" customFormat="1" x14ac:dyDescent="0.2">
      <c r="A22" s="7"/>
      <c r="B22" s="64">
        <f>'総務課（庶務・公報）'!B11</f>
        <v>45777</v>
      </c>
      <c r="C22" s="64"/>
      <c r="D22" s="64"/>
      <c r="E22" s="64"/>
      <c r="F22" s="64"/>
      <c r="G22" s="64"/>
      <c r="H22" s="64"/>
      <c r="I22" s="64"/>
    </row>
    <row r="23" spans="1:9" s="9" customFormat="1" x14ac:dyDescent="0.2">
      <c r="A23" s="7"/>
    </row>
  </sheetData>
  <mergeCells count="4">
    <mergeCell ref="G1:I1"/>
    <mergeCell ref="B2:I2"/>
    <mergeCell ref="G4:I4"/>
    <mergeCell ref="B22:I22"/>
  </mergeCells>
  <phoneticPr fontId="1"/>
  <dataValidations count="8">
    <dataValidation type="list" allowBlank="1" showInputMessage="1" showErrorMessage="1" sqref="H6:H20" xr:uid="{026A5B2A-C007-4A34-A666-9D4914A78D6A}">
      <formula1>"○,­"</formula1>
    </dataValidation>
    <dataValidation type="list" allowBlank="1" showInputMessage="1" showErrorMessage="1" sqref="I6:I20" xr:uid="{20148C84-5915-46EA-A57C-E2DA865C427F}">
      <formula1>"新規,時期変更,名称変更,種目変更,中止,発注済,契約済,不調,中止"</formula1>
    </dataValidation>
    <dataValidation type="list" allowBlank="1" showInputMessage="1" showErrorMessage="1" sqref="D11" xr:uid="{4ADBD544-C01B-4A1E-8B72-8A0B03070900}">
      <formula1>"測量・地質調査,建築設計・監理,設備設計・監理,建設コンサルタント,補償コンサルタント"</formula1>
    </dataValidation>
    <dataValidation type="list" allowBlank="1" sqref="E11" xr:uid="{DA0C4796-1F1E-40D7-AC02-7EDC2F502405}">
      <formula1>"事後審査型制限付一般競争入札,一般競争入札,公募型指名競争入札,随意契約"</formula1>
    </dataValidation>
    <dataValidation type="list" allowBlank="1" showInputMessage="1" showErrorMessage="1" sqref="E6:E9 E13:E16" xr:uid="{8ED44989-9919-4BCB-ABC4-779BD224B1E6}">
      <formula1>"事後審査型制限付一般競争入札,一般競争入札,公募型指名競争入札,随意契約"</formula1>
    </dataValidation>
    <dataValidation type="list" allowBlank="1" showInputMessage="1" showErrorMessage="1" sqref="G6:G20" xr:uid="{DB2B6CEA-4637-491B-A739-DCDD082AD658}">
      <formula1>"令和６年度第４四半期,令和７年度第１四半期,令和７年度第２四半期,令和７年度第３四半期,令和７年度第４四半期"</formula1>
    </dataValidation>
    <dataValidation type="list" allowBlank="1" showInputMessage="1" showErrorMessage="1" sqref="E10:E20" xr:uid="{3ED4F7EA-C3F0-42CB-8967-7E8B33BC568C}">
      <formula1>"事後審査型制限付一般競争入札,一般競争入札,公募型指名競争入札,随意契約,総合評価一般競争入札"</formula1>
    </dataValidation>
    <dataValidation type="list" allowBlank="1" showInputMessage="1" showErrorMessage="1" sqref="F6:F20" xr:uid="{49C9F6B9-E68D-41C6-AAFA-6AB9910AD918}">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s>
  <pageMargins left="0.7" right="0.7" top="0.75" bottom="0.75" header="0.3" footer="0.3"/>
  <pageSetup paperSize="9"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96DB-C137-40B6-B22F-AF53190D3180}">
  <dimension ref="A1:I12"/>
  <sheetViews>
    <sheetView view="pageBreakPreview" zoomScaleNormal="100" zoomScaleSheetLayoutView="100" workbookViewId="0">
      <selection activeCell="B4" sqref="B4"/>
    </sheetView>
  </sheetViews>
  <sheetFormatPr defaultRowHeight="13.2" x14ac:dyDescent="0.2"/>
  <cols>
    <col min="1" max="1" width="4" style="31" customWidth="1"/>
    <col min="2" max="2" width="6.44140625" style="31" customWidth="1"/>
    <col min="3" max="3" width="25" style="31" customWidth="1"/>
    <col min="4" max="4" width="16.21875" style="31" customWidth="1"/>
    <col min="5" max="5" width="12.44140625" style="31" customWidth="1"/>
    <col min="6" max="6" width="16.21875" style="31" customWidth="1"/>
    <col min="7" max="7" width="16.6640625" style="31" customWidth="1"/>
    <col min="8" max="8" width="7.77734375" style="31" customWidth="1"/>
    <col min="9" max="9" width="8.109375" style="31" customWidth="1"/>
    <col min="10" max="16384" width="8.88671875" style="3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29"/>
      <c r="C3" s="29"/>
      <c r="D3" s="29"/>
      <c r="E3" s="29"/>
      <c r="F3" s="29"/>
      <c r="G3" s="29"/>
      <c r="H3" s="29"/>
      <c r="I3" s="29"/>
    </row>
    <row r="4" spans="1:9" s="1" customFormat="1" ht="23.25" customHeight="1" x14ac:dyDescent="0.2">
      <c r="G4" s="66" t="s">
        <v>230</v>
      </c>
      <c r="H4" s="66"/>
      <c r="I4" s="66"/>
    </row>
    <row r="5" spans="1:9" s="9" customFormat="1" ht="35.1" customHeight="1" x14ac:dyDescent="0.2">
      <c r="A5" s="7"/>
      <c r="B5" s="3" t="s">
        <v>0</v>
      </c>
      <c r="C5" s="2" t="s">
        <v>1</v>
      </c>
      <c r="D5" s="2" t="s">
        <v>7</v>
      </c>
      <c r="E5" s="2" t="s">
        <v>2</v>
      </c>
      <c r="F5" s="3" t="s">
        <v>3</v>
      </c>
      <c r="G5" s="3" t="s">
        <v>4</v>
      </c>
      <c r="H5" s="3" t="s">
        <v>5</v>
      </c>
      <c r="I5" s="2" t="s">
        <v>6</v>
      </c>
    </row>
    <row r="6" spans="1:9" s="14" customFormat="1" ht="37.5" customHeight="1" x14ac:dyDescent="0.2">
      <c r="A6" s="26"/>
      <c r="B6" s="36" t="s">
        <v>10</v>
      </c>
      <c r="C6" s="37" t="s">
        <v>179</v>
      </c>
      <c r="D6" s="43" t="s">
        <v>180</v>
      </c>
      <c r="E6" s="39" t="s">
        <v>33</v>
      </c>
      <c r="F6" s="40" t="s">
        <v>181</v>
      </c>
      <c r="G6" s="41" t="s">
        <v>54</v>
      </c>
      <c r="H6" s="38" t="s">
        <v>38</v>
      </c>
      <c r="I6" s="42" t="s">
        <v>224</v>
      </c>
    </row>
    <row r="7" spans="1:9" s="14" customFormat="1" ht="37.5" customHeight="1" x14ac:dyDescent="0.2">
      <c r="A7" s="26"/>
      <c r="B7" s="15" t="s">
        <v>25</v>
      </c>
      <c r="C7" s="16" t="s">
        <v>182</v>
      </c>
      <c r="D7" s="17" t="s">
        <v>180</v>
      </c>
      <c r="E7" s="10" t="s">
        <v>33</v>
      </c>
      <c r="F7" s="18" t="s">
        <v>181</v>
      </c>
      <c r="G7" s="19" t="s">
        <v>37</v>
      </c>
      <c r="H7" s="6" t="s">
        <v>38</v>
      </c>
      <c r="I7" s="23"/>
    </row>
    <row r="8" spans="1:9" s="9" customFormat="1" ht="37.5" customHeight="1" x14ac:dyDescent="0.2">
      <c r="A8" s="7"/>
      <c r="B8" s="46" t="s">
        <v>201</v>
      </c>
      <c r="C8" s="37" t="s">
        <v>225</v>
      </c>
      <c r="D8" s="43" t="s">
        <v>180</v>
      </c>
      <c r="E8" s="39" t="s">
        <v>33</v>
      </c>
      <c r="F8" s="40" t="s">
        <v>181</v>
      </c>
      <c r="G8" s="41" t="s">
        <v>42</v>
      </c>
      <c r="H8" s="38" t="s">
        <v>38</v>
      </c>
      <c r="I8" s="42" t="s">
        <v>226</v>
      </c>
    </row>
    <row r="9" spans="1:9" s="9" customFormat="1" ht="37.5" customHeight="1" x14ac:dyDescent="0.2">
      <c r="A9" s="7"/>
      <c r="B9" s="46" t="s">
        <v>227</v>
      </c>
      <c r="C9" s="37" t="s">
        <v>228</v>
      </c>
      <c r="D9" s="43" t="s">
        <v>180</v>
      </c>
      <c r="E9" s="39" t="s">
        <v>33</v>
      </c>
      <c r="F9" s="40" t="s">
        <v>181</v>
      </c>
      <c r="G9" s="41" t="s">
        <v>42</v>
      </c>
      <c r="H9" s="38" t="s">
        <v>38</v>
      </c>
      <c r="I9" s="42" t="s">
        <v>226</v>
      </c>
    </row>
    <row r="10" spans="1:9" s="9" customFormat="1" x14ac:dyDescent="0.2">
      <c r="A10" s="7"/>
    </row>
    <row r="11" spans="1:9" s="9" customFormat="1" ht="13.2" customHeight="1" x14ac:dyDescent="0.2">
      <c r="A11" s="7"/>
      <c r="B11" s="64">
        <f>'総務課（庶務・公報）'!B11</f>
        <v>45777</v>
      </c>
      <c r="C11" s="64"/>
      <c r="D11" s="64"/>
      <c r="E11" s="64"/>
      <c r="F11" s="64"/>
      <c r="G11" s="64"/>
      <c r="H11" s="64"/>
      <c r="I11" s="64"/>
    </row>
    <row r="12" spans="1:9" s="9" customFormat="1" x14ac:dyDescent="0.2">
      <c r="A12" s="7"/>
    </row>
  </sheetData>
  <mergeCells count="4">
    <mergeCell ref="G1:I1"/>
    <mergeCell ref="B2:I2"/>
    <mergeCell ref="G4:I4"/>
    <mergeCell ref="B11:I11"/>
  </mergeCells>
  <phoneticPr fontId="1"/>
  <dataValidations count="5">
    <dataValidation type="list" allowBlank="1" showInputMessage="1" showErrorMessage="1" sqref="H6:H9" xr:uid="{8A9BB02B-B413-443E-9BBF-8CD5E4526488}">
      <formula1>"○,­"</formula1>
    </dataValidation>
    <dataValidation type="list" allowBlank="1" showInputMessage="1" showErrorMessage="1" sqref="I6:I9" xr:uid="{8B6F96E4-A7A4-4F4C-8ADC-F872BE144AEA}">
      <formula1>"新規,時期変更,名称変更,種目変更,中止,発注済,契約済,不調,中止"</formula1>
    </dataValidation>
    <dataValidation type="list" allowBlank="1" showInputMessage="1" showErrorMessage="1" sqref="G6:G9" xr:uid="{B46A8B04-52F2-47DB-9960-128CF26878B8}">
      <formula1>"令和６年度第４四半期,令和７年度第１四半期,令和７年度第２四半期,令和７年度第３四半期,令和７年度第４四半期"</formula1>
    </dataValidation>
    <dataValidation type="list" allowBlank="1" showInputMessage="1" showErrorMessage="1" sqref="E6:E9" xr:uid="{21FE0225-841E-450D-85E1-C95A76B353EF}">
      <formula1>"事後審査型制限付一般競争入札,一般競争入札,公募型指名競争入札,随意契約,総合評価一般競争入札"</formula1>
    </dataValidation>
    <dataValidation type="list" allowBlank="1" showInputMessage="1" showErrorMessage="1" sqref="F6:F9" xr:uid="{AD95F560-2D57-42D8-A488-8B8C69125F90}">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s>
  <pageMargins left="0.7" right="0.7" top="0.75" bottom="0.75" header="0.3" footer="0.3"/>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93C8-CA98-4AB8-884C-97654B3FFE56}">
  <dimension ref="A1:I13"/>
  <sheetViews>
    <sheetView view="pageBreakPreview" zoomScaleNormal="100" zoomScaleSheetLayoutView="100" workbookViewId="0">
      <selection activeCell="B4" sqref="B4"/>
    </sheetView>
  </sheetViews>
  <sheetFormatPr defaultRowHeight="13.2" x14ac:dyDescent="0.2"/>
  <cols>
    <col min="1" max="1" width="4.6640625" customWidth="1"/>
    <col min="2" max="2" width="6.44140625" customWidth="1"/>
    <col min="3" max="3" width="25" customWidth="1"/>
    <col min="4" max="4" width="16.21875" customWidth="1"/>
    <col min="5" max="5" width="16.66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5"/>
      <c r="C3" s="35"/>
      <c r="D3" s="35"/>
      <c r="E3" s="35"/>
      <c r="F3" s="35"/>
      <c r="G3" s="35"/>
      <c r="H3" s="35"/>
      <c r="I3" s="35"/>
    </row>
    <row r="4" spans="1:9" s="1" customFormat="1" ht="23.25" customHeight="1" x14ac:dyDescent="0.2">
      <c r="G4" s="66" t="s">
        <v>229</v>
      </c>
      <c r="H4" s="66"/>
      <c r="I4" s="66"/>
    </row>
    <row r="5" spans="1:9" s="9" customFormat="1" ht="35.1" customHeight="1" x14ac:dyDescent="0.2">
      <c r="A5" s="7"/>
      <c r="B5" s="3" t="s">
        <v>0</v>
      </c>
      <c r="C5" s="2" t="s">
        <v>1</v>
      </c>
      <c r="D5" s="2" t="s">
        <v>7</v>
      </c>
      <c r="E5" s="2" t="s">
        <v>2</v>
      </c>
      <c r="F5" s="3" t="s">
        <v>3</v>
      </c>
      <c r="G5" s="3" t="s">
        <v>4</v>
      </c>
      <c r="H5" s="3" t="s">
        <v>5</v>
      </c>
      <c r="I5" s="2" t="s">
        <v>6</v>
      </c>
    </row>
    <row r="6" spans="1:9" s="56" customFormat="1" ht="37.5" customHeight="1" x14ac:dyDescent="0.2">
      <c r="A6" s="47"/>
      <c r="B6" s="48" t="s">
        <v>231</v>
      </c>
      <c r="C6" s="49" t="s">
        <v>144</v>
      </c>
      <c r="D6" s="50" t="s">
        <v>52</v>
      </c>
      <c r="E6" s="51" t="s">
        <v>33</v>
      </c>
      <c r="F6" s="52" t="s">
        <v>145</v>
      </c>
      <c r="G6" s="53" t="s">
        <v>37</v>
      </c>
      <c r="H6" s="54" t="s">
        <v>38</v>
      </c>
      <c r="I6" s="55" t="s">
        <v>161</v>
      </c>
    </row>
    <row r="7" spans="1:9" s="56" customFormat="1" ht="37.5" customHeight="1" x14ac:dyDescent="0.2">
      <c r="A7" s="57"/>
      <c r="B7" s="48" t="s">
        <v>232</v>
      </c>
      <c r="C7" s="49" t="s">
        <v>183</v>
      </c>
      <c r="D7" s="50" t="s">
        <v>52</v>
      </c>
      <c r="E7" s="51" t="s">
        <v>33</v>
      </c>
      <c r="F7" s="52" t="s">
        <v>145</v>
      </c>
      <c r="G7" s="53" t="s">
        <v>37</v>
      </c>
      <c r="H7" s="54" t="s">
        <v>38</v>
      </c>
      <c r="I7" s="55"/>
    </row>
    <row r="8" spans="1:9" s="56" customFormat="1" ht="37.5" customHeight="1" x14ac:dyDescent="0.2">
      <c r="A8" s="57"/>
      <c r="B8" s="36" t="s">
        <v>233</v>
      </c>
      <c r="C8" s="37" t="s">
        <v>234</v>
      </c>
      <c r="D8" s="43" t="s">
        <v>52</v>
      </c>
      <c r="E8" s="39" t="s">
        <v>33</v>
      </c>
      <c r="F8" s="40" t="s">
        <v>145</v>
      </c>
      <c r="G8" s="41" t="s">
        <v>42</v>
      </c>
      <c r="H8" s="38" t="s">
        <v>38</v>
      </c>
      <c r="I8" s="42" t="s">
        <v>226</v>
      </c>
    </row>
    <row r="9" spans="1:9" s="56" customFormat="1" ht="37.5" customHeight="1" x14ac:dyDescent="0.2">
      <c r="A9" s="57"/>
      <c r="B9" s="36" t="s">
        <v>235</v>
      </c>
      <c r="C9" s="37" t="s">
        <v>236</v>
      </c>
      <c r="D9" s="43" t="s">
        <v>52</v>
      </c>
      <c r="E9" s="39" t="s">
        <v>33</v>
      </c>
      <c r="F9" s="40" t="s">
        <v>145</v>
      </c>
      <c r="G9" s="41" t="s">
        <v>42</v>
      </c>
      <c r="H9" s="38" t="s">
        <v>38</v>
      </c>
      <c r="I9" s="42" t="s">
        <v>226</v>
      </c>
    </row>
    <row r="10" spans="1:9" s="56" customFormat="1" ht="37.5" customHeight="1" x14ac:dyDescent="0.2">
      <c r="A10" s="57"/>
      <c r="B10" s="36" t="s">
        <v>250</v>
      </c>
      <c r="C10" s="37" t="s">
        <v>237</v>
      </c>
      <c r="D10" s="43" t="s">
        <v>52</v>
      </c>
      <c r="E10" s="39" t="s">
        <v>33</v>
      </c>
      <c r="F10" s="40" t="s">
        <v>145</v>
      </c>
      <c r="G10" s="41" t="s">
        <v>42</v>
      </c>
      <c r="H10" s="38" t="s">
        <v>38</v>
      </c>
      <c r="I10" s="42" t="s">
        <v>226</v>
      </c>
    </row>
    <row r="11" spans="1:9" s="9" customFormat="1" ht="12" customHeight="1" x14ac:dyDescent="0.2">
      <c r="A11" s="7"/>
    </row>
    <row r="12" spans="1:9" s="9" customFormat="1" x14ac:dyDescent="0.2">
      <c r="A12" s="7"/>
      <c r="B12" s="64">
        <f>'総務課（庶務・公報）'!B11</f>
        <v>45777</v>
      </c>
      <c r="C12" s="64"/>
      <c r="D12" s="64"/>
      <c r="E12" s="64"/>
      <c r="F12" s="64"/>
      <c r="G12" s="64"/>
      <c r="H12" s="64"/>
      <c r="I12" s="64"/>
    </row>
    <row r="13" spans="1:9" s="9" customFormat="1" x14ac:dyDescent="0.2">
      <c r="A13" s="7"/>
    </row>
  </sheetData>
  <mergeCells count="4">
    <mergeCell ref="G1:I1"/>
    <mergeCell ref="B2:I2"/>
    <mergeCell ref="G4:I4"/>
    <mergeCell ref="B12:I12"/>
  </mergeCells>
  <phoneticPr fontId="1"/>
  <dataValidations count="5">
    <dataValidation type="list" allowBlank="1" showInputMessage="1" showErrorMessage="1" sqref="F6:F10" xr:uid="{4992A981-1309-4507-B5B1-8EF99210F876}">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 type="list" allowBlank="1" showInputMessage="1" showErrorMessage="1" sqref="E6:E10" xr:uid="{6BA887D9-6FE8-401F-BE6D-1315CA4B2819}">
      <formula1>"事後審査型制限付一般競争入札,一般競争入札,公募型指名競争入札,随意契約,総合評価一般競争入札"</formula1>
    </dataValidation>
    <dataValidation type="list" allowBlank="1" showInputMessage="1" showErrorMessage="1" sqref="G6:G10" xr:uid="{BE905FAB-B649-4ECC-8F67-A49318C2F038}">
      <formula1>"令和６年度第４四半期,令和７年度第１四半期,令和７年度第２四半期,令和７年度第３四半期,令和７年度第４四半期"</formula1>
    </dataValidation>
    <dataValidation type="list" allowBlank="1" showInputMessage="1" showErrorMessage="1" sqref="I6:I10" xr:uid="{7E38BC22-E39A-4F03-9E76-31406DD359C3}">
      <formula1>"新規,時期変更,名称変更,種目変更,中止,発注済,契約済,不調,中止"</formula1>
    </dataValidation>
    <dataValidation type="list" allowBlank="1" showInputMessage="1" showErrorMessage="1" sqref="H6:H10" xr:uid="{DDC15C04-810A-4A55-9200-DAC9989116B1}">
      <formula1>"○,­"</formula1>
    </dataValidation>
  </dataValidations>
  <pageMargins left="0.7" right="0.7" top="0.75" bottom="0.75" header="0.3" footer="0.3"/>
  <pageSetup paperSize="9" scale="7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BFB45-4B98-4D0E-95D8-C25B7F464BFC}">
  <dimension ref="A1:I10"/>
  <sheetViews>
    <sheetView view="pageBreakPreview" zoomScaleNormal="100" zoomScaleSheetLayoutView="100" workbookViewId="0">
      <selection activeCell="B4" sqref="B4"/>
    </sheetView>
  </sheetViews>
  <sheetFormatPr defaultRowHeight="13.2" x14ac:dyDescent="0.2"/>
  <cols>
    <col min="1" max="1" width="4.6640625" customWidth="1"/>
    <col min="2" max="2" width="6.44140625" customWidth="1"/>
    <col min="3" max="3" width="25" customWidth="1"/>
    <col min="4" max="4" width="16.21875" customWidth="1"/>
    <col min="5" max="5" width="16.66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5"/>
      <c r="C3" s="35"/>
      <c r="D3" s="35"/>
      <c r="E3" s="35"/>
      <c r="F3" s="35"/>
      <c r="G3" s="35"/>
      <c r="H3" s="35"/>
      <c r="I3" s="35"/>
    </row>
    <row r="4" spans="1:9" s="1" customFormat="1" ht="23.25" customHeight="1" x14ac:dyDescent="0.2">
      <c r="G4" s="66" t="s">
        <v>214</v>
      </c>
      <c r="H4" s="66"/>
      <c r="I4" s="66"/>
    </row>
    <row r="5" spans="1:9" s="9" customFormat="1" ht="35.1" customHeight="1" x14ac:dyDescent="0.2">
      <c r="A5" s="7"/>
      <c r="B5" s="3" t="s">
        <v>0</v>
      </c>
      <c r="C5" s="2" t="s">
        <v>1</v>
      </c>
      <c r="D5" s="2" t="s">
        <v>7</v>
      </c>
      <c r="E5" s="2" t="s">
        <v>2</v>
      </c>
      <c r="F5" s="3" t="s">
        <v>3</v>
      </c>
      <c r="G5" s="3" t="s">
        <v>4</v>
      </c>
      <c r="H5" s="3" t="s">
        <v>5</v>
      </c>
      <c r="I5" s="2" t="s">
        <v>6</v>
      </c>
    </row>
    <row r="6" spans="1:9" s="14" customFormat="1" ht="37.5" customHeight="1" x14ac:dyDescent="0.2">
      <c r="A6" s="26"/>
      <c r="B6" s="15" t="s">
        <v>10</v>
      </c>
      <c r="C6" s="16" t="s">
        <v>179</v>
      </c>
      <c r="D6" s="17" t="s">
        <v>180</v>
      </c>
      <c r="E6" s="10" t="s">
        <v>33</v>
      </c>
      <c r="F6" s="18" t="s">
        <v>181</v>
      </c>
      <c r="G6" s="19" t="s">
        <v>37</v>
      </c>
      <c r="H6" s="6" t="s">
        <v>38</v>
      </c>
      <c r="I6" s="23"/>
    </row>
    <row r="7" spans="1:9" s="14" customFormat="1" ht="37.5" customHeight="1" x14ac:dyDescent="0.2">
      <c r="A7" s="26"/>
      <c r="B7" s="15" t="s">
        <v>25</v>
      </c>
      <c r="C7" s="16" t="s">
        <v>182</v>
      </c>
      <c r="D7" s="17" t="s">
        <v>180</v>
      </c>
      <c r="E7" s="10" t="s">
        <v>33</v>
      </c>
      <c r="F7" s="18" t="s">
        <v>181</v>
      </c>
      <c r="G7" s="19" t="s">
        <v>37</v>
      </c>
      <c r="H7" s="6" t="s">
        <v>38</v>
      </c>
      <c r="I7" s="23"/>
    </row>
    <row r="8" spans="1:9" s="9" customFormat="1" ht="12" customHeight="1" x14ac:dyDescent="0.2">
      <c r="A8" s="7"/>
    </row>
    <row r="9" spans="1:9" s="9" customFormat="1" x14ac:dyDescent="0.2">
      <c r="A9" s="7"/>
      <c r="B9" s="64">
        <f>'総務課（庶務・公報）'!B11</f>
        <v>45777</v>
      </c>
      <c r="C9" s="64"/>
      <c r="D9" s="64"/>
      <c r="E9" s="64"/>
      <c r="F9" s="64"/>
      <c r="G9" s="64"/>
      <c r="H9" s="64"/>
      <c r="I9" s="64"/>
    </row>
    <row r="10" spans="1:9" s="9" customFormat="1" x14ac:dyDescent="0.2">
      <c r="A10" s="7"/>
    </row>
  </sheetData>
  <mergeCells count="4">
    <mergeCell ref="G1:I1"/>
    <mergeCell ref="B2:I2"/>
    <mergeCell ref="G4:I4"/>
    <mergeCell ref="B9:I9"/>
  </mergeCells>
  <phoneticPr fontId="1"/>
  <dataValidations count="5">
    <dataValidation type="list" allowBlank="1" showInputMessage="1" showErrorMessage="1" sqref="H6:H7" xr:uid="{EDA8CD38-F08C-40D2-9DE4-E5CD5205455F}">
      <formula1>"○,­"</formula1>
    </dataValidation>
    <dataValidation type="list" allowBlank="1" showInputMessage="1" showErrorMessage="1" sqref="I6:I7" xr:uid="{FED091EE-077D-41DD-887A-A3E71D5D600A}">
      <formula1>"新規,時期変更,名称変更,種目変更,中止,発注済,契約済,不調,中止"</formula1>
    </dataValidation>
    <dataValidation type="list" allowBlank="1" showInputMessage="1" showErrorMessage="1" sqref="G6:G7" xr:uid="{FF39A588-E074-4357-9A5A-3498447BFA3C}">
      <formula1>"令和６年度第４四半期,令和７年度第１四半期,令和７年度第２四半期,令和７年度第３四半期,令和７年度第４四半期"</formula1>
    </dataValidation>
    <dataValidation type="list" allowBlank="1" showInputMessage="1" showErrorMessage="1" sqref="E6:E7" xr:uid="{DA187BAB-6066-4F34-99DF-64111E7C1FE3}">
      <formula1>"事後審査型制限付一般競争入札,一般競争入札,公募型指名競争入札,随意契約,総合評価一般競争入札"</formula1>
    </dataValidation>
    <dataValidation type="list" allowBlank="1" showInputMessage="1" showErrorMessage="1" sqref="F6:F7" xr:uid="{9045C5CD-DC95-4687-900C-B48AAF085A05}">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s>
  <pageMargins left="0.7" right="0.7" top="0.75" bottom="0.75" header="0.3" footer="0.3"/>
  <pageSetup paperSize="9"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DF12-9767-4B61-8E69-48CD866FC895}">
  <dimension ref="A1:I9"/>
  <sheetViews>
    <sheetView view="pageBreakPreview" zoomScaleNormal="100" zoomScaleSheetLayoutView="100" workbookViewId="0">
      <selection activeCell="B4" sqref="B4"/>
    </sheetView>
  </sheetViews>
  <sheetFormatPr defaultRowHeight="13.2" x14ac:dyDescent="0.2"/>
  <cols>
    <col min="1" max="1" width="6.44140625" customWidth="1"/>
    <col min="2" max="2" width="6.33203125" customWidth="1"/>
    <col min="3" max="3" width="24.88671875" customWidth="1"/>
    <col min="4" max="4" width="16" customWidth="1"/>
    <col min="5" max="5" width="14.44140625" customWidth="1"/>
    <col min="6" max="6" width="19" customWidth="1"/>
    <col min="7" max="7" width="14.886718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4"/>
      <c r="C3" s="34"/>
      <c r="D3" s="34"/>
      <c r="E3" s="34"/>
      <c r="F3" s="34"/>
      <c r="G3" s="34"/>
      <c r="H3" s="34"/>
      <c r="I3" s="34"/>
    </row>
    <row r="4" spans="1:9" s="1" customFormat="1" ht="23.25" customHeight="1" x14ac:dyDescent="0.2">
      <c r="G4" s="66" t="s">
        <v>212</v>
      </c>
      <c r="H4" s="66"/>
      <c r="I4" s="66"/>
    </row>
    <row r="5" spans="1:9" s="9" customFormat="1" ht="35.1" customHeight="1" x14ac:dyDescent="0.2">
      <c r="A5" s="7"/>
      <c r="B5" s="3" t="s">
        <v>0</v>
      </c>
      <c r="C5" s="2" t="s">
        <v>1</v>
      </c>
      <c r="D5" s="2" t="s">
        <v>7</v>
      </c>
      <c r="E5" s="2" t="s">
        <v>2</v>
      </c>
      <c r="F5" s="3" t="s">
        <v>3</v>
      </c>
      <c r="G5" s="3" t="s">
        <v>4</v>
      </c>
      <c r="H5" s="3" t="s">
        <v>5</v>
      </c>
      <c r="I5" s="2" t="s">
        <v>6</v>
      </c>
    </row>
    <row r="6" spans="1:9" s="9" customFormat="1" ht="37.5" customHeight="1" x14ac:dyDescent="0.2">
      <c r="A6" s="7"/>
      <c r="B6" s="15" t="s">
        <v>10</v>
      </c>
      <c r="C6" s="25" t="s">
        <v>249</v>
      </c>
      <c r="D6" s="23"/>
      <c r="E6" s="10"/>
      <c r="F6" s="18"/>
      <c r="G6" s="19"/>
      <c r="H6" s="23"/>
      <c r="I6" s="23"/>
    </row>
    <row r="7" spans="1:9" s="9" customFormat="1" ht="12" customHeight="1" x14ac:dyDescent="0.2">
      <c r="A7" s="7"/>
    </row>
    <row r="8" spans="1:9" s="9" customFormat="1" x14ac:dyDescent="0.2">
      <c r="A8" s="7"/>
      <c r="B8" s="64">
        <f>'総務課（庶務・公報）'!B11</f>
        <v>45777</v>
      </c>
      <c r="C8" s="64"/>
      <c r="D8" s="64"/>
      <c r="E8" s="64"/>
      <c r="F8" s="64"/>
      <c r="G8" s="64"/>
      <c r="H8" s="64"/>
      <c r="I8" s="64"/>
    </row>
    <row r="9" spans="1:9" s="9" customFormat="1" x14ac:dyDescent="0.2">
      <c r="A9" s="7"/>
    </row>
  </sheetData>
  <mergeCells count="4">
    <mergeCell ref="G1:I1"/>
    <mergeCell ref="B2:I2"/>
    <mergeCell ref="G4:I4"/>
    <mergeCell ref="B8:I8"/>
  </mergeCells>
  <phoneticPr fontId="1"/>
  <dataValidations count="5">
    <dataValidation type="list" allowBlank="1" showInputMessage="1" showErrorMessage="1" sqref="H6" xr:uid="{CA4ABF24-C687-422B-80F0-8D8717774FF9}">
      <formula1>"○,­"</formula1>
    </dataValidation>
    <dataValidation type="list" allowBlank="1" showInputMessage="1" showErrorMessage="1" sqref="I6" xr:uid="{913641FB-8397-414B-AD38-47478016532D}">
      <formula1>"新規,時期変更,名称変更,種目変更,中止,発注済,契約済,不調,中止"</formula1>
    </dataValidation>
    <dataValidation type="list" allowBlank="1" showInputMessage="1" showErrorMessage="1" sqref="G6" xr:uid="{3682B77F-4C19-497F-85C9-7BCC563CD791}">
      <formula1>"令和６年度第４四半期,令和７年度第１四半期,令和７年度第２四半期,令和７年度第３四半期,令和７年度第４四半期"</formula1>
    </dataValidation>
    <dataValidation type="list" allowBlank="1" showInputMessage="1" showErrorMessage="1" sqref="E6" xr:uid="{B1D30D36-7672-4870-B0CB-6A8666D67AB8}">
      <formula1>"事後審査型制限付一般競争入札,一般競争入札,公募型指名競争入札,随意契約,総合評価一般競争入札"</formula1>
    </dataValidation>
    <dataValidation type="list" allowBlank="1" showInputMessage="1" showErrorMessage="1" sqref="F6" xr:uid="{D7832B6D-C45C-473A-8E64-F90F3352EF3F}">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s>
  <pageMargins left="0.7" right="0.7" top="0.75" bottom="0.75" header="0.3" footer="0.3"/>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DEFF-024F-4A5A-ABFC-F81686891C86}">
  <dimension ref="A1:I16"/>
  <sheetViews>
    <sheetView view="pageBreakPreview" zoomScaleNormal="100" zoomScaleSheetLayoutView="100" workbookViewId="0">
      <selection activeCell="B4" sqref="B4"/>
    </sheetView>
  </sheetViews>
  <sheetFormatPr defaultRowHeight="13.2" x14ac:dyDescent="0.2"/>
  <cols>
    <col min="1" max="1" width="4.109375" customWidth="1"/>
    <col min="2" max="2" width="6.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0"/>
      <c r="C3" s="30"/>
      <c r="D3" s="30"/>
      <c r="E3" s="30"/>
      <c r="F3" s="30"/>
      <c r="G3" s="30"/>
      <c r="H3" s="30"/>
      <c r="I3" s="30"/>
    </row>
    <row r="4" spans="1:9" s="1" customFormat="1" ht="23.25" customHeight="1" x14ac:dyDescent="0.2">
      <c r="G4" s="66" t="s">
        <v>215</v>
      </c>
      <c r="H4" s="66"/>
      <c r="I4" s="66"/>
    </row>
    <row r="5" spans="1:9" s="9" customFormat="1" ht="35.1" customHeight="1" x14ac:dyDescent="0.2">
      <c r="A5" s="7"/>
      <c r="B5" s="3" t="s">
        <v>0</v>
      </c>
      <c r="C5" s="2" t="s">
        <v>1</v>
      </c>
      <c r="D5" s="2" t="s">
        <v>7</v>
      </c>
      <c r="E5" s="2" t="s">
        <v>2</v>
      </c>
      <c r="F5" s="3" t="s">
        <v>3</v>
      </c>
      <c r="G5" s="3" t="s">
        <v>4</v>
      </c>
      <c r="H5" s="3" t="s">
        <v>5</v>
      </c>
      <c r="I5" s="2" t="s">
        <v>6</v>
      </c>
    </row>
    <row r="6" spans="1:9" s="9" customFormat="1" ht="37.5" customHeight="1" x14ac:dyDescent="0.2">
      <c r="A6" s="7"/>
      <c r="B6" s="36" t="s">
        <v>10</v>
      </c>
      <c r="C6" s="58" t="s">
        <v>84</v>
      </c>
      <c r="D6" s="42" t="s">
        <v>85</v>
      </c>
      <c r="E6" s="39" t="s">
        <v>33</v>
      </c>
      <c r="F6" s="38" t="s">
        <v>215</v>
      </c>
      <c r="G6" s="41" t="s">
        <v>45</v>
      </c>
      <c r="H6" s="42" t="s">
        <v>38</v>
      </c>
      <c r="I6" s="39" t="s">
        <v>238</v>
      </c>
    </row>
    <row r="7" spans="1:9" s="9" customFormat="1" ht="37.5" customHeight="1" x14ac:dyDescent="0.2">
      <c r="A7" s="7"/>
      <c r="B7" s="36" t="s">
        <v>25</v>
      </c>
      <c r="C7" s="37" t="s">
        <v>86</v>
      </c>
      <c r="D7" s="43" t="s">
        <v>87</v>
      </c>
      <c r="E7" s="39" t="s">
        <v>29</v>
      </c>
      <c r="F7" s="38" t="s">
        <v>215</v>
      </c>
      <c r="G7" s="41" t="s">
        <v>45</v>
      </c>
      <c r="H7" s="38" t="s">
        <v>38</v>
      </c>
      <c r="I7" s="39" t="s">
        <v>238</v>
      </c>
    </row>
    <row r="8" spans="1:9" s="14" customFormat="1" ht="37.5" customHeight="1" x14ac:dyDescent="0.2">
      <c r="A8" s="13"/>
      <c r="B8" s="36" t="s">
        <v>20</v>
      </c>
      <c r="C8" s="58" t="s">
        <v>88</v>
      </c>
      <c r="D8" s="42" t="s">
        <v>89</v>
      </c>
      <c r="E8" s="39" t="s">
        <v>33</v>
      </c>
      <c r="F8" s="38" t="s">
        <v>215</v>
      </c>
      <c r="G8" s="41" t="s">
        <v>45</v>
      </c>
      <c r="H8" s="42" t="s">
        <v>38</v>
      </c>
      <c r="I8" s="39" t="s">
        <v>238</v>
      </c>
    </row>
    <row r="9" spans="1:9" s="14" customFormat="1" ht="37.5" customHeight="1" x14ac:dyDescent="0.2">
      <c r="A9" s="13"/>
      <c r="B9" s="36" t="s">
        <v>21</v>
      </c>
      <c r="C9" s="37" t="s">
        <v>90</v>
      </c>
      <c r="D9" s="43" t="s">
        <v>91</v>
      </c>
      <c r="E9" s="39" t="s">
        <v>33</v>
      </c>
      <c r="F9" s="38" t="s">
        <v>215</v>
      </c>
      <c r="G9" s="41" t="s">
        <v>45</v>
      </c>
      <c r="H9" s="38" t="s">
        <v>38</v>
      </c>
      <c r="I9" s="39" t="s">
        <v>238</v>
      </c>
    </row>
    <row r="10" spans="1:9" s="9" customFormat="1" ht="37.5" customHeight="1" x14ac:dyDescent="0.2">
      <c r="A10" s="7"/>
      <c r="B10" s="36" t="s">
        <v>9</v>
      </c>
      <c r="C10" s="37" t="s">
        <v>174</v>
      </c>
      <c r="D10" s="43" t="s">
        <v>63</v>
      </c>
      <c r="E10" s="39" t="s">
        <v>29</v>
      </c>
      <c r="F10" s="38" t="s">
        <v>215</v>
      </c>
      <c r="G10" s="41" t="s">
        <v>37</v>
      </c>
      <c r="H10" s="38" t="s">
        <v>175</v>
      </c>
      <c r="I10" s="39" t="s">
        <v>243</v>
      </c>
    </row>
    <row r="11" spans="1:9" s="9" customFormat="1" ht="37.5" customHeight="1" x14ac:dyDescent="0.2">
      <c r="A11" s="7"/>
      <c r="B11" s="36" t="s">
        <v>11</v>
      </c>
      <c r="C11" s="37" t="s">
        <v>198</v>
      </c>
      <c r="D11" s="43" t="s">
        <v>199</v>
      </c>
      <c r="E11" s="39" t="s">
        <v>33</v>
      </c>
      <c r="F11" s="38" t="s">
        <v>215</v>
      </c>
      <c r="G11" s="41" t="s">
        <v>37</v>
      </c>
      <c r="H11" s="38" t="s">
        <v>175</v>
      </c>
      <c r="I11" s="39" t="s">
        <v>243</v>
      </c>
    </row>
    <row r="12" spans="1:9" s="9" customFormat="1" ht="37.5" customHeight="1" x14ac:dyDescent="0.2">
      <c r="A12" s="7"/>
      <c r="B12" s="46" t="s">
        <v>12</v>
      </c>
      <c r="C12" s="37" t="s">
        <v>239</v>
      </c>
      <c r="D12" s="43" t="s">
        <v>240</v>
      </c>
      <c r="E12" s="39" t="s">
        <v>33</v>
      </c>
      <c r="F12" s="38" t="s">
        <v>215</v>
      </c>
      <c r="G12" s="41" t="s">
        <v>37</v>
      </c>
      <c r="H12" s="38" t="s">
        <v>175</v>
      </c>
      <c r="I12" s="39" t="s">
        <v>226</v>
      </c>
    </row>
    <row r="13" spans="1:9" s="9" customFormat="1" ht="37.5" customHeight="1" x14ac:dyDescent="0.2">
      <c r="A13" s="7"/>
      <c r="B13" s="46" t="s">
        <v>241</v>
      </c>
      <c r="C13" s="37" t="s">
        <v>242</v>
      </c>
      <c r="D13" s="43" t="s">
        <v>89</v>
      </c>
      <c r="E13" s="39" t="s">
        <v>33</v>
      </c>
      <c r="F13" s="38" t="s">
        <v>215</v>
      </c>
      <c r="G13" s="39" t="s">
        <v>37</v>
      </c>
      <c r="H13" s="38" t="s">
        <v>38</v>
      </c>
      <c r="I13" s="39" t="s">
        <v>226</v>
      </c>
    </row>
    <row r="14" spans="1:9" s="9" customFormat="1" ht="12" customHeight="1" x14ac:dyDescent="0.2">
      <c r="A14" s="7"/>
    </row>
    <row r="15" spans="1:9" s="9" customFormat="1" x14ac:dyDescent="0.2">
      <c r="A15" s="7"/>
      <c r="B15" s="64">
        <f>'総務課（庶務・公報）'!B11</f>
        <v>45777</v>
      </c>
      <c r="C15" s="64"/>
      <c r="D15" s="64"/>
      <c r="E15" s="64"/>
      <c r="F15" s="64"/>
      <c r="G15" s="64"/>
      <c r="H15" s="64"/>
      <c r="I15" s="64"/>
    </row>
    <row r="16" spans="1:9" s="9" customFormat="1" x14ac:dyDescent="0.2">
      <c r="A16" s="7"/>
    </row>
  </sheetData>
  <mergeCells count="4">
    <mergeCell ref="G1:I1"/>
    <mergeCell ref="B2:I2"/>
    <mergeCell ref="G4:I4"/>
    <mergeCell ref="B15:I15"/>
  </mergeCells>
  <phoneticPr fontId="1"/>
  <dataValidations count="4">
    <dataValidation type="list" allowBlank="1" showInputMessage="1" showErrorMessage="1" sqref="E6:E13" xr:uid="{21FE0225-841E-450D-85E1-C95A76B353EF}">
      <formula1>"事後審査型制限付一般競争入札,一般競争入札,公募型指名競争入札,随意契約,総合評価一般競争入札"</formula1>
    </dataValidation>
    <dataValidation type="list" allowBlank="1" showInputMessage="1" showErrorMessage="1" sqref="G6:G13" xr:uid="{B46A8B04-52F2-47DB-9960-128CF26878B8}">
      <formula1>"令和６年度第４四半期,令和７年度第１四半期,令和７年度第２四半期,令和７年度第３四半期,令和７年度第４四半期"</formula1>
    </dataValidation>
    <dataValidation type="list" allowBlank="1" showInputMessage="1" showErrorMessage="1" sqref="I12:I13" xr:uid="{8B6F96E4-A7A4-4F4C-8ADC-F872BE144AEA}">
      <formula1>"新規,時期変更,名称変更,種目変更,中止,発注済,契約済,不調,中止"</formula1>
    </dataValidation>
    <dataValidation type="list" allowBlank="1" showInputMessage="1" showErrorMessage="1" sqref="H6:H13" xr:uid="{8A9BB02B-B413-443E-9BBF-8CD5E4526488}">
      <formula1>"○,­"</formula1>
    </dataValidation>
  </dataValidations>
  <pageMargins left="0.7" right="0.7"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7CC18-DCA3-4945-803E-C718C2DCF972}">
  <dimension ref="A1:I9"/>
  <sheetViews>
    <sheetView view="pageBreakPreview" zoomScaleNormal="100" zoomScaleSheetLayoutView="100" workbookViewId="0">
      <selection activeCell="B4" sqref="B4"/>
    </sheetView>
  </sheetViews>
  <sheetFormatPr defaultRowHeight="13.2" x14ac:dyDescent="0.2"/>
  <cols>
    <col min="1" max="1" width="5.109375" customWidth="1"/>
    <col min="2" max="2" width="6.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5"/>
      <c r="C3" s="35"/>
      <c r="D3" s="35"/>
      <c r="E3" s="35"/>
      <c r="F3" s="35"/>
      <c r="G3" s="35"/>
      <c r="H3" s="35"/>
      <c r="I3" s="35"/>
    </row>
    <row r="4" spans="1:9" s="1" customFormat="1" ht="23.25" customHeight="1" x14ac:dyDescent="0.2">
      <c r="G4" s="66" t="s">
        <v>216</v>
      </c>
      <c r="H4" s="66"/>
      <c r="I4" s="66"/>
    </row>
    <row r="5" spans="1:9" s="9" customFormat="1" ht="35.1" customHeight="1" x14ac:dyDescent="0.2">
      <c r="A5" s="7"/>
      <c r="B5" s="3" t="s">
        <v>0</v>
      </c>
      <c r="C5" s="2" t="s">
        <v>1</v>
      </c>
      <c r="D5" s="2" t="s">
        <v>7</v>
      </c>
      <c r="E5" s="2" t="s">
        <v>2</v>
      </c>
      <c r="F5" s="3" t="s">
        <v>3</v>
      </c>
      <c r="G5" s="3" t="s">
        <v>4</v>
      </c>
      <c r="H5" s="3" t="s">
        <v>5</v>
      </c>
      <c r="I5" s="2" t="s">
        <v>6</v>
      </c>
    </row>
    <row r="6" spans="1:9" s="9" customFormat="1" ht="36.6" customHeight="1" x14ac:dyDescent="0.2">
      <c r="A6" s="7"/>
      <c r="B6" s="36" t="s">
        <v>10</v>
      </c>
      <c r="C6" s="58" t="s">
        <v>92</v>
      </c>
      <c r="D6" s="42" t="s">
        <v>93</v>
      </c>
      <c r="E6" s="39" t="s">
        <v>33</v>
      </c>
      <c r="F6" s="39" t="s">
        <v>244</v>
      </c>
      <c r="G6" s="41" t="s">
        <v>45</v>
      </c>
      <c r="H6" s="42" t="s">
        <v>38</v>
      </c>
      <c r="I6" s="42" t="s">
        <v>221</v>
      </c>
    </row>
    <row r="7" spans="1:9" s="9" customFormat="1" ht="12" customHeight="1" x14ac:dyDescent="0.2">
      <c r="A7" s="7"/>
    </row>
    <row r="8" spans="1:9" s="9" customFormat="1" x14ac:dyDescent="0.2">
      <c r="A8" s="7"/>
      <c r="B8" s="64">
        <f>'総務課（庶務・公報）'!B11</f>
        <v>45777</v>
      </c>
      <c r="C8" s="64"/>
      <c r="D8" s="64"/>
      <c r="E8" s="64"/>
      <c r="F8" s="64"/>
      <c r="G8" s="64"/>
      <c r="H8" s="64"/>
      <c r="I8" s="64"/>
    </row>
    <row r="9" spans="1:9" s="9" customFormat="1" x14ac:dyDescent="0.2">
      <c r="A9" s="7"/>
    </row>
  </sheetData>
  <mergeCells count="4">
    <mergeCell ref="G1:I1"/>
    <mergeCell ref="B2:I2"/>
    <mergeCell ref="G4:I4"/>
    <mergeCell ref="B8:I8"/>
  </mergeCells>
  <phoneticPr fontId="1"/>
  <dataValidations count="4">
    <dataValidation type="list" allowBlank="1" showInputMessage="1" showErrorMessage="1" sqref="H6" xr:uid="{D77200C8-B09D-48EE-BFFE-638FEF6D5C34}">
      <formula1>"○,­"</formula1>
    </dataValidation>
    <dataValidation type="list" allowBlank="1" showInputMessage="1" showErrorMessage="1" sqref="I6" xr:uid="{E1B82F72-5238-48AA-A68D-6086B78615B3}">
      <formula1>"新規,時期変更,名称変更,種目変更,中止,発注済,契約済,不調,中止"</formula1>
    </dataValidation>
    <dataValidation type="list" allowBlank="1" showInputMessage="1" showErrorMessage="1" sqref="G6" xr:uid="{FF1F63A9-846B-4CF6-85B5-1B211309CCAC}">
      <formula1>"令和６年度第４四半期,令和７年度第１四半期,令和７年度第２四半期,令和７年度第３四半期,令和７年度第４四半期"</formula1>
    </dataValidation>
    <dataValidation type="list" allowBlank="1" showInputMessage="1" showErrorMessage="1" sqref="E6" xr:uid="{8F15C19F-E650-447B-92D5-FBFA311AD6D3}">
      <formula1>"事後審査型制限付一般競争入札,一般競争入札,公募型指名競争入札,随意契約,総合評価一般競争入札"</formula1>
    </dataValidation>
  </dataValidations>
  <pageMargins left="0.7" right="0.7" top="0.75" bottom="0.75" header="0.3" footer="0.3"/>
  <pageSetup paperSize="9" scale="8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D1CC-23E3-443D-A06C-407FC177075A}">
  <dimension ref="A1:I14"/>
  <sheetViews>
    <sheetView view="pageBreakPreview" zoomScaleNormal="100" zoomScaleSheetLayoutView="100" workbookViewId="0">
      <selection activeCell="B4" sqref="B4"/>
    </sheetView>
  </sheetViews>
  <sheetFormatPr defaultRowHeight="13.2" x14ac:dyDescent="0.2"/>
  <cols>
    <col min="1" max="1" width="2.88671875" style="31" customWidth="1"/>
    <col min="2" max="2" width="6.44140625" style="31" customWidth="1"/>
    <col min="3" max="3" width="25" style="31" customWidth="1"/>
    <col min="4" max="4" width="16.21875" style="31" customWidth="1"/>
    <col min="5" max="5" width="12.44140625" style="31" customWidth="1"/>
    <col min="6" max="6" width="16.21875" style="31" customWidth="1"/>
    <col min="7" max="7" width="16.6640625" style="31" customWidth="1"/>
    <col min="8" max="8" width="7.77734375" style="31" customWidth="1"/>
    <col min="9" max="9" width="8.109375" style="31" customWidth="1"/>
    <col min="10" max="16384" width="8.88671875" style="3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29"/>
      <c r="C3" s="29"/>
      <c r="D3" s="29"/>
      <c r="E3" s="29"/>
      <c r="F3" s="29"/>
      <c r="G3" s="29"/>
      <c r="H3" s="29"/>
      <c r="I3" s="29"/>
    </row>
    <row r="4" spans="1:9" s="1" customFormat="1" ht="23.25" customHeight="1" x14ac:dyDescent="0.2">
      <c r="G4" s="66" t="s">
        <v>210</v>
      </c>
      <c r="H4" s="66"/>
      <c r="I4" s="66"/>
    </row>
    <row r="5" spans="1:9" s="9" customFormat="1" ht="35.1" customHeight="1" x14ac:dyDescent="0.2">
      <c r="A5" s="7"/>
      <c r="B5" s="3" t="s">
        <v>0</v>
      </c>
      <c r="C5" s="2" t="s">
        <v>1</v>
      </c>
      <c r="D5" s="2" t="s">
        <v>7</v>
      </c>
      <c r="E5" s="2" t="s">
        <v>2</v>
      </c>
      <c r="F5" s="3" t="s">
        <v>3</v>
      </c>
      <c r="G5" s="3" t="s">
        <v>4</v>
      </c>
      <c r="H5" s="3" t="s">
        <v>5</v>
      </c>
      <c r="I5" s="2" t="s">
        <v>6</v>
      </c>
    </row>
    <row r="6" spans="1:9" s="9" customFormat="1" ht="37.5" customHeight="1" x14ac:dyDescent="0.2">
      <c r="A6" s="7"/>
      <c r="B6" s="36" t="s">
        <v>10</v>
      </c>
      <c r="C6" s="58" t="s">
        <v>94</v>
      </c>
      <c r="D6" s="42" t="s">
        <v>95</v>
      </c>
      <c r="E6" s="39" t="s">
        <v>96</v>
      </c>
      <c r="F6" s="40" t="s">
        <v>97</v>
      </c>
      <c r="G6" s="41" t="s">
        <v>45</v>
      </c>
      <c r="H6" s="42" t="s">
        <v>46</v>
      </c>
      <c r="I6" s="42" t="s">
        <v>221</v>
      </c>
    </row>
    <row r="7" spans="1:9" s="9" customFormat="1" ht="37.5" customHeight="1" x14ac:dyDescent="0.2">
      <c r="A7" s="7"/>
      <c r="B7" s="36" t="s">
        <v>25</v>
      </c>
      <c r="C7" s="37" t="s">
        <v>98</v>
      </c>
      <c r="D7" s="43" t="s">
        <v>93</v>
      </c>
      <c r="E7" s="39" t="s">
        <v>33</v>
      </c>
      <c r="F7" s="40" t="s">
        <v>97</v>
      </c>
      <c r="G7" s="41" t="s">
        <v>45</v>
      </c>
      <c r="H7" s="38" t="s">
        <v>38</v>
      </c>
      <c r="I7" s="42" t="s">
        <v>221</v>
      </c>
    </row>
    <row r="8" spans="1:9" s="9" customFormat="1" ht="37.5" customHeight="1" x14ac:dyDescent="0.2">
      <c r="A8" s="7"/>
      <c r="B8" s="36" t="s">
        <v>20</v>
      </c>
      <c r="C8" s="37" t="s">
        <v>99</v>
      </c>
      <c r="D8" s="38" t="s">
        <v>100</v>
      </c>
      <c r="E8" s="39" t="s">
        <v>29</v>
      </c>
      <c r="F8" s="40" t="s">
        <v>97</v>
      </c>
      <c r="G8" s="41" t="s">
        <v>45</v>
      </c>
      <c r="H8" s="42" t="s">
        <v>38</v>
      </c>
      <c r="I8" s="42" t="s">
        <v>221</v>
      </c>
    </row>
    <row r="9" spans="1:9" s="9" customFormat="1" ht="37.5" customHeight="1" x14ac:dyDescent="0.2">
      <c r="A9" s="7"/>
      <c r="B9" s="36" t="s">
        <v>21</v>
      </c>
      <c r="C9" s="37" t="s">
        <v>101</v>
      </c>
      <c r="D9" s="38" t="s">
        <v>102</v>
      </c>
      <c r="E9" s="39" t="s">
        <v>29</v>
      </c>
      <c r="F9" s="40" t="s">
        <v>97</v>
      </c>
      <c r="G9" s="41" t="s">
        <v>45</v>
      </c>
      <c r="H9" s="42" t="s">
        <v>38</v>
      </c>
      <c r="I9" s="42" t="s">
        <v>221</v>
      </c>
    </row>
    <row r="10" spans="1:9" s="9" customFormat="1" ht="37.5" customHeight="1" x14ac:dyDescent="0.2">
      <c r="A10" s="7"/>
      <c r="B10" s="15" t="s">
        <v>9</v>
      </c>
      <c r="C10" s="16" t="s">
        <v>103</v>
      </c>
      <c r="D10" s="6" t="s">
        <v>104</v>
      </c>
      <c r="E10" s="10" t="s">
        <v>29</v>
      </c>
      <c r="F10" s="18" t="s">
        <v>105</v>
      </c>
      <c r="G10" s="19" t="s">
        <v>37</v>
      </c>
      <c r="H10" s="23" t="s">
        <v>38</v>
      </c>
      <c r="I10" s="23"/>
    </row>
    <row r="11" spans="1:9" s="9" customFormat="1" ht="33" customHeight="1" x14ac:dyDescent="0.2">
      <c r="A11" s="7"/>
      <c r="B11" s="15" t="s">
        <v>11</v>
      </c>
      <c r="C11" s="16" t="s">
        <v>190</v>
      </c>
      <c r="D11" s="6" t="s">
        <v>191</v>
      </c>
      <c r="E11" s="10" t="s">
        <v>29</v>
      </c>
      <c r="F11" s="18" t="s">
        <v>105</v>
      </c>
      <c r="G11" s="19" t="s">
        <v>37</v>
      </c>
      <c r="H11" s="23" t="s">
        <v>38</v>
      </c>
      <c r="I11" s="23"/>
    </row>
    <row r="12" spans="1:9" s="9" customFormat="1" ht="12" customHeight="1" x14ac:dyDescent="0.2">
      <c r="A12" s="7"/>
    </row>
    <row r="13" spans="1:9" s="9" customFormat="1" x14ac:dyDescent="0.2">
      <c r="A13" s="7"/>
      <c r="B13" s="64">
        <f>'総務課（庶務・公報）'!B11</f>
        <v>45777</v>
      </c>
      <c r="C13" s="64"/>
      <c r="D13" s="64"/>
      <c r="E13" s="64"/>
      <c r="F13" s="64"/>
      <c r="G13" s="64"/>
      <c r="H13" s="64"/>
      <c r="I13" s="64"/>
    </row>
    <row r="14" spans="1:9" s="9" customFormat="1" x14ac:dyDescent="0.2">
      <c r="A14" s="7"/>
    </row>
  </sheetData>
  <mergeCells count="4">
    <mergeCell ref="G1:I1"/>
    <mergeCell ref="B2:I2"/>
    <mergeCell ref="G4:I4"/>
    <mergeCell ref="B13:I13"/>
  </mergeCells>
  <phoneticPr fontId="1"/>
  <dataValidations count="5">
    <dataValidation type="list" allowBlank="1" showInputMessage="1" showErrorMessage="1" sqref="E6:E11" xr:uid="{9EF4A947-E9CB-40FC-B3DB-C3B715105FAF}">
      <formula1>"事後審査型制限付一般競争入札,一般競争入札,公募型指名競争入札,随意契約,総合評価一般競争入札"</formula1>
    </dataValidation>
    <dataValidation type="list" allowBlank="1" showInputMessage="1" showErrorMessage="1" sqref="F6:F11" xr:uid="{701E3CAE-820B-497C-829E-3435B050A916}">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 type="list" allowBlank="1" showInputMessage="1" showErrorMessage="1" sqref="H6:H11" xr:uid="{FAF157D1-820F-43F5-AEA4-804CCAFE023A}">
      <formula1>"○,­"</formula1>
    </dataValidation>
    <dataValidation type="list" allowBlank="1" showInputMessage="1" showErrorMessage="1" sqref="I6:I11" xr:uid="{CE60BB60-348E-4158-85F7-9DE01C38C9A8}">
      <formula1>"新規,時期変更,名称変更,種目変更,中止,発注済,契約済,不調,中止"</formula1>
    </dataValidation>
    <dataValidation type="list" allowBlank="1" showInputMessage="1" showErrorMessage="1" sqref="G6:G11" xr:uid="{BCBE1995-9F1D-42B6-B5B3-656643CBEC7E}">
      <formula1>"令和６年度第４四半期,令和７年度第１四半期,令和７年度第２四半期,令和７年度第３四半期,令和７年度第４四半期"</formula1>
    </dataValidation>
  </dataValidations>
  <pageMargins left="0.7" right="0.7" top="0.75" bottom="0.75" header="0.3" footer="0.3"/>
  <pageSetup paperSize="9" scale="8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545F4-428A-472E-8A7D-21E647A5BD9B}">
  <dimension ref="A1:I11"/>
  <sheetViews>
    <sheetView view="pageBreakPreview" zoomScaleNormal="100" zoomScaleSheetLayoutView="100" workbookViewId="0">
      <selection activeCell="B4" sqref="B4"/>
    </sheetView>
  </sheetViews>
  <sheetFormatPr defaultRowHeight="13.2" x14ac:dyDescent="0.2"/>
  <cols>
    <col min="1" max="1" width="5.44140625" customWidth="1"/>
    <col min="2" max="2" width="6.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5"/>
      <c r="C3" s="35"/>
      <c r="D3" s="35"/>
      <c r="E3" s="35"/>
      <c r="F3" s="35"/>
      <c r="G3" s="35"/>
      <c r="H3" s="35"/>
      <c r="I3" s="35"/>
    </row>
    <row r="4" spans="1:9" s="1" customFormat="1" ht="23.25" customHeight="1" x14ac:dyDescent="0.2">
      <c r="G4" s="66" t="s">
        <v>110</v>
      </c>
      <c r="H4" s="66"/>
      <c r="I4" s="66"/>
    </row>
    <row r="5" spans="1:9" s="9" customFormat="1" ht="35.1" customHeight="1" x14ac:dyDescent="0.2">
      <c r="A5" s="7"/>
      <c r="B5" s="3" t="s">
        <v>0</v>
      </c>
      <c r="C5" s="2" t="s">
        <v>1</v>
      </c>
      <c r="D5" s="2" t="s">
        <v>7</v>
      </c>
      <c r="E5" s="2" t="s">
        <v>2</v>
      </c>
      <c r="F5" s="3" t="s">
        <v>3</v>
      </c>
      <c r="G5" s="3" t="s">
        <v>4</v>
      </c>
      <c r="H5" s="3" t="s">
        <v>5</v>
      </c>
      <c r="I5" s="2" t="s">
        <v>6</v>
      </c>
    </row>
    <row r="6" spans="1:9" s="14" customFormat="1" ht="37.5" customHeight="1" x14ac:dyDescent="0.2">
      <c r="A6" s="13"/>
      <c r="B6" s="36" t="s">
        <v>10</v>
      </c>
      <c r="C6" s="37" t="s">
        <v>106</v>
      </c>
      <c r="D6" s="43" t="s">
        <v>107</v>
      </c>
      <c r="E6" s="39" t="s">
        <v>33</v>
      </c>
      <c r="F6" s="40" t="s">
        <v>108</v>
      </c>
      <c r="G6" s="41" t="s">
        <v>37</v>
      </c>
      <c r="H6" s="38" t="s">
        <v>38</v>
      </c>
      <c r="I6" s="39" t="s">
        <v>221</v>
      </c>
    </row>
    <row r="7" spans="1:9" s="14" customFormat="1" ht="37.5" customHeight="1" x14ac:dyDescent="0.2">
      <c r="A7" s="13"/>
      <c r="B7" s="15" t="s">
        <v>200</v>
      </c>
      <c r="C7" s="16" t="s">
        <v>109</v>
      </c>
      <c r="D7" s="17" t="s">
        <v>107</v>
      </c>
      <c r="E7" s="10" t="s">
        <v>33</v>
      </c>
      <c r="F7" s="18" t="s">
        <v>110</v>
      </c>
      <c r="G7" s="19" t="s">
        <v>37</v>
      </c>
      <c r="H7" s="6" t="s">
        <v>38</v>
      </c>
      <c r="I7" s="10"/>
    </row>
    <row r="8" spans="1:9" s="14" customFormat="1" ht="37.5" customHeight="1" x14ac:dyDescent="0.2">
      <c r="A8" s="13"/>
      <c r="B8" s="15" t="s">
        <v>201</v>
      </c>
      <c r="C8" s="16" t="s">
        <v>111</v>
      </c>
      <c r="D8" s="17" t="s">
        <v>112</v>
      </c>
      <c r="E8" s="10" t="s">
        <v>33</v>
      </c>
      <c r="F8" s="18" t="s">
        <v>108</v>
      </c>
      <c r="G8" s="19" t="s">
        <v>37</v>
      </c>
      <c r="H8" s="6" t="s">
        <v>38</v>
      </c>
      <c r="I8" s="10"/>
    </row>
    <row r="9" spans="1:9" s="9" customFormat="1" ht="12" customHeight="1" x14ac:dyDescent="0.2">
      <c r="A9" s="7"/>
    </row>
    <row r="10" spans="1:9" s="9" customFormat="1" x14ac:dyDescent="0.2">
      <c r="A10" s="7"/>
      <c r="B10" s="64">
        <f>'総務課（庶務・公報）'!B11</f>
        <v>45777</v>
      </c>
      <c r="C10" s="64"/>
      <c r="D10" s="64"/>
      <c r="E10" s="64"/>
      <c r="F10" s="64"/>
      <c r="G10" s="64"/>
      <c r="H10" s="64"/>
      <c r="I10" s="64"/>
    </row>
    <row r="11" spans="1:9" s="9" customFormat="1" x14ac:dyDescent="0.2">
      <c r="A11" s="7"/>
    </row>
  </sheetData>
  <mergeCells count="4">
    <mergeCell ref="G1:I1"/>
    <mergeCell ref="B2:I2"/>
    <mergeCell ref="G4:I4"/>
    <mergeCell ref="B10:I10"/>
  </mergeCells>
  <phoneticPr fontId="1"/>
  <dataValidations count="5">
    <dataValidation type="list" allowBlank="1" showInputMessage="1" showErrorMessage="1" sqref="G6:G8" xr:uid="{523AE25C-6C7C-45BD-8254-8BE1F0259049}">
      <formula1>"令和６年度第４四半期,令和７年度第１四半期,令和７年度第２四半期,令和７年度第３四半期,令和７年度第４四半期"</formula1>
    </dataValidation>
    <dataValidation type="list" allowBlank="1" showInputMessage="1" showErrorMessage="1" sqref="E6:E8" xr:uid="{267662BC-362D-4284-8854-99F4BAAB09DA}">
      <formula1>"事後審査型制限付一般競争入札,一般競争入札,公募型指名競争入札,随意契約"</formula1>
    </dataValidation>
    <dataValidation type="list" allowBlank="1" showInputMessage="1" showErrorMessage="1" sqref="F6:F8" xr:uid="{3E3C5AAA-9E5B-4210-8168-28B5FB30A756}">
      <formula1>$J$2:$Y$2</formula1>
    </dataValidation>
    <dataValidation type="list" allowBlank="1" showInputMessage="1" showErrorMessage="1" sqref="I6:I8" xr:uid="{2B537CE9-F6AA-4675-BFA3-F72E58B8C92A}">
      <formula1>"新規,時期変更,名称変更,種目変更,中止,発注済,契約済,不調,中止"</formula1>
    </dataValidation>
    <dataValidation type="list" allowBlank="1" showInputMessage="1" showErrorMessage="1" sqref="H6:H8" xr:uid="{3B4CB733-B75F-4481-9CB7-645FB9448408}">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D7B3C-D110-4BE8-A85E-018DC737976C}">
  <dimension ref="A1:I10"/>
  <sheetViews>
    <sheetView view="pageBreakPreview" zoomScaleNormal="100" zoomScaleSheetLayoutView="100" workbookViewId="0">
      <selection activeCell="B4" sqref="B4"/>
    </sheetView>
  </sheetViews>
  <sheetFormatPr defaultRowHeight="13.2" x14ac:dyDescent="0.2"/>
  <cols>
    <col min="1" max="1" width="4.44140625" customWidth="1"/>
    <col min="2" max="2" width="6.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G1" s="67">
        <f>'総務課（庶務・公報）'!G1</f>
        <v>45777</v>
      </c>
      <c r="H1" s="67"/>
      <c r="I1" s="67"/>
    </row>
    <row r="2" spans="1:9" s="9" customFormat="1" ht="24" customHeight="1" x14ac:dyDescent="0.2">
      <c r="B2" s="65" t="s">
        <v>26</v>
      </c>
      <c r="C2" s="65"/>
      <c r="D2" s="65"/>
      <c r="E2" s="65"/>
      <c r="F2" s="65"/>
      <c r="G2" s="65"/>
      <c r="H2" s="65"/>
      <c r="I2" s="65"/>
    </row>
    <row r="3" spans="1:9" s="9" customFormat="1" ht="24" customHeight="1" x14ac:dyDescent="0.2">
      <c r="B3" s="35"/>
      <c r="C3" s="35"/>
      <c r="D3" s="35"/>
      <c r="E3" s="35"/>
      <c r="F3" s="35"/>
      <c r="G3" s="35"/>
      <c r="H3" s="35"/>
      <c r="I3" s="35"/>
    </row>
    <row r="4" spans="1:9" s="1" customFormat="1" ht="23.25" customHeight="1" x14ac:dyDescent="0.2">
      <c r="C4" s="1" t="s">
        <v>24</v>
      </c>
      <c r="G4" s="66" t="s">
        <v>213</v>
      </c>
      <c r="H4" s="66"/>
      <c r="I4" s="66"/>
    </row>
    <row r="5" spans="1:9" s="9" customFormat="1" ht="35.1" customHeight="1" x14ac:dyDescent="0.2">
      <c r="B5" s="3" t="s">
        <v>0</v>
      </c>
      <c r="C5" s="2" t="s">
        <v>1</v>
      </c>
      <c r="D5" s="2" t="s">
        <v>7</v>
      </c>
      <c r="E5" s="2" t="s">
        <v>2</v>
      </c>
      <c r="F5" s="3" t="s">
        <v>3</v>
      </c>
      <c r="G5" s="3" t="s">
        <v>4</v>
      </c>
      <c r="H5" s="3" t="s">
        <v>8</v>
      </c>
      <c r="I5" s="2" t="s">
        <v>6</v>
      </c>
    </row>
    <row r="6" spans="1:9" s="14" customFormat="1" ht="37.5" customHeight="1" x14ac:dyDescent="0.2">
      <c r="A6" s="13"/>
      <c r="B6" s="15" t="s">
        <v>10</v>
      </c>
      <c r="C6" s="16" t="s">
        <v>34</v>
      </c>
      <c r="D6" s="17" t="s">
        <v>35</v>
      </c>
      <c r="E6" s="10" t="s">
        <v>33</v>
      </c>
      <c r="F6" s="18" t="s">
        <v>36</v>
      </c>
      <c r="G6" s="19" t="s">
        <v>37</v>
      </c>
      <c r="H6" s="20" t="s">
        <v>38</v>
      </c>
      <c r="I6" s="10"/>
    </row>
    <row r="7" spans="1:9" s="14" customFormat="1" ht="37.5" customHeight="1" x14ac:dyDescent="0.2">
      <c r="A7" s="13"/>
      <c r="B7" s="36" t="s">
        <v>200</v>
      </c>
      <c r="C7" s="37" t="s">
        <v>39</v>
      </c>
      <c r="D7" s="43" t="s">
        <v>40</v>
      </c>
      <c r="E7" s="39" t="s">
        <v>33</v>
      </c>
      <c r="F7" s="40" t="s">
        <v>41</v>
      </c>
      <c r="G7" s="41" t="s">
        <v>37</v>
      </c>
      <c r="H7" s="44" t="s">
        <v>38</v>
      </c>
      <c r="I7" s="39" t="s">
        <v>226</v>
      </c>
    </row>
    <row r="8" spans="1:9" s="9" customFormat="1" x14ac:dyDescent="0.2"/>
    <row r="9" spans="1:9" s="9" customFormat="1" x14ac:dyDescent="0.2">
      <c r="B9" s="64">
        <f>'総務課（庶務・公報）'!B11</f>
        <v>45777</v>
      </c>
      <c r="C9" s="64"/>
      <c r="D9" s="64"/>
      <c r="E9" s="64"/>
      <c r="F9" s="64"/>
      <c r="G9" s="64"/>
      <c r="H9" s="64"/>
      <c r="I9" s="64"/>
    </row>
    <row r="10" spans="1:9" s="9" customFormat="1" x14ac:dyDescent="0.2"/>
  </sheetData>
  <mergeCells count="4">
    <mergeCell ref="G1:I1"/>
    <mergeCell ref="B2:I2"/>
    <mergeCell ref="G4:I4"/>
    <mergeCell ref="B9:I9"/>
  </mergeCells>
  <phoneticPr fontId="1"/>
  <dataValidations count="5">
    <dataValidation type="list" allowBlank="1" showInputMessage="1" showErrorMessage="1" sqref="E6:E7" xr:uid="{4F180E4D-31A4-4743-8422-008CA354B3D4}">
      <formula1>"事後審査型制限付一般競争入札,一般競争入札,公募型指名競争入札,随意契約,総合評価一般競争入札"</formula1>
    </dataValidation>
    <dataValidation type="list" allowBlank="1" showInputMessage="1" showErrorMessage="1" sqref="F6:F7" xr:uid="{C93E9CE1-99B0-4B5C-9981-6A45DF876A62}">
      <formula1>"総務課,総務課（人事・港湾再編）,経営改革課"</formula1>
    </dataValidation>
    <dataValidation type="list" allowBlank="1" showInputMessage="1" showErrorMessage="1" sqref="I6:I7" xr:uid="{677791E8-8F34-41EB-8DBF-F3720EA0853C}">
      <formula1>"新規,時期変更,名称変更,種目変更,削除,発注済,契約済,不調,中止"</formula1>
    </dataValidation>
    <dataValidation type="list" allowBlank="1" showInputMessage="1" showErrorMessage="1" sqref="H6:H7" xr:uid="{B308EF5C-24CE-40AB-9CFB-B38735C29FA0}">
      <formula1>"○,­"</formula1>
    </dataValidation>
    <dataValidation type="list" allowBlank="1" showInputMessage="1" showErrorMessage="1" sqref="G6:G7" xr:uid="{619E3E18-6299-4D3B-85F5-15A899B20829}">
      <formula1>"令和６年度第４四半期,令和７年度第１四半期,令和７年度第２四半期,令和７年度第３四半期,令和７年度第４四半期"</formula1>
    </dataValidation>
  </dataValidations>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C6A-F762-47E3-B90C-BED3919E7025}">
  <dimension ref="A1:I11"/>
  <sheetViews>
    <sheetView view="pageBreakPreview" zoomScaleNormal="100" zoomScaleSheetLayoutView="100" workbookViewId="0">
      <selection activeCell="B4" sqref="B4"/>
    </sheetView>
  </sheetViews>
  <sheetFormatPr defaultRowHeight="13.2" x14ac:dyDescent="0.2"/>
  <cols>
    <col min="1" max="1" width="5.44140625" customWidth="1"/>
    <col min="2" max="2" width="6.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5"/>
      <c r="C3" s="35"/>
      <c r="D3" s="35"/>
      <c r="E3" s="35"/>
      <c r="F3" s="35"/>
      <c r="G3" s="35"/>
      <c r="H3" s="35"/>
      <c r="I3" s="35"/>
    </row>
    <row r="4" spans="1:9" s="1" customFormat="1" ht="23.25" customHeight="1" x14ac:dyDescent="0.2">
      <c r="G4" s="66" t="s">
        <v>217</v>
      </c>
      <c r="H4" s="66"/>
      <c r="I4" s="66"/>
    </row>
    <row r="5" spans="1:9" s="9" customFormat="1" ht="35.1" customHeight="1" x14ac:dyDescent="0.2">
      <c r="A5" s="7"/>
      <c r="B5" s="3" t="s">
        <v>0</v>
      </c>
      <c r="C5" s="2" t="s">
        <v>1</v>
      </c>
      <c r="D5" s="2" t="s">
        <v>7</v>
      </c>
      <c r="E5" s="2" t="s">
        <v>2</v>
      </c>
      <c r="F5" s="3" t="s">
        <v>3</v>
      </c>
      <c r="G5" s="3" t="s">
        <v>4</v>
      </c>
      <c r="H5" s="3" t="s">
        <v>5</v>
      </c>
      <c r="I5" s="2" t="s">
        <v>6</v>
      </c>
    </row>
    <row r="6" spans="1:9" s="9" customFormat="1" ht="37.5" customHeight="1" x14ac:dyDescent="0.2">
      <c r="A6" s="7"/>
      <c r="B6" s="36" t="s">
        <v>10</v>
      </c>
      <c r="C6" s="37" t="s">
        <v>113</v>
      </c>
      <c r="D6" s="43" t="s">
        <v>114</v>
      </c>
      <c r="E6" s="39" t="s">
        <v>33</v>
      </c>
      <c r="F6" s="40" t="s">
        <v>115</v>
      </c>
      <c r="G6" s="41" t="s">
        <v>54</v>
      </c>
      <c r="H6" s="38" t="s">
        <v>38</v>
      </c>
      <c r="I6" s="42" t="s">
        <v>226</v>
      </c>
    </row>
    <row r="7" spans="1:9" s="9" customFormat="1" ht="37.5" customHeight="1" x14ac:dyDescent="0.2">
      <c r="A7" s="7"/>
      <c r="B7" s="36" t="s">
        <v>200</v>
      </c>
      <c r="C7" s="37" t="s">
        <v>116</v>
      </c>
      <c r="D7" s="43" t="s">
        <v>117</v>
      </c>
      <c r="E7" s="39" t="s">
        <v>29</v>
      </c>
      <c r="F7" s="40" t="s">
        <v>115</v>
      </c>
      <c r="G7" s="41" t="s">
        <v>42</v>
      </c>
      <c r="H7" s="38" t="s">
        <v>38</v>
      </c>
      <c r="I7" s="42" t="s">
        <v>226</v>
      </c>
    </row>
    <row r="8" spans="1:9" s="14" customFormat="1" ht="37.799999999999997" customHeight="1" x14ac:dyDescent="0.2">
      <c r="A8" s="13"/>
      <c r="B8" s="36" t="s">
        <v>201</v>
      </c>
      <c r="C8" s="37" t="s">
        <v>158</v>
      </c>
      <c r="D8" s="43" t="s">
        <v>126</v>
      </c>
      <c r="E8" s="39" t="s">
        <v>29</v>
      </c>
      <c r="F8" s="40" t="s">
        <v>141</v>
      </c>
      <c r="G8" s="41" t="s">
        <v>45</v>
      </c>
      <c r="H8" s="42" t="s">
        <v>38</v>
      </c>
      <c r="I8" s="42" t="s">
        <v>221</v>
      </c>
    </row>
    <row r="9" spans="1:9" s="9" customFormat="1" ht="12" customHeight="1" x14ac:dyDescent="0.2">
      <c r="A9" s="7"/>
    </row>
    <row r="10" spans="1:9" s="9" customFormat="1" x14ac:dyDescent="0.2">
      <c r="A10" s="7"/>
      <c r="B10" s="64">
        <f>'総務課（庶務・公報）'!B11</f>
        <v>45777</v>
      </c>
      <c r="C10" s="64"/>
      <c r="D10" s="64"/>
      <c r="E10" s="64"/>
      <c r="F10" s="64"/>
      <c r="G10" s="64"/>
      <c r="H10" s="64"/>
      <c r="I10" s="64"/>
    </row>
    <row r="11" spans="1:9" s="9" customFormat="1" x14ac:dyDescent="0.2">
      <c r="A11" s="7"/>
    </row>
  </sheetData>
  <mergeCells count="4">
    <mergeCell ref="G1:I1"/>
    <mergeCell ref="B2:I2"/>
    <mergeCell ref="G4:I4"/>
    <mergeCell ref="B10:I10"/>
  </mergeCells>
  <phoneticPr fontId="1"/>
  <dataValidations count="6">
    <dataValidation type="list" allowBlank="1" showInputMessage="1" showErrorMessage="1" sqref="G6:G8" xr:uid="{07B5DF8D-E8E6-41CA-A31A-9D3CFB113B94}">
      <formula1>"令和６年度第４四半期,令和７年度第１四半期,令和７年度第２四半期,令和７年度第３四半期,令和７年度第４四半期"</formula1>
    </dataValidation>
    <dataValidation type="list" allowBlank="1" showInputMessage="1" showErrorMessage="1" sqref="E6:E7" xr:uid="{665FD706-937D-45F7-B88F-21420C3DE412}">
      <formula1>"事後審査型制限付一般競争入札,一般競争入札,公募型指名競争入札,随意契約"</formula1>
    </dataValidation>
    <dataValidation type="list" allowBlank="1" showInputMessage="1" showErrorMessage="1" sqref="I6:I8" xr:uid="{09072CFE-F408-46FC-8E06-EF4611F47DE1}">
      <formula1>"新規,時期変更,名称変更,種目変更,中止,発注済,契約済,不調,中止"</formula1>
    </dataValidation>
    <dataValidation type="list" allowBlank="1" showInputMessage="1" showErrorMessage="1" sqref="H6:H8" xr:uid="{BC96DCED-F0C2-4C9F-8EF1-457B5E168D25}">
      <formula1>"○,­"</formula1>
    </dataValidation>
    <dataValidation type="list" allowBlank="1" showInputMessage="1" showErrorMessage="1" sqref="F6:F8" xr:uid="{37133B43-0C0D-4602-B326-05ED49FE4897}">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 type="list" allowBlank="1" showInputMessage="1" showErrorMessage="1" sqref="E8" xr:uid="{C1782405-CC7A-465F-8479-8C34B72032A3}">
      <formula1>"事後審査型制限付一般競争入札,一般競争入札,公募型指名競争入札,随意契約,総合評価一般競争入札"</formula1>
    </dataValidation>
  </dataValidations>
  <pageMargins left="0.7" right="0.7" top="0.75" bottom="0.75" header="0.3" footer="0.3"/>
  <pageSetup paperSize="9" scale="8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518E9-9120-44DF-9DE9-27EE123A12E2}">
  <dimension ref="A1:I9"/>
  <sheetViews>
    <sheetView view="pageBreakPreview" zoomScaleNormal="100" zoomScaleSheetLayoutView="100" workbookViewId="0">
      <selection activeCell="B4" sqref="B4"/>
    </sheetView>
  </sheetViews>
  <sheetFormatPr defaultRowHeight="13.2" x14ac:dyDescent="0.2"/>
  <cols>
    <col min="1" max="1" width="5.44140625" customWidth="1"/>
    <col min="2" max="2" width="6.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5"/>
      <c r="C3" s="35"/>
      <c r="D3" s="35"/>
      <c r="E3" s="35"/>
      <c r="F3" s="35"/>
      <c r="G3" s="35"/>
      <c r="H3" s="35"/>
      <c r="I3" s="35"/>
    </row>
    <row r="4" spans="1:9" s="1" customFormat="1" ht="23.25" customHeight="1" x14ac:dyDescent="0.2">
      <c r="G4" s="66" t="s">
        <v>218</v>
      </c>
      <c r="H4" s="66"/>
      <c r="I4" s="66"/>
    </row>
    <row r="5" spans="1:9" s="9" customFormat="1" ht="35.1" customHeight="1" x14ac:dyDescent="0.2">
      <c r="A5" s="7"/>
      <c r="B5" s="3" t="s">
        <v>0</v>
      </c>
      <c r="C5" s="2" t="s">
        <v>1</v>
      </c>
      <c r="D5" s="2" t="s">
        <v>7</v>
      </c>
      <c r="E5" s="2" t="s">
        <v>2</v>
      </c>
      <c r="F5" s="3" t="s">
        <v>3</v>
      </c>
      <c r="G5" s="3" t="s">
        <v>4</v>
      </c>
      <c r="H5" s="3" t="s">
        <v>5</v>
      </c>
      <c r="I5" s="2" t="s">
        <v>6</v>
      </c>
    </row>
    <row r="6" spans="1:9" s="14" customFormat="1" ht="37.5" customHeight="1" x14ac:dyDescent="0.2">
      <c r="A6" s="13"/>
      <c r="B6" s="36" t="s">
        <v>10</v>
      </c>
      <c r="C6" s="58" t="s">
        <v>155</v>
      </c>
      <c r="D6" s="63" t="s">
        <v>156</v>
      </c>
      <c r="E6" s="39" t="s">
        <v>33</v>
      </c>
      <c r="F6" s="40" t="s">
        <v>157</v>
      </c>
      <c r="G6" s="41" t="s">
        <v>54</v>
      </c>
      <c r="H6" s="42" t="s">
        <v>38</v>
      </c>
      <c r="I6" s="42" t="s">
        <v>226</v>
      </c>
    </row>
    <row r="7" spans="1:9" s="9" customFormat="1" ht="12" customHeight="1" x14ac:dyDescent="0.2">
      <c r="A7" s="7"/>
    </row>
    <row r="8" spans="1:9" s="9" customFormat="1" x14ac:dyDescent="0.2">
      <c r="A8" s="7"/>
      <c r="B8" s="64">
        <f>'総務課（庶務・公報）'!B11</f>
        <v>45777</v>
      </c>
      <c r="C8" s="64"/>
      <c r="D8" s="64"/>
      <c r="E8" s="64"/>
      <c r="F8" s="64"/>
      <c r="G8" s="64"/>
      <c r="H8" s="64"/>
      <c r="I8" s="64"/>
    </row>
    <row r="9" spans="1:9" s="9" customFormat="1" x14ac:dyDescent="0.2">
      <c r="A9" s="7"/>
    </row>
  </sheetData>
  <mergeCells count="4">
    <mergeCell ref="G1:I1"/>
    <mergeCell ref="B2:I2"/>
    <mergeCell ref="G4:I4"/>
    <mergeCell ref="B8:I8"/>
  </mergeCells>
  <phoneticPr fontId="1"/>
  <dataValidations count="5">
    <dataValidation type="list" allowBlank="1" showInputMessage="1" showErrorMessage="1" sqref="G6" xr:uid="{1D8F4026-F007-47E2-8FD7-151EE88C0483}">
      <formula1>"令和６年度第４四半期,令和７年度第１四半期,令和７年度第２四半期,令和７年度第３四半期,令和７年度第４四半期"</formula1>
    </dataValidation>
    <dataValidation type="list" allowBlank="1" showInputMessage="1" showErrorMessage="1" sqref="I6" xr:uid="{A2EB7D58-4C14-499B-8193-9BE0B4F4DB2D}">
      <formula1>"新規,時期変更,名称変更,種目変更,中止,発注済,契約済,不調,中止"</formula1>
    </dataValidation>
    <dataValidation type="list" allowBlank="1" showInputMessage="1" showErrorMessage="1" sqref="H6" xr:uid="{84C8D7B8-1C03-444F-9B09-569B0089D3C5}">
      <formula1>"○,­"</formula1>
    </dataValidation>
    <dataValidation type="list" allowBlank="1" showInputMessage="1" showErrorMessage="1" sqref="F6" xr:uid="{26C63464-8813-47B8-9F02-59D3E0CFC876}">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 type="list" allowBlank="1" showInputMessage="1" showErrorMessage="1" sqref="E6" xr:uid="{46EFD61B-FFE3-4720-941F-7AB03883505F}">
      <formula1>"事後審査型制限付一般競争入札,一般競争入札,公募型指名競争入札,随意契約,総合評価一般競争入札"</formula1>
    </dataValidation>
  </dataValidations>
  <pageMargins left="0.7" right="0.7" top="0.75" bottom="0.75" header="0.3" footer="0.3"/>
  <pageSetup paperSize="9" scale="8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BCE6-0AEC-470C-94A0-DAAC5B86B840}">
  <dimension ref="A1:I24"/>
  <sheetViews>
    <sheetView view="pageBreakPreview" zoomScaleNormal="100" zoomScaleSheetLayoutView="100" workbookViewId="0">
      <selection activeCell="B4" sqref="B4"/>
    </sheetView>
  </sheetViews>
  <sheetFormatPr defaultRowHeight="13.2" x14ac:dyDescent="0.2"/>
  <cols>
    <col min="2" max="2" width="7.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29"/>
      <c r="C3" s="29"/>
      <c r="D3" s="29"/>
      <c r="E3" s="29"/>
      <c r="F3" s="29"/>
      <c r="G3" s="29"/>
      <c r="H3" s="29"/>
      <c r="I3" s="29"/>
    </row>
    <row r="4" spans="1:9" s="1" customFormat="1" ht="23.25" customHeight="1" x14ac:dyDescent="0.2">
      <c r="G4" s="66" t="s">
        <v>219</v>
      </c>
      <c r="H4" s="66"/>
      <c r="I4" s="66"/>
    </row>
    <row r="5" spans="1:9" s="9" customFormat="1" ht="35.1" customHeight="1" x14ac:dyDescent="0.2">
      <c r="A5" s="7"/>
      <c r="B5" s="3" t="s">
        <v>0</v>
      </c>
      <c r="C5" s="2" t="s">
        <v>1</v>
      </c>
      <c r="D5" s="2" t="s">
        <v>7</v>
      </c>
      <c r="E5" s="2" t="s">
        <v>2</v>
      </c>
      <c r="F5" s="3" t="s">
        <v>3</v>
      </c>
      <c r="G5" s="3" t="s">
        <v>4</v>
      </c>
      <c r="H5" s="3" t="s">
        <v>5</v>
      </c>
      <c r="I5" s="2" t="s">
        <v>6</v>
      </c>
    </row>
    <row r="6" spans="1:9" s="14" customFormat="1" ht="37.5" customHeight="1" x14ac:dyDescent="0.2">
      <c r="A6" s="26"/>
      <c r="B6" s="36" t="s">
        <v>10</v>
      </c>
      <c r="C6" s="58" t="s">
        <v>118</v>
      </c>
      <c r="D6" s="43" t="s">
        <v>28</v>
      </c>
      <c r="E6" s="39" t="s">
        <v>29</v>
      </c>
      <c r="F6" s="40" t="s">
        <v>119</v>
      </c>
      <c r="G6" s="41" t="s">
        <v>45</v>
      </c>
      <c r="H6" s="42" t="s">
        <v>38</v>
      </c>
      <c r="I6" s="42" t="s">
        <v>221</v>
      </c>
    </row>
    <row r="7" spans="1:9" s="14" customFormat="1" ht="37.5" customHeight="1" x14ac:dyDescent="0.2">
      <c r="A7" s="26"/>
      <c r="B7" s="36" t="s">
        <v>25</v>
      </c>
      <c r="C7" s="37" t="s">
        <v>120</v>
      </c>
      <c r="D7" s="43" t="s">
        <v>28</v>
      </c>
      <c r="E7" s="39" t="s">
        <v>29</v>
      </c>
      <c r="F7" s="40" t="s">
        <v>119</v>
      </c>
      <c r="G7" s="41" t="s">
        <v>45</v>
      </c>
      <c r="H7" s="42" t="s">
        <v>38</v>
      </c>
      <c r="I7" s="42" t="s">
        <v>221</v>
      </c>
    </row>
    <row r="8" spans="1:9" s="14" customFormat="1" ht="37.5" customHeight="1" x14ac:dyDescent="0.2">
      <c r="A8" s="26"/>
      <c r="B8" s="36" t="s">
        <v>20</v>
      </c>
      <c r="C8" s="37" t="s">
        <v>121</v>
      </c>
      <c r="D8" s="43" t="s">
        <v>28</v>
      </c>
      <c r="E8" s="39" t="s">
        <v>29</v>
      </c>
      <c r="F8" s="40" t="s">
        <v>119</v>
      </c>
      <c r="G8" s="41" t="s">
        <v>45</v>
      </c>
      <c r="H8" s="42" t="s">
        <v>38</v>
      </c>
      <c r="I8" s="42" t="s">
        <v>221</v>
      </c>
    </row>
    <row r="9" spans="1:9" s="14" customFormat="1" ht="37.5" customHeight="1" x14ac:dyDescent="0.2">
      <c r="A9" s="26"/>
      <c r="B9" s="36" t="s">
        <v>21</v>
      </c>
      <c r="C9" s="37" t="s">
        <v>122</v>
      </c>
      <c r="D9" s="43" t="s">
        <v>28</v>
      </c>
      <c r="E9" s="39" t="s">
        <v>29</v>
      </c>
      <c r="F9" s="40" t="s">
        <v>119</v>
      </c>
      <c r="G9" s="41" t="s">
        <v>45</v>
      </c>
      <c r="H9" s="42" t="s">
        <v>38</v>
      </c>
      <c r="I9" s="42" t="s">
        <v>221</v>
      </c>
    </row>
    <row r="10" spans="1:9" s="14" customFormat="1" ht="37.5" customHeight="1" x14ac:dyDescent="0.2">
      <c r="A10" s="26"/>
      <c r="B10" s="36" t="s">
        <v>9</v>
      </c>
      <c r="C10" s="37" t="s">
        <v>123</v>
      </c>
      <c r="D10" s="43" t="s">
        <v>28</v>
      </c>
      <c r="E10" s="39" t="s">
        <v>29</v>
      </c>
      <c r="F10" s="40" t="s">
        <v>119</v>
      </c>
      <c r="G10" s="41" t="s">
        <v>45</v>
      </c>
      <c r="H10" s="42" t="s">
        <v>38</v>
      </c>
      <c r="I10" s="42" t="s">
        <v>221</v>
      </c>
    </row>
    <row r="11" spans="1:9" s="14" customFormat="1" ht="37.5" customHeight="1" x14ac:dyDescent="0.2">
      <c r="A11" s="26"/>
      <c r="B11" s="36" t="s">
        <v>11</v>
      </c>
      <c r="C11" s="37" t="s">
        <v>124</v>
      </c>
      <c r="D11" s="43" t="s">
        <v>28</v>
      </c>
      <c r="E11" s="39" t="s">
        <v>29</v>
      </c>
      <c r="F11" s="40" t="s">
        <v>119</v>
      </c>
      <c r="G11" s="41" t="s">
        <v>45</v>
      </c>
      <c r="H11" s="42" t="s">
        <v>38</v>
      </c>
      <c r="I11" s="42" t="s">
        <v>221</v>
      </c>
    </row>
    <row r="12" spans="1:9" s="14" customFormat="1" ht="37.5" customHeight="1" x14ac:dyDescent="0.2">
      <c r="A12" s="26"/>
      <c r="B12" s="36" t="s">
        <v>12</v>
      </c>
      <c r="C12" s="37" t="s">
        <v>125</v>
      </c>
      <c r="D12" s="43" t="s">
        <v>126</v>
      </c>
      <c r="E12" s="39" t="s">
        <v>29</v>
      </c>
      <c r="F12" s="40" t="s">
        <v>119</v>
      </c>
      <c r="G12" s="41" t="s">
        <v>45</v>
      </c>
      <c r="H12" s="42" t="s">
        <v>38</v>
      </c>
      <c r="I12" s="42" t="s">
        <v>221</v>
      </c>
    </row>
    <row r="13" spans="1:9" s="14" customFormat="1" ht="37.5" customHeight="1" x14ac:dyDescent="0.2">
      <c r="A13" s="26"/>
      <c r="B13" s="36" t="s">
        <v>22</v>
      </c>
      <c r="C13" s="61" t="s">
        <v>127</v>
      </c>
      <c r="D13" s="43" t="s">
        <v>126</v>
      </c>
      <c r="E13" s="39" t="s">
        <v>29</v>
      </c>
      <c r="F13" s="40" t="s">
        <v>119</v>
      </c>
      <c r="G13" s="41" t="s">
        <v>45</v>
      </c>
      <c r="H13" s="42" t="s">
        <v>38</v>
      </c>
      <c r="I13" s="42" t="s">
        <v>221</v>
      </c>
    </row>
    <row r="14" spans="1:9" s="14" customFormat="1" ht="37.5" customHeight="1" x14ac:dyDescent="0.2">
      <c r="A14" s="26"/>
      <c r="B14" s="36" t="s">
        <v>13</v>
      </c>
      <c r="C14" s="37" t="s">
        <v>128</v>
      </c>
      <c r="D14" s="62" t="s">
        <v>129</v>
      </c>
      <c r="E14" s="39" t="s">
        <v>33</v>
      </c>
      <c r="F14" s="40" t="s">
        <v>119</v>
      </c>
      <c r="G14" s="41" t="s">
        <v>45</v>
      </c>
      <c r="H14" s="42" t="s">
        <v>38</v>
      </c>
      <c r="I14" s="42" t="s">
        <v>221</v>
      </c>
    </row>
    <row r="15" spans="1:9" s="14" customFormat="1" ht="37.5" customHeight="1" x14ac:dyDescent="0.2">
      <c r="A15" s="26"/>
      <c r="B15" s="36" t="s">
        <v>14</v>
      </c>
      <c r="C15" s="37" t="s">
        <v>130</v>
      </c>
      <c r="D15" s="43" t="s">
        <v>131</v>
      </c>
      <c r="E15" s="39" t="s">
        <v>33</v>
      </c>
      <c r="F15" s="40" t="s">
        <v>132</v>
      </c>
      <c r="G15" s="41" t="s">
        <v>137</v>
      </c>
      <c r="H15" s="38" t="s">
        <v>38</v>
      </c>
      <c r="I15" s="42" t="s">
        <v>226</v>
      </c>
    </row>
    <row r="16" spans="1:9" s="14" customFormat="1" ht="37.5" customHeight="1" x14ac:dyDescent="0.2">
      <c r="A16" s="26"/>
      <c r="B16" s="36" t="s">
        <v>15</v>
      </c>
      <c r="C16" s="37" t="s">
        <v>133</v>
      </c>
      <c r="D16" s="43" t="s">
        <v>28</v>
      </c>
      <c r="E16" s="39" t="s">
        <v>33</v>
      </c>
      <c r="F16" s="40" t="s">
        <v>132</v>
      </c>
      <c r="G16" s="41" t="s">
        <v>42</v>
      </c>
      <c r="H16" s="38" t="s">
        <v>38</v>
      </c>
      <c r="I16" s="42" t="s">
        <v>226</v>
      </c>
    </row>
    <row r="17" spans="1:9" s="14" customFormat="1" ht="37.5" customHeight="1" x14ac:dyDescent="0.2">
      <c r="A17" s="26"/>
      <c r="B17" s="36" t="s">
        <v>16</v>
      </c>
      <c r="C17" s="37" t="s">
        <v>134</v>
      </c>
      <c r="D17" s="43" t="s">
        <v>28</v>
      </c>
      <c r="E17" s="39" t="s">
        <v>33</v>
      </c>
      <c r="F17" s="40" t="s">
        <v>132</v>
      </c>
      <c r="G17" s="41" t="s">
        <v>42</v>
      </c>
      <c r="H17" s="38" t="s">
        <v>38</v>
      </c>
      <c r="I17" s="42" t="s">
        <v>226</v>
      </c>
    </row>
    <row r="18" spans="1:9" s="14" customFormat="1" ht="37.5" customHeight="1" x14ac:dyDescent="0.2">
      <c r="A18" s="26"/>
      <c r="B18" s="36" t="s">
        <v>17</v>
      </c>
      <c r="C18" s="37" t="s">
        <v>135</v>
      </c>
      <c r="D18" s="43" t="s">
        <v>28</v>
      </c>
      <c r="E18" s="39" t="s">
        <v>33</v>
      </c>
      <c r="F18" s="40" t="s">
        <v>132</v>
      </c>
      <c r="G18" s="41" t="s">
        <v>42</v>
      </c>
      <c r="H18" s="38" t="s">
        <v>38</v>
      </c>
      <c r="I18" s="42" t="s">
        <v>226</v>
      </c>
    </row>
    <row r="19" spans="1:9" s="14" customFormat="1" ht="37.5" customHeight="1" x14ac:dyDescent="0.2">
      <c r="A19" s="13"/>
      <c r="B19" s="36" t="s">
        <v>18</v>
      </c>
      <c r="C19" s="37" t="s">
        <v>150</v>
      </c>
      <c r="D19" s="43" t="s">
        <v>151</v>
      </c>
      <c r="E19" s="39" t="s">
        <v>33</v>
      </c>
      <c r="F19" s="40" t="s">
        <v>132</v>
      </c>
      <c r="G19" s="41" t="s">
        <v>42</v>
      </c>
      <c r="H19" s="38" t="s">
        <v>38</v>
      </c>
      <c r="I19" s="42" t="s">
        <v>226</v>
      </c>
    </row>
    <row r="20" spans="1:9" s="14" customFormat="1" ht="37.5" customHeight="1" x14ac:dyDescent="0.2">
      <c r="A20" s="13"/>
      <c r="B20" s="36" t="s">
        <v>19</v>
      </c>
      <c r="C20" s="37" t="s">
        <v>152</v>
      </c>
      <c r="D20" s="43" t="s">
        <v>151</v>
      </c>
      <c r="E20" s="39" t="s">
        <v>33</v>
      </c>
      <c r="F20" s="40" t="s">
        <v>132</v>
      </c>
      <c r="G20" s="41" t="s">
        <v>42</v>
      </c>
      <c r="H20" s="38" t="s">
        <v>38</v>
      </c>
      <c r="I20" s="42" t="s">
        <v>226</v>
      </c>
    </row>
    <row r="21" spans="1:9" s="14" customFormat="1" ht="37.5" customHeight="1" x14ac:dyDescent="0.2">
      <c r="A21" s="13"/>
      <c r="B21" s="15" t="s">
        <v>23</v>
      </c>
      <c r="C21" s="16" t="s">
        <v>153</v>
      </c>
      <c r="D21" s="17" t="s">
        <v>52</v>
      </c>
      <c r="E21" s="10" t="s">
        <v>33</v>
      </c>
      <c r="F21" s="18" t="s">
        <v>132</v>
      </c>
      <c r="G21" s="19" t="s">
        <v>37</v>
      </c>
      <c r="H21" s="6" t="s">
        <v>38</v>
      </c>
      <c r="I21" s="23"/>
    </row>
    <row r="22" spans="1:9" s="9" customFormat="1" ht="12" customHeight="1" x14ac:dyDescent="0.2">
      <c r="A22" s="7"/>
    </row>
    <row r="23" spans="1:9" s="9" customFormat="1" x14ac:dyDescent="0.2">
      <c r="A23" s="7"/>
      <c r="B23" s="64">
        <f>'総務課（庶務・公報）'!B11</f>
        <v>45777</v>
      </c>
      <c r="C23" s="64"/>
      <c r="D23" s="64"/>
      <c r="E23" s="64"/>
      <c r="F23" s="64"/>
      <c r="G23" s="64"/>
      <c r="H23" s="64"/>
      <c r="I23" s="64"/>
    </row>
    <row r="24" spans="1:9" s="9" customFormat="1" x14ac:dyDescent="0.2">
      <c r="A24" s="7"/>
    </row>
  </sheetData>
  <mergeCells count="4">
    <mergeCell ref="G1:I1"/>
    <mergeCell ref="B2:I2"/>
    <mergeCell ref="G4:I4"/>
    <mergeCell ref="B23:I23"/>
  </mergeCells>
  <phoneticPr fontId="1"/>
  <dataValidations count="7">
    <dataValidation type="list" allowBlank="1" showInputMessage="1" showErrorMessage="1" sqref="H6:H21" xr:uid="{B6AD1D7F-9312-48FC-AC49-6C4A7B93A3F2}">
      <formula1>"○,­"</formula1>
    </dataValidation>
    <dataValidation type="list" allowBlank="1" showInputMessage="1" showErrorMessage="1" sqref="I6:I21" xr:uid="{4277262A-C0D1-4843-8794-C120157B2D8B}">
      <formula1>"新規,時期変更,名称変更,種目変更,中止,発注済,契約済,不調,中止"</formula1>
    </dataValidation>
    <dataValidation type="list" allowBlank="1" showInputMessage="1" showErrorMessage="1" sqref="G19:G20" xr:uid="{1455A49C-F601-4CD9-BE05-D5DDBC212346}">
      <formula1>"令和５年度第４四半期,令和６年度第１四半期,令和６年度第２四半期,令和６年度第３四半期,令和６年度第４四半期,令和７年度第１四半期,令和７年度第２四半期"</formula1>
    </dataValidation>
    <dataValidation type="list" allowBlank="1" showInputMessage="1" showErrorMessage="1" sqref="G21" xr:uid="{66855E12-6CEA-4822-9655-41AFE2D22A56}">
      <formula1>"令和５年度第４四半期,令和６年度第１四半期,令和６年度第２四半期,令和６年度第３四半期,令和６年度第４四半期"</formula1>
    </dataValidation>
    <dataValidation type="list" allowBlank="1" showInputMessage="1" showErrorMessage="1" sqref="G6:G18" xr:uid="{D265F021-95DB-4CEA-A468-904417D69FB0}">
      <formula1>"令和６年度第４四半期,令和７年度第１四半期,令和７年度第２四半期,令和７年度第３四半期,令和７年度第４四半期"</formula1>
    </dataValidation>
    <dataValidation type="list" allowBlank="1" showInputMessage="1" showErrorMessage="1" sqref="E6:E21" xr:uid="{22D63A15-483A-4625-B8E8-73A9A9352C7B}">
      <formula1>"事後審査型制限付一般競争入札,一般競争入札,公募型指名競争入札,随意契約,総合評価一般競争入札"</formula1>
    </dataValidation>
    <dataValidation type="list" allowBlank="1" showInputMessage="1" showErrorMessage="1" sqref="F6:F21" xr:uid="{84BE093B-B600-49B7-A5B6-97472F73AD85}">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s>
  <pageMargins left="0.7" right="0.7" top="0.75" bottom="0.75" header="0.3" footer="0.3"/>
  <pageSetup paperSize="9" scale="8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FAFCB-4D7A-4034-9504-9394D81942F6}">
  <dimension ref="A1:I10"/>
  <sheetViews>
    <sheetView view="pageBreakPreview" zoomScaleNormal="100" zoomScaleSheetLayoutView="100" workbookViewId="0">
      <selection activeCell="B4" sqref="B4"/>
    </sheetView>
  </sheetViews>
  <sheetFormatPr defaultRowHeight="13.2" x14ac:dyDescent="0.2"/>
  <cols>
    <col min="1" max="1" width="5.5546875" customWidth="1"/>
    <col min="2" max="2" width="6.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35"/>
      <c r="C3" s="35"/>
      <c r="D3" s="35"/>
      <c r="E3" s="35"/>
      <c r="F3" s="35"/>
      <c r="G3" s="35"/>
      <c r="H3" s="35"/>
      <c r="I3" s="35"/>
    </row>
    <row r="4" spans="1:9" s="1" customFormat="1" ht="23.4" customHeight="1" x14ac:dyDescent="0.2">
      <c r="G4" s="66" t="s">
        <v>219</v>
      </c>
      <c r="H4" s="66"/>
      <c r="I4" s="66"/>
    </row>
    <row r="5" spans="1:9" s="9" customFormat="1" ht="35.1" customHeight="1" x14ac:dyDescent="0.2">
      <c r="A5" s="7"/>
      <c r="B5" s="3" t="s">
        <v>0</v>
      </c>
      <c r="C5" s="2" t="s">
        <v>1</v>
      </c>
      <c r="D5" s="2" t="s">
        <v>7</v>
      </c>
      <c r="E5" s="2" t="s">
        <v>2</v>
      </c>
      <c r="F5" s="3" t="s">
        <v>3</v>
      </c>
      <c r="G5" s="3" t="s">
        <v>4</v>
      </c>
      <c r="H5" s="3" t="s">
        <v>5</v>
      </c>
      <c r="I5" s="2" t="s">
        <v>6</v>
      </c>
    </row>
    <row r="6" spans="1:9" s="56" customFormat="1" ht="37.5" customHeight="1" x14ac:dyDescent="0.2">
      <c r="A6" s="47"/>
      <c r="B6" s="36" t="s">
        <v>10</v>
      </c>
      <c r="C6" s="58" t="s">
        <v>245</v>
      </c>
      <c r="D6" s="43" t="s">
        <v>246</v>
      </c>
      <c r="E6" s="39" t="s">
        <v>33</v>
      </c>
      <c r="F6" s="40" t="s">
        <v>247</v>
      </c>
      <c r="G6" s="41" t="s">
        <v>42</v>
      </c>
      <c r="H6" s="42" t="s">
        <v>38</v>
      </c>
      <c r="I6" s="42" t="s">
        <v>226</v>
      </c>
    </row>
    <row r="7" spans="1:9" s="56" customFormat="1" ht="37.5" customHeight="1" x14ac:dyDescent="0.2">
      <c r="A7" s="47"/>
      <c r="B7" s="36" t="s">
        <v>200</v>
      </c>
      <c r="C7" s="58" t="s">
        <v>248</v>
      </c>
      <c r="D7" s="43" t="s">
        <v>52</v>
      </c>
      <c r="E7" s="39" t="s">
        <v>33</v>
      </c>
      <c r="F7" s="40" t="s">
        <v>247</v>
      </c>
      <c r="G7" s="41" t="s">
        <v>42</v>
      </c>
      <c r="H7" s="42" t="s">
        <v>38</v>
      </c>
      <c r="I7" s="42" t="s">
        <v>226</v>
      </c>
    </row>
    <row r="8" spans="1:9" s="9" customFormat="1" ht="12" customHeight="1" x14ac:dyDescent="0.2">
      <c r="A8" s="7"/>
    </row>
    <row r="9" spans="1:9" s="9" customFormat="1" x14ac:dyDescent="0.2">
      <c r="A9" s="7"/>
      <c r="B9" s="64">
        <f>'総務課（庶務・公報）'!B11</f>
        <v>45777</v>
      </c>
      <c r="C9" s="64"/>
      <c r="D9" s="64"/>
      <c r="E9" s="64"/>
      <c r="F9" s="64"/>
      <c r="G9" s="64"/>
      <c r="H9" s="64"/>
      <c r="I9" s="64"/>
    </row>
    <row r="10" spans="1:9" s="9" customFormat="1" x14ac:dyDescent="0.2">
      <c r="A10" s="7"/>
    </row>
  </sheetData>
  <mergeCells count="4">
    <mergeCell ref="G1:I1"/>
    <mergeCell ref="B2:I2"/>
    <mergeCell ref="G4:I4"/>
    <mergeCell ref="B9:I9"/>
  </mergeCells>
  <phoneticPr fontId="1"/>
  <dataValidations count="5">
    <dataValidation type="list" allowBlank="1" showInputMessage="1" showErrorMessage="1" sqref="F6:F7" xr:uid="{5618D195-83F9-49AC-9231-0A4B0C4B2253}">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 type="list" allowBlank="1" showInputMessage="1" showErrorMessage="1" sqref="E6:E7" xr:uid="{72949653-9AA8-4384-9115-EED45BF4CE3A}">
      <formula1>"事後審査型制限付一般競争入札,一般競争入札,公募型指名競争入札,随意契約,総合評価一般競争入札"</formula1>
    </dataValidation>
    <dataValidation type="list" allowBlank="1" showInputMessage="1" showErrorMessage="1" sqref="G6:G7" xr:uid="{0098D3B3-9E35-472B-A1FF-70897501D287}">
      <formula1>"令和６年度第４四半期,令和７年度第１四半期,令和７年度第２四半期,令和７年度第３四半期,令和７年度第４四半期"</formula1>
    </dataValidation>
    <dataValidation type="list" allowBlank="1" showInputMessage="1" showErrorMessage="1" sqref="I6:I7" xr:uid="{C5FCF66F-E419-4171-9C4E-2F1674AF0626}">
      <formula1>"新規,時期変更,名称変更,種目変更,中止,発注済,契約済,不調,中止"</formula1>
    </dataValidation>
    <dataValidation type="list" allowBlank="1" showInputMessage="1" showErrorMessage="1" sqref="H6:H7" xr:uid="{6E81B88D-471C-4AC9-B992-FE19B41DE843}">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F8309-2C9F-4A73-BD73-3C4ACB772626}">
  <dimension ref="A1:I9"/>
  <sheetViews>
    <sheetView view="pageBreakPreview" zoomScaleNormal="100" zoomScaleSheetLayoutView="100" workbookViewId="0">
      <selection activeCell="B4" sqref="B4"/>
    </sheetView>
  </sheetViews>
  <sheetFormatPr defaultRowHeight="13.2" x14ac:dyDescent="0.2"/>
  <cols>
    <col min="1" max="1" width="6.33203125" customWidth="1"/>
    <col min="2" max="2" width="6.5546875" customWidth="1"/>
    <col min="3" max="3" width="18.109375" customWidth="1"/>
    <col min="4" max="4" width="15.77734375" customWidth="1"/>
    <col min="5" max="5" width="18" customWidth="1"/>
    <col min="6" max="6" width="12.6640625" customWidth="1"/>
    <col min="7" max="7" width="18" customWidth="1"/>
  </cols>
  <sheetData>
    <row r="1" spans="1:9" s="9" customFormat="1" ht="24" customHeight="1" x14ac:dyDescent="0.2">
      <c r="G1" s="67">
        <f>'総務課（庶務・公報）'!G1</f>
        <v>45777</v>
      </c>
      <c r="H1" s="67"/>
      <c r="I1" s="67"/>
    </row>
    <row r="2" spans="1:9" s="9" customFormat="1" ht="24" customHeight="1" x14ac:dyDescent="0.2">
      <c r="B2" s="65" t="s">
        <v>26</v>
      </c>
      <c r="C2" s="65"/>
      <c r="D2" s="65"/>
      <c r="E2" s="65"/>
      <c r="F2" s="65"/>
      <c r="G2" s="65"/>
      <c r="H2" s="65"/>
      <c r="I2" s="65"/>
    </row>
    <row r="3" spans="1:9" s="9" customFormat="1" ht="24" customHeight="1" x14ac:dyDescent="0.2">
      <c r="B3" s="34"/>
      <c r="C3" s="34"/>
      <c r="D3" s="34"/>
      <c r="E3" s="34"/>
      <c r="F3" s="34"/>
      <c r="G3" s="34"/>
      <c r="H3" s="34"/>
      <c r="I3" s="34"/>
    </row>
    <row r="4" spans="1:9" s="1" customFormat="1" ht="23.25" customHeight="1" x14ac:dyDescent="0.2">
      <c r="C4" s="1" t="s">
        <v>24</v>
      </c>
      <c r="G4" s="66" t="s">
        <v>211</v>
      </c>
      <c r="H4" s="66"/>
      <c r="I4" s="66"/>
    </row>
    <row r="5" spans="1:9" s="9" customFormat="1" ht="35.1" customHeight="1" x14ac:dyDescent="0.2">
      <c r="B5" s="3" t="s">
        <v>0</v>
      </c>
      <c r="C5" s="2" t="s">
        <v>1</v>
      </c>
      <c r="D5" s="2" t="s">
        <v>7</v>
      </c>
      <c r="E5" s="2" t="s">
        <v>2</v>
      </c>
      <c r="F5" s="3" t="s">
        <v>3</v>
      </c>
      <c r="G5" s="3" t="s">
        <v>4</v>
      </c>
      <c r="H5" s="3" t="s">
        <v>8</v>
      </c>
      <c r="I5" s="2" t="s">
        <v>6</v>
      </c>
    </row>
    <row r="6" spans="1:9" s="14" customFormat="1" ht="37.5" customHeight="1" x14ac:dyDescent="0.2">
      <c r="A6" s="13"/>
      <c r="B6" s="15" t="s">
        <v>10</v>
      </c>
      <c r="C6" s="16" t="s">
        <v>222</v>
      </c>
      <c r="D6" s="17"/>
      <c r="E6" s="10"/>
      <c r="F6" s="18"/>
      <c r="G6" s="19"/>
      <c r="H6" s="20"/>
      <c r="I6" s="10"/>
    </row>
    <row r="7" spans="1:9" s="9" customFormat="1" x14ac:dyDescent="0.2"/>
    <row r="8" spans="1:9" s="9" customFormat="1" x14ac:dyDescent="0.2">
      <c r="B8" s="64">
        <f>'総務課（庶務・公報）'!B11</f>
        <v>45777</v>
      </c>
      <c r="C8" s="64"/>
      <c r="D8" s="64"/>
      <c r="E8" s="64"/>
      <c r="F8" s="64"/>
      <c r="G8" s="64"/>
      <c r="H8" s="64"/>
      <c r="I8" s="64"/>
    </row>
    <row r="9" spans="1:9" s="9" customFormat="1" x14ac:dyDescent="0.2"/>
  </sheetData>
  <mergeCells count="4">
    <mergeCell ref="B8:I8"/>
    <mergeCell ref="G1:I1"/>
    <mergeCell ref="B2:I2"/>
    <mergeCell ref="G4:I4"/>
  </mergeCells>
  <phoneticPr fontId="1"/>
  <dataValidations count="5">
    <dataValidation type="list" allowBlank="1" showInputMessage="1" showErrorMessage="1" sqref="E6" xr:uid="{740760DE-6F61-4A9C-8FC5-32AA51BA074F}">
      <formula1>"事後審査型制限付一般競争入札,一般競争入札,公募型指名競争入札,随意契約,総合評価一般競争入札"</formula1>
    </dataValidation>
    <dataValidation type="list" allowBlank="1" showInputMessage="1" showErrorMessage="1" sqref="F6" xr:uid="{FACFEC7C-C729-4E2A-B997-166B87C85832}">
      <formula1>"総務課,総務課（人事・港湾再編）,経営改革課"</formula1>
    </dataValidation>
    <dataValidation type="list" allowBlank="1" showInputMessage="1" showErrorMessage="1" sqref="I6" xr:uid="{3E850789-7FF9-4820-B821-BEA2E9E15130}">
      <formula1>"新規,時期変更,名称変更,種目変更,削除,発注済,契約済,不調,中止"</formula1>
    </dataValidation>
    <dataValidation type="list" allowBlank="1" showInputMessage="1" showErrorMessage="1" sqref="H6" xr:uid="{331B225F-946A-4FD6-B457-A8F1F9C4D400}">
      <formula1>"○,­"</formula1>
    </dataValidation>
    <dataValidation type="list" allowBlank="1" showInputMessage="1" showErrorMessage="1" sqref="G6" xr:uid="{4B0DD381-2017-4AC5-BEF9-BED4F1A1735D}">
      <formula1>"令和６年度第４四半期,令和７年度第１四半期,令和７年度第２四半期,令和７年度第３四半期,令和７年度第４四半期"</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725E6-6F28-42ED-B6E7-49BAAEB74AE9}">
  <dimension ref="A1:I10"/>
  <sheetViews>
    <sheetView view="pageBreakPreview" zoomScaleNormal="100" zoomScaleSheetLayoutView="100" workbookViewId="0">
      <selection activeCell="B4" sqref="B4"/>
    </sheetView>
  </sheetViews>
  <sheetFormatPr defaultRowHeight="13.2" x14ac:dyDescent="0.2"/>
  <cols>
    <col min="1" max="1" width="4" customWidth="1"/>
    <col min="2" max="2" width="6.44140625" customWidth="1"/>
    <col min="3" max="3" width="25.33203125" customWidth="1"/>
    <col min="4" max="4" width="16.21875" customWidth="1"/>
    <col min="5" max="5" width="12.33203125" customWidth="1"/>
    <col min="6" max="6" width="16.21875" customWidth="1"/>
    <col min="7" max="7" width="16.6640625" customWidth="1"/>
    <col min="8" max="8" width="7.88671875" customWidth="1"/>
    <col min="9" max="9" width="8.109375" customWidth="1"/>
  </cols>
  <sheetData>
    <row r="1" spans="1:9" s="9" customFormat="1" ht="24" customHeight="1" x14ac:dyDescent="0.2">
      <c r="G1" s="67">
        <f>'総務課（庶務・公報）'!G1</f>
        <v>45777</v>
      </c>
      <c r="H1" s="67"/>
      <c r="I1" s="67"/>
    </row>
    <row r="2" spans="1:9" s="9" customFormat="1" ht="24" customHeight="1" x14ac:dyDescent="0.2">
      <c r="B2" s="65" t="s">
        <v>26</v>
      </c>
      <c r="C2" s="65"/>
      <c r="D2" s="65"/>
      <c r="E2" s="65"/>
      <c r="F2" s="65"/>
      <c r="G2" s="65"/>
      <c r="H2" s="65"/>
      <c r="I2" s="65"/>
    </row>
    <row r="3" spans="1:9" s="9" customFormat="1" ht="24" customHeight="1" x14ac:dyDescent="0.2">
      <c r="B3" s="29"/>
      <c r="C3" s="29"/>
      <c r="D3" s="29"/>
      <c r="E3" s="29"/>
      <c r="F3" s="29"/>
      <c r="G3" s="29"/>
      <c r="H3" s="29"/>
      <c r="I3" s="29"/>
    </row>
    <row r="4" spans="1:9" s="1" customFormat="1" ht="23.25" customHeight="1" x14ac:dyDescent="0.2">
      <c r="C4" s="1" t="s">
        <v>24</v>
      </c>
      <c r="G4" s="66" t="s">
        <v>203</v>
      </c>
      <c r="H4" s="66"/>
      <c r="I4" s="66"/>
    </row>
    <row r="5" spans="1:9" s="9" customFormat="1" ht="35.1" customHeight="1" x14ac:dyDescent="0.2">
      <c r="B5" s="3" t="s">
        <v>0</v>
      </c>
      <c r="C5" s="2" t="s">
        <v>1</v>
      </c>
      <c r="D5" s="2" t="s">
        <v>7</v>
      </c>
      <c r="E5" s="2" t="s">
        <v>2</v>
      </c>
      <c r="F5" s="3" t="s">
        <v>3</v>
      </c>
      <c r="G5" s="3" t="s">
        <v>4</v>
      </c>
      <c r="H5" s="3" t="s">
        <v>8</v>
      </c>
      <c r="I5" s="2" t="s">
        <v>6</v>
      </c>
    </row>
    <row r="6" spans="1:9" s="14" customFormat="1" ht="37.5" customHeight="1" x14ac:dyDescent="0.2">
      <c r="A6" s="13"/>
      <c r="B6" s="36" t="s">
        <v>10</v>
      </c>
      <c r="C6" s="37" t="s">
        <v>43</v>
      </c>
      <c r="D6" s="43" t="s">
        <v>44</v>
      </c>
      <c r="E6" s="39" t="s">
        <v>29</v>
      </c>
      <c r="F6" s="40" t="s">
        <v>203</v>
      </c>
      <c r="G6" s="41" t="s">
        <v>45</v>
      </c>
      <c r="H6" s="44" t="s">
        <v>38</v>
      </c>
      <c r="I6" s="39" t="s">
        <v>223</v>
      </c>
    </row>
    <row r="7" spans="1:9" s="14" customFormat="1" ht="37.5" customHeight="1" x14ac:dyDescent="0.2">
      <c r="A7" s="13"/>
      <c r="B7" s="36" t="s">
        <v>200</v>
      </c>
      <c r="C7" s="37" t="s">
        <v>162</v>
      </c>
      <c r="D7" s="43" t="s">
        <v>44</v>
      </c>
      <c r="E7" s="39" t="s">
        <v>29</v>
      </c>
      <c r="F7" s="40" t="s">
        <v>203</v>
      </c>
      <c r="G7" s="41" t="s">
        <v>45</v>
      </c>
      <c r="H7" s="44" t="s">
        <v>46</v>
      </c>
      <c r="I7" s="39" t="s">
        <v>223</v>
      </c>
    </row>
    <row r="8" spans="1:9" s="9" customFormat="1" x14ac:dyDescent="0.2"/>
    <row r="9" spans="1:9" s="9" customFormat="1" x14ac:dyDescent="0.2">
      <c r="B9" s="64">
        <f>'総務課（庶務・公報）'!B11</f>
        <v>45777</v>
      </c>
      <c r="C9" s="64"/>
      <c r="D9" s="64"/>
      <c r="E9" s="64"/>
      <c r="F9" s="64"/>
      <c r="G9" s="64"/>
      <c r="H9" s="64"/>
      <c r="I9" s="64"/>
    </row>
    <row r="10" spans="1:9" s="9" customFormat="1" x14ac:dyDescent="0.2"/>
  </sheetData>
  <mergeCells count="4">
    <mergeCell ref="G1:I1"/>
    <mergeCell ref="B2:I2"/>
    <mergeCell ref="G4:I4"/>
    <mergeCell ref="B9:I9"/>
  </mergeCells>
  <phoneticPr fontId="1"/>
  <dataValidations count="3">
    <dataValidation type="list" allowBlank="1" showInputMessage="1" showErrorMessage="1" sqref="E6:E7" xr:uid="{1ADE4CD4-FA13-41CF-B502-56E362FECBD1}">
      <formula1>"事後審査型制限付一般競争入札,一般競争入札,公募型指名競争入札,随意契約,総合評価一般競争入札"</formula1>
    </dataValidation>
    <dataValidation type="list" allowBlank="1" showInputMessage="1" showErrorMessage="1" sqref="H6:H7" xr:uid="{C5581DD5-0634-40F0-851E-728EE35DCE23}">
      <formula1>"○,­"</formula1>
    </dataValidation>
    <dataValidation type="list" allowBlank="1" showInputMessage="1" showErrorMessage="1" sqref="G6:G7" xr:uid="{E9108F20-839E-4709-A046-BF931E312A48}">
      <formula1>"令和６年度第４四半期,令和７年度第１四半期,令和７年度第２四半期,令和７年度第３四半期,令和７年度第４四半期"</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0C5B8-896A-4349-8B30-D3EA7F8ED145}">
  <dimension ref="A1:I10"/>
  <sheetViews>
    <sheetView view="pageBreakPreview" zoomScaleNormal="100" zoomScaleSheetLayoutView="100" workbookViewId="0">
      <selection activeCell="B4" sqref="B4"/>
    </sheetView>
  </sheetViews>
  <sheetFormatPr defaultRowHeight="13.2" x14ac:dyDescent="0.2"/>
  <cols>
    <col min="1" max="1" width="3.77734375" style="31" customWidth="1"/>
    <col min="2" max="2" width="6.44140625" style="31" customWidth="1"/>
    <col min="3" max="3" width="25.33203125" style="31" customWidth="1"/>
    <col min="4" max="4" width="16.33203125" style="31" customWidth="1"/>
    <col min="5" max="5" width="12.44140625" style="31" customWidth="1"/>
    <col min="6" max="6" width="16.21875" style="31" customWidth="1"/>
    <col min="7" max="7" width="16.6640625" style="31" customWidth="1"/>
    <col min="8" max="8" width="7.77734375" style="31" customWidth="1"/>
    <col min="9" max="9" width="8.109375" style="31" customWidth="1"/>
    <col min="10" max="16384" width="8.88671875" style="31"/>
  </cols>
  <sheetData>
    <row r="1" spans="1:9" s="8" customFormat="1" ht="24" customHeight="1" x14ac:dyDescent="0.2">
      <c r="A1" s="7"/>
      <c r="B1" s="9"/>
      <c r="C1" s="9"/>
      <c r="D1" s="9"/>
      <c r="E1" s="9"/>
      <c r="F1" s="9"/>
      <c r="G1" s="67">
        <f>'総務課（庶務・公報）'!G1</f>
        <v>45777</v>
      </c>
      <c r="H1" s="67"/>
      <c r="I1" s="67"/>
    </row>
    <row r="2" spans="1:9" s="8" customFormat="1" ht="24" customHeight="1" x14ac:dyDescent="0.2">
      <c r="A2" s="7"/>
      <c r="B2" s="65" t="str">
        <f>'総務課（庶務・公報）'!B2</f>
        <v>令和7年度　大阪港湾局年間発注予定情報（業務委託）</v>
      </c>
      <c r="C2" s="65"/>
      <c r="D2" s="65"/>
      <c r="E2" s="65"/>
      <c r="F2" s="65"/>
      <c r="G2" s="65"/>
      <c r="H2" s="65"/>
      <c r="I2" s="65"/>
    </row>
    <row r="3" spans="1:9" s="8" customFormat="1" ht="24" customHeight="1" x14ac:dyDescent="0.2">
      <c r="A3" s="7"/>
      <c r="B3" s="29"/>
      <c r="C3" s="29"/>
      <c r="D3" s="29"/>
      <c r="E3" s="29"/>
      <c r="F3" s="29"/>
      <c r="G3" s="29"/>
      <c r="H3" s="29"/>
      <c r="I3" s="29"/>
    </row>
    <row r="4" spans="1:9" s="5" customFormat="1" ht="23.25" customHeight="1" x14ac:dyDescent="0.2">
      <c r="A4" s="1"/>
      <c r="B4" s="1"/>
      <c r="C4" s="1"/>
      <c r="D4" s="1"/>
      <c r="E4" s="1"/>
      <c r="F4" s="1"/>
      <c r="G4" s="66" t="s">
        <v>205</v>
      </c>
      <c r="H4" s="66"/>
      <c r="I4" s="66"/>
    </row>
    <row r="5" spans="1:9" s="8" customFormat="1" ht="35.1" customHeight="1" x14ac:dyDescent="0.2">
      <c r="A5" s="7"/>
      <c r="B5" s="3" t="s">
        <v>0</v>
      </c>
      <c r="C5" s="2" t="s">
        <v>1</v>
      </c>
      <c r="D5" s="2" t="s">
        <v>7</v>
      </c>
      <c r="E5" s="2" t="s">
        <v>2</v>
      </c>
      <c r="F5" s="3" t="s">
        <v>3</v>
      </c>
      <c r="G5" s="3" t="s">
        <v>4</v>
      </c>
      <c r="H5" s="3" t="s">
        <v>5</v>
      </c>
      <c r="I5" s="2" t="s">
        <v>6</v>
      </c>
    </row>
    <row r="6" spans="1:9" s="8" customFormat="1" ht="37.5" customHeight="1" x14ac:dyDescent="0.2">
      <c r="A6" s="13"/>
      <c r="B6" s="36" t="s">
        <v>10</v>
      </c>
      <c r="C6" s="37" t="s">
        <v>185</v>
      </c>
      <c r="D6" s="43" t="s">
        <v>186</v>
      </c>
      <c r="E6" s="39" t="s">
        <v>29</v>
      </c>
      <c r="F6" s="45" t="s">
        <v>187</v>
      </c>
      <c r="G6" s="41" t="s">
        <v>42</v>
      </c>
      <c r="H6" s="38" t="s">
        <v>38</v>
      </c>
      <c r="I6" s="39" t="s">
        <v>226</v>
      </c>
    </row>
    <row r="7" spans="1:9" s="8" customFormat="1" ht="37.5" customHeight="1" x14ac:dyDescent="0.2">
      <c r="A7" s="13"/>
      <c r="B7" s="15" t="s">
        <v>200</v>
      </c>
      <c r="C7" s="16" t="s">
        <v>188</v>
      </c>
      <c r="D7" s="17" t="s">
        <v>189</v>
      </c>
      <c r="E7" s="10" t="s">
        <v>29</v>
      </c>
      <c r="F7" s="21" t="s">
        <v>187</v>
      </c>
      <c r="G7" s="19" t="s">
        <v>37</v>
      </c>
      <c r="H7" s="6" t="s">
        <v>38</v>
      </c>
      <c r="I7" s="10"/>
    </row>
    <row r="8" spans="1:9" s="8" customFormat="1" ht="10.5" customHeight="1" x14ac:dyDescent="0.2">
      <c r="A8" s="4"/>
    </row>
    <row r="9" spans="1:9" s="8" customFormat="1" x14ac:dyDescent="0.2">
      <c r="A9" s="4"/>
      <c r="B9" s="64">
        <f>'総務課（庶務・公報）'!B11</f>
        <v>45777</v>
      </c>
      <c r="C9" s="64"/>
      <c r="D9" s="64"/>
      <c r="E9" s="64"/>
      <c r="F9" s="64"/>
      <c r="G9" s="64"/>
      <c r="H9" s="64"/>
      <c r="I9" s="64"/>
    </row>
    <row r="10" spans="1:9" s="8" customFormat="1" x14ac:dyDescent="0.2">
      <c r="A10" s="4"/>
    </row>
  </sheetData>
  <mergeCells count="4">
    <mergeCell ref="G1:I1"/>
    <mergeCell ref="B2:I2"/>
    <mergeCell ref="G4:I4"/>
    <mergeCell ref="B9:I9"/>
  </mergeCells>
  <phoneticPr fontId="1"/>
  <dataValidations count="6">
    <dataValidation type="list" allowBlank="1" showInputMessage="1" showErrorMessage="1" sqref="E7" xr:uid="{B1E3DB17-D1E9-472E-9744-498EF5CB36BF}">
      <formula1>"事後審査型制限付一般競争入札,一般競争入札,公募型指名競争入札,随意契約,総合評価一般競争入札"</formula1>
    </dataValidation>
    <dataValidation type="list" allowBlank="1" sqref="E6" xr:uid="{604F6D82-4FED-445A-8BA6-1002D84768EB}">
      <formula1>"事後審査型制限付一般競争入札,一般競争入札,公募型指名競争入札,随意契約"</formula1>
    </dataValidation>
    <dataValidation type="list" allowBlank="1" showInputMessage="1" showErrorMessage="1" sqref="H6:H7" xr:uid="{B2FA164C-1D8B-4809-A183-5E4BC06BC6FC}">
      <formula1>"○,­"</formula1>
    </dataValidation>
    <dataValidation type="list" allowBlank="1" showInputMessage="1" showErrorMessage="1" sqref="I6:I7" xr:uid="{4F1975B5-38FA-4092-81F4-003C2F76EA42}">
      <formula1>"新規,時期変更,名称変更,種目変更,中止,発注済,契約済,不調,中止"</formula1>
    </dataValidation>
    <dataValidation type="list" allowBlank="1" showInputMessage="1" showErrorMessage="1" sqref="F6:F7" xr:uid="{845826BF-BF54-42ED-A836-19C86A40893B}">
      <formula1>"販売促進課,管財課,開発調整課"</formula1>
    </dataValidation>
    <dataValidation type="list" allowBlank="1" showInputMessage="1" showErrorMessage="1" sqref="G6:G7" xr:uid="{88F0DE07-E2D8-4D68-84CF-5BC995E68145}">
      <formula1>"令和６年度第４四半期,令和７年度第１四半期,令和７年度第２四半期,令和７年度第３四半期,令和７年度第４四半期"</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view="pageBreakPreview" zoomScaleNormal="100" zoomScaleSheetLayoutView="100" workbookViewId="0">
      <selection activeCell="B4" sqref="B4"/>
    </sheetView>
  </sheetViews>
  <sheetFormatPr defaultColWidth="9" defaultRowHeight="13.2" x14ac:dyDescent="0.2"/>
  <cols>
    <col min="1" max="1" width="5" style="4" customWidth="1"/>
    <col min="2" max="2" width="6.44140625" style="8" customWidth="1"/>
    <col min="3" max="3" width="25" style="8" customWidth="1"/>
    <col min="4" max="4" width="16.33203125" style="8" customWidth="1"/>
    <col min="5" max="5" width="12.44140625" style="8" customWidth="1"/>
    <col min="6" max="6" width="16.21875" style="8" customWidth="1"/>
    <col min="7" max="7" width="16.6640625" style="8" customWidth="1"/>
    <col min="8" max="8" width="7.77734375" style="8" customWidth="1"/>
    <col min="9" max="9" width="8.109375" style="8" customWidth="1"/>
    <col min="10" max="16384" width="9" style="8"/>
  </cols>
  <sheetData>
    <row r="1" spans="1:9" ht="24" customHeight="1" x14ac:dyDescent="0.2">
      <c r="A1" s="7"/>
      <c r="B1" s="9"/>
      <c r="C1" s="9"/>
      <c r="D1" s="9"/>
      <c r="E1" s="9"/>
      <c r="F1" s="9"/>
      <c r="G1" s="67">
        <f>'総務課（庶務・公報）'!G1</f>
        <v>45777</v>
      </c>
      <c r="H1" s="67"/>
      <c r="I1" s="67"/>
    </row>
    <row r="2" spans="1:9" ht="24" customHeight="1" x14ac:dyDescent="0.2">
      <c r="A2" s="7"/>
      <c r="B2" s="65" t="str">
        <f>'総務課（庶務・公報）'!B2</f>
        <v>令和7年度　大阪港湾局年間発注予定情報（業務委託）</v>
      </c>
      <c r="C2" s="65"/>
      <c r="D2" s="65"/>
      <c r="E2" s="65"/>
      <c r="F2" s="65"/>
      <c r="G2" s="65"/>
      <c r="H2" s="65"/>
      <c r="I2" s="65"/>
    </row>
    <row r="3" spans="1:9" ht="24" customHeight="1" x14ac:dyDescent="0.2">
      <c r="A3" s="7"/>
      <c r="B3" s="28"/>
      <c r="C3" s="28"/>
      <c r="D3" s="28"/>
      <c r="E3" s="28"/>
      <c r="F3" s="28"/>
      <c r="G3" s="28"/>
      <c r="H3" s="28"/>
      <c r="I3" s="28"/>
    </row>
    <row r="4" spans="1:9" s="5" customFormat="1" ht="23.25" customHeight="1" x14ac:dyDescent="0.2">
      <c r="A4" s="1"/>
      <c r="B4" s="1"/>
      <c r="C4" s="1"/>
      <c r="D4" s="1"/>
      <c r="E4" s="1"/>
      <c r="F4" s="1"/>
      <c r="G4" s="66" t="s">
        <v>204</v>
      </c>
      <c r="H4" s="66"/>
      <c r="I4" s="66"/>
    </row>
    <row r="5" spans="1:9" ht="35.1" customHeight="1" x14ac:dyDescent="0.2">
      <c r="A5" s="7"/>
      <c r="B5" s="3" t="s">
        <v>0</v>
      </c>
      <c r="C5" s="2" t="s">
        <v>1</v>
      </c>
      <c r="D5" s="2" t="s">
        <v>7</v>
      </c>
      <c r="E5" s="2" t="s">
        <v>2</v>
      </c>
      <c r="F5" s="3" t="s">
        <v>3</v>
      </c>
      <c r="G5" s="3" t="s">
        <v>4</v>
      </c>
      <c r="H5" s="3" t="s">
        <v>5</v>
      </c>
      <c r="I5" s="2" t="s">
        <v>6</v>
      </c>
    </row>
    <row r="6" spans="1:9" ht="37.5" customHeight="1" x14ac:dyDescent="0.2">
      <c r="A6" s="13"/>
      <c r="B6" s="15" t="s">
        <v>10</v>
      </c>
      <c r="C6" s="16" t="s">
        <v>47</v>
      </c>
      <c r="D6" s="17" t="s">
        <v>48</v>
      </c>
      <c r="E6" s="10" t="s">
        <v>33</v>
      </c>
      <c r="F6" s="21" t="s">
        <v>49</v>
      </c>
      <c r="G6" s="19" t="s">
        <v>136</v>
      </c>
      <c r="H6" s="6" t="s">
        <v>38</v>
      </c>
      <c r="I6" s="10"/>
    </row>
    <row r="7" spans="1:9" ht="37.5" customHeight="1" x14ac:dyDescent="0.2">
      <c r="A7" s="13"/>
      <c r="B7" s="36" t="s">
        <v>25</v>
      </c>
      <c r="C7" s="37" t="s">
        <v>50</v>
      </c>
      <c r="D7" s="43" t="s">
        <v>48</v>
      </c>
      <c r="E7" s="39" t="s">
        <v>33</v>
      </c>
      <c r="F7" s="45" t="s">
        <v>49</v>
      </c>
      <c r="G7" s="41" t="s">
        <v>37</v>
      </c>
      <c r="H7" s="38" t="s">
        <v>38</v>
      </c>
      <c r="I7" s="39" t="s">
        <v>161</v>
      </c>
    </row>
    <row r="8" spans="1:9" ht="10.5" customHeight="1" x14ac:dyDescent="0.2"/>
    <row r="9" spans="1:9" x14ac:dyDescent="0.2">
      <c r="B9" s="64">
        <f>'総務課（庶務・公報）'!B11</f>
        <v>45777</v>
      </c>
      <c r="C9" s="64"/>
      <c r="D9" s="64"/>
      <c r="E9" s="64"/>
      <c r="F9" s="64"/>
      <c r="G9" s="64"/>
      <c r="H9" s="64"/>
      <c r="I9" s="64"/>
    </row>
  </sheetData>
  <mergeCells count="4">
    <mergeCell ref="B2:I2"/>
    <mergeCell ref="G4:I4"/>
    <mergeCell ref="G1:I1"/>
    <mergeCell ref="B9:I9"/>
  </mergeCells>
  <phoneticPr fontId="1"/>
  <dataValidations count="5">
    <dataValidation type="list" allowBlank="1" showInputMessage="1" showErrorMessage="1" sqref="H6:H7" xr:uid="{00000000-0002-0000-0100-000002000000}">
      <formula1>"○,­"</formula1>
    </dataValidation>
    <dataValidation type="list" allowBlank="1" showInputMessage="1" showErrorMessage="1" sqref="I6:I7" xr:uid="{00000000-0002-0000-0100-000006000000}">
      <formula1>"新規,時期変更,名称変更,種目変更,中止,発注済,契約済,不調,中止"</formula1>
    </dataValidation>
    <dataValidation type="list" allowBlank="1" showInputMessage="1" showErrorMessage="1" sqref="E6:E7" xr:uid="{B4712A3F-52F4-4770-9055-EE2C4D76610F}">
      <formula1>"事後審査型制限付一般競争入札,一般競争入札,公募型指名競争入札,随意契約,総合評価一般競争入札"</formula1>
    </dataValidation>
    <dataValidation type="list" allowBlank="1" showInputMessage="1" showErrorMessage="1" sqref="F6:F7" xr:uid="{056F3685-00C3-45B6-95AB-283EAA6532FA}">
      <formula1>"販売促進課,管財課,開発調整課"</formula1>
    </dataValidation>
    <dataValidation type="list" allowBlank="1" showInputMessage="1" showErrorMessage="1" sqref="G6:G7" xr:uid="{2DDBEEE7-86C2-49C6-AB35-915D260F713A}">
      <formula1>"令和６年度第４四半期,令和７年度第１四半期,令和７年度第２四半期,令和７年度第３四半期,令和７年度第４四半期"</formula1>
    </dataValidation>
  </dataValidations>
  <printOptions horizontalCentered="1"/>
  <pageMargins left="0.27559055118110237" right="0.27559055118110237" top="0.98425196850393704" bottom="0.39370078740157483"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BBCD2-D03A-4CA2-BCD0-B7D491509449}">
  <dimension ref="A1:I11"/>
  <sheetViews>
    <sheetView view="pageBreakPreview" zoomScaleNormal="100" zoomScaleSheetLayoutView="100" workbookViewId="0">
      <selection activeCell="B4" sqref="B4"/>
    </sheetView>
  </sheetViews>
  <sheetFormatPr defaultRowHeight="13.2" x14ac:dyDescent="0.2"/>
  <cols>
    <col min="1" max="1" width="3.88671875" customWidth="1"/>
    <col min="2" max="2" width="6.44140625" customWidth="1"/>
    <col min="3" max="3" width="25.33203125" customWidth="1"/>
    <col min="4" max="4" width="16.33203125" customWidth="1"/>
    <col min="5" max="5" width="12.44140625" customWidth="1"/>
    <col min="6" max="6" width="16.21875" customWidth="1"/>
    <col min="7" max="7" width="16.6640625" customWidth="1"/>
    <col min="8" max="8" width="7.77734375" customWidth="1"/>
    <col min="9" max="9" width="8.109375" customWidth="1"/>
  </cols>
  <sheetData>
    <row r="1" spans="1:9" s="8" customFormat="1" ht="24" customHeight="1" x14ac:dyDescent="0.2">
      <c r="A1" s="7"/>
      <c r="B1" s="9"/>
      <c r="C1" s="9"/>
      <c r="D1" s="9"/>
      <c r="E1" s="9"/>
      <c r="F1" s="9"/>
      <c r="G1" s="67">
        <f>'総務課（庶務・公報）'!G1</f>
        <v>45777</v>
      </c>
      <c r="H1" s="67"/>
      <c r="I1" s="67"/>
    </row>
    <row r="2" spans="1:9" s="8" customFormat="1" ht="24" customHeight="1" x14ac:dyDescent="0.2">
      <c r="A2" s="7"/>
      <c r="B2" s="65" t="str">
        <f>'総務課（庶務・公報）'!B2</f>
        <v>令和7年度　大阪港湾局年間発注予定情報（業務委託）</v>
      </c>
      <c r="C2" s="65"/>
      <c r="D2" s="65"/>
      <c r="E2" s="65"/>
      <c r="F2" s="65"/>
      <c r="G2" s="65"/>
      <c r="H2" s="65"/>
      <c r="I2" s="65"/>
    </row>
    <row r="3" spans="1:9" s="8" customFormat="1" ht="24" customHeight="1" x14ac:dyDescent="0.2">
      <c r="A3" s="7"/>
      <c r="B3" s="29"/>
      <c r="C3" s="29"/>
      <c r="D3" s="29"/>
      <c r="E3" s="29"/>
      <c r="F3" s="29"/>
      <c r="G3" s="29"/>
      <c r="H3" s="29"/>
      <c r="I3" s="29"/>
    </row>
    <row r="4" spans="1:9" s="5" customFormat="1" ht="23.25" customHeight="1" x14ac:dyDescent="0.2">
      <c r="A4" s="1"/>
      <c r="B4" s="1"/>
      <c r="C4" s="1"/>
      <c r="D4" s="1"/>
      <c r="E4" s="1"/>
      <c r="F4" s="33"/>
      <c r="G4" s="68" t="s">
        <v>53</v>
      </c>
      <c r="H4" s="68"/>
      <c r="I4" s="68"/>
    </row>
    <row r="5" spans="1:9" s="8" customFormat="1" ht="35.1" customHeight="1" x14ac:dyDescent="0.2">
      <c r="A5" s="7"/>
      <c r="B5" s="3" t="s">
        <v>0</v>
      </c>
      <c r="C5" s="2" t="s">
        <v>1</v>
      </c>
      <c r="D5" s="2" t="s">
        <v>7</v>
      </c>
      <c r="E5" s="2" t="s">
        <v>2</v>
      </c>
      <c r="F5" s="3" t="s">
        <v>3</v>
      </c>
      <c r="G5" s="3" t="s">
        <v>4</v>
      </c>
      <c r="H5" s="3" t="s">
        <v>5</v>
      </c>
      <c r="I5" s="2" t="s">
        <v>6</v>
      </c>
    </row>
    <row r="6" spans="1:9" s="8" customFormat="1" ht="37.5" customHeight="1" x14ac:dyDescent="0.2">
      <c r="A6" s="13"/>
      <c r="B6" s="36" t="s">
        <v>10</v>
      </c>
      <c r="C6" s="37" t="s">
        <v>51</v>
      </c>
      <c r="D6" s="43" t="s">
        <v>52</v>
      </c>
      <c r="E6" s="39" t="s">
        <v>33</v>
      </c>
      <c r="F6" s="45" t="s">
        <v>53</v>
      </c>
      <c r="G6" s="41" t="s">
        <v>54</v>
      </c>
      <c r="H6" s="38" t="s">
        <v>38</v>
      </c>
      <c r="I6" s="39" t="s">
        <v>226</v>
      </c>
    </row>
    <row r="7" spans="1:9" s="8" customFormat="1" ht="37.5" customHeight="1" x14ac:dyDescent="0.2">
      <c r="A7" s="13"/>
      <c r="B7" s="36" t="s">
        <v>200</v>
      </c>
      <c r="C7" s="37" t="s">
        <v>55</v>
      </c>
      <c r="D7" s="43" t="s">
        <v>52</v>
      </c>
      <c r="E7" s="39" t="s">
        <v>33</v>
      </c>
      <c r="F7" s="45" t="s">
        <v>53</v>
      </c>
      <c r="G7" s="41" t="s">
        <v>54</v>
      </c>
      <c r="H7" s="38" t="s">
        <v>38</v>
      </c>
      <c r="I7" s="39" t="s">
        <v>226</v>
      </c>
    </row>
    <row r="8" spans="1:9" s="8" customFormat="1" ht="37.5" customHeight="1" x14ac:dyDescent="0.2">
      <c r="A8" s="13"/>
      <c r="B8" s="36" t="s">
        <v>201</v>
      </c>
      <c r="C8" s="37" t="s">
        <v>56</v>
      </c>
      <c r="D8" s="43" t="s">
        <v>52</v>
      </c>
      <c r="E8" s="39" t="s">
        <v>33</v>
      </c>
      <c r="F8" s="45" t="s">
        <v>53</v>
      </c>
      <c r="G8" s="41" t="s">
        <v>42</v>
      </c>
      <c r="H8" s="38" t="s">
        <v>38</v>
      </c>
      <c r="I8" s="39" t="s">
        <v>226</v>
      </c>
    </row>
    <row r="9" spans="1:9" s="8" customFormat="1" ht="10.5" customHeight="1" x14ac:dyDescent="0.2">
      <c r="A9" s="4"/>
    </row>
    <row r="10" spans="1:9" s="8" customFormat="1" x14ac:dyDescent="0.2">
      <c r="A10" s="4"/>
      <c r="B10" s="64">
        <f>'総務課（庶務・公報）'!B11</f>
        <v>45777</v>
      </c>
      <c r="C10" s="64"/>
      <c r="D10" s="64"/>
      <c r="E10" s="64"/>
      <c r="F10" s="64"/>
      <c r="G10" s="64"/>
      <c r="H10" s="64"/>
      <c r="I10" s="64"/>
    </row>
    <row r="11" spans="1:9" s="8" customFormat="1" x14ac:dyDescent="0.2">
      <c r="A11" s="4"/>
    </row>
  </sheetData>
  <mergeCells count="4">
    <mergeCell ref="B10:I10"/>
    <mergeCell ref="G1:I1"/>
    <mergeCell ref="B2:I2"/>
    <mergeCell ref="G4:I4"/>
  </mergeCells>
  <phoneticPr fontId="1"/>
  <dataValidations count="5">
    <dataValidation type="list" allowBlank="1" showInputMessage="1" showErrorMessage="1" sqref="E6:E8" xr:uid="{E4EC4082-62D0-4E03-AEA2-E7719E1361CD}">
      <formula1>"事後審査型制限付一般競争入札,一般競争入札,公募型指名競争入札,随意契約,総合評価一般競争入札"</formula1>
    </dataValidation>
    <dataValidation type="list" allowBlank="1" showInputMessage="1" showErrorMessage="1" sqref="G6:G8" xr:uid="{9F4DAD54-97C3-473A-A3E6-F787FAB1329E}">
      <formula1>"令和６年度第４四半期,令和７年度第１四半期,令和７年度第２四半期,令和７年度第３四半期,令和７年度第４四半期"</formula1>
    </dataValidation>
    <dataValidation type="list" allowBlank="1" showInputMessage="1" showErrorMessage="1" sqref="F6:F8" xr:uid="{851233B7-AD07-46F8-B88A-A3537D78433F}">
      <formula1>"販売促進課,管財課,開発調整課"</formula1>
    </dataValidation>
    <dataValidation type="list" allowBlank="1" showInputMessage="1" showErrorMessage="1" sqref="I6:I8" xr:uid="{7CFEFE96-2753-4E6E-A423-36C50F433F6B}">
      <formula1>"新規,時期変更,名称変更,種目変更,中止,発注済,契約済,不調,中止"</formula1>
    </dataValidation>
    <dataValidation type="list" allowBlank="1" showInputMessage="1" showErrorMessage="1" sqref="H6:H8" xr:uid="{CF0F88C0-3950-40F9-9E85-D8AAAFA30DA1}">
      <formula1>"○,­"</formula1>
    </dataValidation>
  </dataValidations>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E3B0-145C-47A2-8572-6BDB12FA0CBB}">
  <dimension ref="A1:I11"/>
  <sheetViews>
    <sheetView view="pageBreakPreview" zoomScaleNormal="100" zoomScaleSheetLayoutView="100" workbookViewId="0">
      <selection activeCell="B4" sqref="B4"/>
    </sheetView>
  </sheetViews>
  <sheetFormatPr defaultRowHeight="13.2" x14ac:dyDescent="0.2"/>
  <cols>
    <col min="1" max="1" width="2.88671875" customWidth="1"/>
    <col min="2" max="2" width="6.44140625" customWidth="1"/>
    <col min="3" max="3" width="25" customWidth="1"/>
    <col min="4" max="4" width="16.21875" customWidth="1"/>
    <col min="5" max="5" width="12.44140625" customWidth="1"/>
    <col min="6" max="6" width="16.21875" customWidth="1"/>
    <col min="7" max="7" width="16.6640625" customWidth="1"/>
    <col min="8" max="8" width="7.77734375" customWidth="1"/>
    <col min="9" max="9" width="8.109375" customWidth="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29"/>
      <c r="C3" s="29"/>
      <c r="D3" s="29"/>
      <c r="E3" s="29"/>
      <c r="F3" s="29"/>
      <c r="G3" s="29"/>
      <c r="H3" s="29"/>
      <c r="I3" s="29"/>
    </row>
    <row r="4" spans="1:9" s="1" customFormat="1" ht="23.25" customHeight="1" x14ac:dyDescent="0.2">
      <c r="G4" s="66" t="s">
        <v>208</v>
      </c>
      <c r="H4" s="66"/>
      <c r="I4" s="66"/>
    </row>
    <row r="5" spans="1:9" s="9" customFormat="1" ht="35.1" customHeight="1" x14ac:dyDescent="0.2">
      <c r="A5" s="7"/>
      <c r="B5" s="3" t="s">
        <v>0</v>
      </c>
      <c r="C5" s="2" t="s">
        <v>1</v>
      </c>
      <c r="D5" s="2" t="s">
        <v>7</v>
      </c>
      <c r="E5" s="2" t="s">
        <v>2</v>
      </c>
      <c r="F5" s="3" t="s">
        <v>3</v>
      </c>
      <c r="G5" s="3" t="s">
        <v>4</v>
      </c>
      <c r="H5" s="3" t="s">
        <v>5</v>
      </c>
      <c r="I5" s="2" t="s">
        <v>6</v>
      </c>
    </row>
    <row r="6" spans="1:9" s="14" customFormat="1" ht="37.5" customHeight="1" x14ac:dyDescent="0.2">
      <c r="A6" s="13"/>
      <c r="B6" s="15" t="s">
        <v>10</v>
      </c>
      <c r="C6" s="16" t="s">
        <v>62</v>
      </c>
      <c r="D6" s="17" t="s">
        <v>63</v>
      </c>
      <c r="E6" s="10" t="s">
        <v>33</v>
      </c>
      <c r="F6" s="18" t="s">
        <v>64</v>
      </c>
      <c r="G6" s="19" t="s">
        <v>37</v>
      </c>
      <c r="H6" s="23" t="s">
        <v>38</v>
      </c>
      <c r="I6" s="23"/>
    </row>
    <row r="7" spans="1:9" s="14" customFormat="1" ht="37.5" customHeight="1" x14ac:dyDescent="0.2">
      <c r="A7" s="13"/>
      <c r="B7" s="36" t="s">
        <v>25</v>
      </c>
      <c r="C7" s="37" t="s">
        <v>65</v>
      </c>
      <c r="D7" s="43" t="s">
        <v>63</v>
      </c>
      <c r="E7" s="39" t="s">
        <v>29</v>
      </c>
      <c r="F7" s="40" t="s">
        <v>64</v>
      </c>
      <c r="G7" s="41" t="s">
        <v>54</v>
      </c>
      <c r="H7" s="38" t="s">
        <v>38</v>
      </c>
      <c r="I7" s="39" t="s">
        <v>226</v>
      </c>
    </row>
    <row r="8" spans="1:9" s="14" customFormat="1" ht="37.5" customHeight="1" x14ac:dyDescent="0.2">
      <c r="A8" s="13"/>
      <c r="B8" s="36" t="s">
        <v>20</v>
      </c>
      <c r="C8" s="37" t="s">
        <v>66</v>
      </c>
      <c r="D8" s="43" t="s">
        <v>63</v>
      </c>
      <c r="E8" s="39" t="s">
        <v>33</v>
      </c>
      <c r="F8" s="40" t="s">
        <v>64</v>
      </c>
      <c r="G8" s="41" t="s">
        <v>42</v>
      </c>
      <c r="H8" s="42" t="s">
        <v>46</v>
      </c>
      <c r="I8" s="39" t="s">
        <v>226</v>
      </c>
    </row>
    <row r="9" spans="1:9" s="9" customFormat="1" ht="12" customHeight="1" x14ac:dyDescent="0.2">
      <c r="A9" s="7"/>
    </row>
    <row r="10" spans="1:9" s="9" customFormat="1" x14ac:dyDescent="0.2">
      <c r="A10" s="7"/>
      <c r="B10" s="64">
        <f>'総務課（庶務・公報）'!B11</f>
        <v>45777</v>
      </c>
      <c r="C10" s="64"/>
      <c r="D10" s="64"/>
      <c r="E10" s="64"/>
      <c r="F10" s="64"/>
      <c r="G10" s="64"/>
      <c r="H10" s="64"/>
      <c r="I10" s="64"/>
    </row>
    <row r="11" spans="1:9" s="9" customFormat="1" x14ac:dyDescent="0.2">
      <c r="A11" s="7"/>
    </row>
  </sheetData>
  <mergeCells count="4">
    <mergeCell ref="G1:I1"/>
    <mergeCell ref="B2:I2"/>
    <mergeCell ref="G4:I4"/>
    <mergeCell ref="B10:I10"/>
  </mergeCells>
  <phoneticPr fontId="1"/>
  <dataValidations count="5">
    <dataValidation type="list" allowBlank="1" showInputMessage="1" showErrorMessage="1" sqref="H6:H8" xr:uid="{0750FD4A-FC03-438C-B13A-34658BC5E473}">
      <formula1>"○,­"</formula1>
    </dataValidation>
    <dataValidation type="list" allowBlank="1" showInputMessage="1" showErrorMessage="1" sqref="I6:I8" xr:uid="{84661D23-2A26-42FE-AD9B-23B9BE23BE25}">
      <formula1>"新規,時期変更,名称変更,種目変更,中止,発注済,契約済,不調,中止"</formula1>
    </dataValidation>
    <dataValidation type="list" allowBlank="1" showInputMessage="1" showErrorMessage="1" sqref="G6:G8" xr:uid="{AC2DACC2-4C25-4E67-88D2-23D3B450B1A2}">
      <formula1>"令和６年度第４四半期,令和７年度第１四半期,令和７年度第２四半期,令和７年度第３四半期,令和７年度第４四半期"</formula1>
    </dataValidation>
    <dataValidation type="list" allowBlank="1" showInputMessage="1" showErrorMessage="1" sqref="E6:E8" xr:uid="{65B758F6-8D10-4A15-94CF-4081774346CA}">
      <formula1>"事後審査型制限付一般競争入札,一般競争入札,公募型指名競争入札,随意契約,総合評価一般競争入札"</formula1>
    </dataValidation>
    <dataValidation type="list" allowBlank="1" showInputMessage="1" showErrorMessage="1" sqref="F6:F8" xr:uid="{F39D3205-4BF6-41EE-A7C5-4E7651332F94}">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1D64-3A61-4F61-83D2-5DAE185B3076}">
  <dimension ref="A1:I21"/>
  <sheetViews>
    <sheetView view="pageBreakPreview" zoomScaleNormal="100" zoomScaleSheetLayoutView="100" workbookViewId="0">
      <selection activeCell="B4" sqref="B4"/>
    </sheetView>
  </sheetViews>
  <sheetFormatPr defaultRowHeight="13.2" x14ac:dyDescent="0.2"/>
  <cols>
    <col min="1" max="1" width="5" style="31" customWidth="1"/>
    <col min="2" max="2" width="6.44140625" style="31" customWidth="1"/>
    <col min="3" max="3" width="25" style="31" customWidth="1"/>
    <col min="4" max="4" width="16.21875" style="31" customWidth="1"/>
    <col min="5" max="5" width="12.44140625" style="31" customWidth="1"/>
    <col min="6" max="6" width="16.21875" style="31" customWidth="1"/>
    <col min="7" max="7" width="16.6640625" style="31" customWidth="1"/>
    <col min="8" max="8" width="7.77734375" style="31" customWidth="1"/>
    <col min="9" max="9" width="8.109375" style="31" customWidth="1"/>
    <col min="10" max="16384" width="8.88671875" style="31"/>
  </cols>
  <sheetData>
    <row r="1" spans="1:9" s="9" customFormat="1" ht="24" customHeight="1" x14ac:dyDescent="0.2">
      <c r="A1" s="7"/>
      <c r="G1" s="67">
        <f>'総務課（庶務・公報）'!G1</f>
        <v>45777</v>
      </c>
      <c r="H1" s="67"/>
      <c r="I1" s="67"/>
    </row>
    <row r="2" spans="1:9" s="9" customFormat="1" ht="24" customHeight="1" x14ac:dyDescent="0.2">
      <c r="A2" s="7"/>
      <c r="B2" s="65" t="str">
        <f>'総務課（庶務・公報）'!B2</f>
        <v>令和7年度　大阪港湾局年間発注予定情報（業務委託）</v>
      </c>
      <c r="C2" s="65"/>
      <c r="D2" s="65"/>
      <c r="E2" s="65"/>
      <c r="F2" s="65"/>
      <c r="G2" s="65"/>
      <c r="H2" s="65"/>
      <c r="I2" s="65"/>
    </row>
    <row r="3" spans="1:9" s="9" customFormat="1" ht="24" customHeight="1" x14ac:dyDescent="0.2">
      <c r="A3" s="7"/>
      <c r="B3" s="29"/>
      <c r="C3" s="29"/>
      <c r="D3" s="29"/>
      <c r="E3" s="29"/>
      <c r="F3" s="29"/>
      <c r="G3" s="29"/>
      <c r="H3" s="29"/>
      <c r="I3" s="29"/>
    </row>
    <row r="4" spans="1:9" s="1" customFormat="1" ht="23.25" customHeight="1" x14ac:dyDescent="0.2">
      <c r="G4" s="66" t="s">
        <v>207</v>
      </c>
      <c r="H4" s="66"/>
      <c r="I4" s="66"/>
    </row>
    <row r="5" spans="1:9" s="9" customFormat="1" ht="35.1" customHeight="1" x14ac:dyDescent="0.2">
      <c r="A5" s="7"/>
      <c r="B5" s="3" t="s">
        <v>0</v>
      </c>
      <c r="C5" s="2" t="s">
        <v>1</v>
      </c>
      <c r="D5" s="2" t="s">
        <v>7</v>
      </c>
      <c r="E5" s="2" t="s">
        <v>2</v>
      </c>
      <c r="F5" s="3" t="s">
        <v>3</v>
      </c>
      <c r="G5" s="3" t="s">
        <v>4</v>
      </c>
      <c r="H5" s="3" t="s">
        <v>5</v>
      </c>
      <c r="I5" s="2" t="s">
        <v>6</v>
      </c>
    </row>
    <row r="6" spans="1:9" s="14" customFormat="1" ht="49.8" customHeight="1" x14ac:dyDescent="0.2">
      <c r="A6" s="13"/>
      <c r="B6" s="36" t="s">
        <v>10</v>
      </c>
      <c r="C6" s="37" t="s">
        <v>138</v>
      </c>
      <c r="D6" s="43" t="s">
        <v>139</v>
      </c>
      <c r="E6" s="39" t="s">
        <v>29</v>
      </c>
      <c r="F6" s="40" t="s">
        <v>140</v>
      </c>
      <c r="G6" s="41" t="s">
        <v>45</v>
      </c>
      <c r="H6" s="38" t="s">
        <v>38</v>
      </c>
      <c r="I6" s="42" t="s">
        <v>221</v>
      </c>
    </row>
    <row r="7" spans="1:9" s="14" customFormat="1" ht="39.6" customHeight="1" x14ac:dyDescent="0.2">
      <c r="A7" s="13"/>
      <c r="B7" s="36" t="s">
        <v>25</v>
      </c>
      <c r="C7" s="61" t="s">
        <v>154</v>
      </c>
      <c r="D7" s="43" t="s">
        <v>114</v>
      </c>
      <c r="E7" s="39" t="s">
        <v>29</v>
      </c>
      <c r="F7" s="40" t="s">
        <v>140</v>
      </c>
      <c r="G7" s="41" t="s">
        <v>45</v>
      </c>
      <c r="H7" s="38" t="s">
        <v>38</v>
      </c>
      <c r="I7" s="42" t="s">
        <v>221</v>
      </c>
    </row>
    <row r="8" spans="1:9" s="14" customFormat="1" ht="37.5" customHeight="1" x14ac:dyDescent="0.2">
      <c r="A8" s="13"/>
      <c r="B8" s="15" t="s">
        <v>20</v>
      </c>
      <c r="C8" s="16" t="s">
        <v>160</v>
      </c>
      <c r="D8" s="17" t="s">
        <v>52</v>
      </c>
      <c r="E8" s="10" t="s">
        <v>33</v>
      </c>
      <c r="F8" s="18" t="s">
        <v>140</v>
      </c>
      <c r="G8" s="32" t="s">
        <v>37</v>
      </c>
      <c r="H8" s="6" t="s">
        <v>38</v>
      </c>
      <c r="I8" s="23" t="s">
        <v>161</v>
      </c>
    </row>
    <row r="9" spans="1:9" s="14" customFormat="1" ht="37.5" customHeight="1" x14ac:dyDescent="0.2">
      <c r="A9" s="13"/>
      <c r="B9" s="36" t="s">
        <v>21</v>
      </c>
      <c r="C9" s="37" t="s">
        <v>163</v>
      </c>
      <c r="D9" s="43" t="s">
        <v>164</v>
      </c>
      <c r="E9" s="39" t="s">
        <v>29</v>
      </c>
      <c r="F9" s="40" t="s">
        <v>140</v>
      </c>
      <c r="G9" s="60" t="s">
        <v>45</v>
      </c>
      <c r="H9" s="38" t="s">
        <v>38</v>
      </c>
      <c r="I9" s="42" t="s">
        <v>221</v>
      </c>
    </row>
    <row r="10" spans="1:9" s="14" customFormat="1" ht="37.5" customHeight="1" x14ac:dyDescent="0.2">
      <c r="A10" s="13"/>
      <c r="B10" s="36" t="s">
        <v>9</v>
      </c>
      <c r="C10" s="37" t="s">
        <v>165</v>
      </c>
      <c r="D10" s="43" t="s">
        <v>164</v>
      </c>
      <c r="E10" s="39" t="s">
        <v>29</v>
      </c>
      <c r="F10" s="40" t="s">
        <v>140</v>
      </c>
      <c r="G10" s="60" t="s">
        <v>45</v>
      </c>
      <c r="H10" s="38" t="s">
        <v>38</v>
      </c>
      <c r="I10" s="42" t="s">
        <v>221</v>
      </c>
    </row>
    <row r="11" spans="1:9" s="14" customFormat="1" ht="37.5" customHeight="1" x14ac:dyDescent="0.2">
      <c r="A11" s="13"/>
      <c r="B11" s="36" t="s">
        <v>11</v>
      </c>
      <c r="C11" s="37" t="s">
        <v>166</v>
      </c>
      <c r="D11" s="43" t="s">
        <v>164</v>
      </c>
      <c r="E11" s="39" t="s">
        <v>29</v>
      </c>
      <c r="F11" s="40" t="s">
        <v>140</v>
      </c>
      <c r="G11" s="60" t="s">
        <v>45</v>
      </c>
      <c r="H11" s="38" t="s">
        <v>38</v>
      </c>
      <c r="I11" s="42" t="s">
        <v>221</v>
      </c>
    </row>
    <row r="12" spans="1:9" s="14" customFormat="1" ht="37.5" customHeight="1" x14ac:dyDescent="0.2">
      <c r="A12" s="13"/>
      <c r="B12" s="36" t="s">
        <v>12</v>
      </c>
      <c r="C12" s="37" t="s">
        <v>167</v>
      </c>
      <c r="D12" s="43" t="s">
        <v>164</v>
      </c>
      <c r="E12" s="39" t="s">
        <v>29</v>
      </c>
      <c r="F12" s="40" t="s">
        <v>140</v>
      </c>
      <c r="G12" s="60" t="s">
        <v>45</v>
      </c>
      <c r="H12" s="38" t="s">
        <v>38</v>
      </c>
      <c r="I12" s="42" t="s">
        <v>221</v>
      </c>
    </row>
    <row r="13" spans="1:9" s="14" customFormat="1" ht="37.5" customHeight="1" x14ac:dyDescent="0.2">
      <c r="A13" s="13"/>
      <c r="B13" s="36" t="s">
        <v>22</v>
      </c>
      <c r="C13" s="37" t="s">
        <v>168</v>
      </c>
      <c r="D13" s="43" t="s">
        <v>164</v>
      </c>
      <c r="E13" s="39" t="s">
        <v>29</v>
      </c>
      <c r="F13" s="40" t="s">
        <v>140</v>
      </c>
      <c r="G13" s="60" t="s">
        <v>45</v>
      </c>
      <c r="H13" s="38" t="s">
        <v>38</v>
      </c>
      <c r="I13" s="42" t="s">
        <v>221</v>
      </c>
    </row>
    <row r="14" spans="1:9" s="14" customFormat="1" ht="37.5" customHeight="1" x14ac:dyDescent="0.2">
      <c r="A14" s="13"/>
      <c r="B14" s="36" t="s">
        <v>13</v>
      </c>
      <c r="C14" s="37" t="s">
        <v>169</v>
      </c>
      <c r="D14" s="43" t="s">
        <v>164</v>
      </c>
      <c r="E14" s="39" t="s">
        <v>29</v>
      </c>
      <c r="F14" s="40" t="s">
        <v>140</v>
      </c>
      <c r="G14" s="60" t="s">
        <v>45</v>
      </c>
      <c r="H14" s="38" t="s">
        <v>38</v>
      </c>
      <c r="I14" s="42" t="s">
        <v>221</v>
      </c>
    </row>
    <row r="15" spans="1:9" s="14" customFormat="1" ht="37.5" customHeight="1" x14ac:dyDescent="0.2">
      <c r="A15" s="13"/>
      <c r="B15" s="36" t="s">
        <v>14</v>
      </c>
      <c r="C15" s="37" t="s">
        <v>170</v>
      </c>
      <c r="D15" s="43" t="s">
        <v>164</v>
      </c>
      <c r="E15" s="39" t="s">
        <v>29</v>
      </c>
      <c r="F15" s="40" t="s">
        <v>140</v>
      </c>
      <c r="G15" s="60" t="s">
        <v>45</v>
      </c>
      <c r="H15" s="38" t="s">
        <v>38</v>
      </c>
      <c r="I15" s="42" t="s">
        <v>221</v>
      </c>
    </row>
    <row r="16" spans="1:9" s="14" customFormat="1" ht="37.5" customHeight="1" x14ac:dyDescent="0.2">
      <c r="A16" s="13"/>
      <c r="B16" s="36" t="s">
        <v>15</v>
      </c>
      <c r="C16" s="37" t="s">
        <v>171</v>
      </c>
      <c r="D16" s="43" t="s">
        <v>164</v>
      </c>
      <c r="E16" s="39" t="s">
        <v>29</v>
      </c>
      <c r="F16" s="40" t="s">
        <v>140</v>
      </c>
      <c r="G16" s="60" t="s">
        <v>45</v>
      </c>
      <c r="H16" s="38" t="s">
        <v>38</v>
      </c>
      <c r="I16" s="42" t="s">
        <v>221</v>
      </c>
    </row>
    <row r="17" spans="1:9" s="14" customFormat="1" ht="37.5" customHeight="1" x14ac:dyDescent="0.2">
      <c r="A17" s="13"/>
      <c r="B17" s="36" t="s">
        <v>16</v>
      </c>
      <c r="C17" s="37" t="s">
        <v>172</v>
      </c>
      <c r="D17" s="43" t="s">
        <v>164</v>
      </c>
      <c r="E17" s="39" t="s">
        <v>29</v>
      </c>
      <c r="F17" s="40" t="s">
        <v>140</v>
      </c>
      <c r="G17" s="60" t="s">
        <v>45</v>
      </c>
      <c r="H17" s="38" t="s">
        <v>38</v>
      </c>
      <c r="I17" s="42" t="s">
        <v>221</v>
      </c>
    </row>
    <row r="18" spans="1:9" s="14" customFormat="1" ht="37.5" customHeight="1" x14ac:dyDescent="0.2">
      <c r="A18" s="13"/>
      <c r="B18" s="36" t="s">
        <v>17</v>
      </c>
      <c r="C18" s="58" t="s">
        <v>184</v>
      </c>
      <c r="D18" s="43" t="s">
        <v>173</v>
      </c>
      <c r="E18" s="39" t="s">
        <v>33</v>
      </c>
      <c r="F18" s="40" t="s">
        <v>140</v>
      </c>
      <c r="G18" s="59" t="s">
        <v>37</v>
      </c>
      <c r="H18" s="38" t="s">
        <v>38</v>
      </c>
      <c r="I18" s="42" t="s">
        <v>161</v>
      </c>
    </row>
    <row r="19" spans="1:9" s="9" customFormat="1" ht="12" customHeight="1" x14ac:dyDescent="0.2">
      <c r="A19" s="7"/>
    </row>
    <row r="20" spans="1:9" s="9" customFormat="1" x14ac:dyDescent="0.2">
      <c r="A20" s="7"/>
      <c r="B20" s="64">
        <f>'総務課（庶務・公報）'!B11</f>
        <v>45777</v>
      </c>
      <c r="C20" s="64"/>
      <c r="D20" s="64"/>
      <c r="E20" s="64"/>
      <c r="F20" s="64"/>
      <c r="G20" s="64"/>
      <c r="H20" s="64"/>
      <c r="I20" s="64"/>
    </row>
    <row r="21" spans="1:9" s="9" customFormat="1" x14ac:dyDescent="0.2">
      <c r="A21" s="7"/>
    </row>
  </sheetData>
  <mergeCells count="4">
    <mergeCell ref="G1:I1"/>
    <mergeCell ref="B2:I2"/>
    <mergeCell ref="G4:I4"/>
    <mergeCell ref="B20:I20"/>
  </mergeCells>
  <phoneticPr fontId="1"/>
  <dataValidations count="6">
    <dataValidation type="list" allowBlank="1" showInputMessage="1" showErrorMessage="1" sqref="H6:H18" xr:uid="{1F01082F-259F-42C1-85BB-44D7D5D1B657}">
      <formula1>"○,­"</formula1>
    </dataValidation>
    <dataValidation type="list" allowBlank="1" showInputMessage="1" showErrorMessage="1" sqref="I6:I18" xr:uid="{6CD634B5-2D61-4EF4-8CB6-CF6DCF298AAA}">
      <formula1>"新規,時期変更,名称変更,種目変更,中止,発注済,契約済,不調,中止"</formula1>
    </dataValidation>
    <dataValidation type="list" allowBlank="1" showInputMessage="1" showErrorMessage="1" sqref="E18" xr:uid="{85E8B9EF-B42F-455D-B90F-B87E12163034}">
      <formula1>"事後審査型制限付一般競争入札,一般競争入札,公募型指名競争入札,随意契約"</formula1>
    </dataValidation>
    <dataValidation type="list" allowBlank="1" showInputMessage="1" showErrorMessage="1" sqref="G6:G18" xr:uid="{7DF20D83-FE09-4371-BD47-B2002ED04E98}">
      <formula1>"令和６年度第４四半期,令和７年度第１四半期,令和７年度第２四半期,令和７年度第３四半期,令和７年度第４四半期"</formula1>
    </dataValidation>
    <dataValidation type="list" allowBlank="1" showInputMessage="1" showErrorMessage="1" sqref="E6:E17" xr:uid="{4E6EE319-426E-4109-AA48-7BE38CF2FDB5}">
      <formula1>"事後審査型制限付一般競争入札,一般競争入札,公募型指名競争入札,随意契約,総合評価一般競争入札"</formula1>
    </dataValidation>
    <dataValidation type="list" allowBlank="1" showInputMessage="1" showErrorMessage="1" sqref="F6:F18" xr:uid="{A5618BF4-9FF8-46EC-B39C-84CE2654B4FD}">
      <formula1>"事業戦略課,計画課,振興課,工務課（工務）,工務課（環境保全）,保全監理課（設計）,保全監理課（建築）,保全監理課（港湾工事）,施設管理課（施設管理）,施設管理課（緑地管理）,海務課（海務）,海務課（埠頭）,海務課（防災保安）,海務課（海上保全）,設備課（電気）,設備課（機械）"</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総務課（庶務・公報）</vt:lpstr>
      <vt:lpstr>総務課（人事・港湾再編）</vt:lpstr>
      <vt:lpstr>業務改革課</vt:lpstr>
      <vt:lpstr>経理課</vt:lpstr>
      <vt:lpstr>販売促進課</vt:lpstr>
      <vt:lpstr>管財課</vt:lpstr>
      <vt:lpstr>開発調整課</vt:lpstr>
      <vt:lpstr>計画課</vt:lpstr>
      <vt:lpstr>振興課</vt:lpstr>
      <vt:lpstr>事業戦略課</vt:lpstr>
      <vt:lpstr>工務課</vt:lpstr>
      <vt:lpstr>保全監理課（建築）</vt:lpstr>
      <vt:lpstr>保全監理課（設計）</vt:lpstr>
      <vt:lpstr>施設管理課（港湾工事）</vt:lpstr>
      <vt:lpstr>管理課</vt:lpstr>
      <vt:lpstr>施設課（施設）</vt:lpstr>
      <vt:lpstr>施設課（緑地）</vt:lpstr>
      <vt:lpstr>海務課（海務）</vt:lpstr>
      <vt:lpstr>海務課（埠頭）</vt:lpstr>
      <vt:lpstr>海務課（防災保安）</vt:lpstr>
      <vt:lpstr>海務課（海上保全）</vt:lpstr>
      <vt:lpstr>設備課（電気）</vt:lpstr>
      <vt:lpstr>設備課（機械）</vt:lpstr>
      <vt:lpstr>'海務課（海上保全）'!Print_Area</vt:lpstr>
      <vt:lpstr>'海務課（海務）'!Print_Area</vt:lpstr>
      <vt:lpstr>'海務課（埠頭）'!Print_Area</vt:lpstr>
      <vt:lpstr>'海務課（防災保安）'!Print_Area</vt:lpstr>
      <vt:lpstr>開発調整課!Print_Area</vt:lpstr>
      <vt:lpstr>管財課!Print_Area</vt:lpstr>
      <vt:lpstr>管理課!Print_Area</vt:lpstr>
      <vt:lpstr>業務改革課!Print_Area</vt:lpstr>
      <vt:lpstr>経理課!Print_Area</vt:lpstr>
      <vt:lpstr>計画課!Print_Area</vt:lpstr>
      <vt:lpstr>工務課!Print_Area</vt:lpstr>
      <vt:lpstr>'施設課（施設）'!Print_Area</vt:lpstr>
      <vt:lpstr>'施設課（緑地）'!Print_Area</vt:lpstr>
      <vt:lpstr>'施設管理課（港湾工事）'!Print_Area</vt:lpstr>
      <vt:lpstr>事業戦略課!Print_Area</vt:lpstr>
      <vt:lpstr>振興課!Print_Area</vt:lpstr>
      <vt:lpstr>'設備課（機械）'!Print_Area</vt:lpstr>
      <vt:lpstr>'設備課（電気）'!Print_Area</vt:lpstr>
      <vt:lpstr>'総務課（庶務・公報）'!Print_Area</vt:lpstr>
      <vt:lpstr>'総務課（人事・港湾再編）'!Print_Area</vt:lpstr>
      <vt:lpstr>販売促進課!Print_Area</vt:lpstr>
      <vt:lpstr>'保全監理課（建築）'!Print_Area</vt:lpstr>
      <vt:lpstr>'保全監理課（設計）'!Print_Area</vt:lpstr>
      <vt:lpstr>事業戦略課!Print_Titles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2025-04-23T07:03:09Z</dcterms:created>
  <dcterms:modified xsi:type="dcterms:W3CDTF">2025-04-23T07:04:46Z</dcterms:modified>
</cp:coreProperties>
</file>