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2B85BAE-9022-45F5-A140-11C7D258C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務課（庶務・公報）" sheetId="12" r:id="rId1"/>
    <sheet name="総務課（人事・港湾再編）" sheetId="29" r:id="rId2"/>
    <sheet name="業務改革課" sheetId="27" r:id="rId3"/>
    <sheet name="経理課" sheetId="16" r:id="rId4"/>
    <sheet name="販売促進課" sheetId="18" r:id="rId5"/>
    <sheet name="管財課" sheetId="14" r:id="rId6"/>
    <sheet name="開発調整課" sheetId="17" r:id="rId7"/>
    <sheet name="計画課" sheetId="21" r:id="rId8"/>
    <sheet name="振興課" sheetId="19" r:id="rId9"/>
    <sheet name="事業戦略課" sheetId="15" r:id="rId10"/>
    <sheet name="工務課" sheetId="22" r:id="rId11"/>
    <sheet name="保全監理課（港湾工事）" sheetId="31" r:id="rId12"/>
    <sheet name="保全監理課（建築）" sheetId="23" r:id="rId13"/>
    <sheet name="保全監理課（設計）" sheetId="30" r:id="rId14"/>
    <sheet name="管理課" sheetId="28" r:id="rId15"/>
    <sheet name="施設課（施設）" sheetId="26" r:id="rId16"/>
    <sheet name="施設課（緑地）" sheetId="32" r:id="rId17"/>
    <sheet name="海務課（海務）" sheetId="24" r:id="rId18"/>
    <sheet name="海務課（埠頭）" sheetId="35" r:id="rId19"/>
    <sheet name="海務課（防災保安）" sheetId="34" r:id="rId20"/>
    <sheet name="海務課（海上保全）" sheetId="33" r:id="rId21"/>
    <sheet name="設備課（電気）" sheetId="25" r:id="rId22"/>
    <sheet name="設備課（機械）" sheetId="36" r:id="rId23"/>
  </sheets>
  <definedNames>
    <definedName name="_xlnm._FilterDatabase" localSheetId="5" hidden="1">管財課!$A$5:$I$6</definedName>
    <definedName name="_xlnm._FilterDatabase" localSheetId="9" hidden="1">事業戦略課!$A$5:$I$6</definedName>
    <definedName name="_xlnm._FilterDatabase" localSheetId="0" hidden="1">'総務課（庶務・公報）'!$B$5:$I$7</definedName>
    <definedName name="_xlnm.Print_Area" localSheetId="20">'海務課（海上保全）'!$B$1:$I$9</definedName>
    <definedName name="_xlnm.Print_Area" localSheetId="17">'海務課（海務）'!$B$1:$I$11</definedName>
    <definedName name="_xlnm.Print_Area" localSheetId="18">'海務課（埠頭）'!$B$1:$I$11</definedName>
    <definedName name="_xlnm.Print_Area" localSheetId="19">'海務課（防災保安）'!$B$1:$I$10</definedName>
    <definedName name="_xlnm.Print_Area" localSheetId="6">開発調整課!$B$1:$I$11</definedName>
    <definedName name="_xlnm.Print_Area" localSheetId="5">管財課!$B$1:$I$9</definedName>
    <definedName name="_xlnm.Print_Area" localSheetId="14">管理課!$B$1:$I$11</definedName>
    <definedName name="_xlnm.Print_Area" localSheetId="2">業務改革課!$B$1:$I$9</definedName>
    <definedName name="_xlnm.Print_Area" localSheetId="3">経理課!$B$1:$I$9</definedName>
    <definedName name="_xlnm.Print_Area" localSheetId="7">計画課!$B$1:$I$13</definedName>
    <definedName name="_xlnm.Print_Area" localSheetId="10">工務課!$B$1:$I$14</definedName>
    <definedName name="_xlnm.Print_Area" localSheetId="15">'施設課（施設）'!$B$1:$I$9</definedName>
    <definedName name="_xlnm.Print_Area" localSheetId="16">'施設課（緑地）'!$B$1:$I$9</definedName>
    <definedName name="_xlnm.Print_Area" localSheetId="9">事業戦略課!$B$1:$I$14</definedName>
    <definedName name="_xlnm.Print_Area" localSheetId="8">振興課!$B$1:$I$9</definedName>
    <definedName name="_xlnm.Print_Area" localSheetId="22">'設備課（機械）'!$B$1:$I$9</definedName>
    <definedName name="_xlnm.Print_Area" localSheetId="21">'設備課（電気）'!$B$1:$I$30</definedName>
    <definedName name="_xlnm.Print_Area" localSheetId="0">'総務課（庶務・公報）'!$B$1:$I$10</definedName>
    <definedName name="_xlnm.Print_Area" localSheetId="1">'総務課（人事・港湾再編）'!$B$1:$I$10</definedName>
    <definedName name="_xlnm.Print_Area" localSheetId="4">販売促進課!$B$1:$I$9</definedName>
    <definedName name="_xlnm.Print_Area" localSheetId="12">'保全監理課（建築）'!$B$1:$I$9</definedName>
    <definedName name="_xlnm.Print_Area" localSheetId="11">'保全監理課（港湾工事）'!$B$1:$I$9</definedName>
    <definedName name="_xlnm.Print_Area" localSheetId="13">'保全監理課（設計）'!$B$1:$I$9</definedName>
    <definedName name="_xlnm.Print_Titles" localSheetId="9">事業戦略課!$1:$5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6" l="1"/>
  <c r="G1" i="27"/>
  <c r="G1" i="29"/>
  <c r="B2" i="36" l="1"/>
  <c r="G1" i="36"/>
  <c r="B2" i="33"/>
  <c r="G1" i="33"/>
  <c r="B2" i="34"/>
  <c r="G1" i="34"/>
  <c r="B2" i="35"/>
  <c r="G1" i="35"/>
  <c r="B2" i="32"/>
  <c r="G1" i="32"/>
  <c r="B2" i="31"/>
  <c r="G1" i="31"/>
  <c r="B2" i="30"/>
  <c r="G1" i="30"/>
  <c r="B2" i="28"/>
  <c r="G1" i="28"/>
  <c r="B2" i="26"/>
  <c r="G1" i="26"/>
  <c r="B2" i="25"/>
  <c r="G1" i="25"/>
  <c r="B2" i="24"/>
  <c r="G1" i="24"/>
  <c r="B2" i="23"/>
  <c r="G1" i="23"/>
  <c r="B2" i="22"/>
  <c r="G1" i="22"/>
  <c r="B2" i="21"/>
  <c r="G1" i="21"/>
  <c r="B2" i="19"/>
  <c r="G1" i="19"/>
  <c r="B2" i="18"/>
  <c r="G1" i="18"/>
  <c r="B2" i="17"/>
  <c r="G1" i="17"/>
  <c r="B2" i="15"/>
  <c r="B2" i="14"/>
  <c r="G1" i="15"/>
  <c r="G1" i="14"/>
  <c r="B9" i="12"/>
  <c r="B13" i="22" l="1"/>
  <c r="B8" i="23"/>
  <c r="B10" i="17"/>
  <c r="B8" i="14"/>
  <c r="B8" i="18"/>
  <c r="B8" i="16"/>
  <c r="B8" i="36"/>
  <c r="B8" i="33"/>
  <c r="B9" i="34"/>
  <c r="B10" i="35"/>
  <c r="B8" i="32"/>
  <c r="B8" i="31"/>
  <c r="B8" i="30"/>
  <c r="B9" i="29"/>
  <c r="B10" i="28"/>
  <c r="B8" i="27"/>
  <c r="B8" i="26"/>
  <c r="B13" i="15"/>
  <c r="B29" i="25"/>
  <c r="B10" i="24"/>
  <c r="B12" i="21"/>
  <c r="B8" i="19"/>
</calcChain>
</file>

<file path=xl/sharedStrings.xml><?xml version="1.0" encoding="utf-8"?>
<sst xmlns="http://schemas.openxmlformats.org/spreadsheetml/2006/main" count="683" uniqueCount="190">
  <si>
    <t>整理
番号</t>
    <rPh sb="0" eb="2">
      <t>セイリ</t>
    </rPh>
    <rPh sb="3" eb="5">
      <t>バンゴウ</t>
    </rPh>
    <phoneticPr fontId="1"/>
  </si>
  <si>
    <t>案　件　名　称</t>
    <rPh sb="0" eb="1">
      <t>アン</t>
    </rPh>
    <rPh sb="2" eb="3">
      <t>ケン</t>
    </rPh>
    <rPh sb="4" eb="5">
      <t>メイ</t>
    </rPh>
    <rPh sb="6" eb="7">
      <t>ショウ</t>
    </rPh>
    <phoneticPr fontId="1"/>
  </si>
  <si>
    <t>入 札 方 式</t>
    <rPh sb="0" eb="1">
      <t>イリ</t>
    </rPh>
    <rPh sb="2" eb="3">
      <t>サツ</t>
    </rPh>
    <rPh sb="4" eb="5">
      <t>カタ</t>
    </rPh>
    <rPh sb="6" eb="7">
      <t>シキ</t>
    </rPh>
    <phoneticPr fontId="1"/>
  </si>
  <si>
    <t>事業担当</t>
    <rPh sb="0" eb="2">
      <t>ジギョウ</t>
    </rPh>
    <rPh sb="2" eb="4">
      <t>タントウ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</si>
  <si>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</si>
  <si>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ＷＴＯ</t>
  </si>
  <si>
    <t>備考</t>
    <rPh sb="0" eb="2">
      <t>ビコウ</t>
    </rPh>
    <phoneticPr fontId="1"/>
  </si>
  <si>
    <t>委託種目</t>
  </si>
  <si>
    <t>ＷＴＯ</t>
    <phoneticPr fontId="1"/>
  </si>
  <si>
    <t>1</t>
    <phoneticPr fontId="1"/>
  </si>
  <si>
    <t xml:space="preserve">  </t>
    <phoneticPr fontId="1"/>
  </si>
  <si>
    <t>開発調整課</t>
  </si>
  <si>
    <t>海務課（海務）</t>
    <rPh sb="0" eb="3">
      <t>カイムカ</t>
    </rPh>
    <rPh sb="4" eb="6">
      <t>カイム</t>
    </rPh>
    <phoneticPr fontId="1"/>
  </si>
  <si>
    <t>海務課（埠頭）</t>
    <rPh sb="0" eb="3">
      <t>カイムカ</t>
    </rPh>
    <rPh sb="4" eb="6">
      <t>フトウ</t>
    </rPh>
    <phoneticPr fontId="1"/>
  </si>
  <si>
    <t>総務課</t>
    <rPh sb="0" eb="2">
      <t>ソウム</t>
    </rPh>
    <rPh sb="2" eb="3">
      <t>カ</t>
    </rPh>
    <phoneticPr fontId="1"/>
  </si>
  <si>
    <t>経理課</t>
    <rPh sb="0" eb="3">
      <t>ケイリカ</t>
    </rPh>
    <phoneticPr fontId="1"/>
  </si>
  <si>
    <t>管財課</t>
    <rPh sb="0" eb="3">
      <t>カンザイカ</t>
    </rPh>
    <phoneticPr fontId="1"/>
  </si>
  <si>
    <t>販売促進課</t>
    <rPh sb="0" eb="5">
      <t>ハンバイソクシンカ</t>
    </rPh>
    <phoneticPr fontId="1"/>
  </si>
  <si>
    <t>事業戦略課</t>
    <rPh sb="0" eb="5">
      <t>ジギョウセンリャクカ</t>
    </rPh>
    <phoneticPr fontId="1"/>
  </si>
  <si>
    <t>振興課</t>
    <rPh sb="0" eb="3">
      <t>シンコウカ</t>
    </rPh>
    <phoneticPr fontId="1"/>
  </si>
  <si>
    <t>計画課</t>
    <rPh sb="0" eb="3">
      <t>ケイカクカ</t>
    </rPh>
    <phoneticPr fontId="1"/>
  </si>
  <si>
    <t>工務課</t>
    <rPh sb="0" eb="3">
      <t>コウムカ</t>
    </rPh>
    <phoneticPr fontId="1"/>
  </si>
  <si>
    <t>業務改革課</t>
    <rPh sb="0" eb="2">
      <t>ギョウム</t>
    </rPh>
    <rPh sb="2" eb="4">
      <t>カイカク</t>
    </rPh>
    <rPh sb="4" eb="5">
      <t>カ</t>
    </rPh>
    <phoneticPr fontId="1"/>
  </si>
  <si>
    <t>管理課</t>
    <rPh sb="0" eb="3">
      <t>カンリカ</t>
    </rPh>
    <phoneticPr fontId="1"/>
  </si>
  <si>
    <t>総務課(人事・港湾再編)</t>
    <rPh sb="0" eb="2">
      <t>ソウム</t>
    </rPh>
    <rPh sb="2" eb="3">
      <t>カ</t>
    </rPh>
    <rPh sb="4" eb="6">
      <t>ジンジ</t>
    </rPh>
    <rPh sb="7" eb="11">
      <t>コウワンサイヘン</t>
    </rPh>
    <phoneticPr fontId="1"/>
  </si>
  <si>
    <t>施設課（施設）</t>
    <rPh sb="0" eb="3">
      <t>シセツカ</t>
    </rPh>
    <rPh sb="4" eb="6">
      <t>シセツ</t>
    </rPh>
    <phoneticPr fontId="1"/>
  </si>
  <si>
    <t>施設課（緑地）</t>
    <rPh sb="0" eb="3">
      <t>シセツカ</t>
    </rPh>
    <rPh sb="4" eb="6">
      <t>リョクチ</t>
    </rPh>
    <phoneticPr fontId="1"/>
  </si>
  <si>
    <t>海務課（防災保安）</t>
    <rPh sb="0" eb="3">
      <t>カイムカ</t>
    </rPh>
    <rPh sb="4" eb="8">
      <t>ボウサイホアン</t>
    </rPh>
    <phoneticPr fontId="1"/>
  </si>
  <si>
    <t>海務課（海上保全）</t>
    <rPh sb="0" eb="3">
      <t>カイムカ</t>
    </rPh>
    <rPh sb="4" eb="8">
      <t>カイジョウホゼン</t>
    </rPh>
    <phoneticPr fontId="1"/>
  </si>
  <si>
    <t>設備課（電気）</t>
    <rPh sb="0" eb="3">
      <t>セツビカ</t>
    </rPh>
    <rPh sb="4" eb="6">
      <t>デンキ</t>
    </rPh>
    <phoneticPr fontId="1"/>
  </si>
  <si>
    <t>保全監理課（設計）</t>
    <rPh sb="0" eb="2">
      <t>ホゼン</t>
    </rPh>
    <rPh sb="2" eb="4">
      <t>カンリ</t>
    </rPh>
    <rPh sb="4" eb="5">
      <t>カ</t>
    </rPh>
    <rPh sb="6" eb="8">
      <t>セッケイ</t>
    </rPh>
    <phoneticPr fontId="1"/>
  </si>
  <si>
    <t>保全監理課（建築）</t>
    <rPh sb="0" eb="2">
      <t>ホゼン</t>
    </rPh>
    <rPh sb="2" eb="4">
      <t>カンリ</t>
    </rPh>
    <rPh sb="4" eb="5">
      <t>カ</t>
    </rPh>
    <rPh sb="6" eb="8">
      <t>ケンチク</t>
    </rPh>
    <phoneticPr fontId="1"/>
  </si>
  <si>
    <t>１</t>
    <phoneticPr fontId="1"/>
  </si>
  <si>
    <t>保全監理課（港湾工事）</t>
    <rPh sb="0" eb="2">
      <t>ホゼン</t>
    </rPh>
    <rPh sb="2" eb="4">
      <t>カンリ</t>
    </rPh>
    <rPh sb="4" eb="5">
      <t>カ</t>
    </rPh>
    <rPh sb="6" eb="10">
      <t>コウワンコウジ</t>
    </rPh>
    <phoneticPr fontId="1"/>
  </si>
  <si>
    <t>１</t>
    <phoneticPr fontId="1"/>
  </si>
  <si>
    <t>設備課（機械）</t>
    <rPh sb="0" eb="3">
      <t>セツビカ</t>
    </rPh>
    <rPh sb="4" eb="6">
      <t>キカイ</t>
    </rPh>
    <phoneticPr fontId="1"/>
  </si>
  <si>
    <t>1</t>
    <phoneticPr fontId="1"/>
  </si>
  <si>
    <t>令和８年度　大阪港湾局年間発注予定情報（業務委託）</t>
    <rPh sb="0" eb="1">
      <t>レイ</t>
    </rPh>
    <rPh sb="1" eb="2">
      <t>ワ</t>
    </rPh>
    <rPh sb="3" eb="5">
      <t>ネンド</t>
    </rPh>
    <rPh sb="4" eb="5">
      <t>ド</t>
    </rPh>
    <rPh sb="6" eb="8">
      <t>オオサカ</t>
    </rPh>
    <rPh sb="8" eb="10">
      <t>コウワン</t>
    </rPh>
    <rPh sb="10" eb="11">
      <t>キョク</t>
    </rPh>
    <rPh sb="11" eb="13">
      <t>ネンカン</t>
    </rPh>
    <rPh sb="13" eb="15">
      <t>ハッチュウ</t>
    </rPh>
    <rPh sb="15" eb="17">
      <t>ヨテイ</t>
    </rPh>
    <rPh sb="17" eb="19">
      <t>ジョウホウ</t>
    </rPh>
    <phoneticPr fontId="1"/>
  </si>
  <si>
    <t xml:space="preserve">	臨港方面管理事務所清掃業務委託　長期継続</t>
    <phoneticPr fontId="1"/>
  </si>
  <si>
    <t>庁舎清掃</t>
    <rPh sb="0" eb="2">
      <t>チョウシャ</t>
    </rPh>
    <rPh sb="2" eb="4">
      <t>セイソウ</t>
    </rPh>
    <phoneticPr fontId="1"/>
  </si>
  <si>
    <t>事後審査型制限付一般競争入札</t>
  </si>
  <si>
    <t>総務課</t>
  </si>
  <si>
    <t>令和８年度第３四半期</t>
  </si>
  <si>
    <t>­</t>
  </si>
  <si>
    <t>2</t>
    <phoneticPr fontId="1"/>
  </si>
  <si>
    <t>令和8年度大阪港港湾地域航空写真撮影業務委託</t>
    <rPh sb="0" eb="2">
      <t>レイワ</t>
    </rPh>
    <rPh sb="3" eb="5">
      <t>ネンド</t>
    </rPh>
    <rPh sb="5" eb="8">
      <t>オオサカコウ</t>
    </rPh>
    <rPh sb="8" eb="22">
      <t>コウワンチイキコウクウシャシンサツエイギョウムイタク</t>
    </rPh>
    <phoneticPr fontId="1"/>
  </si>
  <si>
    <t>図面製作</t>
    <rPh sb="0" eb="4">
      <t>ズメンセイサク</t>
    </rPh>
    <phoneticPr fontId="1"/>
  </si>
  <si>
    <t>令和８年度第２四半期</t>
    <phoneticPr fontId="1"/>
  </si>
  <si>
    <t>令和8年度　職員特殊健康診断業務委託（概算契約）</t>
    <phoneticPr fontId="1"/>
  </si>
  <si>
    <t>集団検診</t>
    <rPh sb="0" eb="2">
      <t>シュウダン</t>
    </rPh>
    <rPh sb="2" eb="4">
      <t>ケンシン</t>
    </rPh>
    <phoneticPr fontId="1"/>
  </si>
  <si>
    <t>総務課（人事・港湾再編）</t>
    <rPh sb="0" eb="2">
      <t>ソウム</t>
    </rPh>
    <rPh sb="2" eb="3">
      <t>カ</t>
    </rPh>
    <rPh sb="4" eb="6">
      <t>ジンジ</t>
    </rPh>
    <rPh sb="7" eb="11">
      <t>コウワンサイヘン</t>
    </rPh>
    <phoneticPr fontId="1"/>
  </si>
  <si>
    <t>令和８年度第１四半期</t>
  </si>
  <si>
    <t>令和8年度　大阪港湾局作業環境測定業務委託</t>
    <phoneticPr fontId="1"/>
  </si>
  <si>
    <t>作業環境測定</t>
    <rPh sb="0" eb="6">
      <t>サギョウカンキョウソクテイ</t>
    </rPh>
    <phoneticPr fontId="1"/>
  </si>
  <si>
    <t>総務課（人事・港湾再編）</t>
  </si>
  <si>
    <t>令和８年度第２四半期</t>
  </si>
  <si>
    <t>大阪南港ポートタウン管理センター維持管理・運営業務委託　長期継続</t>
    <rPh sb="0" eb="2">
      <t>オオサカ</t>
    </rPh>
    <rPh sb="2" eb="4">
      <t>ナンコウ</t>
    </rPh>
    <rPh sb="10" eb="12">
      <t>カンリ</t>
    </rPh>
    <rPh sb="16" eb="20">
      <t>イジカンリ</t>
    </rPh>
    <rPh sb="21" eb="23">
      <t>ウンエイ</t>
    </rPh>
    <rPh sb="23" eb="25">
      <t>ギョウム</t>
    </rPh>
    <rPh sb="25" eb="27">
      <t>イタク</t>
    </rPh>
    <rPh sb="28" eb="32">
      <t>チョウキケイゾク</t>
    </rPh>
    <phoneticPr fontId="1"/>
  </si>
  <si>
    <t>受付・案内</t>
    <rPh sb="0" eb="2">
      <t>ウケツケ</t>
    </rPh>
    <rPh sb="3" eb="5">
      <t>アンナイ</t>
    </rPh>
    <phoneticPr fontId="1"/>
  </si>
  <si>
    <t>随意契約</t>
  </si>
  <si>
    <t>事業戦略課</t>
  </si>
  <si>
    <t>夢洲駅前交通広場基本設計業務委託</t>
    <rPh sb="0" eb="2">
      <t>ユメシマ</t>
    </rPh>
    <rPh sb="2" eb="4">
      <t>エキマエ</t>
    </rPh>
    <rPh sb="4" eb="8">
      <t>コウツウヒロバ</t>
    </rPh>
    <rPh sb="8" eb="12">
      <t>キホンセッケイ</t>
    </rPh>
    <rPh sb="12" eb="16">
      <t>ギョウムイタク</t>
    </rPh>
    <phoneticPr fontId="1"/>
  </si>
  <si>
    <t>建設コンサルタント</t>
    <rPh sb="0" eb="2">
      <t>ケンセツ</t>
    </rPh>
    <phoneticPr fontId="1"/>
  </si>
  <si>
    <t>令和７年度第４四半期</t>
  </si>
  <si>
    <t>港湾域内警備業務委託 長期継続</t>
    <phoneticPr fontId="1"/>
  </si>
  <si>
    <t>警備</t>
    <rPh sb="0" eb="2">
      <t>ケイビ</t>
    </rPh>
    <phoneticPr fontId="1"/>
  </si>
  <si>
    <t>一般廃棄物（収集・運搬）</t>
  </si>
  <si>
    <t>令和8年度大阪港船舶安全支援業務委託</t>
    <rPh sb="0" eb="2">
      <t>レイワ</t>
    </rPh>
    <rPh sb="3" eb="5">
      <t>ネンド</t>
    </rPh>
    <rPh sb="5" eb="7">
      <t>オオサカ</t>
    </rPh>
    <rPh sb="7" eb="8">
      <t>ミナト</t>
    </rPh>
    <rPh sb="8" eb="10">
      <t>センパク</t>
    </rPh>
    <rPh sb="10" eb="12">
      <t>アンゼン</t>
    </rPh>
    <rPh sb="12" eb="14">
      <t>シエン</t>
    </rPh>
    <rPh sb="14" eb="16">
      <t>ギョウム</t>
    </rPh>
    <rPh sb="16" eb="18">
      <t>イタク</t>
    </rPh>
    <phoneticPr fontId="1"/>
  </si>
  <si>
    <t>その他代行　</t>
  </si>
  <si>
    <t>その他設備</t>
  </si>
  <si>
    <t>令和8年度港区Ｎ号上屋外4箇所シロアリベイトステーション管理等業務委託</t>
    <rPh sb="0" eb="2">
      <t>レイワ</t>
    </rPh>
    <rPh sb="3" eb="5">
      <t>ネンド</t>
    </rPh>
    <rPh sb="5" eb="7">
      <t>ミナトク</t>
    </rPh>
    <rPh sb="8" eb="12">
      <t>ゴウウワヤホカ</t>
    </rPh>
    <rPh sb="13" eb="15">
      <t>カショ</t>
    </rPh>
    <rPh sb="28" eb="31">
      <t>カンリナド</t>
    </rPh>
    <rPh sb="31" eb="33">
      <t>ギョウム</t>
    </rPh>
    <rPh sb="33" eb="35">
      <t>イタク</t>
    </rPh>
    <phoneticPr fontId="1"/>
  </si>
  <si>
    <t>害虫駆除</t>
    <rPh sb="0" eb="4">
      <t>ガイチュウクジョ</t>
    </rPh>
    <phoneticPr fontId="1"/>
  </si>
  <si>
    <t>海務課（埠頭）</t>
    <rPh sb="0" eb="2">
      <t>カイム</t>
    </rPh>
    <rPh sb="2" eb="3">
      <t>カ</t>
    </rPh>
    <rPh sb="4" eb="6">
      <t>フトウ</t>
    </rPh>
    <phoneticPr fontId="1"/>
  </si>
  <si>
    <t>2</t>
  </si>
  <si>
    <t>令和8年度大阪港内ヒアリ等調査業務委託</t>
    <rPh sb="0" eb="2">
      <t>レイワ</t>
    </rPh>
    <rPh sb="3" eb="5">
      <t>ネンド</t>
    </rPh>
    <rPh sb="5" eb="9">
      <t>オオサカコウナイ</t>
    </rPh>
    <rPh sb="12" eb="13">
      <t>ナド</t>
    </rPh>
    <rPh sb="13" eb="15">
      <t>チョウサ</t>
    </rPh>
    <rPh sb="15" eb="17">
      <t>ギョウム</t>
    </rPh>
    <rPh sb="17" eb="19">
      <t>イタク</t>
    </rPh>
    <phoneticPr fontId="1"/>
  </si>
  <si>
    <t>3</t>
  </si>
  <si>
    <t>令和8年度安治川11号上屋特別管理産業廃棄物処分業務委託（概算契約）</t>
    <phoneticPr fontId="1"/>
  </si>
  <si>
    <t>廃棄物処理</t>
    <rPh sb="0" eb="3">
      <t>ハイキブツ</t>
    </rPh>
    <rPh sb="3" eb="5">
      <t>ショリ</t>
    </rPh>
    <phoneticPr fontId="1"/>
  </si>
  <si>
    <t>咲洲ペデストリアンデッキ（トレードセンター前駅）外１箇所昇降機保守点検業務委託</t>
    <phoneticPr fontId="1"/>
  </si>
  <si>
    <t>機械設備等保守点検</t>
    <phoneticPr fontId="1"/>
  </si>
  <si>
    <t>設備課（電気）</t>
  </si>
  <si>
    <t>咲洲ペデストリアンデッキ（コスモスクエア駅東口）外２箇所昇降機保守点検業務委託</t>
    <phoneticPr fontId="1"/>
  </si>
  <si>
    <t>咲洲ペデストリアンデッキ（コスモ中央線）昇降機保守点検業務委託</t>
    <phoneticPr fontId="1"/>
  </si>
  <si>
    <t>4</t>
  </si>
  <si>
    <t>咲洲国際船客上屋外３箇所昇降機保守点検業務委託</t>
    <phoneticPr fontId="1"/>
  </si>
  <si>
    <t>5</t>
  </si>
  <si>
    <t>安治川11号上屋外５箇所電気設備保守点検その他業務委託</t>
    <phoneticPr fontId="1"/>
  </si>
  <si>
    <t>6</t>
  </si>
  <si>
    <t>新木津川大橋外３箇所道路情報板等保守点検業務委託</t>
    <phoneticPr fontId="1"/>
  </si>
  <si>
    <t>7</t>
  </si>
  <si>
    <t>大阪港防潮扉集中監視設備保守点検業務委託</t>
    <phoneticPr fontId="1"/>
  </si>
  <si>
    <t>通信設備保守点検</t>
    <rPh sb="0" eb="2">
      <t>ツウシン</t>
    </rPh>
    <rPh sb="2" eb="4">
      <t>セツビ</t>
    </rPh>
    <rPh sb="4" eb="6">
      <t>ホシュ</t>
    </rPh>
    <rPh sb="6" eb="8">
      <t>テンケン</t>
    </rPh>
    <phoneticPr fontId="1"/>
  </si>
  <si>
    <t>8</t>
  </si>
  <si>
    <t>大阪港防潮扉遠隔制御設備保守点検業務委託</t>
    <phoneticPr fontId="1"/>
  </si>
  <si>
    <t>9</t>
    <phoneticPr fontId="1"/>
  </si>
  <si>
    <t>令和８年度上屋電気設備管理図作成業務委託</t>
    <rPh sb="5" eb="11">
      <t>ウワヤデンキセツビ</t>
    </rPh>
    <rPh sb="11" eb="14">
      <t>カンリズ</t>
    </rPh>
    <rPh sb="14" eb="16">
      <t>サクセイ</t>
    </rPh>
    <rPh sb="16" eb="20">
      <t>ギョウムイタク</t>
    </rPh>
    <phoneticPr fontId="1"/>
  </si>
  <si>
    <t>設備設計・監理</t>
    <phoneticPr fontId="1"/>
  </si>
  <si>
    <t>10</t>
    <phoneticPr fontId="1"/>
  </si>
  <si>
    <t>令和８年度此花区常吉排水施設外11箇所電気設備点検業務委託</t>
    <phoneticPr fontId="4"/>
  </si>
  <si>
    <t>11</t>
    <phoneticPr fontId="1"/>
  </si>
  <si>
    <t>令和８年度港区安治川３号上屋外40箇所電気設備点検業務委託</t>
    <phoneticPr fontId="4"/>
  </si>
  <si>
    <t>12</t>
    <phoneticPr fontId="1"/>
  </si>
  <si>
    <t>令和８年度住之江区南港A－１号上屋外43箇所電気設備点検業務委託</t>
    <rPh sb="0" eb="2">
      <t>レイワ</t>
    </rPh>
    <rPh sb="3" eb="5">
      <t>ネンド</t>
    </rPh>
    <rPh sb="5" eb="8">
      <t>スミノエ</t>
    </rPh>
    <rPh sb="8" eb="9">
      <t>ク</t>
    </rPh>
    <rPh sb="9" eb="11">
      <t>ナンコウ</t>
    </rPh>
    <rPh sb="14" eb="15">
      <t>ゴウ</t>
    </rPh>
    <rPh sb="15" eb="17">
      <t>ウワヤ</t>
    </rPh>
    <rPh sb="17" eb="18">
      <t>ガイ</t>
    </rPh>
    <rPh sb="20" eb="22">
      <t>カショ</t>
    </rPh>
    <rPh sb="22" eb="24">
      <t>デンキ</t>
    </rPh>
    <rPh sb="24" eb="26">
      <t>セツビ</t>
    </rPh>
    <rPh sb="26" eb="28">
      <t>テンケン</t>
    </rPh>
    <rPh sb="28" eb="30">
      <t>ギョウム</t>
    </rPh>
    <rPh sb="30" eb="32">
      <t>イタク</t>
    </rPh>
    <phoneticPr fontId="4"/>
  </si>
  <si>
    <t>13</t>
    <phoneticPr fontId="1"/>
  </si>
  <si>
    <t>令和８年度大阪港湾局保管低濃度ＰＣＢ廃棄物収集運搬及び処分業務委託</t>
    <rPh sb="0" eb="2">
      <t>レイワ</t>
    </rPh>
    <rPh sb="3" eb="5">
      <t>ネンド</t>
    </rPh>
    <rPh sb="5" eb="7">
      <t>オオサカ</t>
    </rPh>
    <rPh sb="7" eb="9">
      <t>コウワン</t>
    </rPh>
    <rPh sb="9" eb="10">
      <t>キョク</t>
    </rPh>
    <rPh sb="10" eb="12">
      <t>ホカン</t>
    </rPh>
    <rPh sb="12" eb="15">
      <t>テイノウド</t>
    </rPh>
    <rPh sb="18" eb="21">
      <t>ハイキブツ</t>
    </rPh>
    <rPh sb="21" eb="23">
      <t>シュウシュウ</t>
    </rPh>
    <rPh sb="23" eb="25">
      <t>ウンパン</t>
    </rPh>
    <rPh sb="25" eb="26">
      <t>オヨ</t>
    </rPh>
    <rPh sb="27" eb="29">
      <t>ショブン</t>
    </rPh>
    <rPh sb="29" eb="31">
      <t>ギョウム</t>
    </rPh>
    <rPh sb="31" eb="33">
      <t>イタク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</si>
  <si>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シュウシュウ</t>
    </rPh>
    <rPh sb="13" eb="15">
      <t>ウンパン</t>
    </rPh>
    <phoneticPr fontId="1"/>
  </si>
  <si>
    <t>令和8年度　港湾地帯水準基標等測量（渡海測量含む）業務委託</t>
    <rPh sb="0" eb="2">
      <t>レイワ</t>
    </rPh>
    <rPh sb="3" eb="5">
      <t>ネンド</t>
    </rPh>
    <rPh sb="6" eb="10">
      <t>コウワンチタイ</t>
    </rPh>
    <rPh sb="10" eb="17">
      <t>スイジュンキヒョウナドソクリョウ</t>
    </rPh>
    <rPh sb="18" eb="20">
      <t>トカイ</t>
    </rPh>
    <rPh sb="20" eb="22">
      <t>ソクリョウ</t>
    </rPh>
    <rPh sb="22" eb="23">
      <t>フク</t>
    </rPh>
    <rPh sb="25" eb="27">
      <t>ギョウム</t>
    </rPh>
    <rPh sb="27" eb="29">
      <t>イタク</t>
    </rPh>
    <phoneticPr fontId="1"/>
  </si>
  <si>
    <t>測量・地質調査</t>
  </si>
  <si>
    <t>工務課（工務）</t>
  </si>
  <si>
    <t>4</t>
    <phoneticPr fontId="1"/>
  </si>
  <si>
    <t>風向風速観測システムに伴うクラウド運用保守業務委託　長期継続</t>
    <phoneticPr fontId="1"/>
  </si>
  <si>
    <t>情報処理</t>
    <phoneticPr fontId="1"/>
  </si>
  <si>
    <t>令和8年度　設計積算システム運用保守業務委託</t>
    <rPh sb="0" eb="2">
      <t>レイワ</t>
    </rPh>
    <rPh sb="3" eb="5">
      <t>ネンド</t>
    </rPh>
    <rPh sb="6" eb="10">
      <t>セッケイセキサン</t>
    </rPh>
    <rPh sb="14" eb="22">
      <t>ウンヨウホシュギョウムイタク</t>
    </rPh>
    <phoneticPr fontId="1"/>
  </si>
  <si>
    <t>情報処理</t>
    <rPh sb="0" eb="4">
      <t>ジョウホウショリ</t>
    </rPh>
    <phoneticPr fontId="1"/>
  </si>
  <si>
    <t>工務課（工務）</t>
    <rPh sb="0" eb="2">
      <t>コウム</t>
    </rPh>
    <rPh sb="2" eb="3">
      <t>カ</t>
    </rPh>
    <rPh sb="4" eb="6">
      <t>コウム</t>
    </rPh>
    <phoneticPr fontId="1"/>
  </si>
  <si>
    <t>令和８年度大阪港内地盤解析及び沈下観測業務委託</t>
    <phoneticPr fontId="1"/>
  </si>
  <si>
    <t>保全監理課（設計）</t>
  </si>
  <si>
    <t>令和8年度大阪港内水域発生一般廃棄物収集運搬業務委託（概算契約）</t>
    <phoneticPr fontId="1"/>
  </si>
  <si>
    <t>２</t>
  </si>
  <si>
    <t>３</t>
  </si>
  <si>
    <t>14</t>
    <phoneticPr fontId="1"/>
  </si>
  <si>
    <t>大阪港咲洲トンネル受変電設備等更新工事設計業務委託</t>
    <phoneticPr fontId="1"/>
  </si>
  <si>
    <t>建設コンサルタント</t>
  </si>
  <si>
    <t>15</t>
    <phoneticPr fontId="1"/>
  </si>
  <si>
    <t>咲洲国際船客上屋外放送設備等更新工事設計業務委託</t>
    <phoneticPr fontId="1"/>
  </si>
  <si>
    <t>設備設計・監理</t>
    <rPh sb="0" eb="2">
      <t>セツビ</t>
    </rPh>
    <rPh sb="2" eb="4">
      <t>セッケイ</t>
    </rPh>
    <rPh sb="5" eb="7">
      <t>カンリ</t>
    </rPh>
    <phoneticPr fontId="1"/>
  </si>
  <si>
    <t>16</t>
    <phoneticPr fontId="1"/>
  </si>
  <si>
    <t>安治川突堤１号上屋外消防設備更新工事設計業務委託</t>
    <phoneticPr fontId="1"/>
  </si>
  <si>
    <t>17</t>
  </si>
  <si>
    <t>中央１号上屋外照明設備更新工事設計業務委託</t>
    <phoneticPr fontId="1"/>
  </si>
  <si>
    <t>18</t>
  </si>
  <si>
    <t>南港Ｅ－１号上屋外照明設備更新工事設計業務委託</t>
    <phoneticPr fontId="1"/>
  </si>
  <si>
    <t>19</t>
  </si>
  <si>
    <t>南港Ｊ-１岸壁外照明設備更新工事設計業務委託</t>
    <phoneticPr fontId="1"/>
  </si>
  <si>
    <t>20</t>
  </si>
  <si>
    <t>21</t>
  </si>
  <si>
    <t>Ｃ６・７バースリーファーコンセント新設に伴う受変電設備新設工事設計業務委託</t>
    <phoneticPr fontId="1"/>
  </si>
  <si>
    <t>22</t>
  </si>
  <si>
    <t>臨港道路照明設備ＬＥＤ化検討業務委託（その２）</t>
    <phoneticPr fontId="1"/>
  </si>
  <si>
    <t>此花区夢洲中1丁目ほか　不動産嘱託登記等業務委託</t>
    <phoneticPr fontId="1"/>
  </si>
  <si>
    <t>土地家屋調査</t>
  </si>
  <si>
    <t>販売促進課</t>
  </si>
  <si>
    <t>令和8年度　港湾業務情報システム共通クラウド基盤保守業務委託</t>
    <phoneticPr fontId="3"/>
  </si>
  <si>
    <t>令和8年度　工事台帳管理システム保守業務委託</t>
    <rPh sb="16" eb="22">
      <t>ホシュギョウムイタク</t>
    </rPh>
    <phoneticPr fontId="1"/>
  </si>
  <si>
    <t>鶴町基地内事務所清掃業務委託　長期継続</t>
    <phoneticPr fontId="1"/>
  </si>
  <si>
    <t>総合評価一般競争入札</t>
  </si>
  <si>
    <t>管理課</t>
  </si>
  <si>
    <t>第二突堤基地警備業務委託　長期継続</t>
    <phoneticPr fontId="1"/>
  </si>
  <si>
    <t>3</t>
    <phoneticPr fontId="1"/>
  </si>
  <si>
    <t>土地家屋調査</t>
    <phoneticPr fontId="1"/>
  </si>
  <si>
    <t>令和８年度港湾・海岸施設等電位測定調査業務委託</t>
    <phoneticPr fontId="1"/>
  </si>
  <si>
    <t>環境調査・検査
その他調査</t>
    <phoneticPr fontId="1"/>
  </si>
  <si>
    <t>海務課（海上保全）</t>
  </si>
  <si>
    <t>クルーズ客船受入業務委託　長期継続</t>
  </si>
  <si>
    <t>催事</t>
    <rPh sb="0" eb="2">
      <t>サイジ</t>
    </rPh>
    <phoneticPr fontId="1"/>
  </si>
  <si>
    <t>２</t>
    <phoneticPr fontId="1"/>
  </si>
  <si>
    <t>南港ポートタウンノーカーゾーンにかかる管理運営業務委託　長期継続</t>
    <rPh sb="0" eb="2">
      <t>ナンコウ</t>
    </rPh>
    <rPh sb="28" eb="32">
      <t>チョウキケイゾク</t>
    </rPh>
    <phoneticPr fontId="1"/>
  </si>
  <si>
    <t>受付・案内</t>
  </si>
  <si>
    <t>開発調整課</t>
    <rPh sb="0" eb="5">
      <t>カイハツチョウセイカ</t>
    </rPh>
    <phoneticPr fontId="1"/>
  </si>
  <si>
    <t>大阪港港湾計画における航行安全検討調査業務委託</t>
    <rPh sb="0" eb="3">
      <t>オオサカコウ</t>
    </rPh>
    <rPh sb="3" eb="7">
      <t>コウワンケイカク</t>
    </rPh>
    <rPh sb="11" eb="19">
      <t>コウコウアンゼンケントウチョウサ</t>
    </rPh>
    <rPh sb="19" eb="23">
      <t>ギョウムイタク</t>
    </rPh>
    <phoneticPr fontId="1"/>
  </si>
  <si>
    <t>その他代行</t>
    <rPh sb="2" eb="3">
      <t>タ</t>
    </rPh>
    <rPh sb="3" eb="5">
      <t>ダイコウ</t>
    </rPh>
    <phoneticPr fontId="1"/>
  </si>
  <si>
    <t>計画課</t>
  </si>
  <si>
    <t>令和8年度第2四半期</t>
    <rPh sb="0" eb="2">
      <t>レイワ</t>
    </rPh>
    <rPh sb="3" eb="5">
      <t>ネンド</t>
    </rPh>
    <rPh sb="5" eb="6">
      <t>ダイ</t>
    </rPh>
    <rPh sb="7" eb="10">
      <t>シハンキ</t>
    </rPh>
    <phoneticPr fontId="1"/>
  </si>
  <si>
    <t>ビジュアル操船シミュレータ実験業務委託</t>
    <rPh sb="5" eb="7">
      <t>ソウセン</t>
    </rPh>
    <rPh sb="13" eb="15">
      <t>ジッケン</t>
    </rPh>
    <rPh sb="15" eb="19">
      <t>ギョウムイタク</t>
    </rPh>
    <phoneticPr fontId="1"/>
  </si>
  <si>
    <t>港湾統計業務に係るＤＸ化推進業務委託</t>
    <rPh sb="0" eb="6">
      <t>コウワントウケイギョウム</t>
    </rPh>
    <rPh sb="7" eb="8">
      <t>カカ</t>
    </rPh>
    <rPh sb="11" eb="12">
      <t>カ</t>
    </rPh>
    <rPh sb="12" eb="14">
      <t>スイシン</t>
    </rPh>
    <rPh sb="14" eb="16">
      <t>ギョウム</t>
    </rPh>
    <rPh sb="16" eb="18">
      <t>イタク</t>
    </rPh>
    <phoneticPr fontId="1"/>
  </si>
  <si>
    <t>港湾統計管理システム改修業務委託（機能追加）</t>
    <rPh sb="0" eb="4">
      <t>コウワントウケイ</t>
    </rPh>
    <rPh sb="4" eb="6">
      <t>カンリ</t>
    </rPh>
    <rPh sb="10" eb="12">
      <t>カイシュウ</t>
    </rPh>
    <rPh sb="12" eb="14">
      <t>ギョウム</t>
    </rPh>
    <rPh sb="14" eb="16">
      <t>イタク</t>
    </rPh>
    <rPh sb="17" eb="21">
      <t>キノウツイカ</t>
    </rPh>
    <phoneticPr fontId="1"/>
  </si>
  <si>
    <t>海岸保全施設整備計画の策定に向けた基本検討業務委託</t>
    <rPh sb="0" eb="6">
      <t>カイガンホゼンシセツ</t>
    </rPh>
    <rPh sb="6" eb="10">
      <t>セイビケイカク</t>
    </rPh>
    <rPh sb="11" eb="13">
      <t>サクテイ</t>
    </rPh>
    <rPh sb="14" eb="15">
      <t>ム</t>
    </rPh>
    <rPh sb="17" eb="25">
      <t>キホンケントウギョウムイタク</t>
    </rPh>
    <phoneticPr fontId="1"/>
  </si>
  <si>
    <t>令和８年度公害防止対策事業に係るアンケート調査業務委託</t>
    <rPh sb="0" eb="2">
      <t>レイワ</t>
    </rPh>
    <rPh sb="3" eb="5">
      <t>ネンド</t>
    </rPh>
    <rPh sb="5" eb="7">
      <t>コウガイ</t>
    </rPh>
    <rPh sb="7" eb="9">
      <t>ボウシ</t>
    </rPh>
    <rPh sb="9" eb="11">
      <t>タイサク</t>
    </rPh>
    <rPh sb="11" eb="13">
      <t>ジギョウ</t>
    </rPh>
    <rPh sb="14" eb="15">
      <t>カカ</t>
    </rPh>
    <rPh sb="21" eb="23">
      <t>チョウサ</t>
    </rPh>
    <rPh sb="23" eb="25">
      <t>ギョウム</t>
    </rPh>
    <rPh sb="25" eb="27">
      <t>イタク</t>
    </rPh>
    <phoneticPr fontId="1"/>
  </si>
  <si>
    <t>各種施策
研究・調査</t>
    <phoneticPr fontId="1"/>
  </si>
  <si>
    <t>工務課（環境保全）</t>
  </si>
  <si>
    <t>大阪港内堤防敷き等樹木伐採及び除草業務委託</t>
  </si>
  <si>
    <t>植物管理</t>
    <rPh sb="0" eb="4">
      <t>ショクブツカンリ</t>
    </rPh>
    <phoneticPr fontId="1"/>
  </si>
  <si>
    <t>海務課（防災保安）</t>
    <rPh sb="0" eb="2">
      <t>カイム</t>
    </rPh>
    <rPh sb="2" eb="3">
      <t>カ</t>
    </rPh>
    <rPh sb="4" eb="6">
      <t>ボウサイ</t>
    </rPh>
    <rPh sb="6" eb="8">
      <t>ホアン</t>
    </rPh>
    <phoneticPr fontId="1"/>
  </si>
  <si>
    <t>大阪港内埠頭保安設備保守点検整備業務委託</t>
    <rPh sb="0" eb="2">
      <t>オオサカ</t>
    </rPh>
    <rPh sb="2" eb="3">
      <t>コウ</t>
    </rPh>
    <rPh sb="3" eb="4">
      <t>ナイ</t>
    </rPh>
    <rPh sb="4" eb="6">
      <t>フトウ</t>
    </rPh>
    <rPh sb="6" eb="8">
      <t>ホアン</t>
    </rPh>
    <rPh sb="8" eb="10">
      <t>セツビ</t>
    </rPh>
    <rPh sb="10" eb="12">
      <t>ホシュ</t>
    </rPh>
    <rPh sb="12" eb="14">
      <t>テンケン</t>
    </rPh>
    <rPh sb="14" eb="16">
      <t>セイビ</t>
    </rPh>
    <rPh sb="16" eb="18">
      <t>ギョウム</t>
    </rPh>
    <rPh sb="18" eb="20">
      <t>イタク</t>
    </rPh>
    <phoneticPr fontId="2"/>
  </si>
  <si>
    <t>機械設備等保守点検</t>
    <rPh sb="0" eb="2">
      <t>キカイ</t>
    </rPh>
    <rPh sb="2" eb="4">
      <t>セツビ</t>
    </rPh>
    <rPh sb="4" eb="5">
      <t>トウ</t>
    </rPh>
    <rPh sb="5" eb="7">
      <t>ホシュ</t>
    </rPh>
    <rPh sb="7" eb="9">
      <t>テンケン</t>
    </rPh>
    <phoneticPr fontId="1"/>
  </si>
  <si>
    <t>大阪港湾労働者福祉センター外照明設備更新工事設計業務委託</t>
    <phoneticPr fontId="1"/>
  </si>
  <si>
    <t>案件はありません。</t>
    <rPh sb="0" eb="2">
      <t>アンケン</t>
    </rPh>
    <phoneticPr fontId="1"/>
  </si>
  <si>
    <t>発注済</t>
  </si>
  <si>
    <t>夢洲ペデストリアンデッキ築造工事に伴う基本計画検討業務委託</t>
    <rPh sb="0" eb="2">
      <t>ユメシマ</t>
    </rPh>
    <rPh sb="12" eb="16">
      <t>チクゾウコウジ</t>
    </rPh>
    <rPh sb="17" eb="18">
      <t>トモナ</t>
    </rPh>
    <rPh sb="19" eb="23">
      <t>キホンケイカク</t>
    </rPh>
    <rPh sb="23" eb="25">
      <t>ケントウ</t>
    </rPh>
    <rPh sb="25" eb="27">
      <t>ギョウム</t>
    </rPh>
    <rPh sb="27" eb="29">
      <t>イタク</t>
    </rPh>
    <phoneticPr fontId="1"/>
  </si>
  <si>
    <t>新規</t>
  </si>
  <si>
    <t>令和８年度　大正区鶴町２丁目　不動産嘱託登記等業務委託</t>
    <phoneticPr fontId="1"/>
  </si>
  <si>
    <t>名称変更</t>
  </si>
  <si>
    <t>港湾監視カメラシステム機器保守点検業務委託</t>
    <phoneticPr fontId="1"/>
  </si>
  <si>
    <t>時期変更</t>
  </si>
  <si>
    <t>（仮）クルーズ客船の寄港及び発着に伴う経済波及効果分析調査業務委託</t>
    <rPh sb="1" eb="2">
      <t>カリ</t>
    </rPh>
    <rPh sb="10" eb="12">
      <t>キコウ</t>
    </rPh>
    <rPh sb="12" eb="13">
      <t>オヨ</t>
    </rPh>
    <rPh sb="14" eb="16">
      <t>ハッチャク</t>
    </rPh>
    <rPh sb="17" eb="18">
      <t>トモナ</t>
    </rPh>
    <rPh sb="19" eb="21">
      <t>ケイザイ</t>
    </rPh>
    <rPh sb="21" eb="23">
      <t>ハキュウ</t>
    </rPh>
    <rPh sb="23" eb="25">
      <t>コウカ</t>
    </rPh>
    <rPh sb="25" eb="27">
      <t>ブンセキ</t>
    </rPh>
    <rPh sb="27" eb="29">
      <t>チョウサ</t>
    </rPh>
    <rPh sb="29" eb="33">
      <t>ギョウムイタク</t>
    </rPh>
    <phoneticPr fontId="1"/>
  </si>
  <si>
    <t>その他</t>
    <rPh sb="2" eb="3">
      <t>タ</t>
    </rPh>
    <phoneticPr fontId="1"/>
  </si>
  <si>
    <t>（仮）クルーズ客船の受入環境整備に伴う効果検証等業務委託</t>
    <rPh sb="1" eb="2">
      <t>カリ</t>
    </rPh>
    <rPh sb="10" eb="12">
      <t>ウケイ</t>
    </rPh>
    <rPh sb="12" eb="14">
      <t>カンキョウ</t>
    </rPh>
    <rPh sb="14" eb="16">
      <t>セイビ</t>
    </rPh>
    <rPh sb="17" eb="18">
      <t>トモナ</t>
    </rPh>
    <rPh sb="19" eb="21">
      <t>コウカ</t>
    </rPh>
    <rPh sb="21" eb="23">
      <t>ケンショウ</t>
    </rPh>
    <rPh sb="23" eb="24">
      <t>トウ</t>
    </rPh>
    <rPh sb="24" eb="26">
      <t>ギョウム</t>
    </rPh>
    <rPh sb="26" eb="28">
      <t>イタク</t>
    </rPh>
    <phoneticPr fontId="1"/>
  </si>
  <si>
    <t>大阪“みなと”CNP形成に向けたデジタルプラットフォーム等検討着手支援業務委託</t>
    <rPh sb="0" eb="2">
      <t>オオサカ</t>
    </rPh>
    <rPh sb="10" eb="12">
      <t>ケイセイ</t>
    </rPh>
    <rPh sb="13" eb="14">
      <t>ム</t>
    </rPh>
    <rPh sb="28" eb="29">
      <t>トウ</t>
    </rPh>
    <rPh sb="29" eb="33">
      <t>ケントウチャクシュ</t>
    </rPh>
    <rPh sb="33" eb="35">
      <t>シエン</t>
    </rPh>
    <rPh sb="35" eb="37">
      <t>ギョウム</t>
    </rPh>
    <rPh sb="37" eb="39">
      <t>イタク</t>
    </rPh>
    <phoneticPr fontId="1"/>
  </si>
  <si>
    <t>大阪“みなと”CNP形成に向けたサステナブル・ファイナンス・フレームワーク構築等業務委託</t>
    <rPh sb="0" eb="2">
      <t>オオサカ</t>
    </rPh>
    <rPh sb="10" eb="12">
      <t>ケイセイ</t>
    </rPh>
    <rPh sb="13" eb="14">
      <t>ム</t>
    </rPh>
    <rPh sb="37" eb="39">
      <t>コウチク</t>
    </rPh>
    <rPh sb="39" eb="40">
      <t>トウ</t>
    </rPh>
    <rPh sb="40" eb="42">
      <t>ギョウム</t>
    </rPh>
    <rPh sb="42" eb="44">
      <t>イタク</t>
    </rPh>
    <phoneticPr fontId="1"/>
  </si>
  <si>
    <t>調整中</t>
    <rPh sb="0" eb="3">
      <t>チョウセイチュウ</t>
    </rPh>
    <phoneticPr fontId="1"/>
  </si>
  <si>
    <t>案件はありません。</t>
    <rPh sb="0" eb="2">
      <t>アンケン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</si>
</sst>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【&quot;[$-411]ggge&quot;年&quot;m&quot;月&quot;d&quot;日&quot;&quot;】&quot;;@"/>
    <numFmt numFmtId="177" formatCode="\※\ &quot;記&quot;&quot;載&quot;&quot;内&quot;&quot;容&quot;&quot;は&quot;[$-411]ggge&quot;年&quot;m&quot;月&quot;d&quot;日&quot;&quot;現在での予定をまとめたものであり、今後追加又は変更することがあります。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4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0" quotePrefix="1" applyFill="1" applyAlignment="1">
      <alignment horizontal="center" vertical="center"/>
    </xf>
    <xf numFmtId="0" fontId="0" fillId="0" borderId="0" xfId="0" applyFill="1"/>
    <xf numFmtId="0" fontId="4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0" xfId="0" quotePrefix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5" style="9" customWidth="1"/>
    <col min="2" max="2" width="6.44140625" style="9" customWidth="1"/>
    <col min="3" max="3" width="25.33203125" style="9" customWidth="1"/>
    <col min="4" max="4" width="16.21875" style="9" customWidth="1"/>
    <col min="5" max="5" width="12.44140625" style="9" customWidth="1"/>
    <col min="6" max="6" width="16.21875" style="9" customWidth="1"/>
    <col min="7" max="7" width="16.6640625" style="9" customWidth="1"/>
    <col min="8" max="8" width="7.88671875" style="9" customWidth="1"/>
    <col min="9" max="9" width="8.109375" style="9" customWidth="1"/>
    <col min="10" max="16384" width="9" style="9"/>
  </cols>
  <sheetData>
    <row r="1" spans="1:9" ht="24" customHeight="1" x14ac:dyDescent="0.2">
      <c r="G1" s="72">
        <v>46112</v>
      </c>
      <c r="H1" s="72"/>
      <c r="I1" s="72"/>
    </row>
    <row r="2" spans="1:9" ht="24" customHeight="1" x14ac:dyDescent="0.2">
      <c r="B2" s="70" t="s">
        <v>37</v>
      </c>
      <c r="C2" s="70"/>
      <c r="D2" s="70"/>
      <c r="E2" s="70"/>
      <c r="F2" s="70"/>
      <c r="G2" s="70"/>
      <c r="H2" s="70"/>
      <c r="I2" s="70"/>
    </row>
    <row r="3" spans="1:9" ht="24" customHeight="1" x14ac:dyDescent="0.2"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C4" s="1" t="s">
        <v>10</v>
      </c>
      <c r="G4" s="71" t="s">
        <v>14</v>
      </c>
      <c r="H4" s="71"/>
      <c r="I4" s="71"/>
    </row>
    <row r="5" spans="1:9" ht="35.1" customHeight="1" x14ac:dyDescent="0.2"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8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15" t="s">
        <v>38</v>
      </c>
      <c r="D6" s="16" t="s">
        <v>39</v>
      </c>
      <c r="E6" s="10" t="s">
        <v>40</v>
      </c>
      <c r="F6" s="17" t="s">
        <v>41</v>
      </c>
      <c r="G6" s="18" t="s">
        <v>42</v>
      </c>
      <c r="H6" s="19" t="s">
        <v>43</v>
      </c>
      <c r="I6" s="10"/>
    </row>
    <row r="7" spans="1:9" s="13" customFormat="1" ht="37.5" customHeight="1" x14ac:dyDescent="0.2">
      <c r="A7" s="12"/>
      <c r="B7" s="14" t="s">
        <v>44</v>
      </c>
      <c r="C7" s="15" t="s">
        <v>45</v>
      </c>
      <c r="D7" s="16" t="s">
        <v>46</v>
      </c>
      <c r="E7" s="10" t="s">
        <v>40</v>
      </c>
      <c r="F7" s="17" t="s">
        <v>41</v>
      </c>
      <c r="G7" s="18" t="s">
        <v>47</v>
      </c>
      <c r="H7" s="19" t="s">
        <v>43</v>
      </c>
      <c r="I7" s="10"/>
    </row>
    <row r="9" spans="1:9" x14ac:dyDescent="0.2">
      <c r="B9" s="69">
        <f>G1</f>
        <v>46112</v>
      </c>
      <c r="C9" s="69"/>
      <c r="D9" s="69"/>
      <c r="E9" s="69"/>
      <c r="F9" s="69"/>
      <c r="G9" s="69"/>
      <c r="H9" s="69"/>
      <c r="I9" s="69"/>
    </row>
    <row r="13" spans="1:9" x14ac:dyDescent="0.2">
      <c r="B13" s="11"/>
    </row>
    <row r="15" spans="1:9" x14ac:dyDescent="0.2">
      <c r="F15" s="11"/>
    </row>
  </sheetData>
  <mergeCells count="4">
    <mergeCell ref="B9:I9"/>
    <mergeCell ref="B2:I2"/>
    <mergeCell ref="G4:I4"/>
    <mergeCell ref="G1:I1"/>
  </mergeCells>
  <phoneticPr fontId="1"/>
  <dataValidations count="5">
    <dataValidation type="list" allowBlank="1" showInputMessage="1" showErrorMessage="1" sqref="G6" xr:uid="{320CFC9A-8F3E-485E-8821-A333AFEFE52B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H6:H7" xr:uid="{00000000-0002-0000-0000-000000000000}">
      <formula1>"○,­"</formula1>
    </dataValidation>
    <dataValidation type="list" allowBlank="1" showInputMessage="1" showErrorMessage="1" sqref="I6:I7" xr:uid="{00000000-0002-0000-0000-000001000000}">
      <formula1>"新規,時期変更,名称変更,種目変更,削除,発注済,契約済,不調,中止"</formula1>
    </dataValidation>
    <dataValidation type="list" allowBlank="1" showInputMessage="1" showErrorMessage="1" sqref="F6:F7" xr:uid="{1043396C-458E-4550-BE11-AF72806DB059}">
      <formula1>"総務課,総務課（人事・港湾再編）,経営改革課"</formula1>
    </dataValidation>
    <dataValidation type="list" allowBlank="1" showInputMessage="1" showErrorMessage="1" sqref="E6:E7" xr:uid="{EB2CBA79-D226-4306-B21A-3E974DA1D62F}">
      <formula1>"事後審査型制限付一般競争入札,一般競争入札,公募型指名競争入札,随意契約,総合評価一般競争入札"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5" style="7" customWidth="1"/>
    <col min="2" max="2" width="6.44140625" style="9" customWidth="1"/>
    <col min="3" max="3" width="25" style="9" customWidth="1"/>
    <col min="4" max="4" width="16.21875" style="9" customWidth="1"/>
    <col min="5" max="5" width="12.44140625" style="9" customWidth="1"/>
    <col min="6" max="6" width="16.21875" style="9" customWidth="1"/>
    <col min="7" max="7" width="16.6640625" style="9" customWidth="1"/>
    <col min="8" max="8" width="7.77734375" style="9" customWidth="1"/>
    <col min="9" max="9" width="8.109375" style="9" customWidth="1"/>
    <col min="10" max="16384" width="9" style="9"/>
  </cols>
  <sheetData>
    <row r="1" spans="1:9" ht="24" customHeight="1" x14ac:dyDescent="0.2">
      <c r="G1" s="72">
        <f>'総務課（庶務・公報）'!G1</f>
        <v>46112</v>
      </c>
      <c r="H1" s="72"/>
      <c r="I1" s="72"/>
    </row>
    <row r="2" spans="1:9" ht="24" customHeight="1" x14ac:dyDescent="0.2"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ht="24" customHeight="1" x14ac:dyDescent="0.2"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18</v>
      </c>
      <c r="H4" s="71"/>
      <c r="I4" s="71"/>
    </row>
    <row r="5" spans="1:9" ht="35.1" customHeight="1" x14ac:dyDescent="0.2"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39" t="s">
        <v>56</v>
      </c>
      <c r="D6" s="40" t="s">
        <v>57</v>
      </c>
      <c r="E6" s="10" t="s">
        <v>58</v>
      </c>
      <c r="F6" s="17" t="s">
        <v>59</v>
      </c>
      <c r="G6" s="18" t="s">
        <v>55</v>
      </c>
      <c r="H6" s="19" t="s">
        <v>43</v>
      </c>
      <c r="I6" s="10"/>
    </row>
    <row r="7" spans="1:9" s="13" customFormat="1" ht="37.5" customHeight="1" x14ac:dyDescent="0.2">
      <c r="A7" s="12"/>
      <c r="B7" s="45" t="s">
        <v>44</v>
      </c>
      <c r="C7" s="66" t="s">
        <v>152</v>
      </c>
      <c r="D7" s="63" t="s">
        <v>153</v>
      </c>
      <c r="E7" s="48" t="s">
        <v>58</v>
      </c>
      <c r="F7" s="49" t="s">
        <v>59</v>
      </c>
      <c r="G7" s="50" t="s">
        <v>55</v>
      </c>
      <c r="H7" s="56" t="s">
        <v>43</v>
      </c>
      <c r="I7" s="48" t="s">
        <v>182</v>
      </c>
    </row>
    <row r="8" spans="1:9" s="8" customFormat="1" ht="37.5" customHeight="1" x14ac:dyDescent="0.2">
      <c r="A8" s="4"/>
      <c r="B8" s="67" t="s">
        <v>147</v>
      </c>
      <c r="C8" s="58" t="s">
        <v>183</v>
      </c>
      <c r="D8" s="59" t="s">
        <v>184</v>
      </c>
      <c r="E8" s="60" t="s">
        <v>40</v>
      </c>
      <c r="F8" s="61" t="s">
        <v>59</v>
      </c>
      <c r="G8" s="62" t="s">
        <v>51</v>
      </c>
      <c r="H8" s="63" t="s">
        <v>43</v>
      </c>
      <c r="I8" s="60" t="s">
        <v>178</v>
      </c>
    </row>
    <row r="9" spans="1:9" s="8" customFormat="1" ht="37.5" customHeight="1" x14ac:dyDescent="0.2">
      <c r="A9" s="4"/>
      <c r="B9" s="67" t="s">
        <v>108</v>
      </c>
      <c r="C9" s="58" t="s">
        <v>185</v>
      </c>
      <c r="D9" s="59" t="s">
        <v>61</v>
      </c>
      <c r="E9" s="60" t="s">
        <v>40</v>
      </c>
      <c r="F9" s="61" t="s">
        <v>59</v>
      </c>
      <c r="G9" s="62" t="s">
        <v>51</v>
      </c>
      <c r="H9" s="63" t="s">
        <v>43</v>
      </c>
      <c r="I9" s="60" t="s">
        <v>178</v>
      </c>
    </row>
    <row r="10" spans="1:9" s="13" customFormat="1" ht="37.5" customHeight="1" x14ac:dyDescent="0.2">
      <c r="A10" s="12"/>
      <c r="B10" s="45" t="s">
        <v>84</v>
      </c>
      <c r="C10" s="66" t="s">
        <v>186</v>
      </c>
      <c r="D10" s="60" t="s">
        <v>188</v>
      </c>
      <c r="E10" s="48" t="s">
        <v>58</v>
      </c>
      <c r="F10" s="49" t="s">
        <v>59</v>
      </c>
      <c r="G10" s="50" t="s">
        <v>55</v>
      </c>
      <c r="H10" s="56" t="s">
        <v>43</v>
      </c>
      <c r="I10" s="48" t="s">
        <v>178</v>
      </c>
    </row>
    <row r="11" spans="1:9" s="13" customFormat="1" ht="37.5" customHeight="1" x14ac:dyDescent="0.2">
      <c r="A11" s="12"/>
      <c r="B11" s="45" t="s">
        <v>86</v>
      </c>
      <c r="C11" s="66" t="s">
        <v>187</v>
      </c>
      <c r="D11" s="63" t="s">
        <v>188</v>
      </c>
      <c r="E11" s="48" t="s">
        <v>58</v>
      </c>
      <c r="F11" s="49" t="s">
        <v>59</v>
      </c>
      <c r="G11" s="50" t="s">
        <v>55</v>
      </c>
      <c r="H11" s="56" t="s">
        <v>43</v>
      </c>
      <c r="I11" s="48" t="s">
        <v>178</v>
      </c>
    </row>
    <row r="12" spans="1:9" s="8" customFormat="1" ht="10.5" customHeight="1" x14ac:dyDescent="0.2">
      <c r="A12" s="4"/>
    </row>
    <row r="13" spans="1:9" s="8" customFormat="1" x14ac:dyDescent="0.2">
      <c r="A13" s="4"/>
      <c r="B13" s="69">
        <f>'総務課（庶務・公報）'!B9</f>
        <v>46112</v>
      </c>
      <c r="C13" s="69"/>
      <c r="D13" s="69"/>
      <c r="E13" s="69"/>
      <c r="F13" s="69"/>
      <c r="G13" s="69"/>
      <c r="H13" s="69"/>
      <c r="I13" s="69"/>
    </row>
    <row r="14" spans="1:9" s="8" customFormat="1" x14ac:dyDescent="0.2">
      <c r="A14" s="4"/>
    </row>
  </sheetData>
  <mergeCells count="4">
    <mergeCell ref="B13:I13"/>
    <mergeCell ref="B2:I2"/>
    <mergeCell ref="G4:I4"/>
    <mergeCell ref="G1:I1"/>
  </mergeCells>
  <phoneticPr fontId="1"/>
  <dataValidations count="7">
    <dataValidation type="list" allowBlank="1" showInputMessage="1" showErrorMessage="1" sqref="F6:F11" xr:uid="{6C897C0C-7CE3-4A02-BA54-A72B2FE0AEB7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:E11" xr:uid="{8E73474C-7FE7-4E39-BCD1-2DAFAF4CA0C8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:H11" xr:uid="{033DBA19-3EB4-475F-81C7-DF6E994F1B2B}">
      <formula1>"○,­"</formula1>
    </dataValidation>
    <dataValidation type="list" allowBlank="1" showInputMessage="1" showErrorMessage="1" sqref="I6:I7 I10:I11" xr:uid="{FF8AABBA-06BD-47EA-B387-313937587655}">
      <formula1>"新規,時期変更,名称変更,種目変更,削除,発注済,契約済,不調,中止"</formula1>
    </dataValidation>
    <dataValidation type="list" allowBlank="1" showInputMessage="1" showErrorMessage="1" sqref="G6:G7 G10:G11" xr:uid="{6A729B37-997D-4488-A4D2-7CA552AD3A27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I8:I9" xr:uid="{B148D8FF-99C9-4B0A-8E86-1F093A0BE5C4}">
      <formula1>"新規,時期変更,名称変更,種目変更,中止,発注済,契約済,不調,中止"</formula1>
    </dataValidation>
    <dataValidation type="list" allowBlank="1" showInputMessage="1" showErrorMessage="1" sqref="G8:G9" xr:uid="{5CEFD3C0-783B-4B2F-8546-9EA773E85CF6}">
      <formula1>"令和７年度第４四半期,令和８年度第１四半期,令和８年度第２四半期,令和８年度第３四半期,令和８年度第４四半期"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05E0-0094-4D28-A0BB-28B9D080F9C3}">
  <dimension ref="A1:I14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4.3320312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21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45" t="s">
        <v>9</v>
      </c>
      <c r="C6" s="46" t="s">
        <v>105</v>
      </c>
      <c r="D6" s="47" t="s">
        <v>106</v>
      </c>
      <c r="E6" s="48" t="s">
        <v>40</v>
      </c>
      <c r="F6" s="49" t="s">
        <v>107</v>
      </c>
      <c r="G6" s="50" t="s">
        <v>51</v>
      </c>
      <c r="H6" s="56" t="s">
        <v>43</v>
      </c>
      <c r="I6" s="48" t="s">
        <v>176</v>
      </c>
    </row>
    <row r="7" spans="1:9" s="13" customFormat="1" ht="37.5" customHeight="1" x14ac:dyDescent="0.2">
      <c r="A7" s="12"/>
      <c r="B7" s="45" t="s">
        <v>72</v>
      </c>
      <c r="C7" s="46" t="s">
        <v>109</v>
      </c>
      <c r="D7" s="47" t="s">
        <v>110</v>
      </c>
      <c r="E7" s="48" t="s">
        <v>58</v>
      </c>
      <c r="F7" s="49" t="s">
        <v>107</v>
      </c>
      <c r="G7" s="50" t="s">
        <v>62</v>
      </c>
      <c r="H7" s="57" t="s">
        <v>43</v>
      </c>
      <c r="I7" s="48" t="s">
        <v>176</v>
      </c>
    </row>
    <row r="8" spans="1:9" s="13" customFormat="1" ht="37.5" customHeight="1" x14ac:dyDescent="0.2">
      <c r="A8" s="12"/>
      <c r="B8" s="45" t="s">
        <v>74</v>
      </c>
      <c r="C8" s="46" t="s">
        <v>111</v>
      </c>
      <c r="D8" s="47" t="s">
        <v>112</v>
      </c>
      <c r="E8" s="48" t="s">
        <v>58</v>
      </c>
      <c r="F8" s="49" t="s">
        <v>113</v>
      </c>
      <c r="G8" s="50" t="s">
        <v>62</v>
      </c>
      <c r="H8" s="57" t="s">
        <v>43</v>
      </c>
      <c r="I8" s="48" t="s">
        <v>176</v>
      </c>
    </row>
    <row r="9" spans="1:9" s="13" customFormat="1" ht="37.5" customHeight="1" x14ac:dyDescent="0.2">
      <c r="A9" s="12"/>
      <c r="B9" s="45" t="s">
        <v>82</v>
      </c>
      <c r="C9" s="46" t="s">
        <v>141</v>
      </c>
      <c r="D9" s="47" t="s">
        <v>112</v>
      </c>
      <c r="E9" s="48" t="s">
        <v>58</v>
      </c>
      <c r="F9" s="49" t="s">
        <v>113</v>
      </c>
      <c r="G9" s="50" t="s">
        <v>62</v>
      </c>
      <c r="H9" s="57" t="s">
        <v>43</v>
      </c>
      <c r="I9" s="48" t="s">
        <v>176</v>
      </c>
    </row>
    <row r="10" spans="1:9" s="9" customFormat="1" ht="37.5" customHeight="1" x14ac:dyDescent="0.2">
      <c r="A10" s="7"/>
      <c r="B10" s="45" t="s">
        <v>84</v>
      </c>
      <c r="C10" s="46" t="s">
        <v>142</v>
      </c>
      <c r="D10" s="47" t="s">
        <v>110</v>
      </c>
      <c r="E10" s="48" t="s">
        <v>58</v>
      </c>
      <c r="F10" s="49" t="s">
        <v>107</v>
      </c>
      <c r="G10" s="50" t="s">
        <v>62</v>
      </c>
      <c r="H10" s="51" t="s">
        <v>43</v>
      </c>
      <c r="I10" s="48" t="s">
        <v>176</v>
      </c>
    </row>
    <row r="11" spans="1:9" s="8" customFormat="1" ht="37.5" customHeight="1" x14ac:dyDescent="0.2">
      <c r="A11" s="4"/>
      <c r="B11" s="45" t="s">
        <v>86</v>
      </c>
      <c r="C11" s="58" t="s">
        <v>166</v>
      </c>
      <c r="D11" s="59" t="s">
        <v>167</v>
      </c>
      <c r="E11" s="60" t="s">
        <v>40</v>
      </c>
      <c r="F11" s="61" t="s">
        <v>168</v>
      </c>
      <c r="G11" s="62" t="s">
        <v>51</v>
      </c>
      <c r="H11" s="63" t="s">
        <v>43</v>
      </c>
      <c r="I11" s="48" t="s">
        <v>176</v>
      </c>
    </row>
    <row r="12" spans="1:9" s="9" customFormat="1" ht="12" customHeight="1" x14ac:dyDescent="0.2">
      <c r="A12" s="7"/>
    </row>
    <row r="13" spans="1:9" s="9" customFormat="1" x14ac:dyDescent="0.2">
      <c r="A13" s="7"/>
      <c r="B13" s="69">
        <f>'総務課（庶務・公報）'!B9</f>
        <v>46112</v>
      </c>
      <c r="C13" s="69"/>
      <c r="D13" s="69"/>
      <c r="E13" s="69"/>
      <c r="F13" s="69"/>
      <c r="G13" s="69"/>
      <c r="H13" s="69"/>
      <c r="I13" s="69"/>
    </row>
    <row r="14" spans="1:9" s="9" customFormat="1" x14ac:dyDescent="0.2">
      <c r="A14" s="7"/>
    </row>
  </sheetData>
  <mergeCells count="4">
    <mergeCell ref="G1:I1"/>
    <mergeCell ref="B2:I2"/>
    <mergeCell ref="G4:I4"/>
    <mergeCell ref="B13:I13"/>
  </mergeCells>
  <phoneticPr fontId="1"/>
  <dataValidations count="7">
    <dataValidation type="list" allowBlank="1" showInputMessage="1" showErrorMessage="1" sqref="H6:H11" xr:uid="{809E0805-C48B-40F5-966F-083DB2EBACC2}">
      <formula1>"○,­"</formula1>
    </dataValidation>
    <dataValidation type="list" allowBlank="1" showInputMessage="1" showErrorMessage="1" sqref="E6 E8:E9" xr:uid="{8ED44989-9919-4BCB-ABC4-779BD224B1E6}">
      <formula1>"事後審査型制限付一般競争入札,一般競争入札,公募型指名競争入札,随意契約"</formula1>
    </dataValidation>
    <dataValidation type="list" allowBlank="1" showInputMessage="1" showErrorMessage="1" sqref="F6:F11" xr:uid="{49C9F6B9-E68D-41C6-AAFA-6AB9910AD918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6:I11" xr:uid="{2326AA6C-10CC-4F8E-9009-3D6B24518774}">
      <formula1>"新規,時期変更,名称変更,種目変更,削除,発注済,契約済,不調,中止"</formula1>
    </dataValidation>
    <dataValidation type="list" allowBlank="1" showInputMessage="1" showErrorMessage="1" sqref="G6:G11" xr:uid="{272E6DD4-5D5C-460D-BE82-1FD908C7379C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E7 E10:E11" xr:uid="{8E3F5846-4BD5-4754-B744-C6F7523AF507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D6" xr:uid="{47FDEC14-A1AF-4436-AA00-098D00FA8984}">
      <formula1>"測量・地質調査,建築設計・監理,設備設計・監理,建設コンサルタント,補償コンサルタント"</formula1>
    </dataValidation>
  </dataValidations>
  <pageMargins left="0.7" right="0.7" top="0.75" bottom="0.75" header="0.3" footer="0.3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FB45-4B98-4D0E-95D8-C25B7F464BFC}"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4.6640625" customWidth="1"/>
    <col min="2" max="2" width="6.44140625" customWidth="1"/>
    <col min="3" max="3" width="25" customWidth="1"/>
    <col min="4" max="4" width="16.21875" customWidth="1"/>
    <col min="5" max="5" width="16.66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26"/>
      <c r="C3" s="26"/>
      <c r="D3" s="26"/>
      <c r="E3" s="26"/>
      <c r="F3" s="26"/>
      <c r="G3" s="26"/>
      <c r="H3" s="26"/>
      <c r="I3" s="26"/>
    </row>
    <row r="4" spans="1:9" s="1" customFormat="1" ht="23.25" customHeight="1" x14ac:dyDescent="0.2">
      <c r="G4" s="71" t="s">
        <v>33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22"/>
      <c r="B6" s="14" t="s">
        <v>34</v>
      </c>
      <c r="C6" s="15" t="s">
        <v>175</v>
      </c>
      <c r="D6" s="16"/>
      <c r="E6" s="10"/>
      <c r="F6" s="17"/>
      <c r="G6" s="18"/>
      <c r="H6" s="19"/>
      <c r="I6" s="10"/>
    </row>
    <row r="7" spans="1:9" s="9" customFormat="1" ht="12" customHeigh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8B876B86-5761-4534-818C-8930CA9982FE}">
      <formula1>"○,­"</formula1>
    </dataValidation>
    <dataValidation type="list" allowBlank="1" showInputMessage="1" showErrorMessage="1" sqref="E6" xr:uid="{DA187BAB-6066-4F34-99DF-64111E7C1FE3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" xr:uid="{9045C5CD-DC95-4687-900C-B48AAF085A05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6" xr:uid="{863E7C54-6DD3-42F6-B9FE-77CF2E6316C1}">
      <formula1>"新規,時期変更,名称変更,種目変更,削除,発注済,契約済,不調,中止"</formula1>
    </dataValidation>
    <dataValidation type="list" allowBlank="1" showInputMessage="1" showErrorMessage="1" sqref="G6" xr:uid="{1481357E-CEC7-4544-B7B6-151333EFA2E4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96DB-C137-40B6-B22F-AF53190D3180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4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29"/>
      <c r="C3" s="29"/>
      <c r="D3" s="29"/>
      <c r="E3" s="29"/>
      <c r="F3" s="29"/>
      <c r="G3" s="29"/>
      <c r="H3" s="29"/>
      <c r="I3" s="29"/>
    </row>
    <row r="4" spans="1:9" s="1" customFormat="1" ht="23.25" customHeight="1" x14ac:dyDescent="0.2">
      <c r="G4" s="71" t="s">
        <v>31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22"/>
      <c r="B6" s="14" t="s">
        <v>9</v>
      </c>
      <c r="C6" s="15" t="s">
        <v>175</v>
      </c>
      <c r="D6" s="16"/>
      <c r="E6" s="10"/>
      <c r="F6" s="17"/>
      <c r="G6" s="18"/>
      <c r="H6" s="19"/>
      <c r="I6" s="10"/>
    </row>
    <row r="7" spans="1:9" s="9" customFormat="1" x14ac:dyDescent="0.2">
      <c r="A7" s="7"/>
    </row>
    <row r="8" spans="1:9" s="9" customFormat="1" ht="13.2" customHeigh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EE338AFC-76F4-4900-9FDD-8B1D42A9692B}">
      <formula1>"○,­"</formula1>
    </dataValidation>
    <dataValidation type="list" allowBlank="1" showInputMessage="1" showErrorMessage="1" sqref="E6" xr:uid="{21FE0225-841E-450D-85E1-C95A76B353E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" xr:uid="{AD95F560-2D57-42D8-A488-8B8C69125F90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6" xr:uid="{78234459-AB5F-41ED-BC44-46BB78305137}">
      <formula1>"新規,時期変更,名称変更,種目変更,削除,発注済,契約済,不調,中止"</formula1>
    </dataValidation>
    <dataValidation type="list" allowBlank="1" showInputMessage="1" showErrorMessage="1" sqref="G6" xr:uid="{40736648-21D6-473F-8290-8B6839A19126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93C8-CA98-4AB8-884C-97654B3FFE56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4.6640625" style="23" customWidth="1"/>
    <col min="2" max="2" width="6.44140625" style="23" customWidth="1"/>
    <col min="3" max="3" width="25" style="23" customWidth="1"/>
    <col min="4" max="4" width="16.21875" style="23" customWidth="1"/>
    <col min="5" max="5" width="16.66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30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22"/>
      <c r="B6" s="45" t="s">
        <v>32</v>
      </c>
      <c r="C6" s="46" t="s">
        <v>114</v>
      </c>
      <c r="D6" s="47" t="s">
        <v>61</v>
      </c>
      <c r="E6" s="48" t="s">
        <v>40</v>
      </c>
      <c r="F6" s="49" t="s">
        <v>115</v>
      </c>
      <c r="G6" s="50" t="s">
        <v>51</v>
      </c>
      <c r="H6" s="51" t="s">
        <v>43</v>
      </c>
      <c r="I6" s="48" t="s">
        <v>176</v>
      </c>
    </row>
    <row r="7" spans="1:9" s="9" customFormat="1" ht="12" customHeigh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4992A981-1309-4507-B5B1-8EF99210F876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6BA887D9-6FE8-401F-BE6D-1315CA4B2819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" xr:uid="{7FB787FA-FB58-4716-B023-A1CFCDAEF3F6}">
      <formula1>"○,­"</formula1>
    </dataValidation>
    <dataValidation type="list" allowBlank="1" showInputMessage="1" showErrorMessage="1" sqref="I6" xr:uid="{D9602A9D-5AA0-429E-A2CF-A208927854E2}">
      <formula1>"新規,時期変更,名称変更,種目変更,削除,発注済,契約済,不調,中止"</formula1>
    </dataValidation>
    <dataValidation type="list" allowBlank="1" showInputMessage="1" showErrorMessage="1" sqref="G6" xr:uid="{E9821334-E8E2-49F6-A7F9-7132043BAFE1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DF12-9767-4B61-8E69-48CD866FC895}">
  <dimension ref="A1:I11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6.44140625" style="23" customWidth="1"/>
    <col min="2" max="2" width="6.33203125" style="23" customWidth="1"/>
    <col min="3" max="3" width="24.88671875" style="23" customWidth="1"/>
    <col min="4" max="4" width="16" style="23" customWidth="1"/>
    <col min="5" max="5" width="14.44140625" style="23" customWidth="1"/>
    <col min="6" max="6" width="19" style="23" customWidth="1"/>
    <col min="7" max="7" width="14.88671875" style="23" customWidth="1"/>
    <col min="8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23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45" t="s">
        <v>9</v>
      </c>
      <c r="C6" s="64" t="s">
        <v>143</v>
      </c>
      <c r="D6" s="57" t="s">
        <v>39</v>
      </c>
      <c r="E6" s="48" t="s">
        <v>144</v>
      </c>
      <c r="F6" s="49" t="s">
        <v>145</v>
      </c>
      <c r="G6" s="50" t="s">
        <v>51</v>
      </c>
      <c r="H6" s="56" t="s">
        <v>43</v>
      </c>
      <c r="I6" s="48" t="s">
        <v>176</v>
      </c>
    </row>
    <row r="7" spans="1:9" s="13" customFormat="1" ht="37.5" customHeight="1" x14ac:dyDescent="0.2">
      <c r="A7" s="12"/>
      <c r="B7" s="14" t="s">
        <v>44</v>
      </c>
      <c r="C7" s="21" t="s">
        <v>146</v>
      </c>
      <c r="D7" s="40" t="s">
        <v>64</v>
      </c>
      <c r="E7" s="10" t="s">
        <v>40</v>
      </c>
      <c r="F7" s="17" t="s">
        <v>145</v>
      </c>
      <c r="G7" s="18" t="s">
        <v>51</v>
      </c>
      <c r="H7" s="19" t="s">
        <v>43</v>
      </c>
      <c r="I7" s="10"/>
    </row>
    <row r="8" spans="1:9" s="13" customFormat="1" ht="37.5" customHeight="1" x14ac:dyDescent="0.2">
      <c r="A8" s="12"/>
      <c r="B8" s="45" t="s">
        <v>147</v>
      </c>
      <c r="C8" s="64" t="s">
        <v>179</v>
      </c>
      <c r="D8" s="57" t="s">
        <v>148</v>
      </c>
      <c r="E8" s="48" t="s">
        <v>40</v>
      </c>
      <c r="F8" s="49" t="s">
        <v>145</v>
      </c>
      <c r="G8" s="50" t="s">
        <v>51</v>
      </c>
      <c r="H8" s="56" t="s">
        <v>43</v>
      </c>
      <c r="I8" s="48" t="s">
        <v>180</v>
      </c>
    </row>
    <row r="9" spans="1:9" s="9" customFormat="1" ht="12" customHeight="1" x14ac:dyDescent="0.2">
      <c r="A9" s="7"/>
    </row>
    <row r="10" spans="1:9" s="9" customFormat="1" x14ac:dyDescent="0.2">
      <c r="A10" s="7"/>
      <c r="B10" s="69">
        <f>'総務課（庶務・公報）'!B9</f>
        <v>46112</v>
      </c>
      <c r="C10" s="69"/>
      <c r="D10" s="69"/>
      <c r="E10" s="69"/>
      <c r="F10" s="69"/>
      <c r="G10" s="69"/>
      <c r="H10" s="69"/>
      <c r="I10" s="69"/>
    </row>
    <row r="11" spans="1:9" s="9" customFormat="1" x14ac:dyDescent="0.2">
      <c r="A11" s="7"/>
    </row>
  </sheetData>
  <mergeCells count="4">
    <mergeCell ref="G1:I1"/>
    <mergeCell ref="B2:I2"/>
    <mergeCell ref="G4:I4"/>
    <mergeCell ref="B10:I10"/>
  </mergeCells>
  <phoneticPr fontId="1"/>
  <dataValidations count="5">
    <dataValidation type="list" allowBlank="1" showInputMessage="1" showErrorMessage="1" sqref="F6:F8" xr:uid="{79EA10C7-4214-423D-9193-6E2AF1A6747C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,管理課"</formula1>
    </dataValidation>
    <dataValidation type="list" allowBlank="1" showInputMessage="1" showErrorMessage="1" sqref="H6:H8" xr:uid="{9690525C-2CD3-4F96-A9B8-D1D3973532D5}">
      <formula1>"○,­"</formula1>
    </dataValidation>
    <dataValidation type="list" allowBlank="1" showInputMessage="1" showErrorMessage="1" sqref="E6:E8" xr:uid="{B1D30D36-7672-4870-B0CB-6A8666D67AB8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I6:I8" xr:uid="{270140F7-6868-4499-B23E-C060886D1A22}">
      <formula1>"新規,時期変更,名称変更,種目変更,削除,発注済,契約済,不調,中止"</formula1>
    </dataValidation>
    <dataValidation type="list" allowBlank="1" showInputMessage="1" showErrorMessage="1" sqref="G6:G8" xr:uid="{70870E15-1026-47AD-A576-7971A68FD400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DEFF-024F-4A5A-ABFC-F81686891C86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4.10937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25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21" t="s">
        <v>63</v>
      </c>
      <c r="D6" s="40" t="s">
        <v>64</v>
      </c>
      <c r="E6" s="10" t="s">
        <v>40</v>
      </c>
      <c r="F6" s="6" t="s">
        <v>25</v>
      </c>
      <c r="G6" s="18" t="s">
        <v>51</v>
      </c>
      <c r="H6" s="19" t="s">
        <v>43</v>
      </c>
      <c r="I6" s="10"/>
    </row>
    <row r="7" spans="1:9" s="9" customForma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4">
    <dataValidation type="list" allowBlank="1" showInputMessage="1" showErrorMessage="1" sqref="E6" xr:uid="{21FE0225-841E-450D-85E1-C95A76B353E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" xr:uid="{2393C886-07F3-4896-81CF-6304F9FF430A}">
      <formula1>"○,­"</formula1>
    </dataValidation>
    <dataValidation type="list" allowBlank="1" showInputMessage="1" showErrorMessage="1" sqref="I6" xr:uid="{9AEBCCD9-5011-4552-A618-F577BFD191FE}">
      <formula1>"新規,時期変更,名称変更,種目変更,削除,発注済,契約済,不調,中止"</formula1>
    </dataValidation>
    <dataValidation type="list" allowBlank="1" showInputMessage="1" showErrorMessage="1" sqref="G6" xr:uid="{F6BF143E-F471-4E10-9E90-1DA676444263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CC18-DCA3-4945-803E-C718C2DCF972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.10937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26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21" t="s">
        <v>189</v>
      </c>
      <c r="D6" s="41"/>
      <c r="E6" s="10"/>
      <c r="F6" s="10"/>
      <c r="G6" s="18"/>
      <c r="H6" s="40"/>
      <c r="I6" s="40"/>
    </row>
    <row r="7" spans="1:9" s="9" customFormat="1" ht="12" customHeigh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4">
    <dataValidation type="list" allowBlank="1" showInputMessage="1" showErrorMessage="1" sqref="H6" xr:uid="{988DD2EB-6229-46C4-99F5-5B68DA456638}">
      <formula1>"○,­"</formula1>
    </dataValidation>
    <dataValidation type="list" allowBlank="1" showInputMessage="1" showErrorMessage="1" sqref="E6" xr:uid="{8F15C19F-E650-447B-92D5-FBFA311AD6D3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I6" xr:uid="{6CC5A7C1-25F8-4CCD-A193-F967353DB3E0}">
      <formula1>"新規,時期変更,名称変更,種目変更,中止,発注済,契約済,不調,中止"</formula1>
    </dataValidation>
    <dataValidation type="list" allowBlank="1" showInputMessage="1" showErrorMessage="1" sqref="G6" xr:uid="{8BEF49AA-4C31-4808-ACFD-CF3D6E996E76}">
      <formula1>"令和６年度第４四半期,令和７年度第１四半期,令和７年度第２四半期,令和７年度第３四半期,令和７年度第４四半期"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D1CC-23E3-443D-A06C-407FC177075A}">
  <dimension ref="A1:I11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2.8867187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12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9" customFormat="1" ht="37.5" customHeight="1" x14ac:dyDescent="0.2">
      <c r="A6" s="7"/>
      <c r="B6" s="42" t="s">
        <v>32</v>
      </c>
      <c r="C6" s="21" t="s">
        <v>116</v>
      </c>
      <c r="D6" s="40" t="s">
        <v>65</v>
      </c>
      <c r="E6" s="10" t="s">
        <v>40</v>
      </c>
      <c r="F6" s="17" t="s">
        <v>12</v>
      </c>
      <c r="G6" s="18" t="s">
        <v>51</v>
      </c>
      <c r="H6" s="2" t="s">
        <v>43</v>
      </c>
      <c r="I6" s="10"/>
    </row>
    <row r="7" spans="1:9" s="9" customFormat="1" ht="37.5" customHeight="1" x14ac:dyDescent="0.2">
      <c r="A7" s="7"/>
      <c r="B7" s="65" t="s">
        <v>117</v>
      </c>
      <c r="C7" s="46" t="s">
        <v>66</v>
      </c>
      <c r="D7" s="51" t="s">
        <v>67</v>
      </c>
      <c r="E7" s="48" t="s">
        <v>58</v>
      </c>
      <c r="F7" s="49" t="s">
        <v>12</v>
      </c>
      <c r="G7" s="50" t="s">
        <v>51</v>
      </c>
      <c r="H7" s="57" t="s">
        <v>43</v>
      </c>
      <c r="I7" s="57" t="s">
        <v>176</v>
      </c>
    </row>
    <row r="8" spans="1:9" s="9" customFormat="1" ht="37.5" customHeight="1" x14ac:dyDescent="0.2">
      <c r="A8" s="7"/>
      <c r="B8" s="65" t="s">
        <v>118</v>
      </c>
      <c r="C8" s="46" t="s">
        <v>181</v>
      </c>
      <c r="D8" s="51" t="s">
        <v>68</v>
      </c>
      <c r="E8" s="48" t="s">
        <v>58</v>
      </c>
      <c r="F8" s="49" t="s">
        <v>12</v>
      </c>
      <c r="G8" s="50" t="s">
        <v>51</v>
      </c>
      <c r="H8" s="57" t="s">
        <v>43</v>
      </c>
      <c r="I8" s="57" t="s">
        <v>180</v>
      </c>
    </row>
    <row r="9" spans="1:9" s="9" customFormat="1" ht="12" customHeight="1" x14ac:dyDescent="0.2">
      <c r="A9" s="7"/>
    </row>
    <row r="10" spans="1:9" s="9" customFormat="1" x14ac:dyDescent="0.2">
      <c r="A10" s="7"/>
      <c r="B10" s="69">
        <f>'総務課（庶務・公報）'!B9</f>
        <v>46112</v>
      </c>
      <c r="C10" s="69"/>
      <c r="D10" s="69"/>
      <c r="E10" s="69"/>
      <c r="F10" s="69"/>
      <c r="G10" s="69"/>
      <c r="H10" s="69"/>
      <c r="I10" s="69"/>
    </row>
    <row r="11" spans="1:9" s="9" customFormat="1" x14ac:dyDescent="0.2">
      <c r="A11" s="7"/>
    </row>
  </sheetData>
  <mergeCells count="4">
    <mergeCell ref="G1:I1"/>
    <mergeCell ref="B2:I2"/>
    <mergeCell ref="G4:I4"/>
    <mergeCell ref="B10:I10"/>
  </mergeCells>
  <phoneticPr fontId="1"/>
  <dataValidations count="6">
    <dataValidation type="list" allowBlank="1" showInputMessage="1" showErrorMessage="1" sqref="I7:I8" xr:uid="{AD1C9AF7-B8CC-4F32-BB60-D8AF240929B2}">
      <formula1>"新規,時期変更,名称変更,種目変更,中止,発注済,契約済,不調,中止"</formula1>
    </dataValidation>
    <dataValidation type="list" allowBlank="1" showInputMessage="1" showErrorMessage="1" sqref="E6:E8" xr:uid="{9EF4A947-E9CB-40FC-B3DB-C3B715105FA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:F8" xr:uid="{701E3CAE-820B-497C-829E-3435B050A916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H6:H8" xr:uid="{A98BD98E-096A-48C7-AFC6-B1426B6C52CD}">
      <formula1>"○,­"</formula1>
    </dataValidation>
    <dataValidation type="list" allowBlank="1" showInputMessage="1" showErrorMessage="1" sqref="I6:I8" xr:uid="{8B5193C8-EDF0-4E59-AB80-AB6E4BE3C21C}">
      <formula1>"新規,時期変更,名称変更,種目変更,削除,発注済,契約済,不調,中止"</formula1>
    </dataValidation>
    <dataValidation type="list" allowBlank="1" showInputMessage="1" showErrorMessage="1" sqref="G6:G8" xr:uid="{E9081344-4306-49C4-8A5D-2A3F5F827156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45F4-428A-472E-8A7D-21E647A5BD9B}">
  <dimension ref="A1:I11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.4414062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13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15" t="s">
        <v>69</v>
      </c>
      <c r="D6" s="16" t="s">
        <v>70</v>
      </c>
      <c r="E6" s="10" t="s">
        <v>40</v>
      </c>
      <c r="F6" s="17" t="s">
        <v>71</v>
      </c>
      <c r="G6" s="18" t="s">
        <v>51</v>
      </c>
      <c r="H6" s="19" t="s">
        <v>43</v>
      </c>
      <c r="I6" s="10"/>
    </row>
    <row r="7" spans="1:9" s="13" customFormat="1" ht="37.5" customHeight="1" x14ac:dyDescent="0.2">
      <c r="A7" s="12"/>
      <c r="B7" s="14" t="s">
        <v>72</v>
      </c>
      <c r="C7" s="15" t="s">
        <v>73</v>
      </c>
      <c r="D7" s="16" t="s">
        <v>70</v>
      </c>
      <c r="E7" s="10" t="s">
        <v>40</v>
      </c>
      <c r="F7" s="17" t="s">
        <v>13</v>
      </c>
      <c r="G7" s="18" t="s">
        <v>51</v>
      </c>
      <c r="H7" s="19" t="s">
        <v>43</v>
      </c>
      <c r="I7" s="10"/>
    </row>
    <row r="8" spans="1:9" s="13" customFormat="1" ht="37.5" customHeight="1" x14ac:dyDescent="0.2">
      <c r="A8" s="12"/>
      <c r="B8" s="14" t="s">
        <v>74</v>
      </c>
      <c r="C8" s="15" t="s">
        <v>75</v>
      </c>
      <c r="D8" s="16" t="s">
        <v>76</v>
      </c>
      <c r="E8" s="10" t="s">
        <v>40</v>
      </c>
      <c r="F8" s="17" t="s">
        <v>71</v>
      </c>
      <c r="G8" s="18" t="s">
        <v>51</v>
      </c>
      <c r="H8" s="19" t="s">
        <v>43</v>
      </c>
      <c r="I8" s="10"/>
    </row>
    <row r="9" spans="1:9" s="9" customFormat="1" ht="12" customHeight="1" x14ac:dyDescent="0.2">
      <c r="A9" s="7"/>
    </row>
    <row r="10" spans="1:9" s="9" customFormat="1" x14ac:dyDescent="0.2">
      <c r="A10" s="7"/>
      <c r="B10" s="69">
        <f>'総務課（庶務・公報）'!B9</f>
        <v>46112</v>
      </c>
      <c r="C10" s="69"/>
      <c r="D10" s="69"/>
      <c r="E10" s="69"/>
      <c r="F10" s="69"/>
      <c r="G10" s="69"/>
      <c r="H10" s="69"/>
      <c r="I10" s="69"/>
    </row>
    <row r="11" spans="1:9" s="9" customFormat="1" x14ac:dyDescent="0.2">
      <c r="A11" s="7"/>
    </row>
  </sheetData>
  <mergeCells count="4">
    <mergeCell ref="G1:I1"/>
    <mergeCell ref="B2:I2"/>
    <mergeCell ref="G4:I4"/>
    <mergeCell ref="B10:I10"/>
  </mergeCells>
  <phoneticPr fontId="1"/>
  <dataValidations count="5">
    <dataValidation type="list" allowBlank="1" showInputMessage="1" showErrorMessage="1" sqref="E6:E8" xr:uid="{267662BC-362D-4284-8854-99F4BAAB09DA}">
      <formula1>"事後審査型制限付一般競争入札,一般競争入札,公募型指名競争入札,随意契約"</formula1>
    </dataValidation>
    <dataValidation type="list" allowBlank="1" showInputMessage="1" showErrorMessage="1" sqref="H6:H8" xr:uid="{9924CBEC-98F6-4079-8B28-72B467F7DD16}">
      <formula1>"○,­"</formula1>
    </dataValidation>
    <dataValidation type="list" allowBlank="1" showInputMessage="1" showErrorMessage="1" sqref="I6:I8" xr:uid="{5CA369EA-6C35-4D97-8511-1E43B8C09385}">
      <formula1>"新規,時期変更,名称変更,種目変更,削除,発注済,契約済,不調,中止"</formula1>
    </dataValidation>
    <dataValidation type="list" allowBlank="1" showInputMessage="1" showErrorMessage="1" sqref="G6:G8" xr:uid="{5F693898-FB43-410C-8805-E00400A2DB3A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F6:F8" xr:uid="{3E3C5AAA-9E5B-4210-8168-28B5FB30A756}">
      <formula1>$J$2:$X$2</formula1>
    </dataValidation>
  </dataValidation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7B3C-D110-4BE8-A85E-018DC737976C}">
  <dimension ref="A1:I10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4.4414062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B2" s="70" t="s">
        <v>37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C4" s="1" t="s">
        <v>10</v>
      </c>
      <c r="G4" s="71" t="s">
        <v>24</v>
      </c>
      <c r="H4" s="71"/>
      <c r="I4" s="71"/>
    </row>
    <row r="5" spans="1:9" s="9" customFormat="1" ht="35.1" customHeight="1" x14ac:dyDescent="0.2"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8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15" t="s">
        <v>48</v>
      </c>
      <c r="D6" s="16" t="s">
        <v>49</v>
      </c>
      <c r="E6" s="10" t="s">
        <v>40</v>
      </c>
      <c r="F6" s="17" t="s">
        <v>50</v>
      </c>
      <c r="G6" s="18" t="s">
        <v>51</v>
      </c>
      <c r="H6" s="19" t="s">
        <v>43</v>
      </c>
      <c r="I6" s="10"/>
    </row>
    <row r="7" spans="1:9" s="13" customFormat="1" ht="37.5" customHeight="1" x14ac:dyDescent="0.2">
      <c r="A7" s="12"/>
      <c r="B7" s="14" t="s">
        <v>44</v>
      </c>
      <c r="C7" s="15" t="s">
        <v>52</v>
      </c>
      <c r="D7" s="16" t="s">
        <v>53</v>
      </c>
      <c r="E7" s="10" t="s">
        <v>40</v>
      </c>
      <c r="F7" s="17" t="s">
        <v>54</v>
      </c>
      <c r="G7" s="18" t="s">
        <v>55</v>
      </c>
      <c r="H7" s="19" t="s">
        <v>43</v>
      </c>
      <c r="I7" s="10"/>
    </row>
    <row r="8" spans="1:9" s="9" customFormat="1" x14ac:dyDescent="0.2"/>
    <row r="9" spans="1:9" s="9" customFormat="1" x14ac:dyDescent="0.2">
      <c r="B9" s="69">
        <f>'総務課（庶務・公報）'!B9</f>
        <v>46112</v>
      </c>
      <c r="C9" s="69"/>
      <c r="D9" s="69"/>
      <c r="E9" s="69"/>
      <c r="F9" s="69"/>
      <c r="G9" s="69"/>
      <c r="H9" s="69"/>
      <c r="I9" s="69"/>
    </row>
    <row r="10" spans="1:9" s="9" customFormat="1" x14ac:dyDescent="0.2"/>
  </sheetData>
  <mergeCells count="4">
    <mergeCell ref="G1:I1"/>
    <mergeCell ref="B2:I2"/>
    <mergeCell ref="G4:I4"/>
    <mergeCell ref="B9:I9"/>
  </mergeCells>
  <phoneticPr fontId="1"/>
  <dataValidations count="5">
    <dataValidation type="list" allowBlank="1" showInputMessage="1" showErrorMessage="1" sqref="E6:E7" xr:uid="{4F180E4D-31A4-4743-8422-008CA354B3D4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:F7" xr:uid="{C93E9CE1-99B0-4B5C-9981-6A45DF876A62}">
      <formula1>"総務課,総務課（人事・港湾再編）,経営改革課"</formula1>
    </dataValidation>
    <dataValidation type="list" allowBlank="1" showInputMessage="1" showErrorMessage="1" sqref="I6:I7" xr:uid="{AD594187-4BD7-42BB-9672-D5FC1E86C52E}">
      <formula1>"新規,時期変更,名称変更,種目変更,削除,発注済,契約済,不調,中止"</formula1>
    </dataValidation>
    <dataValidation type="list" allowBlank="1" showInputMessage="1" showErrorMessage="1" sqref="H6:H7" xr:uid="{FD9677B6-DE3E-4E5E-933B-936093127C18}">
      <formula1>"○,­"</formula1>
    </dataValidation>
    <dataValidation type="list" allowBlank="1" showInputMessage="1" showErrorMessage="1" sqref="G6:G7" xr:uid="{BAC9F19A-961E-4C0B-8BC1-40BF72EBEE12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CC6A-F762-47E3-B90C-BED3919E7025}">
  <dimension ref="A1:I10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.4414062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27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5.1" customHeight="1" x14ac:dyDescent="0.2">
      <c r="A6" s="12"/>
      <c r="B6" s="14" t="s">
        <v>9</v>
      </c>
      <c r="C6" s="15" t="s">
        <v>169</v>
      </c>
      <c r="D6" s="16" t="s">
        <v>170</v>
      </c>
      <c r="E6" s="10" t="s">
        <v>40</v>
      </c>
      <c r="F6" s="20" t="s">
        <v>171</v>
      </c>
      <c r="G6" s="18" t="s">
        <v>42</v>
      </c>
      <c r="H6" s="19" t="s">
        <v>43</v>
      </c>
      <c r="I6" s="10"/>
    </row>
    <row r="7" spans="1:9" s="8" customFormat="1" ht="37.200000000000003" customHeight="1" x14ac:dyDescent="0.2">
      <c r="A7" s="12"/>
      <c r="B7" s="14" t="s">
        <v>44</v>
      </c>
      <c r="C7" s="15" t="s">
        <v>172</v>
      </c>
      <c r="D7" s="16" t="s">
        <v>173</v>
      </c>
      <c r="E7" s="10" t="s">
        <v>58</v>
      </c>
      <c r="F7" s="17" t="s">
        <v>171</v>
      </c>
      <c r="G7" s="18" t="s">
        <v>62</v>
      </c>
      <c r="H7" s="6" t="s">
        <v>43</v>
      </c>
      <c r="I7" s="40"/>
    </row>
    <row r="8" spans="1:9" s="9" customFormat="1" ht="12" customHeight="1" x14ac:dyDescent="0.2">
      <c r="A8" s="7"/>
    </row>
    <row r="9" spans="1:9" s="9" customFormat="1" x14ac:dyDescent="0.2">
      <c r="A9" s="7"/>
      <c r="B9" s="69">
        <f>'総務課（庶務・公報）'!B9</f>
        <v>46112</v>
      </c>
      <c r="C9" s="69"/>
      <c r="D9" s="69"/>
      <c r="E9" s="69"/>
      <c r="F9" s="69"/>
      <c r="G9" s="69"/>
      <c r="H9" s="69"/>
      <c r="I9" s="69"/>
    </row>
    <row r="10" spans="1:9" s="9" customFormat="1" x14ac:dyDescent="0.2">
      <c r="A10" s="7"/>
    </row>
  </sheetData>
  <mergeCells count="4">
    <mergeCell ref="G1:I1"/>
    <mergeCell ref="B2:I2"/>
    <mergeCell ref="G4:I4"/>
    <mergeCell ref="B9:I9"/>
  </mergeCells>
  <phoneticPr fontId="1"/>
  <dataValidations count="9">
    <dataValidation type="list" allowBlank="1" showInputMessage="1" showErrorMessage="1" sqref="G7" xr:uid="{1A655382-32FB-46DD-89ED-EB489C56868E}">
      <formula1>"令和６年度第４四半期,令和７年度第１四半期,令和７年度第２四半期,令和７年度第３四半期,令和７年度第４四半期"</formula1>
    </dataValidation>
    <dataValidation type="list" allowBlank="1" showInputMessage="1" showErrorMessage="1" sqref="E7" xr:uid="{C24A2D1E-CC44-414E-BA12-E1C385B7FEE3}">
      <formula1>"事後審査型制限付一般競争入札,一般競争入札,公募型指名競争入札,随意契約"</formula1>
    </dataValidation>
    <dataValidation type="list" allowBlank="1" showInputMessage="1" showErrorMessage="1" sqref="F7" xr:uid="{99D31BD5-095F-4871-A011-23F3DE58CEA5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7" xr:uid="{04ABB60B-275A-44FA-A30A-90C2CC86F020}">
      <formula1>"新規,時期変更,名称変更,種目変更,中止,発注済,契約済,不調,中止"</formula1>
    </dataValidation>
    <dataValidation type="list" allowBlank="1" showInputMessage="1" showErrorMessage="1" sqref="F6" xr:uid="{F2D2D9DA-A721-4863-8628-2376DDACC43E}">
      <formula1>"販売促進課,管財課,開発調整課"</formula1>
    </dataValidation>
    <dataValidation type="list" allowBlank="1" showInputMessage="1" showErrorMessage="1" sqref="E6" xr:uid="{0C6EA910-B368-4AB7-A3F3-5D0F37848D75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:H7" xr:uid="{3FE2DDD9-17AD-4310-94AA-A0E5BD0FA431}">
      <formula1>"○,­"</formula1>
    </dataValidation>
    <dataValidation type="list" allowBlank="1" showInputMessage="1" showErrorMessage="1" sqref="I6" xr:uid="{2A3B2564-0A18-4225-9D56-413DB3769116}">
      <formula1>"新規,時期変更,名称変更,種目変更,削除,発注済,契約済,不調,中止"</formula1>
    </dataValidation>
    <dataValidation type="list" allowBlank="1" showInputMessage="1" showErrorMessage="1" sqref="G6" xr:uid="{E3BA338B-3836-4536-9279-A1783C365C0D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18E9-9120-44DF-9DE9-27EE123A12E2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.4414062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28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21" t="s">
        <v>149</v>
      </c>
      <c r="D6" s="43" t="s">
        <v>150</v>
      </c>
      <c r="E6" s="10" t="s">
        <v>40</v>
      </c>
      <c r="F6" s="17" t="s">
        <v>151</v>
      </c>
      <c r="G6" s="18" t="s">
        <v>51</v>
      </c>
      <c r="H6" s="19" t="s">
        <v>43</v>
      </c>
      <c r="I6" s="10"/>
    </row>
    <row r="7" spans="1:9" s="9" customFormat="1" ht="12" customHeigh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4C1E17F9-B29F-4F32-A88E-16420E400EAE}">
      <formula1>"○,­"</formula1>
    </dataValidation>
    <dataValidation type="list" allowBlank="1" showInputMessage="1" showErrorMessage="1" sqref="F6" xr:uid="{26C63464-8813-47B8-9F02-59D3E0CFC876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46EFD61B-FFE3-4720-941F-7AB03883505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I6" xr:uid="{967E4C18-935E-41A3-BBD8-FC96D613C588}">
      <formula1>"新規,時期変更,名称変更,種目変更,削除,発注済,契約済,不調,中止"</formula1>
    </dataValidation>
    <dataValidation type="list" allowBlank="1" showInputMessage="1" showErrorMessage="1" sqref="G6" xr:uid="{D1F336E4-E6E2-4C87-9468-3133785BAF88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BCE6-0AEC-470C-94A0-DAAC5B86B840}">
  <dimension ref="A1:I30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8.88671875" style="23"/>
    <col min="2" max="2" width="7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29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9" customFormat="1" ht="37.5" customHeight="1" x14ac:dyDescent="0.2">
      <c r="A6" s="30"/>
      <c r="B6" s="65" t="s">
        <v>9</v>
      </c>
      <c r="C6" s="64" t="s">
        <v>77</v>
      </c>
      <c r="D6" s="47" t="s">
        <v>78</v>
      </c>
      <c r="E6" s="48" t="s">
        <v>58</v>
      </c>
      <c r="F6" s="49" t="s">
        <v>79</v>
      </c>
      <c r="G6" s="50" t="s">
        <v>62</v>
      </c>
      <c r="H6" s="68" t="s">
        <v>43</v>
      </c>
      <c r="I6" s="57" t="s">
        <v>176</v>
      </c>
    </row>
    <row r="7" spans="1:9" s="9" customFormat="1" ht="37.5" customHeight="1" x14ac:dyDescent="0.2">
      <c r="A7" s="30"/>
      <c r="B7" s="65" t="s">
        <v>72</v>
      </c>
      <c r="C7" s="46" t="s">
        <v>80</v>
      </c>
      <c r="D7" s="47" t="s">
        <v>78</v>
      </c>
      <c r="E7" s="48" t="s">
        <v>58</v>
      </c>
      <c r="F7" s="49" t="s">
        <v>79</v>
      </c>
      <c r="G7" s="50" t="s">
        <v>62</v>
      </c>
      <c r="H7" s="68" t="s">
        <v>43</v>
      </c>
      <c r="I7" s="57" t="s">
        <v>176</v>
      </c>
    </row>
    <row r="8" spans="1:9" s="9" customFormat="1" ht="37.5" customHeight="1" x14ac:dyDescent="0.2">
      <c r="A8" s="30"/>
      <c r="B8" s="65" t="s">
        <v>74</v>
      </c>
      <c r="C8" s="46" t="s">
        <v>81</v>
      </c>
      <c r="D8" s="47" t="s">
        <v>78</v>
      </c>
      <c r="E8" s="48" t="s">
        <v>58</v>
      </c>
      <c r="F8" s="49" t="s">
        <v>79</v>
      </c>
      <c r="G8" s="50" t="s">
        <v>62</v>
      </c>
      <c r="H8" s="68" t="s">
        <v>43</v>
      </c>
      <c r="I8" s="57" t="s">
        <v>176</v>
      </c>
    </row>
    <row r="9" spans="1:9" s="9" customFormat="1" ht="37.5" customHeight="1" x14ac:dyDescent="0.2">
      <c r="A9" s="30"/>
      <c r="B9" s="65" t="s">
        <v>82</v>
      </c>
      <c r="C9" s="46" t="s">
        <v>83</v>
      </c>
      <c r="D9" s="47" t="s">
        <v>78</v>
      </c>
      <c r="E9" s="48" t="s">
        <v>58</v>
      </c>
      <c r="F9" s="49" t="s">
        <v>79</v>
      </c>
      <c r="G9" s="50" t="s">
        <v>62</v>
      </c>
      <c r="H9" s="68" t="s">
        <v>43</v>
      </c>
      <c r="I9" s="57" t="s">
        <v>176</v>
      </c>
    </row>
    <row r="10" spans="1:9" s="9" customFormat="1" ht="37.5" customHeight="1" x14ac:dyDescent="0.2">
      <c r="A10" s="30"/>
      <c r="B10" s="65" t="s">
        <v>84</v>
      </c>
      <c r="C10" s="46" t="s">
        <v>85</v>
      </c>
      <c r="D10" s="47" t="s">
        <v>78</v>
      </c>
      <c r="E10" s="48" t="s">
        <v>58</v>
      </c>
      <c r="F10" s="49" t="s">
        <v>79</v>
      </c>
      <c r="G10" s="50" t="s">
        <v>62</v>
      </c>
      <c r="H10" s="68" t="s">
        <v>43</v>
      </c>
      <c r="I10" s="57" t="s">
        <v>176</v>
      </c>
    </row>
    <row r="11" spans="1:9" s="9" customFormat="1" ht="37.5" customHeight="1" x14ac:dyDescent="0.2">
      <c r="A11" s="30"/>
      <c r="B11" s="65" t="s">
        <v>86</v>
      </c>
      <c r="C11" s="46" t="s">
        <v>87</v>
      </c>
      <c r="D11" s="47" t="s">
        <v>78</v>
      </c>
      <c r="E11" s="48" t="s">
        <v>58</v>
      </c>
      <c r="F11" s="49" t="s">
        <v>79</v>
      </c>
      <c r="G11" s="50" t="s">
        <v>62</v>
      </c>
      <c r="H11" s="68" t="s">
        <v>43</v>
      </c>
      <c r="I11" s="57" t="s">
        <v>176</v>
      </c>
    </row>
    <row r="12" spans="1:9" s="9" customFormat="1" ht="37.5" customHeight="1" x14ac:dyDescent="0.2">
      <c r="A12" s="30"/>
      <c r="B12" s="65" t="s">
        <v>88</v>
      </c>
      <c r="C12" s="46" t="s">
        <v>89</v>
      </c>
      <c r="D12" s="47" t="s">
        <v>90</v>
      </c>
      <c r="E12" s="48" t="s">
        <v>58</v>
      </c>
      <c r="F12" s="49" t="s">
        <v>79</v>
      </c>
      <c r="G12" s="50" t="s">
        <v>62</v>
      </c>
      <c r="H12" s="68" t="s">
        <v>43</v>
      </c>
      <c r="I12" s="57" t="s">
        <v>176</v>
      </c>
    </row>
    <row r="13" spans="1:9" s="9" customFormat="1" ht="37.5" customHeight="1" x14ac:dyDescent="0.2">
      <c r="A13" s="30"/>
      <c r="B13" s="65" t="s">
        <v>91</v>
      </c>
      <c r="C13" s="46" t="s">
        <v>92</v>
      </c>
      <c r="D13" s="47" t="s">
        <v>90</v>
      </c>
      <c r="E13" s="48" t="s">
        <v>58</v>
      </c>
      <c r="F13" s="49" t="s">
        <v>79</v>
      </c>
      <c r="G13" s="50" t="s">
        <v>62</v>
      </c>
      <c r="H13" s="68" t="s">
        <v>43</v>
      </c>
      <c r="I13" s="57" t="s">
        <v>176</v>
      </c>
    </row>
    <row r="14" spans="1:9" s="9" customFormat="1" ht="37.5" customHeight="1" x14ac:dyDescent="0.2">
      <c r="A14" s="30"/>
      <c r="B14" s="42" t="s">
        <v>93</v>
      </c>
      <c r="C14" s="15" t="s">
        <v>94</v>
      </c>
      <c r="D14" s="16" t="s">
        <v>95</v>
      </c>
      <c r="E14" s="10" t="s">
        <v>40</v>
      </c>
      <c r="F14" s="17" t="s">
        <v>79</v>
      </c>
      <c r="G14" s="18" t="s">
        <v>55</v>
      </c>
      <c r="H14" s="2" t="s">
        <v>43</v>
      </c>
      <c r="I14" s="40"/>
    </row>
    <row r="15" spans="1:9" s="9" customFormat="1" ht="37.5" customHeight="1" x14ac:dyDescent="0.2">
      <c r="A15" s="30"/>
      <c r="B15" s="42" t="s">
        <v>96</v>
      </c>
      <c r="C15" s="15" t="s">
        <v>97</v>
      </c>
      <c r="D15" s="16" t="s">
        <v>78</v>
      </c>
      <c r="E15" s="10" t="s">
        <v>40</v>
      </c>
      <c r="F15" s="17" t="s">
        <v>79</v>
      </c>
      <c r="G15" s="18" t="s">
        <v>55</v>
      </c>
      <c r="H15" s="2" t="s">
        <v>43</v>
      </c>
      <c r="I15" s="40"/>
    </row>
    <row r="16" spans="1:9" s="9" customFormat="1" ht="37.5" customHeight="1" x14ac:dyDescent="0.2">
      <c r="A16" s="30"/>
      <c r="B16" s="42" t="s">
        <v>98</v>
      </c>
      <c r="C16" s="15" t="s">
        <v>99</v>
      </c>
      <c r="D16" s="16" t="s">
        <v>78</v>
      </c>
      <c r="E16" s="10" t="s">
        <v>40</v>
      </c>
      <c r="F16" s="17" t="s">
        <v>79</v>
      </c>
      <c r="G16" s="18" t="s">
        <v>55</v>
      </c>
      <c r="H16" s="2" t="s">
        <v>43</v>
      </c>
      <c r="I16" s="40"/>
    </row>
    <row r="17" spans="1:9" s="9" customFormat="1" ht="37.5" customHeight="1" x14ac:dyDescent="0.2">
      <c r="A17" s="30"/>
      <c r="B17" s="42" t="s">
        <v>100</v>
      </c>
      <c r="C17" s="15" t="s">
        <v>101</v>
      </c>
      <c r="D17" s="16" t="s">
        <v>78</v>
      </c>
      <c r="E17" s="10" t="s">
        <v>40</v>
      </c>
      <c r="F17" s="17" t="s">
        <v>79</v>
      </c>
      <c r="G17" s="18" t="s">
        <v>55</v>
      </c>
      <c r="H17" s="2" t="s">
        <v>43</v>
      </c>
      <c r="I17" s="40"/>
    </row>
    <row r="18" spans="1:9" s="9" customFormat="1" ht="37.5" customHeight="1" x14ac:dyDescent="0.2">
      <c r="A18" s="30"/>
      <c r="B18" s="42" t="s">
        <v>102</v>
      </c>
      <c r="C18" s="15" t="s">
        <v>103</v>
      </c>
      <c r="D18" s="16" t="s">
        <v>104</v>
      </c>
      <c r="E18" s="10" t="s">
        <v>40</v>
      </c>
      <c r="F18" s="17" t="s">
        <v>79</v>
      </c>
      <c r="G18" s="18" t="s">
        <v>55</v>
      </c>
      <c r="H18" s="2" t="s">
        <v>43</v>
      </c>
      <c r="I18" s="40"/>
    </row>
    <row r="19" spans="1:9" s="8" customFormat="1" ht="37.5" customHeight="1" x14ac:dyDescent="0.2">
      <c r="A19" s="4"/>
      <c r="B19" s="34" t="s">
        <v>119</v>
      </c>
      <c r="C19" s="35" t="s">
        <v>120</v>
      </c>
      <c r="D19" s="33" t="s">
        <v>121</v>
      </c>
      <c r="E19" s="31" t="s">
        <v>40</v>
      </c>
      <c r="F19" s="36" t="s">
        <v>79</v>
      </c>
      <c r="G19" s="37" t="s">
        <v>51</v>
      </c>
      <c r="H19" s="44" t="s">
        <v>43</v>
      </c>
      <c r="I19" s="44"/>
    </row>
    <row r="20" spans="1:9" s="8" customFormat="1" ht="37.5" customHeight="1" x14ac:dyDescent="0.2">
      <c r="A20" s="4"/>
      <c r="B20" s="34" t="s">
        <v>122</v>
      </c>
      <c r="C20" s="35" t="s">
        <v>123</v>
      </c>
      <c r="D20" s="33" t="s">
        <v>124</v>
      </c>
      <c r="E20" s="31" t="s">
        <v>40</v>
      </c>
      <c r="F20" s="36" t="s">
        <v>79</v>
      </c>
      <c r="G20" s="37" t="s">
        <v>51</v>
      </c>
      <c r="H20" s="44" t="s">
        <v>43</v>
      </c>
      <c r="I20" s="44"/>
    </row>
    <row r="21" spans="1:9" s="8" customFormat="1" ht="37.5" customHeight="1" x14ac:dyDescent="0.2">
      <c r="A21" s="4"/>
      <c r="B21" s="34" t="s">
        <v>125</v>
      </c>
      <c r="C21" s="35" t="s">
        <v>126</v>
      </c>
      <c r="D21" s="33" t="s">
        <v>124</v>
      </c>
      <c r="E21" s="31" t="s">
        <v>40</v>
      </c>
      <c r="F21" s="36" t="s">
        <v>79</v>
      </c>
      <c r="G21" s="37" t="s">
        <v>51</v>
      </c>
      <c r="H21" s="44" t="s">
        <v>43</v>
      </c>
      <c r="I21" s="44"/>
    </row>
    <row r="22" spans="1:9" s="8" customFormat="1" ht="37.5" customHeight="1" x14ac:dyDescent="0.2">
      <c r="A22" s="4"/>
      <c r="B22" s="34" t="s">
        <v>127</v>
      </c>
      <c r="C22" s="35" t="s">
        <v>128</v>
      </c>
      <c r="D22" s="33" t="s">
        <v>124</v>
      </c>
      <c r="E22" s="31" t="s">
        <v>40</v>
      </c>
      <c r="F22" s="36" t="s">
        <v>79</v>
      </c>
      <c r="G22" s="37" t="s">
        <v>51</v>
      </c>
      <c r="H22" s="44" t="s">
        <v>43</v>
      </c>
      <c r="I22" s="44"/>
    </row>
    <row r="23" spans="1:9" s="8" customFormat="1" ht="37.5" customHeight="1" x14ac:dyDescent="0.2">
      <c r="A23" s="4"/>
      <c r="B23" s="34" t="s">
        <v>129</v>
      </c>
      <c r="C23" s="35" t="s">
        <v>130</v>
      </c>
      <c r="D23" s="33" t="s">
        <v>124</v>
      </c>
      <c r="E23" s="31" t="s">
        <v>40</v>
      </c>
      <c r="F23" s="36" t="s">
        <v>79</v>
      </c>
      <c r="G23" s="37" t="s">
        <v>51</v>
      </c>
      <c r="H23" s="44" t="s">
        <v>43</v>
      </c>
      <c r="I23" s="44"/>
    </row>
    <row r="24" spans="1:9" s="8" customFormat="1" ht="37.5" customHeight="1" x14ac:dyDescent="0.2">
      <c r="A24" s="4"/>
      <c r="B24" s="34" t="s">
        <v>131</v>
      </c>
      <c r="C24" s="35" t="s">
        <v>132</v>
      </c>
      <c r="D24" s="33" t="s">
        <v>121</v>
      </c>
      <c r="E24" s="31" t="s">
        <v>40</v>
      </c>
      <c r="F24" s="36" t="s">
        <v>79</v>
      </c>
      <c r="G24" s="37" t="s">
        <v>51</v>
      </c>
      <c r="H24" s="44" t="s">
        <v>43</v>
      </c>
      <c r="I24" s="44"/>
    </row>
    <row r="25" spans="1:9" s="8" customFormat="1" ht="37.5" customHeight="1" x14ac:dyDescent="0.2">
      <c r="A25" s="4"/>
      <c r="B25" s="34" t="s">
        <v>133</v>
      </c>
      <c r="C25" s="35" t="s">
        <v>174</v>
      </c>
      <c r="D25" s="33" t="s">
        <v>124</v>
      </c>
      <c r="E25" s="31" t="s">
        <v>40</v>
      </c>
      <c r="F25" s="36" t="s">
        <v>79</v>
      </c>
      <c r="G25" s="37" t="s">
        <v>51</v>
      </c>
      <c r="H25" s="44" t="s">
        <v>43</v>
      </c>
      <c r="I25" s="44"/>
    </row>
    <row r="26" spans="1:9" s="8" customFormat="1" ht="37.5" customHeight="1" x14ac:dyDescent="0.2">
      <c r="A26" s="4"/>
      <c r="B26" s="34" t="s">
        <v>134</v>
      </c>
      <c r="C26" s="35" t="s">
        <v>135</v>
      </c>
      <c r="D26" s="33" t="s">
        <v>121</v>
      </c>
      <c r="E26" s="31" t="s">
        <v>40</v>
      </c>
      <c r="F26" s="36" t="s">
        <v>79</v>
      </c>
      <c r="G26" s="37" t="s">
        <v>51</v>
      </c>
      <c r="H26" s="44" t="s">
        <v>43</v>
      </c>
      <c r="I26" s="44"/>
    </row>
    <row r="27" spans="1:9" s="8" customFormat="1" ht="37.5" customHeight="1" x14ac:dyDescent="0.2">
      <c r="A27" s="4"/>
      <c r="B27" s="34" t="s">
        <v>136</v>
      </c>
      <c r="C27" s="35" t="s">
        <v>137</v>
      </c>
      <c r="D27" s="33" t="s">
        <v>121</v>
      </c>
      <c r="E27" s="31" t="s">
        <v>40</v>
      </c>
      <c r="F27" s="36" t="s">
        <v>79</v>
      </c>
      <c r="G27" s="37" t="s">
        <v>51</v>
      </c>
      <c r="H27" s="44" t="s">
        <v>43</v>
      </c>
      <c r="I27" s="44"/>
    </row>
    <row r="28" spans="1:9" s="9" customFormat="1" ht="12" customHeight="1" x14ac:dyDescent="0.2">
      <c r="A28" s="7"/>
    </row>
    <row r="29" spans="1:9" s="9" customFormat="1" x14ac:dyDescent="0.2">
      <c r="A29" s="7"/>
      <c r="B29" s="69">
        <f>'総務課（庶務・公報）'!B9</f>
        <v>46112</v>
      </c>
      <c r="C29" s="69"/>
      <c r="D29" s="69"/>
      <c r="E29" s="69"/>
      <c r="F29" s="69"/>
      <c r="G29" s="69"/>
      <c r="H29" s="69"/>
      <c r="I29" s="69"/>
    </row>
    <row r="30" spans="1:9" s="9" customFormat="1" x14ac:dyDescent="0.2">
      <c r="A30" s="7"/>
    </row>
  </sheetData>
  <mergeCells count="4">
    <mergeCell ref="G1:I1"/>
    <mergeCell ref="B2:I2"/>
    <mergeCell ref="G4:I4"/>
    <mergeCell ref="B29:I29"/>
  </mergeCells>
  <phoneticPr fontId="1"/>
  <dataValidations count="5">
    <dataValidation type="list" allowBlank="1" showInputMessage="1" showErrorMessage="1" sqref="H6:H27" xr:uid="{EC74B8A3-8741-4E09-BD84-9393CCDA8BD4}">
      <formula1>"○,­"</formula1>
    </dataValidation>
    <dataValidation type="list" allowBlank="1" showInputMessage="1" showErrorMessage="1" sqref="E6:E27" xr:uid="{22D63A15-483A-4625-B8E8-73A9A9352C7B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:F27" xr:uid="{84BE093B-B600-49B7-A5B6-97472F73AD85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G6:G27" xr:uid="{F5E6D4DD-407D-4E1E-836A-DA1C555521D5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I6:I27" xr:uid="{30F9DB3E-8C88-4169-93D5-9C0E2FD80A3B}">
      <formula1>"新規,時期変更,名称変更,種目変更,中止,発注済,契約済,不調,中止"</formula1>
    </dataValidation>
  </dataValidation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AFCB-4D7A-4034-9504-9394D81942F6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.554687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29"/>
      <c r="C3" s="29"/>
      <c r="D3" s="29"/>
      <c r="E3" s="29"/>
      <c r="F3" s="29"/>
      <c r="G3" s="29"/>
      <c r="H3" s="29"/>
      <c r="I3" s="29"/>
    </row>
    <row r="4" spans="1:9" s="1" customFormat="1" ht="23.4" customHeight="1" x14ac:dyDescent="0.2">
      <c r="G4" s="71" t="s">
        <v>35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37.5" customHeight="1" x14ac:dyDescent="0.2">
      <c r="A6" s="22"/>
      <c r="B6" s="14" t="s">
        <v>9</v>
      </c>
      <c r="C6" s="21" t="s">
        <v>175</v>
      </c>
      <c r="D6" s="16"/>
      <c r="E6" s="10"/>
      <c r="F6" s="17"/>
      <c r="G6" s="18"/>
      <c r="H6" s="19"/>
      <c r="I6" s="10"/>
    </row>
    <row r="7" spans="1:9" s="9" customFormat="1" ht="12" customHeigh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5618D195-83F9-49AC-9231-0A4B0C4B2253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72949653-9AA8-4384-9115-EED45BF4CE3A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" xr:uid="{C80DF1B6-4B91-48C3-8404-9160DE256474}">
      <formula1>"○,­"</formula1>
    </dataValidation>
    <dataValidation type="list" allowBlank="1" showInputMessage="1" showErrorMessage="1" sqref="I6" xr:uid="{900254DB-560B-4EAE-AAA3-7F12D5D047C2}">
      <formula1>"新規,時期変更,名称変更,種目変更,削除,発注済,契約済,不調,中止"</formula1>
    </dataValidation>
    <dataValidation type="list" allowBlank="1" showInputMessage="1" showErrorMessage="1" sqref="G6" xr:uid="{496652F5-AFBD-4678-96B9-F8C94779179E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8309-2C9F-4A73-BD73-3C4ACB772626}"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6.33203125" customWidth="1"/>
    <col min="2" max="2" width="6.5546875" customWidth="1"/>
    <col min="3" max="3" width="18.109375" customWidth="1"/>
    <col min="4" max="4" width="15.77734375" customWidth="1"/>
    <col min="5" max="5" width="18" customWidth="1"/>
    <col min="6" max="6" width="12.6640625" customWidth="1"/>
    <col min="7" max="7" width="18" customWidth="1"/>
  </cols>
  <sheetData>
    <row r="1" spans="1:9" s="9" customFormat="1" ht="24" customHeight="1" x14ac:dyDescent="0.2"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B2" s="70" t="s">
        <v>37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C4" s="1" t="s">
        <v>10</v>
      </c>
      <c r="G4" s="71" t="s">
        <v>22</v>
      </c>
      <c r="H4" s="71"/>
      <c r="I4" s="71"/>
    </row>
    <row r="5" spans="1:9" s="9" customFormat="1" ht="35.1" customHeight="1" x14ac:dyDescent="0.2"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8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15" t="s">
        <v>175</v>
      </c>
      <c r="D6" s="16"/>
      <c r="E6" s="10"/>
      <c r="F6" s="17"/>
      <c r="G6" s="18"/>
      <c r="H6" s="19"/>
      <c r="I6" s="10"/>
    </row>
    <row r="7" spans="1:9" s="9" customFormat="1" x14ac:dyDescent="0.2"/>
    <row r="8" spans="1:9" s="9" customFormat="1" x14ac:dyDescent="0.2"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/>
  </sheetData>
  <mergeCells count="4">
    <mergeCell ref="B8:I8"/>
    <mergeCell ref="G1:I1"/>
    <mergeCell ref="B2:I2"/>
    <mergeCell ref="G4:I4"/>
  </mergeCells>
  <phoneticPr fontId="1"/>
  <dataValidations count="5">
    <dataValidation type="list" allowBlank="1" showInputMessage="1" showErrorMessage="1" sqref="E6" xr:uid="{740760DE-6F61-4A9C-8FC5-32AA51BA074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" xr:uid="{FACFEC7C-C729-4E2A-B997-166B87C85832}">
      <formula1>"総務課,総務課（人事・港湾再編）,経営改革課"</formula1>
    </dataValidation>
    <dataValidation type="list" allowBlank="1" showInputMessage="1" showErrorMessage="1" sqref="I6" xr:uid="{5DE4B9FF-A14E-477C-97C5-12B37A26B317}">
      <formula1>"新規,時期変更,名称変更,種目変更,削除,発注済,契約済,不調,中止"</formula1>
    </dataValidation>
    <dataValidation type="list" allowBlank="1" showInputMessage="1" showErrorMessage="1" sqref="H6" xr:uid="{D824ACF6-70BE-4C53-B1D0-5B11BC4A3C4C}">
      <formula1>"○,­"</formula1>
    </dataValidation>
    <dataValidation type="list" allowBlank="1" showInputMessage="1" showErrorMessage="1" sqref="G6" xr:uid="{864C4CB4-7D2E-4286-8825-F5F16B9773A0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25E6-6F28-42ED-B6E7-49BAAEB74AE9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4" style="23" customWidth="1"/>
    <col min="2" max="2" width="6.44140625" style="23" customWidth="1"/>
    <col min="3" max="3" width="25.33203125" style="23" customWidth="1"/>
    <col min="4" max="4" width="16.21875" style="23" customWidth="1"/>
    <col min="5" max="5" width="12.33203125" style="23" customWidth="1"/>
    <col min="6" max="6" width="16.21875" style="23" customWidth="1"/>
    <col min="7" max="7" width="16.6640625" style="23" customWidth="1"/>
    <col min="8" max="8" width="7.886718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B2" s="70" t="s">
        <v>37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B3" s="27"/>
      <c r="C3" s="27"/>
      <c r="D3" s="27"/>
      <c r="E3" s="27"/>
      <c r="F3" s="27"/>
      <c r="G3" s="27"/>
      <c r="H3" s="27"/>
      <c r="I3" s="27"/>
    </row>
    <row r="4" spans="1:9" s="1" customFormat="1" ht="23.25" customHeight="1" x14ac:dyDescent="0.2">
      <c r="C4" s="1" t="s">
        <v>10</v>
      </c>
      <c r="G4" s="71" t="s">
        <v>15</v>
      </c>
      <c r="H4" s="71"/>
      <c r="I4" s="71"/>
    </row>
    <row r="5" spans="1:9" s="9" customFormat="1" ht="35.1" customHeight="1" x14ac:dyDescent="0.2"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8</v>
      </c>
      <c r="I5" s="2" t="s">
        <v>6</v>
      </c>
    </row>
    <row r="6" spans="1:9" s="13" customFormat="1" ht="37.5" customHeight="1" x14ac:dyDescent="0.2">
      <c r="A6" s="12"/>
      <c r="B6" s="14" t="s">
        <v>9</v>
      </c>
      <c r="C6" s="15" t="s">
        <v>175</v>
      </c>
      <c r="D6" s="16"/>
      <c r="E6" s="10"/>
      <c r="F6" s="17"/>
      <c r="G6" s="18"/>
      <c r="H6" s="19"/>
      <c r="I6" s="10"/>
    </row>
    <row r="7" spans="1:9" s="9" customFormat="1" x14ac:dyDescent="0.2"/>
    <row r="8" spans="1:9" s="9" customFormat="1" x14ac:dyDescent="0.2"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/>
  </sheetData>
  <mergeCells count="4">
    <mergeCell ref="G1:I1"/>
    <mergeCell ref="B2:I2"/>
    <mergeCell ref="G4:I4"/>
    <mergeCell ref="B8:I8"/>
  </mergeCells>
  <phoneticPr fontId="1"/>
  <dataValidations count="4">
    <dataValidation type="list" allowBlank="1" showInputMessage="1" showErrorMessage="1" sqref="E6" xr:uid="{1ADE4CD4-FA13-41CF-B502-56E362FECBD1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" xr:uid="{03CB0C5F-3A51-4A23-B8B3-1A592B352931}">
      <formula1>"○,­"</formula1>
    </dataValidation>
    <dataValidation type="list" allowBlank="1" showInputMessage="1" showErrorMessage="1" sqref="I6" xr:uid="{A70FF0BC-8FB6-4CF7-BE52-7C8C99DCDEFF}">
      <formula1>"新規,時期変更,名称変更,種目変更,削除,発注済,契約済,不調,中止"</formula1>
    </dataValidation>
    <dataValidation type="list" allowBlank="1" showInputMessage="1" showErrorMessage="1" sqref="G6" xr:uid="{F98FE115-7A73-49AD-8236-87549827B4A7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C5B8-896A-4349-8B30-D3EA7F8ED145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3.77734375" style="23" customWidth="1"/>
    <col min="2" max="2" width="6.44140625" style="23" customWidth="1"/>
    <col min="3" max="3" width="25.33203125" style="23" customWidth="1"/>
    <col min="4" max="4" width="16.3320312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8" customFormat="1" ht="24" customHeight="1" x14ac:dyDescent="0.2">
      <c r="A1" s="7"/>
      <c r="B1" s="9"/>
      <c r="C1" s="9"/>
      <c r="D1" s="9"/>
      <c r="E1" s="9"/>
      <c r="F1" s="9"/>
      <c r="G1" s="72">
        <f>'総務課（庶務・公報）'!G1</f>
        <v>46112</v>
      </c>
      <c r="H1" s="72"/>
      <c r="I1" s="72"/>
    </row>
    <row r="2" spans="1:9" s="8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8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5" customFormat="1" ht="23.25" customHeight="1" x14ac:dyDescent="0.2">
      <c r="A4" s="1"/>
      <c r="B4" s="1"/>
      <c r="C4" s="1"/>
      <c r="D4" s="1"/>
      <c r="E4" s="1"/>
      <c r="F4" s="1"/>
      <c r="G4" s="71" t="s">
        <v>17</v>
      </c>
      <c r="H4" s="71"/>
      <c r="I4" s="71"/>
    </row>
    <row r="5" spans="1:9" s="8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8" customFormat="1" ht="37.5" customHeight="1" x14ac:dyDescent="0.2">
      <c r="A6" s="12"/>
      <c r="B6" s="14" t="s">
        <v>9</v>
      </c>
      <c r="C6" s="15" t="s">
        <v>138</v>
      </c>
      <c r="D6" s="16" t="s">
        <v>139</v>
      </c>
      <c r="E6" s="10" t="s">
        <v>58</v>
      </c>
      <c r="F6" s="20" t="s">
        <v>140</v>
      </c>
      <c r="G6" s="18" t="s">
        <v>51</v>
      </c>
      <c r="H6" s="19" t="s">
        <v>43</v>
      </c>
      <c r="I6" s="10"/>
    </row>
    <row r="7" spans="1:9" s="8" customFormat="1" ht="10.5" customHeight="1" x14ac:dyDescent="0.2">
      <c r="A7" s="4"/>
    </row>
    <row r="8" spans="1:9" s="8" customFormat="1" x14ac:dyDescent="0.2">
      <c r="A8" s="4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8" customFormat="1" x14ac:dyDescent="0.2">
      <c r="A9" s="4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E6" xr:uid="{B1E3DB17-D1E9-472E-9744-498EF5CB36B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H6" xr:uid="{D63763EC-7728-4104-AA30-DB774993B065}">
      <formula1>"○,­"</formula1>
    </dataValidation>
    <dataValidation type="list" allowBlank="1" showInputMessage="1" showErrorMessage="1" sqref="F6" xr:uid="{845826BF-BF54-42ED-A836-19C86A40893B}">
      <formula1>"販売促進課,管財課,開発調整課"</formula1>
    </dataValidation>
    <dataValidation type="list" allowBlank="1" showInputMessage="1" showErrorMessage="1" sqref="I6" xr:uid="{54DA03E4-2BDD-47DC-B9BF-2456BD1FC446}">
      <formula1>"新規,時期変更,名称変更,種目変更,削除,発注済,契約済,不調,中止"</formula1>
    </dataValidation>
    <dataValidation type="list" allowBlank="1" showInputMessage="1" showErrorMessage="1" sqref="G6" xr:uid="{33A6FF3E-FA4B-4843-885B-277CE5646411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5" style="4" customWidth="1"/>
    <col min="2" max="2" width="6.44140625" style="8" customWidth="1"/>
    <col min="3" max="3" width="25" style="8" customWidth="1"/>
    <col min="4" max="4" width="16.33203125" style="8" customWidth="1"/>
    <col min="5" max="5" width="12.44140625" style="8" customWidth="1"/>
    <col min="6" max="6" width="16.21875" style="8" customWidth="1"/>
    <col min="7" max="7" width="16.6640625" style="8" customWidth="1"/>
    <col min="8" max="8" width="7.77734375" style="8" customWidth="1"/>
    <col min="9" max="9" width="8.109375" style="8" customWidth="1"/>
    <col min="10" max="16384" width="9" style="8"/>
  </cols>
  <sheetData>
    <row r="1" spans="1:9" ht="24" customHeight="1" x14ac:dyDescent="0.2">
      <c r="A1" s="7"/>
      <c r="B1" s="9"/>
      <c r="C1" s="9"/>
      <c r="D1" s="9"/>
      <c r="E1" s="9"/>
      <c r="F1" s="9"/>
      <c r="G1" s="72">
        <f>'総務課（庶務・公報）'!G1</f>
        <v>46112</v>
      </c>
      <c r="H1" s="72"/>
      <c r="I1" s="72"/>
    </row>
    <row r="2" spans="1:9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ht="24" customHeight="1" x14ac:dyDescent="0.2">
      <c r="A3" s="7"/>
      <c r="B3" s="28"/>
      <c r="C3" s="28"/>
      <c r="D3" s="28"/>
      <c r="E3" s="28"/>
      <c r="F3" s="28"/>
      <c r="G3" s="28"/>
      <c r="H3" s="28"/>
      <c r="I3" s="28"/>
    </row>
    <row r="4" spans="1:9" s="5" customFormat="1" ht="23.25" customHeight="1" x14ac:dyDescent="0.2">
      <c r="A4" s="1"/>
      <c r="B4" s="1"/>
      <c r="C4" s="1"/>
      <c r="D4" s="1"/>
      <c r="E4" s="1"/>
      <c r="F4" s="1"/>
      <c r="G4" s="71" t="s">
        <v>16</v>
      </c>
      <c r="H4" s="71"/>
      <c r="I4" s="71"/>
    </row>
    <row r="5" spans="1:9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ht="37.5" customHeight="1" x14ac:dyDescent="0.2">
      <c r="A6" s="12"/>
      <c r="B6" s="14" t="s">
        <v>36</v>
      </c>
      <c r="C6" s="15" t="s">
        <v>175</v>
      </c>
      <c r="D6" s="16"/>
      <c r="E6" s="10"/>
      <c r="F6" s="20"/>
      <c r="G6" s="18"/>
      <c r="H6" s="19"/>
      <c r="I6" s="10"/>
    </row>
    <row r="7" spans="1:9" ht="10.5" customHeight="1" x14ac:dyDescent="0.2"/>
    <row r="8" spans="1:9" x14ac:dyDescent="0.2"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</sheetData>
  <mergeCells count="4">
    <mergeCell ref="B2:I2"/>
    <mergeCell ref="G4:I4"/>
    <mergeCell ref="G1:I1"/>
    <mergeCell ref="B8:I8"/>
  </mergeCells>
  <phoneticPr fontId="1"/>
  <dataValidations count="5">
    <dataValidation type="list" allowBlank="1" showInputMessage="1" showErrorMessage="1" sqref="H6" xr:uid="{A761E693-F983-47A7-9ED0-36715E3C233E}">
      <formula1>"○,­"</formula1>
    </dataValidation>
    <dataValidation type="list" allowBlank="1" showInputMessage="1" showErrorMessage="1" sqref="E6" xr:uid="{B4712A3F-52F4-4770-9055-EE2C4D76610F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" xr:uid="{056F3685-00C3-45B6-95AB-283EAA6532FA}">
      <formula1>"販売促進課,管財課,開発調整課"</formula1>
    </dataValidation>
    <dataValidation type="list" allowBlank="1" showInputMessage="1" showErrorMessage="1" sqref="I6" xr:uid="{7AFE9BB8-8D7B-4422-9967-27404AAAE9BB}">
      <formula1>"新規,時期変更,名称変更,種目変更,削除,発注済,契約済,不調,中止"</formula1>
    </dataValidation>
    <dataValidation type="list" allowBlank="1" showInputMessage="1" showErrorMessage="1" sqref="G6" xr:uid="{E9C05ECD-A262-47A5-8E98-FB5DBD8B591B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BCD2-D03A-4CA2-BCD0-B7D491509449}">
  <dimension ref="A1:I11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3.88671875" style="23" customWidth="1"/>
    <col min="2" max="2" width="6.44140625" style="23" customWidth="1"/>
    <col min="3" max="3" width="25.33203125" style="23" customWidth="1"/>
    <col min="4" max="4" width="16.3320312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8" customFormat="1" ht="24" customHeight="1" x14ac:dyDescent="0.2">
      <c r="A1" s="7"/>
      <c r="B1" s="9"/>
      <c r="C1" s="9"/>
      <c r="D1" s="9"/>
      <c r="E1" s="9"/>
      <c r="F1" s="9"/>
      <c r="G1" s="72">
        <f>'総務課（庶務・公報）'!G1</f>
        <v>46112</v>
      </c>
      <c r="H1" s="72"/>
      <c r="I1" s="72"/>
    </row>
    <row r="2" spans="1:9" s="8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8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5" customFormat="1" ht="23.25" customHeight="1" x14ac:dyDescent="0.2">
      <c r="A4" s="1"/>
      <c r="B4" s="1"/>
      <c r="C4" s="1"/>
      <c r="D4" s="1"/>
      <c r="E4" s="1"/>
      <c r="F4" s="24"/>
      <c r="G4" s="73" t="s">
        <v>11</v>
      </c>
      <c r="H4" s="73"/>
      <c r="I4" s="73"/>
    </row>
    <row r="5" spans="1:9" s="8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8" customFormat="1" ht="37.5" customHeight="1" x14ac:dyDescent="0.2">
      <c r="A6" s="12"/>
      <c r="B6" s="14" t="s">
        <v>9</v>
      </c>
      <c r="C6" s="15" t="s">
        <v>60</v>
      </c>
      <c r="D6" s="33" t="s">
        <v>61</v>
      </c>
      <c r="E6" s="10" t="s">
        <v>40</v>
      </c>
      <c r="F6" s="20" t="s">
        <v>11</v>
      </c>
      <c r="G6" s="18" t="s">
        <v>51</v>
      </c>
      <c r="H6" s="19" t="s">
        <v>43</v>
      </c>
      <c r="I6" s="10"/>
    </row>
    <row r="7" spans="1:9" s="8" customFormat="1" ht="37.5" customHeight="1" x14ac:dyDescent="0.2">
      <c r="A7" s="12"/>
      <c r="B7" s="14" t="s">
        <v>154</v>
      </c>
      <c r="C7" s="15" t="s">
        <v>155</v>
      </c>
      <c r="D7" s="33" t="s">
        <v>156</v>
      </c>
      <c r="E7" s="10" t="s">
        <v>40</v>
      </c>
      <c r="F7" s="20" t="s">
        <v>157</v>
      </c>
      <c r="G7" s="18" t="s">
        <v>51</v>
      </c>
      <c r="H7" s="19" t="s">
        <v>43</v>
      </c>
      <c r="I7" s="10"/>
    </row>
    <row r="8" spans="1:9" s="55" customFormat="1" ht="37.5" customHeight="1" x14ac:dyDescent="0.2">
      <c r="A8" s="54"/>
      <c r="B8" s="45" t="s">
        <v>147</v>
      </c>
      <c r="C8" s="46" t="s">
        <v>177</v>
      </c>
      <c r="D8" s="47" t="s">
        <v>61</v>
      </c>
      <c r="E8" s="48" t="s">
        <v>40</v>
      </c>
      <c r="F8" s="52" t="s">
        <v>157</v>
      </c>
      <c r="G8" s="50" t="s">
        <v>51</v>
      </c>
      <c r="H8" s="53" t="s">
        <v>43</v>
      </c>
      <c r="I8" s="48" t="s">
        <v>178</v>
      </c>
    </row>
    <row r="9" spans="1:9" s="8" customFormat="1" ht="10.5" customHeight="1" x14ac:dyDescent="0.2">
      <c r="A9" s="4"/>
    </row>
    <row r="10" spans="1:9" s="8" customFormat="1" x14ac:dyDescent="0.2">
      <c r="A10" s="4"/>
      <c r="B10" s="69">
        <f>'総務課（庶務・公報）'!B9</f>
        <v>46112</v>
      </c>
      <c r="C10" s="69"/>
      <c r="D10" s="69"/>
      <c r="E10" s="69"/>
      <c r="F10" s="69"/>
      <c r="G10" s="69"/>
      <c r="H10" s="69"/>
      <c r="I10" s="69"/>
    </row>
    <row r="11" spans="1:9" s="8" customFormat="1" x14ac:dyDescent="0.2">
      <c r="A11" s="4"/>
    </row>
  </sheetData>
  <mergeCells count="4">
    <mergeCell ref="B10:I10"/>
    <mergeCell ref="G1:I1"/>
    <mergeCell ref="B2:I2"/>
    <mergeCell ref="G4:I4"/>
  </mergeCells>
  <phoneticPr fontId="1"/>
  <dataValidations count="5">
    <dataValidation type="list" allowBlank="1" showInputMessage="1" showErrorMessage="1" sqref="E6:E8" xr:uid="{BA3DBE5C-8DB5-45E4-976A-45885BA651CA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:F8" xr:uid="{AE3068D4-A5C4-4714-83B6-9085AA918586}">
      <formula1>"販売促進課,管財課,開発調整課"</formula1>
    </dataValidation>
    <dataValidation type="list" allowBlank="1" showInputMessage="1" showErrorMessage="1" sqref="H6:H8" xr:uid="{86A445D1-CEFB-49A3-B485-340E17DED31B}">
      <formula1>"○,­"</formula1>
    </dataValidation>
    <dataValidation type="list" allowBlank="1" showInputMessage="1" showErrorMessage="1" sqref="I6:I8" xr:uid="{257314B1-C70F-4859-99EA-B1D2440EE657}">
      <formula1>"新規,時期変更,名称変更,種目変更,削除,発注済,契約済,不調,中止"</formula1>
    </dataValidation>
    <dataValidation type="list" allowBlank="1" showInputMessage="1" showErrorMessage="1" sqref="G6:G8" xr:uid="{BD2F2BFC-BE11-406B-A5AA-F90C7F99DA0C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E3B0-145C-47A2-8572-6BDB12FA0CBB}">
  <dimension ref="A1:I13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2.8867187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32"/>
      <c r="C3" s="32"/>
      <c r="D3" s="32"/>
      <c r="E3" s="32"/>
      <c r="F3" s="32"/>
      <c r="G3" s="32"/>
      <c r="H3" s="32"/>
      <c r="I3" s="32"/>
    </row>
    <row r="4" spans="1:9" s="1" customFormat="1" ht="23.25" customHeight="1" x14ac:dyDescent="0.2">
      <c r="G4" s="71" t="s">
        <v>20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8" customFormat="1" ht="37.5" customHeight="1" x14ac:dyDescent="0.2">
      <c r="A6" s="4"/>
      <c r="B6" s="34" t="s">
        <v>9</v>
      </c>
      <c r="C6" s="35" t="s">
        <v>158</v>
      </c>
      <c r="D6" s="33" t="s">
        <v>159</v>
      </c>
      <c r="E6" s="31" t="s">
        <v>58</v>
      </c>
      <c r="F6" s="36" t="s">
        <v>160</v>
      </c>
      <c r="G6" s="37" t="s">
        <v>161</v>
      </c>
      <c r="H6" s="38" t="s">
        <v>43</v>
      </c>
      <c r="I6" s="31"/>
    </row>
    <row r="7" spans="1:9" s="8" customFormat="1" ht="37.5" customHeight="1" x14ac:dyDescent="0.2">
      <c r="A7" s="4"/>
      <c r="B7" s="34" t="s">
        <v>72</v>
      </c>
      <c r="C7" s="35" t="s">
        <v>162</v>
      </c>
      <c r="D7" s="33" t="s">
        <v>112</v>
      </c>
      <c r="E7" s="31" t="s">
        <v>40</v>
      </c>
      <c r="F7" s="36" t="s">
        <v>160</v>
      </c>
      <c r="G7" s="37" t="s">
        <v>161</v>
      </c>
      <c r="H7" s="38" t="s">
        <v>43</v>
      </c>
      <c r="I7" s="31"/>
    </row>
    <row r="8" spans="1:9" s="8" customFormat="1" ht="37.5" customHeight="1" x14ac:dyDescent="0.2">
      <c r="A8" s="4"/>
      <c r="B8" s="34" t="s">
        <v>147</v>
      </c>
      <c r="C8" s="35" t="s">
        <v>163</v>
      </c>
      <c r="D8" s="33" t="s">
        <v>112</v>
      </c>
      <c r="E8" s="31" t="s">
        <v>40</v>
      </c>
      <c r="F8" s="36" t="s">
        <v>160</v>
      </c>
      <c r="G8" s="37" t="s">
        <v>51</v>
      </c>
      <c r="H8" s="38" t="s">
        <v>43</v>
      </c>
      <c r="I8" s="31"/>
    </row>
    <row r="9" spans="1:9" s="8" customFormat="1" ht="37.5" customHeight="1" x14ac:dyDescent="0.2">
      <c r="A9" s="4"/>
      <c r="B9" s="34" t="s">
        <v>108</v>
      </c>
      <c r="C9" s="35" t="s">
        <v>164</v>
      </c>
      <c r="D9" s="33" t="s">
        <v>110</v>
      </c>
      <c r="E9" s="31" t="s">
        <v>58</v>
      </c>
      <c r="F9" s="36" t="s">
        <v>160</v>
      </c>
      <c r="G9" s="37" t="s">
        <v>51</v>
      </c>
      <c r="H9" s="38" t="s">
        <v>43</v>
      </c>
      <c r="I9" s="31"/>
    </row>
    <row r="10" spans="1:9" s="8" customFormat="1" ht="37.5" customHeight="1" x14ac:dyDescent="0.2">
      <c r="A10" s="4"/>
      <c r="B10" s="34" t="s">
        <v>84</v>
      </c>
      <c r="C10" s="35" t="s">
        <v>165</v>
      </c>
      <c r="D10" s="33" t="s">
        <v>61</v>
      </c>
      <c r="E10" s="31" t="s">
        <v>40</v>
      </c>
      <c r="F10" s="36" t="s">
        <v>160</v>
      </c>
      <c r="G10" s="37" t="s">
        <v>51</v>
      </c>
      <c r="H10" s="38" t="s">
        <v>43</v>
      </c>
      <c r="I10" s="31"/>
    </row>
    <row r="11" spans="1:9" s="9" customFormat="1" ht="12" customHeight="1" x14ac:dyDescent="0.2">
      <c r="A11" s="7"/>
    </row>
    <row r="12" spans="1:9" s="9" customFormat="1" x14ac:dyDescent="0.2">
      <c r="A12" s="7"/>
      <c r="B12" s="69">
        <f>'総務課（庶務・公報）'!B9</f>
        <v>46112</v>
      </c>
      <c r="C12" s="69"/>
      <c r="D12" s="69"/>
      <c r="E12" s="69"/>
      <c r="F12" s="69"/>
      <c r="G12" s="69"/>
      <c r="H12" s="69"/>
      <c r="I12" s="69"/>
    </row>
    <row r="13" spans="1:9" s="9" customFormat="1" x14ac:dyDescent="0.2">
      <c r="A13" s="7"/>
    </row>
  </sheetData>
  <mergeCells count="4">
    <mergeCell ref="G1:I1"/>
    <mergeCell ref="B2:I2"/>
    <mergeCell ref="G4:I4"/>
    <mergeCell ref="B12:I12"/>
  </mergeCells>
  <phoneticPr fontId="1"/>
  <dataValidations count="5">
    <dataValidation type="list" allowBlank="1" showInputMessage="1" showErrorMessage="1" sqref="G8:G10" xr:uid="{3925405E-5887-473F-8833-BEE7C626A550}">
      <formula1>"令和７年度第４四半期,令和８年度第１四半期,令和８年度第２四半期,令和８年度第３四半期,令和８年度第４四半期"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H6:H10" xr:uid="{3ADC0FA3-EE26-451E-B746-8AB68E5A4AAB}">
      <formula1>"○,­"</formula1>
    </dataValidation>
    <dataValidation type="list" allowBlank="1" showInputMessage="1" showErrorMessage="1" sqref="E6:E10" xr:uid="{65B758F6-8D10-4A15-94CF-4081774346CA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:F10" xr:uid="{F39D3205-4BF6-41EE-A7C5-4E7651332F94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6:I10" xr:uid="{41FD625A-D1EF-489C-BC7A-A92ACBC2157A}">
      <formula1>"新規,時期変更,名称変更,種目変更,中止,発注済,契約済,不調,中止"</formula1>
    </dataValidation>
  </dataValidation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D64-3A61-4F61-83D2-5DAE185B3076}"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3" customWidth="1"/>
    <col min="2" max="2" width="6.44140625" style="23" customWidth="1"/>
    <col min="3" max="3" width="25" style="23" customWidth="1"/>
    <col min="4" max="4" width="16.21875" style="23" customWidth="1"/>
    <col min="5" max="5" width="12.44140625" style="23" customWidth="1"/>
    <col min="6" max="6" width="16.21875" style="23" customWidth="1"/>
    <col min="7" max="7" width="16.6640625" style="23" customWidth="1"/>
    <col min="8" max="8" width="7.77734375" style="23" customWidth="1"/>
    <col min="9" max="9" width="8.109375" style="23" customWidth="1"/>
    <col min="10" max="16384" width="8.88671875" style="23"/>
  </cols>
  <sheetData>
    <row r="1" spans="1:9" s="9" customFormat="1" ht="24" customHeight="1" x14ac:dyDescent="0.2">
      <c r="A1" s="7"/>
      <c r="G1" s="72">
        <f>'総務課（庶務・公報）'!G1</f>
        <v>46112</v>
      </c>
      <c r="H1" s="72"/>
      <c r="I1" s="72"/>
    </row>
    <row r="2" spans="1:9" s="9" customFormat="1" ht="24" customHeight="1" x14ac:dyDescent="0.2">
      <c r="A2" s="7"/>
      <c r="B2" s="70" t="str">
        <f>'総務課（庶務・公報）'!B2</f>
        <v>令和８年度　大阪港湾局年間発注予定情報（業務委託）</v>
      </c>
      <c r="C2" s="70"/>
      <c r="D2" s="70"/>
      <c r="E2" s="70"/>
      <c r="F2" s="70"/>
      <c r="G2" s="70"/>
      <c r="H2" s="70"/>
      <c r="I2" s="70"/>
    </row>
    <row r="3" spans="1:9" s="9" customFormat="1" ht="24" customHeight="1" x14ac:dyDescent="0.2">
      <c r="A3" s="7"/>
      <c r="B3" s="29"/>
      <c r="C3" s="29"/>
      <c r="D3" s="29"/>
      <c r="E3" s="29"/>
      <c r="F3" s="29"/>
      <c r="G3" s="29"/>
      <c r="H3" s="29"/>
      <c r="I3" s="29"/>
    </row>
    <row r="4" spans="1:9" s="1" customFormat="1" ht="23.25" customHeight="1" x14ac:dyDescent="0.2">
      <c r="G4" s="71" t="s">
        <v>19</v>
      </c>
      <c r="H4" s="71"/>
      <c r="I4" s="71"/>
    </row>
    <row r="5" spans="1:9" s="9" customFormat="1" ht="35.1" customHeight="1" x14ac:dyDescent="0.2">
      <c r="A5" s="7"/>
      <c r="B5" s="3" t="s">
        <v>0</v>
      </c>
      <c r="C5" s="2" t="s">
        <v>1</v>
      </c>
      <c r="D5" s="2" t="s">
        <v>7</v>
      </c>
      <c r="E5" s="2" t="s">
        <v>2</v>
      </c>
      <c r="F5" s="3" t="s">
        <v>3</v>
      </c>
      <c r="G5" s="3" t="s">
        <v>4</v>
      </c>
      <c r="H5" s="3" t="s">
        <v>5</v>
      </c>
      <c r="I5" s="2" t="s">
        <v>6</v>
      </c>
    </row>
    <row r="6" spans="1:9" s="13" customFormat="1" ht="43.8" customHeight="1" x14ac:dyDescent="0.2">
      <c r="A6" s="12"/>
      <c r="B6" s="14" t="s">
        <v>9</v>
      </c>
      <c r="C6" s="15" t="s">
        <v>175</v>
      </c>
      <c r="D6" s="16"/>
      <c r="E6" s="10"/>
      <c r="F6" s="17"/>
      <c r="G6" s="18"/>
      <c r="H6" s="19"/>
      <c r="I6" s="10"/>
    </row>
    <row r="7" spans="1:9" s="9" customFormat="1" ht="12" customHeight="1" x14ac:dyDescent="0.2">
      <c r="A7" s="7"/>
    </row>
    <row r="8" spans="1:9" s="9" customFormat="1" x14ac:dyDescent="0.2">
      <c r="A8" s="7"/>
      <c r="B8" s="69">
        <f>'総務課（庶務・公報）'!B9</f>
        <v>46112</v>
      </c>
      <c r="C8" s="69"/>
      <c r="D8" s="69"/>
      <c r="E8" s="69"/>
      <c r="F8" s="69"/>
      <c r="G8" s="69"/>
      <c r="H8" s="69"/>
      <c r="I8" s="69"/>
    </row>
    <row r="9" spans="1:9" s="9" customFormat="1" x14ac:dyDescent="0.2">
      <c r="A9" s="7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B95ACA82-4AC1-4D4D-B10F-1CFCE88909F6}">
      <formula1>"○,­"</formula1>
    </dataValidation>
    <dataValidation type="list" allowBlank="1" showInputMessage="1" showErrorMessage="1" sqref="E6" xr:uid="{4E6EE319-426E-4109-AA48-7BE38CF2FDB5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" xr:uid="{A5618BF4-9FF8-46EC-B39C-84CE2654B4FD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6" xr:uid="{81BC5579-EDF7-42DE-9CC9-7C68403E22ED}">
      <formula1>"新規,時期変更,名称変更,種目変更,削除,発注済,契約済,不調,中止"</formula1>
    </dataValidation>
    <dataValidation type="list" allowBlank="1" showInputMessage="1" showErrorMessage="1" sqref="G6" xr:uid="{D4EE3195-3232-4EE7-93DF-142980BCFFFF}">
      <formula1>"令和７年度第３四半期,令和７年度第４四半期,令和８年度第１四半期,令和８年度第２四半期,令和８年度第３四半期,令和８年度第４四半期"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24</vt:i4>
      </vt:variant>
    </vt:vector>
  </HeadingPairs>
  <TitlesOfParts>
    <vt:vector size="47" baseType="lpstr">
      <vt:lpstr>総務課（庶務・公報）</vt:lpstr>
      <vt:lpstr>総務課（人事・港湾再編）</vt:lpstr>
      <vt:lpstr>業務改革課</vt:lpstr>
      <vt:lpstr>経理課</vt:lpstr>
      <vt:lpstr>販売促進課</vt:lpstr>
      <vt:lpstr>管財課</vt:lpstr>
      <vt:lpstr>開発調整課</vt:lpstr>
      <vt:lpstr>計画課</vt:lpstr>
      <vt:lpstr>振興課</vt:lpstr>
      <vt:lpstr>事業戦略課</vt:lpstr>
      <vt:lpstr>工務課</vt:lpstr>
      <vt:lpstr>保全監理課（港湾工事）</vt:lpstr>
      <vt:lpstr>保全監理課（建築）</vt:lpstr>
      <vt:lpstr>保全監理課（設計）</vt:lpstr>
      <vt:lpstr>管理課</vt:lpstr>
      <vt:lpstr>施設課（施設）</vt:lpstr>
      <vt:lpstr>施設課（緑地）</vt:lpstr>
      <vt:lpstr>海務課（海務）</vt:lpstr>
      <vt:lpstr>海務課（埠頭）</vt:lpstr>
      <vt:lpstr>海務課（防災保安）</vt:lpstr>
      <vt:lpstr>海務課（海上保全）</vt:lpstr>
      <vt:lpstr>設備課（電気）</vt:lpstr>
      <vt:lpstr>設備課（機械）</vt:lpstr>
      <vt:lpstr>'海務課（海上保全）'!Print_Area</vt:lpstr>
      <vt:lpstr>'海務課（海務）'!Print_Area</vt:lpstr>
      <vt:lpstr>'海務課（埠頭）'!Print_Area</vt:lpstr>
      <vt:lpstr>'海務課（防災保安）'!Print_Area</vt:lpstr>
      <vt:lpstr>開発調整課!Print_Area</vt:lpstr>
      <vt:lpstr>管財課!Print_Area</vt:lpstr>
      <vt:lpstr>管理課!Print_Area</vt:lpstr>
      <vt:lpstr>業務改革課!Print_Area</vt:lpstr>
      <vt:lpstr>経理課!Print_Area</vt:lpstr>
      <vt:lpstr>計画課!Print_Area</vt:lpstr>
      <vt:lpstr>工務課!Print_Area</vt:lpstr>
      <vt:lpstr>'施設課（施設）'!Print_Area</vt:lpstr>
      <vt:lpstr>'施設課（緑地）'!Print_Area</vt:lpstr>
      <vt:lpstr>事業戦略課!Print_Area</vt:lpstr>
      <vt:lpstr>振興課!Print_Area</vt:lpstr>
      <vt:lpstr>'設備課（機械）'!Print_Area</vt:lpstr>
      <vt:lpstr>'設備課（電気）'!Print_Area</vt:lpstr>
      <vt:lpstr>'総務課（庶務・公報）'!Print_Area</vt:lpstr>
      <vt:lpstr>'総務課（人事・港湾再編）'!Print_Area</vt:lpstr>
      <vt:lpstr>販売促進課!Print_Area</vt:lpstr>
      <vt:lpstr>'保全監理課（建築）'!Print_Area</vt:lpstr>
      <vt:lpstr>'保全監理課（港湾工事）'!Print_Area</vt:lpstr>
      <vt:lpstr>'保全監理課（設計）'!Print_Area</vt:lpstr>
      <vt:lpstr>事業戦略課!Print_Titles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2026-03-23T07:08:01Z</dcterms:created>
  <dcterms:modified xsi:type="dcterms:W3CDTF">2026-03-23T07:09:47Z</dcterms:modified>
</cp:coreProperties>
</file>