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64EF24B-344B-4CBE-8123-65F7030B29C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7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24" i="1" l="1"/>
  <c r="Q11" i="1"/>
  <c r="Q10" i="1"/>
  <c r="Q6" i="1"/>
  <c r="P6" i="1"/>
  <c r="Q22" i="1"/>
  <c r="Q17" i="1"/>
  <c r="Q9" i="1"/>
  <c r="Q20" i="1"/>
  <c r="Q25" i="1"/>
  <c r="Q13" i="1"/>
  <c r="Q14" i="1"/>
  <c r="Q12" i="1"/>
  <c r="Q15" i="1"/>
  <c r="Q23" i="1"/>
  <c r="Q21" i="1"/>
  <c r="Q18" i="1"/>
  <c r="Q16" i="1"/>
  <c r="Q27" i="1"/>
  <c r="Q7" i="1"/>
  <c r="Q8" i="1"/>
  <c r="Q19" i="1"/>
  <c r="M6" i="1"/>
  <c r="H6" i="1"/>
  <c r="I13" i="1"/>
  <c r="I14" i="1"/>
  <c r="I15" i="1"/>
  <c r="I26" i="1"/>
  <c r="E6" i="1"/>
  <c r="I24" i="1"/>
  <c r="I22" i="1"/>
  <c r="I20" i="1"/>
  <c r="I11" i="1"/>
  <c r="I18" i="1"/>
  <c r="I12" i="1"/>
  <c r="I8" i="1"/>
  <c r="I17" i="1"/>
  <c r="I19" i="1"/>
  <c r="I21" i="1"/>
  <c r="I23" i="1"/>
  <c r="I25" i="1"/>
  <c r="I27" i="1"/>
  <c r="I6" i="1"/>
  <c r="I9" i="1"/>
  <c r="I16" i="1"/>
  <c r="I10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<sst xmlns="http://schemas.openxmlformats.org/spreadsheetml/2006/main" count="67" uniqueCount="31">
  <si>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</si>
  <si>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</si>
  <si>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</si>
  <si>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</si>
  <si>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</si>
  <si>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</si>
  <si>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</si>
  <si>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</si>
  <si>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</si>
  <si>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</si>
  <si>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</si>
  <si>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</si>
  <si>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</si>
  <si>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</si>
  <si>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</si>
  <si>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</si>
  <si>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</si>
  <si>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</si>
  <si>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</si>
  <si>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タイ王国</t>
  </si>
  <si>
    <t>ベトナム社会主義共和国</t>
  </si>
  <si>
    <t>中華人民共和国（香港）</t>
  </si>
  <si>
    <t>マレーシア</t>
  </si>
  <si>
    <t>シンガポール共和国</t>
  </si>
  <si>
    <t>フィリピン共和国</t>
  </si>
  <si>
    <t>カナダ</t>
  </si>
  <si>
    <t>アメリカ合衆国</t>
  </si>
  <si>
    <t>カンボジア王国</t>
  </si>
  <si>
    <t>ニューカレドニア</t>
  </si>
  <si>
    <t>ニュージーランド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</si>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</sst>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B19" sqref="B19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45778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611056</v>
      </c>
      <c r="D6" s="15">
        <f>SUBTOTAL(9,D7:D27)</f>
        <v>634499</v>
      </c>
      <c r="E6" s="16">
        <f>IF(OR(C6=0,D6=0),0,C6/D6*100)</f>
        <v>96.305273924781602</v>
      </c>
      <c r="F6" s="14">
        <f>SUBTOTAL(9,F7:F27)</f>
        <v>2974393</v>
      </c>
      <c r="G6" s="15">
        <f>SUBTOTAL(9,G7:G27)</f>
        <v>3122023</v>
      </c>
      <c r="H6" s="16">
        <f t="shared" ref="H6:H27" si="0">IF(OR(F6=0,G6=0),0,F6/G6*100)</f>
        <v>95.271335284845762</v>
      </c>
      <c r="I6" s="17">
        <f>IF(OR(F$6=0,F6=0),0,F6/F$6*100)</f>
        <v>100</v>
      </c>
      <c r="J6" s="13" t="s">
        <v>12</v>
      </c>
      <c r="K6" s="14">
        <f>SUBTOTAL(9,K7:K27)</f>
        <v>2038218</v>
      </c>
      <c r="L6" s="15">
        <f>SUBTOTAL(9,L7:L27)</f>
        <v>2011340</v>
      </c>
      <c r="M6" s="16">
        <f>IF(OR(K6=0,L6=0),0,K6/L6*100)</f>
        <v>101.33632304831606</v>
      </c>
      <c r="N6" s="14">
        <f>SUBTOTAL(9,N7:N27)</f>
        <v>9889470</v>
      </c>
      <c r="O6" s="15">
        <f>SUBTOTAL(9,O7:O27)</f>
        <v>9465314</v>
      </c>
      <c r="P6" s="16">
        <f t="shared" ref="P6:P27" si="1">IF(OR(N6=0,O6=0),0,N6/O6*100)</f>
        <v>104.48116142792516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184391</v>
      </c>
      <c r="D7" s="20">
        <v>202581</v>
      </c>
      <c r="E7" s="21">
        <f t="shared" ref="E7:E27" si="2">IF(OR(C7=0,D7=0),0,C7/D7*100)</f>
        <v>91.020875600377138</v>
      </c>
      <c r="F7" s="19">
        <v>938531</v>
      </c>
      <c r="G7" s="20">
        <v>922228</v>
      </c>
      <c r="H7" s="21">
        <f t="shared" si="0"/>
        <v>101.76778410544898</v>
      </c>
      <c r="I7" s="22">
        <f t="shared" ref="I7:I27" si="3">IF(OR(F$6=0,F7=0),0,F7/F$6*100)</f>
        <v>31.553698519328144</v>
      </c>
      <c r="J7" s="23" t="s">
        <v>16</v>
      </c>
      <c r="K7" s="19">
        <v>1230233</v>
      </c>
      <c r="L7" s="20">
        <v>1216176</v>
      </c>
      <c r="M7" s="21">
        <f t="shared" ref="M7:M27" si="4">IF(OR(K7=0,L7=0),0,K7/L7*100)</f>
        <v>101.15583599742142</v>
      </c>
      <c r="N7" s="19">
        <v>6013816</v>
      </c>
      <c r="O7" s="20">
        <v>5671486</v>
      </c>
      <c r="P7" s="21">
        <f t="shared" si="1"/>
        <v>106.03598422000866</v>
      </c>
      <c r="Q7" s="22">
        <f t="shared" ref="Q7:Q27" si="5">IF(OR(N$6=0,N7=0),0,N7/N$6*100)</f>
        <v>60.810296203942173</v>
      </c>
    </row>
    <row r="8" spans="1:17" ht="21.75" customHeight="1" x14ac:dyDescent="0.15">
      <c r="A8" s="24">
        <v>2</v>
      </c>
      <c r="B8" s="25" t="s">
        <v>17</v>
      </c>
      <c r="C8" s="26">
        <v>152362</v>
      </c>
      <c r="D8" s="27">
        <v>131826</v>
      </c>
      <c r="E8" s="28">
        <f t="shared" si="2"/>
        <v>115.57811053965075</v>
      </c>
      <c r="F8" s="26">
        <v>657062</v>
      </c>
      <c r="G8" s="27">
        <v>685570</v>
      </c>
      <c r="H8" s="28">
        <f t="shared" si="0"/>
        <v>95.841708359467304</v>
      </c>
      <c r="I8" s="29">
        <f t="shared" si="3"/>
        <v>22.090624877075761</v>
      </c>
      <c r="J8" s="25" t="s">
        <v>17</v>
      </c>
      <c r="K8" s="26">
        <v>215515</v>
      </c>
      <c r="L8" s="27">
        <v>200124</v>
      </c>
      <c r="M8" s="28">
        <f t="shared" si="4"/>
        <v>107.6907317463173</v>
      </c>
      <c r="N8" s="26">
        <v>1070194</v>
      </c>
      <c r="O8" s="27">
        <v>949269</v>
      </c>
      <c r="P8" s="28">
        <f t="shared" si="1"/>
        <v>112.73874950093176</v>
      </c>
      <c r="Q8" s="29">
        <f t="shared" si="5"/>
        <v>10.821550598768184</v>
      </c>
    </row>
    <row r="9" spans="1:17" ht="21.75" customHeight="1" x14ac:dyDescent="0.15">
      <c r="A9" s="24">
        <v>3</v>
      </c>
      <c r="B9" s="25" t="s">
        <v>18</v>
      </c>
      <c r="C9" s="26">
        <v>107490</v>
      </c>
      <c r="D9" s="27">
        <v>122413</v>
      </c>
      <c r="E9" s="28">
        <f t="shared" si="2"/>
        <v>87.809301299698561</v>
      </c>
      <c r="F9" s="26">
        <v>589595</v>
      </c>
      <c r="G9" s="27">
        <v>541450</v>
      </c>
      <c r="H9" s="28">
        <f t="shared" si="0"/>
        <v>108.89186443808292</v>
      </c>
      <c r="I9" s="29">
        <f t="shared" si="3"/>
        <v>19.822363756235305</v>
      </c>
      <c r="J9" s="25" t="s">
        <v>20</v>
      </c>
      <c r="K9" s="26">
        <v>142546</v>
      </c>
      <c r="L9" s="27">
        <v>107100</v>
      </c>
      <c r="M9" s="28">
        <f t="shared" si="4"/>
        <v>133.09617180205416</v>
      </c>
      <c r="N9" s="26">
        <v>650519</v>
      </c>
      <c r="O9" s="27">
        <v>599970</v>
      </c>
      <c r="P9" s="28">
        <f t="shared" si="1"/>
        <v>108.42525459606314</v>
      </c>
      <c r="Q9" s="29">
        <f t="shared" si="5"/>
        <v>6.5778954787263633</v>
      </c>
    </row>
    <row r="10" spans="1:17" ht="21.75" customHeight="1" x14ac:dyDescent="0.15">
      <c r="A10" s="24">
        <v>4</v>
      </c>
      <c r="B10" s="25" t="s">
        <v>19</v>
      </c>
      <c r="C10" s="26">
        <v>39302</v>
      </c>
      <c r="D10" s="27">
        <v>38427</v>
      </c>
      <c r="E10" s="28">
        <f t="shared" si="2"/>
        <v>102.27704478621801</v>
      </c>
      <c r="F10" s="26">
        <v>182779</v>
      </c>
      <c r="G10" s="27">
        <v>202976</v>
      </c>
      <c r="H10" s="28">
        <f t="shared" si="0"/>
        <v>90.049562509853388</v>
      </c>
      <c r="I10" s="29">
        <f t="shared" si="3"/>
        <v>6.1450857368209242</v>
      </c>
      <c r="J10" s="25" t="s">
        <v>19</v>
      </c>
      <c r="K10" s="26">
        <v>120020</v>
      </c>
      <c r="L10" s="27">
        <v>130009</v>
      </c>
      <c r="M10" s="28">
        <f t="shared" si="4"/>
        <v>92.316685767908382</v>
      </c>
      <c r="N10" s="26">
        <v>604114</v>
      </c>
      <c r="O10" s="27">
        <v>605420</v>
      </c>
      <c r="P10" s="28">
        <f t="shared" si="1"/>
        <v>99.78428198605927</v>
      </c>
      <c r="Q10" s="29">
        <f t="shared" si="5"/>
        <v>6.1086590080155965</v>
      </c>
    </row>
    <row r="11" spans="1:17" ht="21.75" customHeight="1" x14ac:dyDescent="0.15">
      <c r="A11" s="30">
        <v>5</v>
      </c>
      <c r="B11" s="31" t="s">
        <v>20</v>
      </c>
      <c r="C11" s="32">
        <v>35253</v>
      </c>
      <c r="D11" s="33">
        <v>42344</v>
      </c>
      <c r="E11" s="34">
        <f t="shared" si="2"/>
        <v>83.253825807670509</v>
      </c>
      <c r="F11" s="32">
        <v>177796</v>
      </c>
      <c r="G11" s="33">
        <v>209404</v>
      </c>
      <c r="H11" s="34">
        <f t="shared" si="0"/>
        <v>84.905732459742893</v>
      </c>
      <c r="I11" s="35">
        <f t="shared" si="3"/>
        <v>5.9775557567544029</v>
      </c>
      <c r="J11" s="31" t="s">
        <v>18</v>
      </c>
      <c r="K11" s="32">
        <v>112834</v>
      </c>
      <c r="L11" s="33">
        <v>126530</v>
      </c>
      <c r="M11" s="34">
        <f t="shared" si="4"/>
        <v>89.175689559788196</v>
      </c>
      <c r="N11" s="32">
        <v>567158</v>
      </c>
      <c r="O11" s="33">
        <v>577136</v>
      </c>
      <c r="P11" s="34">
        <f t="shared" si="1"/>
        <v>98.271118072689973</v>
      </c>
      <c r="Q11" s="35">
        <f t="shared" si="5"/>
        <v>5.734968608024495</v>
      </c>
    </row>
    <row r="12" spans="1:17" ht="21.75" customHeight="1" x14ac:dyDescent="0.15">
      <c r="A12" s="18">
        <v>6</v>
      </c>
      <c r="B12" s="13" t="s">
        <v>21</v>
      </c>
      <c r="C12" s="19">
        <v>30174</v>
      </c>
      <c r="D12" s="20">
        <v>37321</v>
      </c>
      <c r="E12" s="21">
        <f t="shared" si="2"/>
        <v>80.849923635486718</v>
      </c>
      <c r="F12" s="19">
        <v>139325</v>
      </c>
      <c r="G12" s="20">
        <v>183033</v>
      </c>
      <c r="H12" s="21">
        <f t="shared" si="0"/>
        <v>76.12015319641813</v>
      </c>
      <c r="I12" s="22">
        <f t="shared" si="3"/>
        <v>4.6841490011575466</v>
      </c>
      <c r="J12" s="13" t="s">
        <v>21</v>
      </c>
      <c r="K12" s="19">
        <v>50748</v>
      </c>
      <c r="L12" s="20">
        <v>94516</v>
      </c>
      <c r="M12" s="21">
        <f t="shared" si="4"/>
        <v>53.692496508527654</v>
      </c>
      <c r="N12" s="19">
        <v>290464</v>
      </c>
      <c r="O12" s="20">
        <v>389849</v>
      </c>
      <c r="P12" s="21">
        <f t="shared" si="1"/>
        <v>74.506796221100984</v>
      </c>
      <c r="Q12" s="22">
        <f t="shared" si="5"/>
        <v>2.9371038083941809</v>
      </c>
    </row>
    <row r="13" spans="1:17" ht="21.75" customHeight="1" x14ac:dyDescent="0.15">
      <c r="A13" s="24">
        <v>7</v>
      </c>
      <c r="B13" s="25" t="s">
        <v>22</v>
      </c>
      <c r="C13" s="26">
        <v>26349</v>
      </c>
      <c r="D13" s="27">
        <v>22644</v>
      </c>
      <c r="E13" s="28">
        <f t="shared" si="2"/>
        <v>116.36195018547959</v>
      </c>
      <c r="F13" s="26">
        <v>112290</v>
      </c>
      <c r="G13" s="27">
        <v>181757</v>
      </c>
      <c r="H13" s="28">
        <f t="shared" si="0"/>
        <v>61.780289067271134</v>
      </c>
      <c r="I13" s="29">
        <f t="shared" si="3"/>
        <v>3.7752240541179325</v>
      </c>
      <c r="J13" s="25" t="s">
        <v>22</v>
      </c>
      <c r="K13" s="26">
        <v>51178</v>
      </c>
      <c r="L13" s="27">
        <v>41160</v>
      </c>
      <c r="M13" s="28">
        <f t="shared" si="4"/>
        <v>124.33916423712341</v>
      </c>
      <c r="N13" s="26">
        <v>224822</v>
      </c>
      <c r="O13" s="27">
        <v>220717</v>
      </c>
      <c r="P13" s="28">
        <f t="shared" si="1"/>
        <v>101.85984767824863</v>
      </c>
      <c r="Q13" s="29">
        <f t="shared" si="5"/>
        <v>2.2733473077930366</v>
      </c>
    </row>
    <row r="14" spans="1:17" ht="21.75" customHeight="1" x14ac:dyDescent="0.15">
      <c r="A14" s="24">
        <v>8</v>
      </c>
      <c r="B14" s="25" t="s">
        <v>23</v>
      </c>
      <c r="C14" s="26">
        <v>14454</v>
      </c>
      <c r="D14" s="27">
        <v>11279</v>
      </c>
      <c r="E14" s="28">
        <f t="shared" si="2"/>
        <v>128.14965865768241</v>
      </c>
      <c r="F14" s="26">
        <v>61321</v>
      </c>
      <c r="G14" s="27">
        <v>70330</v>
      </c>
      <c r="H14" s="28">
        <f t="shared" si="0"/>
        <v>87.190388170055456</v>
      </c>
      <c r="I14" s="29">
        <f t="shared" si="3"/>
        <v>2.0616307260002293</v>
      </c>
      <c r="J14" s="25" t="s">
        <v>24</v>
      </c>
      <c r="K14" s="26">
        <v>38627</v>
      </c>
      <c r="L14" s="27">
        <v>28031</v>
      </c>
      <c r="M14" s="28">
        <f t="shared" si="4"/>
        <v>137.80100602903929</v>
      </c>
      <c r="N14" s="26">
        <v>157574</v>
      </c>
      <c r="O14" s="27">
        <v>122149</v>
      </c>
      <c r="P14" s="28">
        <f t="shared" si="1"/>
        <v>129.00146542337637</v>
      </c>
      <c r="Q14" s="29">
        <f t="shared" si="5"/>
        <v>1.5933513120521121</v>
      </c>
    </row>
    <row r="15" spans="1:17" ht="21.75" customHeight="1" x14ac:dyDescent="0.15">
      <c r="A15" s="24">
        <v>9</v>
      </c>
      <c r="B15" s="25" t="s">
        <v>24</v>
      </c>
      <c r="C15" s="26">
        <v>7637</v>
      </c>
      <c r="D15" s="27">
        <v>10484</v>
      </c>
      <c r="E15" s="28">
        <f t="shared" si="2"/>
        <v>72.844334223578784</v>
      </c>
      <c r="F15" s="26">
        <v>39071</v>
      </c>
      <c r="G15" s="27">
        <v>45532</v>
      </c>
      <c r="H15" s="28">
        <f t="shared" si="0"/>
        <v>85.809979794430291</v>
      </c>
      <c r="I15" s="29">
        <f t="shared" si="3"/>
        <v>1.3135789386271417</v>
      </c>
      <c r="J15" s="25" t="s">
        <v>30</v>
      </c>
      <c r="K15" s="26">
        <v>23994</v>
      </c>
      <c r="L15" s="27">
        <v>15865</v>
      </c>
      <c r="M15" s="28">
        <f t="shared" si="4"/>
        <v>151.23857548061773</v>
      </c>
      <c r="N15" s="26">
        <v>104309</v>
      </c>
      <c r="O15" s="27">
        <v>90039</v>
      </c>
      <c r="P15" s="28">
        <f t="shared" si="1"/>
        <v>115.84868779084618</v>
      </c>
      <c r="Q15" s="29">
        <f t="shared" si="5"/>
        <v>1.0547481310929707</v>
      </c>
    </row>
    <row r="16" spans="1:17" ht="21.75" customHeight="1" x14ac:dyDescent="0.15">
      <c r="A16" s="30">
        <v>10</v>
      </c>
      <c r="B16" s="31" t="s">
        <v>25</v>
      </c>
      <c r="C16" s="32">
        <v>5194</v>
      </c>
      <c r="D16" s="33">
        <v>5818</v>
      </c>
      <c r="E16" s="34">
        <f t="shared" si="2"/>
        <v>89.274664833276034</v>
      </c>
      <c r="F16" s="32">
        <v>24696</v>
      </c>
      <c r="G16" s="33">
        <v>23837</v>
      </c>
      <c r="H16" s="34">
        <f t="shared" si="0"/>
        <v>103.60364139782692</v>
      </c>
      <c r="I16" s="35">
        <f t="shared" si="3"/>
        <v>0.83028705352655141</v>
      </c>
      <c r="J16" s="31" t="s">
        <v>23</v>
      </c>
      <c r="K16" s="32">
        <v>25976</v>
      </c>
      <c r="L16" s="33">
        <v>24420</v>
      </c>
      <c r="M16" s="34">
        <f t="shared" si="4"/>
        <v>106.37182637182636</v>
      </c>
      <c r="N16" s="32">
        <v>103312</v>
      </c>
      <c r="O16" s="33">
        <v>129112</v>
      </c>
      <c r="P16" s="34">
        <f t="shared" si="1"/>
        <v>80.017349278146114</v>
      </c>
      <c r="Q16" s="35">
        <f t="shared" si="5"/>
        <v>1.0446667010466688</v>
      </c>
    </row>
    <row r="17" spans="1:17" ht="21.75" customHeight="1" x14ac:dyDescent="0.15">
      <c r="A17" s="18">
        <v>11</v>
      </c>
      <c r="B17" s="13" t="s">
        <v>26</v>
      </c>
      <c r="C17" s="19">
        <v>4485</v>
      </c>
      <c r="D17" s="20">
        <v>4284</v>
      </c>
      <c r="E17" s="21">
        <f t="shared" ref="E17:E26" si="6">IF(OR(C17=0,D17=0),0,C17/D17*100)</f>
        <v>104.69187675070029</v>
      </c>
      <c r="F17" s="19">
        <v>24374</v>
      </c>
      <c r="G17" s="20">
        <v>23117</v>
      </c>
      <c r="H17" s="21">
        <f t="shared" ref="H17:H26" si="7">IF(OR(F17=0,G17=0),0,F17/G17*100)</f>
        <v>105.43755677639832</v>
      </c>
      <c r="I17" s="22">
        <f t="shared" ref="I17:I26" si="8">IF(OR(F$6=0,F17=0),0,F17/F$6*100)</f>
        <v>0.8194613153002982</v>
      </c>
      <c r="J17" s="23" t="s">
        <v>26</v>
      </c>
      <c r="K17" s="19">
        <v>16133</v>
      </c>
      <c r="L17" s="20">
        <v>13699</v>
      </c>
      <c r="M17" s="21">
        <f t="shared" ref="M17:M26" si="9">IF(OR(K17=0,L17=0),0,K17/L17*100)</f>
        <v>117.76772027155266</v>
      </c>
      <c r="N17" s="19">
        <v>58092</v>
      </c>
      <c r="O17" s="20">
        <v>54639</v>
      </c>
      <c r="P17" s="21">
        <f t="shared" ref="P17:P26" si="10">IF(OR(N17=0,O17=0),0,N17/O17*100)</f>
        <v>106.31966178004721</v>
      </c>
      <c r="Q17" s="22">
        <f t="shared" ref="Q17:Q26" si="11">IF(OR(N$6=0,N17=0),0,N17/N$6*100)</f>
        <v>0.58741267226656235</v>
      </c>
    </row>
    <row r="18" spans="1:17" ht="21.75" customHeight="1" x14ac:dyDescent="0.15">
      <c r="A18" s="24">
        <v>12</v>
      </c>
      <c r="B18" s="25" t="s">
        <v>30</v>
      </c>
      <c r="C18" s="26">
        <v>3210</v>
      </c>
      <c r="D18" s="27">
        <v>3639</v>
      </c>
      <c r="E18" s="28">
        <f t="shared" si="6"/>
        <v>88.211046990931578</v>
      </c>
      <c r="F18" s="26">
        <v>21490</v>
      </c>
      <c r="G18" s="27">
        <v>19084</v>
      </c>
      <c r="H18" s="28">
        <f t="shared" si="7"/>
        <v>112.60741982812827</v>
      </c>
      <c r="I18" s="29">
        <f t="shared" si="8"/>
        <v>0.72250035553472591</v>
      </c>
      <c r="J18" s="25" t="s">
        <v>25</v>
      </c>
      <c r="K18" s="26">
        <v>10290</v>
      </c>
      <c r="L18" s="27">
        <v>13359</v>
      </c>
      <c r="M18" s="28">
        <f t="shared" si="9"/>
        <v>77.026723557152479</v>
      </c>
      <c r="N18" s="26">
        <v>44859</v>
      </c>
      <c r="O18" s="27">
        <v>43455</v>
      </c>
      <c r="P18" s="28">
        <f t="shared" si="10"/>
        <v>103.23092854677252</v>
      </c>
      <c r="Q18" s="29">
        <f t="shared" si="11"/>
        <v>0.45360368149152586</v>
      </c>
    </row>
    <row r="19" spans="1:17" ht="21.75" customHeight="1" x14ac:dyDescent="0.15">
      <c r="A19" s="24">
        <v>13</v>
      </c>
      <c r="B19" s="25" t="s">
        <v>27</v>
      </c>
      <c r="C19" s="26">
        <v>755</v>
      </c>
      <c r="D19" s="27">
        <v>1385</v>
      </c>
      <c r="E19" s="28">
        <f t="shared" si="6"/>
        <v>54.512635379061372</v>
      </c>
      <c r="F19" s="26">
        <v>5884</v>
      </c>
      <c r="G19" s="27">
        <v>13321</v>
      </c>
      <c r="H19" s="28">
        <f t="shared" si="7"/>
        <v>44.170858043690416</v>
      </c>
      <c r="I19" s="29">
        <f t="shared" si="8"/>
        <v>0.19782187491699985</v>
      </c>
      <c r="J19" s="25" t="s">
        <v>27</v>
      </c>
      <c r="K19" s="26">
        <v>124</v>
      </c>
      <c r="L19" s="27">
        <v>351</v>
      </c>
      <c r="M19" s="28">
        <f t="shared" si="9"/>
        <v>35.327635327635328</v>
      </c>
      <c r="N19" s="26">
        <v>237</v>
      </c>
      <c r="O19" s="27">
        <v>12073</v>
      </c>
      <c r="P19" s="28">
        <f t="shared" si="10"/>
        <v>1.9630580634473618</v>
      </c>
      <c r="Q19" s="29">
        <f t="shared" si="11"/>
        <v>2.3964883861319159E-3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54</v>
      </c>
      <c r="E20" s="28">
        <f t="shared" si="6"/>
        <v>0</v>
      </c>
      <c r="F20" s="26">
        <v>119</v>
      </c>
      <c r="G20" s="27">
        <v>208</v>
      </c>
      <c r="H20" s="28">
        <f t="shared" si="7"/>
        <v>57.21153846153846</v>
      </c>
      <c r="I20" s="29">
        <f t="shared" si="8"/>
        <v>4.0008163010066258E-3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60</v>
      </c>
      <c r="G21" s="33">
        <v>90</v>
      </c>
      <c r="H21" s="34">
        <f t="shared" si="7"/>
        <v>66.666666666666657</v>
      </c>
      <c r="I21" s="35">
        <f t="shared" si="8"/>
        <v>2.0172183030285509E-3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2025-09-29T08:37:30Z</dcterms:created>
  <dcterms:modified xsi:type="dcterms:W3CDTF">2025-09-29T08:37:36Z</dcterms:modified>
</cp:coreProperties>
</file>