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E6C1071-EDA3-4986-84C1-54A1870453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E88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E53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E37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D19" i="1" s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O7" i="1"/>
  <c r="N7" i="1"/>
  <c r="M7" i="1"/>
  <c r="L7" i="1"/>
  <c r="L6" i="1" s="1"/>
  <c r="K7" i="1"/>
  <c r="J7" i="1"/>
  <c r="I7" i="1"/>
  <c r="H7" i="1"/>
  <c r="G7" i="1"/>
  <c r="G6" i="1" s="1"/>
  <c r="F7" i="1"/>
  <c r="F6" i="1" s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19" i="1" l="1"/>
  <c r="E6" i="1"/>
  <c r="C88" i="1"/>
  <c r="K6" i="1"/>
  <c r="D69" i="1"/>
  <c r="N6" i="1"/>
  <c r="D26" i="1"/>
  <c r="D53" i="1"/>
  <c r="O6" i="1"/>
  <c r="P6" i="1"/>
  <c r="D37" i="1"/>
  <c r="D88" i="1"/>
  <c r="C37" i="1"/>
  <c r="H6" i="1"/>
  <c r="C69" i="1"/>
  <c r="I6" i="1"/>
  <c r="M6" i="1"/>
  <c r="J6" i="1"/>
  <c r="D6" i="1" s="1"/>
  <c r="C53" i="1"/>
  <c r="C79" i="1"/>
  <c r="C26" i="1"/>
  <c r="D79" i="1"/>
  <c r="D7" i="1"/>
  <c r="C7" i="1"/>
  <c r="C6" i="1" l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<sst xmlns="http://schemas.openxmlformats.org/spreadsheetml/2006/main" count="277" uniqueCount="183">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</sst>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zoomScaleNormal="100" workbookViewId="0">
      <selection activeCell="E15" sqref="E15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45839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7553562</v>
      </c>
      <c r="D6" s="5">
        <f t="shared" si="0"/>
        <v>49861652</v>
      </c>
      <c r="E6" s="5">
        <f t="shared" ref="E6:P6" si="1">SUBTOTAL(9,E7:E95)</f>
        <v>732333</v>
      </c>
      <c r="F6" s="5">
        <f t="shared" si="1"/>
        <v>4817237</v>
      </c>
      <c r="G6" s="5">
        <f t="shared" si="1"/>
        <v>638718</v>
      </c>
      <c r="H6" s="5">
        <f t="shared" si="1"/>
        <v>4240885</v>
      </c>
      <c r="I6" s="5">
        <f t="shared" si="1"/>
        <v>2381193</v>
      </c>
      <c r="J6" s="5">
        <f t="shared" si="1"/>
        <v>15285061</v>
      </c>
      <c r="K6" s="5">
        <f t="shared" si="1"/>
        <v>2128857</v>
      </c>
      <c r="L6" s="5">
        <f t="shared" si="1"/>
        <v>13951873</v>
      </c>
      <c r="M6" s="5">
        <f t="shared" si="1"/>
        <v>2084613</v>
      </c>
      <c r="N6" s="5">
        <f t="shared" si="1"/>
        <v>13644940</v>
      </c>
      <c r="O6" s="5">
        <f t="shared" si="1"/>
        <v>2355423</v>
      </c>
      <c r="P6" s="5">
        <f t="shared" si="1"/>
        <v>16114414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201091</v>
      </c>
      <c r="D7" s="5">
        <f t="shared" ref="D7:D70" si="3">F7+J7+N7+P7</f>
        <v>1092968</v>
      </c>
      <c r="E7" s="5">
        <f t="shared" ref="E7:P7" si="4">SUBTOTAL(9,E8:E18)</f>
        <v>6453</v>
      </c>
      <c r="F7" s="5">
        <f t="shared" si="4"/>
        <v>29416</v>
      </c>
      <c r="G7" s="5">
        <f t="shared" si="4"/>
        <v>6417</v>
      </c>
      <c r="H7" s="5">
        <f t="shared" si="4"/>
        <v>29171</v>
      </c>
      <c r="I7" s="5">
        <f t="shared" si="4"/>
        <v>184004</v>
      </c>
      <c r="J7" s="5">
        <f t="shared" si="4"/>
        <v>984814</v>
      </c>
      <c r="K7" s="5">
        <f t="shared" si="4"/>
        <v>171501</v>
      </c>
      <c r="L7" s="5">
        <f t="shared" si="4"/>
        <v>949015</v>
      </c>
      <c r="M7" s="5">
        <f t="shared" si="4"/>
        <v>530</v>
      </c>
      <c r="N7" s="5">
        <f t="shared" si="4"/>
        <v>2792</v>
      </c>
      <c r="O7" s="5">
        <f t="shared" si="4"/>
        <v>10104</v>
      </c>
      <c r="P7" s="5">
        <f t="shared" si="4"/>
        <v>75946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18945</v>
      </c>
      <c r="D8" s="11">
        <f t="shared" si="3"/>
        <v>85707</v>
      </c>
      <c r="E8" s="11">
        <v>1407</v>
      </c>
      <c r="F8" s="11">
        <v>1423</v>
      </c>
      <c r="G8" s="11">
        <v>1407</v>
      </c>
      <c r="H8" s="11">
        <v>1423</v>
      </c>
      <c r="I8" s="11">
        <v>8343</v>
      </c>
      <c r="J8" s="11">
        <v>18923</v>
      </c>
      <c r="K8" s="11">
        <v>1442</v>
      </c>
      <c r="L8" s="11">
        <v>2972</v>
      </c>
      <c r="M8" s="11">
        <v>0</v>
      </c>
      <c r="N8" s="11">
        <v>0</v>
      </c>
      <c r="O8" s="11">
        <v>9195</v>
      </c>
      <c r="P8" s="11">
        <v>65361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2645</v>
      </c>
      <c r="D9" s="11">
        <f t="shared" si="3"/>
        <v>16792</v>
      </c>
      <c r="E9" s="11">
        <v>583</v>
      </c>
      <c r="F9" s="11">
        <v>2696</v>
      </c>
      <c r="G9" s="11">
        <v>583</v>
      </c>
      <c r="H9" s="11">
        <v>2696</v>
      </c>
      <c r="I9" s="11">
        <v>2062</v>
      </c>
      <c r="J9" s="11">
        <v>14064</v>
      </c>
      <c r="K9" s="11">
        <v>2062</v>
      </c>
      <c r="L9" s="11">
        <v>14064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135</v>
      </c>
      <c r="D10" s="11">
        <f t="shared" si="3"/>
        <v>652</v>
      </c>
      <c r="E10" s="11">
        <v>24</v>
      </c>
      <c r="F10" s="11">
        <v>24</v>
      </c>
      <c r="G10" s="11">
        <v>24</v>
      </c>
      <c r="H10" s="11">
        <v>24</v>
      </c>
      <c r="I10" s="11">
        <v>111</v>
      </c>
      <c r="J10" s="11">
        <v>628</v>
      </c>
      <c r="K10" s="11">
        <v>111</v>
      </c>
      <c r="L10" s="11">
        <v>628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851</v>
      </c>
      <c r="D11" s="11">
        <f t="shared" si="3"/>
        <v>5695</v>
      </c>
      <c r="E11" s="11">
        <v>22</v>
      </c>
      <c r="F11" s="11">
        <v>44</v>
      </c>
      <c r="G11" s="11">
        <v>22</v>
      </c>
      <c r="H11" s="11">
        <v>44</v>
      </c>
      <c r="I11" s="11">
        <v>829</v>
      </c>
      <c r="J11" s="11">
        <v>5651</v>
      </c>
      <c r="K11" s="11">
        <v>829</v>
      </c>
      <c r="L11" s="11">
        <v>5651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60</v>
      </c>
      <c r="D12" s="11">
        <f t="shared" si="3"/>
        <v>2818</v>
      </c>
      <c r="E12" s="11">
        <v>0</v>
      </c>
      <c r="F12" s="11">
        <v>0</v>
      </c>
      <c r="G12" s="11">
        <v>0</v>
      </c>
      <c r="H12" s="11">
        <v>0</v>
      </c>
      <c r="I12" s="11">
        <v>60</v>
      </c>
      <c r="J12" s="11">
        <v>2818</v>
      </c>
      <c r="K12" s="11">
        <v>60</v>
      </c>
      <c r="L12" s="11">
        <v>2818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68529</v>
      </c>
      <c r="D13" s="11">
        <f t="shared" si="3"/>
        <v>368960</v>
      </c>
      <c r="E13" s="11">
        <v>541</v>
      </c>
      <c r="F13" s="11">
        <v>4861</v>
      </c>
      <c r="G13" s="11">
        <v>541</v>
      </c>
      <c r="H13" s="11">
        <v>4817</v>
      </c>
      <c r="I13" s="11">
        <v>67317</v>
      </c>
      <c r="J13" s="11">
        <v>360085</v>
      </c>
      <c r="K13" s="11">
        <v>61715</v>
      </c>
      <c r="L13" s="11">
        <v>340255</v>
      </c>
      <c r="M13" s="11">
        <v>530</v>
      </c>
      <c r="N13" s="11">
        <v>2760</v>
      </c>
      <c r="O13" s="11">
        <v>141</v>
      </c>
      <c r="P13" s="11">
        <v>1254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1388</v>
      </c>
      <c r="D14" s="11">
        <f t="shared" si="3"/>
        <v>6580</v>
      </c>
      <c r="E14" s="11">
        <v>0</v>
      </c>
      <c r="F14" s="11">
        <v>0</v>
      </c>
      <c r="G14" s="11">
        <v>0</v>
      </c>
      <c r="H14" s="11">
        <v>0</v>
      </c>
      <c r="I14" s="11">
        <v>1388</v>
      </c>
      <c r="J14" s="11">
        <v>6580</v>
      </c>
      <c r="K14" s="11">
        <v>1388</v>
      </c>
      <c r="L14" s="11">
        <v>6580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28941</v>
      </c>
      <c r="D15" s="11">
        <f t="shared" si="3"/>
        <v>132504</v>
      </c>
      <c r="E15" s="11">
        <v>807</v>
      </c>
      <c r="F15" s="11">
        <v>6253</v>
      </c>
      <c r="G15" s="11">
        <v>771</v>
      </c>
      <c r="H15" s="11">
        <v>6055</v>
      </c>
      <c r="I15" s="11">
        <v>27454</v>
      </c>
      <c r="J15" s="11">
        <v>118242</v>
      </c>
      <c r="K15" s="11">
        <v>27454</v>
      </c>
      <c r="L15" s="11">
        <v>118242</v>
      </c>
      <c r="M15" s="11">
        <v>0</v>
      </c>
      <c r="N15" s="11">
        <v>0</v>
      </c>
      <c r="O15" s="11">
        <v>680</v>
      </c>
      <c r="P15" s="11">
        <v>8009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143</v>
      </c>
      <c r="D16" s="11">
        <f t="shared" si="3"/>
        <v>777</v>
      </c>
      <c r="E16" s="11">
        <v>0</v>
      </c>
      <c r="F16" s="11">
        <v>2</v>
      </c>
      <c r="G16" s="11">
        <v>0</v>
      </c>
      <c r="H16" s="11">
        <v>2</v>
      </c>
      <c r="I16" s="11">
        <v>143</v>
      </c>
      <c r="J16" s="11">
        <v>775</v>
      </c>
      <c r="K16" s="11">
        <v>143</v>
      </c>
      <c r="L16" s="11">
        <v>775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59596</v>
      </c>
      <c r="D17" s="11">
        <f t="shared" si="3"/>
        <v>349651</v>
      </c>
      <c r="E17" s="11">
        <v>2610</v>
      </c>
      <c r="F17" s="11">
        <v>11296</v>
      </c>
      <c r="G17" s="11">
        <v>2610</v>
      </c>
      <c r="H17" s="11">
        <v>11296</v>
      </c>
      <c r="I17" s="11">
        <v>56898</v>
      </c>
      <c r="J17" s="11">
        <v>337033</v>
      </c>
      <c r="K17" s="11">
        <v>56898</v>
      </c>
      <c r="L17" s="11">
        <v>337015</v>
      </c>
      <c r="M17" s="11">
        <v>0</v>
      </c>
      <c r="N17" s="11">
        <v>0</v>
      </c>
      <c r="O17" s="11">
        <v>88</v>
      </c>
      <c r="P17" s="11">
        <v>1322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19858</v>
      </c>
      <c r="D18" s="16">
        <f t="shared" si="3"/>
        <v>122832</v>
      </c>
      <c r="E18" s="16">
        <v>459</v>
      </c>
      <c r="F18" s="16">
        <v>2817</v>
      </c>
      <c r="G18" s="16">
        <v>459</v>
      </c>
      <c r="H18" s="16">
        <v>2814</v>
      </c>
      <c r="I18" s="16">
        <v>19399</v>
      </c>
      <c r="J18" s="16">
        <v>120015</v>
      </c>
      <c r="K18" s="16">
        <v>19399</v>
      </c>
      <c r="L18" s="16">
        <v>120015</v>
      </c>
      <c r="M18" s="16">
        <v>0</v>
      </c>
      <c r="N18" s="16">
        <v>0</v>
      </c>
      <c r="O18" s="16">
        <v>0</v>
      </c>
      <c r="P18" s="16">
        <v>0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74302</v>
      </c>
      <c r="D19" s="5">
        <f t="shared" si="3"/>
        <v>443133</v>
      </c>
      <c r="E19" s="5">
        <f t="shared" ref="E19:P19" si="5">SUBTOTAL(9,E20:E25)</f>
        <v>1235</v>
      </c>
      <c r="F19" s="5">
        <f t="shared" si="5"/>
        <v>5238</v>
      </c>
      <c r="G19" s="5">
        <f t="shared" si="5"/>
        <v>1235</v>
      </c>
      <c r="H19" s="5">
        <f t="shared" si="5"/>
        <v>5238</v>
      </c>
      <c r="I19" s="5">
        <f t="shared" si="5"/>
        <v>62151</v>
      </c>
      <c r="J19" s="5">
        <f t="shared" si="5"/>
        <v>355799</v>
      </c>
      <c r="K19" s="5">
        <f t="shared" si="5"/>
        <v>54325</v>
      </c>
      <c r="L19" s="5">
        <f t="shared" si="5"/>
        <v>331689</v>
      </c>
      <c r="M19" s="5">
        <f t="shared" si="5"/>
        <v>1002</v>
      </c>
      <c r="N19" s="5">
        <f t="shared" si="5"/>
        <v>3313</v>
      </c>
      <c r="O19" s="5">
        <f t="shared" si="5"/>
        <v>9914</v>
      </c>
      <c r="P19" s="5">
        <f t="shared" si="5"/>
        <v>78783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2931</v>
      </c>
      <c r="D20" s="11">
        <f t="shared" si="3"/>
        <v>5650</v>
      </c>
      <c r="E20" s="11">
        <v>270</v>
      </c>
      <c r="F20" s="11">
        <v>529</v>
      </c>
      <c r="G20" s="11">
        <v>270</v>
      </c>
      <c r="H20" s="11">
        <v>529</v>
      </c>
      <c r="I20" s="11">
        <v>2661</v>
      </c>
      <c r="J20" s="11">
        <v>5121</v>
      </c>
      <c r="K20" s="11">
        <v>259</v>
      </c>
      <c r="L20" s="11">
        <v>595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64217</v>
      </c>
      <c r="D21" s="11">
        <f t="shared" si="3"/>
        <v>391312</v>
      </c>
      <c r="E21" s="11">
        <v>154</v>
      </c>
      <c r="F21" s="11">
        <v>1538</v>
      </c>
      <c r="G21" s="11">
        <v>154</v>
      </c>
      <c r="H21" s="11">
        <v>1538</v>
      </c>
      <c r="I21" s="11">
        <v>53147</v>
      </c>
      <c r="J21" s="11">
        <v>307678</v>
      </c>
      <c r="K21" s="11">
        <v>47723</v>
      </c>
      <c r="L21" s="11">
        <v>288094</v>
      </c>
      <c r="M21" s="11">
        <v>1002</v>
      </c>
      <c r="N21" s="11">
        <v>3313</v>
      </c>
      <c r="O21" s="11">
        <v>9914</v>
      </c>
      <c r="P21" s="11">
        <v>78783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1272</v>
      </c>
      <c r="D22" s="11">
        <f t="shared" si="3"/>
        <v>5176</v>
      </c>
      <c r="E22" s="11">
        <v>0</v>
      </c>
      <c r="F22" s="11">
        <v>2</v>
      </c>
      <c r="G22" s="11">
        <v>0</v>
      </c>
      <c r="H22" s="11">
        <v>2</v>
      </c>
      <c r="I22" s="11">
        <v>1272</v>
      </c>
      <c r="J22" s="11">
        <v>5174</v>
      </c>
      <c r="K22" s="11">
        <v>1272</v>
      </c>
      <c r="L22" s="11">
        <v>5174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1130</v>
      </c>
      <c r="D23" s="11">
        <f t="shared" si="3"/>
        <v>5489</v>
      </c>
      <c r="E23" s="11">
        <v>811</v>
      </c>
      <c r="F23" s="11">
        <v>3100</v>
      </c>
      <c r="G23" s="11">
        <v>811</v>
      </c>
      <c r="H23" s="11">
        <v>3100</v>
      </c>
      <c r="I23" s="11">
        <v>319</v>
      </c>
      <c r="J23" s="11">
        <v>2389</v>
      </c>
      <c r="K23" s="11">
        <v>319</v>
      </c>
      <c r="L23" s="11">
        <v>2389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1258</v>
      </c>
      <c r="D24" s="11">
        <f t="shared" si="3"/>
        <v>7373</v>
      </c>
      <c r="E24" s="11">
        <v>0</v>
      </c>
      <c r="F24" s="11">
        <v>62</v>
      </c>
      <c r="G24" s="11">
        <v>0</v>
      </c>
      <c r="H24" s="11">
        <v>62</v>
      </c>
      <c r="I24" s="11">
        <v>1258</v>
      </c>
      <c r="J24" s="11">
        <v>7311</v>
      </c>
      <c r="K24" s="11">
        <v>1258</v>
      </c>
      <c r="L24" s="11">
        <v>7311</v>
      </c>
      <c r="M24" s="11">
        <v>0</v>
      </c>
      <c r="N24" s="11">
        <v>0</v>
      </c>
      <c r="O24" s="11">
        <v>0</v>
      </c>
      <c r="P24" s="11">
        <v>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3494</v>
      </c>
      <c r="D25" s="16">
        <f t="shared" si="3"/>
        <v>28133</v>
      </c>
      <c r="E25" s="16">
        <v>0</v>
      </c>
      <c r="F25" s="16">
        <v>7</v>
      </c>
      <c r="G25" s="16">
        <v>0</v>
      </c>
      <c r="H25" s="16">
        <v>7</v>
      </c>
      <c r="I25" s="16">
        <v>3494</v>
      </c>
      <c r="J25" s="16">
        <v>28126</v>
      </c>
      <c r="K25" s="16">
        <v>3494</v>
      </c>
      <c r="L25" s="16">
        <v>28126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360768</v>
      </c>
      <c r="D26" s="5">
        <f t="shared" si="3"/>
        <v>2134779</v>
      </c>
      <c r="E26" s="5">
        <f t="shared" ref="E26:P26" si="6">SUBTOTAL(9,E27:E36)</f>
        <v>1470</v>
      </c>
      <c r="F26" s="5">
        <f t="shared" si="6"/>
        <v>8034</v>
      </c>
      <c r="G26" s="5">
        <f t="shared" si="6"/>
        <v>1470</v>
      </c>
      <c r="H26" s="5">
        <f t="shared" si="6"/>
        <v>8034</v>
      </c>
      <c r="I26" s="5">
        <f t="shared" si="6"/>
        <v>73936</v>
      </c>
      <c r="J26" s="5">
        <f t="shared" si="6"/>
        <v>348716</v>
      </c>
      <c r="K26" s="5">
        <f t="shared" si="6"/>
        <v>14594</v>
      </c>
      <c r="L26" s="5">
        <f t="shared" si="6"/>
        <v>100134</v>
      </c>
      <c r="M26" s="5">
        <f t="shared" si="6"/>
        <v>53161</v>
      </c>
      <c r="N26" s="5">
        <f t="shared" si="6"/>
        <v>265323</v>
      </c>
      <c r="O26" s="5">
        <f t="shared" si="6"/>
        <v>232201</v>
      </c>
      <c r="P26" s="5">
        <f t="shared" si="6"/>
        <v>1512706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97571</v>
      </c>
      <c r="D27" s="11">
        <f t="shared" si="3"/>
        <v>373803</v>
      </c>
      <c r="E27" s="11">
        <v>0</v>
      </c>
      <c r="F27" s="11">
        <v>0</v>
      </c>
      <c r="G27" s="11">
        <v>0</v>
      </c>
      <c r="H27" s="11">
        <v>0</v>
      </c>
      <c r="I27" s="11">
        <v>49771</v>
      </c>
      <c r="J27" s="11">
        <v>153303</v>
      </c>
      <c r="K27" s="11">
        <v>429</v>
      </c>
      <c r="L27" s="11">
        <v>4233</v>
      </c>
      <c r="M27" s="11">
        <v>47800</v>
      </c>
      <c r="N27" s="11">
        <v>218900</v>
      </c>
      <c r="O27" s="11">
        <v>0</v>
      </c>
      <c r="P27" s="11">
        <v>1600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50</v>
      </c>
      <c r="D28" s="11">
        <f t="shared" si="3"/>
        <v>190</v>
      </c>
      <c r="E28" s="11">
        <v>0</v>
      </c>
      <c r="F28" s="11">
        <v>0</v>
      </c>
      <c r="G28" s="11">
        <v>0</v>
      </c>
      <c r="H28" s="11">
        <v>0</v>
      </c>
      <c r="I28" s="11">
        <v>50</v>
      </c>
      <c r="J28" s="11">
        <v>190</v>
      </c>
      <c r="K28" s="11">
        <v>50</v>
      </c>
      <c r="L28" s="11">
        <v>190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1870</v>
      </c>
      <c r="D29" s="11">
        <f t="shared" si="3"/>
        <v>72044</v>
      </c>
      <c r="E29" s="11">
        <v>81</v>
      </c>
      <c r="F29" s="11">
        <v>545</v>
      </c>
      <c r="G29" s="11">
        <v>81</v>
      </c>
      <c r="H29" s="11">
        <v>545</v>
      </c>
      <c r="I29" s="11">
        <v>1008</v>
      </c>
      <c r="J29" s="11">
        <v>60670</v>
      </c>
      <c r="K29" s="11">
        <v>1008</v>
      </c>
      <c r="L29" s="11">
        <v>5532</v>
      </c>
      <c r="M29" s="11">
        <v>781</v>
      </c>
      <c r="N29" s="11">
        <v>10360</v>
      </c>
      <c r="O29" s="11">
        <v>0</v>
      </c>
      <c r="P29" s="11">
        <v>469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225750</v>
      </c>
      <c r="D30" s="11">
        <f t="shared" si="3"/>
        <v>1481766</v>
      </c>
      <c r="E30" s="11">
        <v>34</v>
      </c>
      <c r="F30" s="11">
        <v>34</v>
      </c>
      <c r="G30" s="11">
        <v>34</v>
      </c>
      <c r="H30" s="11">
        <v>34</v>
      </c>
      <c r="I30" s="11">
        <v>635</v>
      </c>
      <c r="J30" s="11">
        <v>5525</v>
      </c>
      <c r="K30" s="11">
        <v>635</v>
      </c>
      <c r="L30" s="11">
        <v>5525</v>
      </c>
      <c r="M30" s="11">
        <v>1580</v>
      </c>
      <c r="N30" s="11">
        <v>19810</v>
      </c>
      <c r="O30" s="11">
        <v>223501</v>
      </c>
      <c r="P30" s="11">
        <v>1456397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6714</v>
      </c>
      <c r="D31" s="11">
        <f t="shared" si="3"/>
        <v>41251</v>
      </c>
      <c r="E31" s="11">
        <v>1088</v>
      </c>
      <c r="F31" s="11">
        <v>4475</v>
      </c>
      <c r="G31" s="11">
        <v>1088</v>
      </c>
      <c r="H31" s="11">
        <v>4475</v>
      </c>
      <c r="I31" s="11">
        <v>5626</v>
      </c>
      <c r="J31" s="11">
        <v>36776</v>
      </c>
      <c r="K31" s="11">
        <v>5626</v>
      </c>
      <c r="L31" s="11">
        <v>36776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1700</v>
      </c>
      <c r="D34" s="11">
        <f t="shared" si="3"/>
        <v>10910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1700</v>
      </c>
      <c r="P34" s="11">
        <v>10910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7000</v>
      </c>
      <c r="D35" s="11">
        <f t="shared" si="3"/>
        <v>41830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7000</v>
      </c>
      <c r="P35" s="11">
        <v>41830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20113</v>
      </c>
      <c r="D36" s="16">
        <f t="shared" si="3"/>
        <v>112985</v>
      </c>
      <c r="E36" s="16">
        <v>267</v>
      </c>
      <c r="F36" s="16">
        <v>2980</v>
      </c>
      <c r="G36" s="16">
        <v>267</v>
      </c>
      <c r="H36" s="16">
        <v>2980</v>
      </c>
      <c r="I36" s="16">
        <v>16846</v>
      </c>
      <c r="J36" s="16">
        <v>92252</v>
      </c>
      <c r="K36" s="16">
        <v>6846</v>
      </c>
      <c r="L36" s="16">
        <v>47878</v>
      </c>
      <c r="M36" s="16">
        <v>3000</v>
      </c>
      <c r="N36" s="16">
        <v>16253</v>
      </c>
      <c r="O36" s="16">
        <v>0</v>
      </c>
      <c r="P36" s="16">
        <v>1500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4434004</v>
      </c>
      <c r="D37" s="5">
        <f t="shared" si="3"/>
        <v>29662104</v>
      </c>
      <c r="E37" s="5">
        <f t="shared" ref="E37:P37" si="7">SUBTOTAL(9,E38:E52)</f>
        <v>367097</v>
      </c>
      <c r="F37" s="5">
        <f t="shared" si="7"/>
        <v>2336191</v>
      </c>
      <c r="G37" s="5">
        <f t="shared" si="7"/>
        <v>300583</v>
      </c>
      <c r="H37" s="5">
        <f t="shared" si="7"/>
        <v>1950355</v>
      </c>
      <c r="I37" s="5">
        <f t="shared" si="7"/>
        <v>722775</v>
      </c>
      <c r="J37" s="5">
        <f t="shared" si="7"/>
        <v>4896802</v>
      </c>
      <c r="K37" s="5">
        <f t="shared" si="7"/>
        <v>626942</v>
      </c>
      <c r="L37" s="5">
        <f t="shared" si="7"/>
        <v>4271399</v>
      </c>
      <c r="M37" s="5">
        <f t="shared" si="7"/>
        <v>1570532</v>
      </c>
      <c r="N37" s="5">
        <f t="shared" si="7"/>
        <v>10337845</v>
      </c>
      <c r="O37" s="5">
        <f t="shared" si="7"/>
        <v>1773600</v>
      </c>
      <c r="P37" s="5">
        <f t="shared" si="7"/>
        <v>12091266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58393</v>
      </c>
      <c r="D38" s="11">
        <f t="shared" si="3"/>
        <v>343043</v>
      </c>
      <c r="E38" s="11">
        <v>315</v>
      </c>
      <c r="F38" s="11">
        <v>2069</v>
      </c>
      <c r="G38" s="11">
        <v>315</v>
      </c>
      <c r="H38" s="11">
        <v>2014</v>
      </c>
      <c r="I38" s="11">
        <v>16010</v>
      </c>
      <c r="J38" s="11">
        <v>57462</v>
      </c>
      <c r="K38" s="11">
        <v>6209</v>
      </c>
      <c r="L38" s="11">
        <v>32331</v>
      </c>
      <c r="M38" s="11">
        <v>15421</v>
      </c>
      <c r="N38" s="11">
        <v>60791</v>
      </c>
      <c r="O38" s="11">
        <v>26647</v>
      </c>
      <c r="P38" s="11">
        <v>222721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397528</v>
      </c>
      <c r="D39" s="11">
        <f t="shared" si="3"/>
        <v>2611986</v>
      </c>
      <c r="E39" s="11">
        <v>89433</v>
      </c>
      <c r="F39" s="11">
        <v>653263</v>
      </c>
      <c r="G39" s="11">
        <v>44141</v>
      </c>
      <c r="H39" s="11">
        <v>340935</v>
      </c>
      <c r="I39" s="11">
        <v>100298</v>
      </c>
      <c r="J39" s="11">
        <v>668884</v>
      </c>
      <c r="K39" s="11">
        <v>15831</v>
      </c>
      <c r="L39" s="11">
        <v>99477</v>
      </c>
      <c r="M39" s="11">
        <v>55346</v>
      </c>
      <c r="N39" s="11">
        <v>351107</v>
      </c>
      <c r="O39" s="11">
        <v>152451</v>
      </c>
      <c r="P39" s="11">
        <v>938732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77826</v>
      </c>
      <c r="D40" s="11">
        <f t="shared" si="3"/>
        <v>433315</v>
      </c>
      <c r="E40" s="11">
        <v>31639</v>
      </c>
      <c r="F40" s="11">
        <v>118018</v>
      </c>
      <c r="G40" s="11">
        <v>14818</v>
      </c>
      <c r="H40" s="11">
        <v>99314</v>
      </c>
      <c r="I40" s="11">
        <v>30476</v>
      </c>
      <c r="J40" s="11">
        <v>206187</v>
      </c>
      <c r="K40" s="11">
        <v>30054</v>
      </c>
      <c r="L40" s="11">
        <v>191535</v>
      </c>
      <c r="M40" s="11">
        <v>8826</v>
      </c>
      <c r="N40" s="11">
        <v>45017</v>
      </c>
      <c r="O40" s="11">
        <v>6885</v>
      </c>
      <c r="P40" s="11">
        <v>64093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101550</v>
      </c>
      <c r="D41" s="11">
        <f t="shared" si="3"/>
        <v>689505</v>
      </c>
      <c r="E41" s="11">
        <v>22397</v>
      </c>
      <c r="F41" s="11">
        <v>150825</v>
      </c>
      <c r="G41" s="11">
        <v>22212</v>
      </c>
      <c r="H41" s="11">
        <v>149603</v>
      </c>
      <c r="I41" s="11">
        <v>75618</v>
      </c>
      <c r="J41" s="11">
        <v>519836</v>
      </c>
      <c r="K41" s="11">
        <v>75030</v>
      </c>
      <c r="L41" s="11">
        <v>515034</v>
      </c>
      <c r="M41" s="11">
        <v>1530</v>
      </c>
      <c r="N41" s="11">
        <v>1878</v>
      </c>
      <c r="O41" s="11">
        <v>2005</v>
      </c>
      <c r="P41" s="11">
        <v>16966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2377</v>
      </c>
      <c r="D42" s="11">
        <f t="shared" si="3"/>
        <v>22424</v>
      </c>
      <c r="E42" s="11">
        <v>382</v>
      </c>
      <c r="F42" s="11">
        <v>2324</v>
      </c>
      <c r="G42" s="11">
        <v>382</v>
      </c>
      <c r="H42" s="11">
        <v>2324</v>
      </c>
      <c r="I42" s="11">
        <v>35</v>
      </c>
      <c r="J42" s="11">
        <v>243</v>
      </c>
      <c r="K42" s="11">
        <v>35</v>
      </c>
      <c r="L42" s="11">
        <v>243</v>
      </c>
      <c r="M42" s="11">
        <v>0</v>
      </c>
      <c r="N42" s="11">
        <v>0</v>
      </c>
      <c r="O42" s="11">
        <v>1960</v>
      </c>
      <c r="P42" s="11">
        <v>19857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1647029</v>
      </c>
      <c r="D43" s="11">
        <f t="shared" si="3"/>
        <v>11271742</v>
      </c>
      <c r="E43" s="11">
        <v>43389</v>
      </c>
      <c r="F43" s="11">
        <v>299542</v>
      </c>
      <c r="G43" s="11">
        <v>41863</v>
      </c>
      <c r="H43" s="11">
        <v>276678</v>
      </c>
      <c r="I43" s="11">
        <v>1893</v>
      </c>
      <c r="J43" s="11">
        <v>8064</v>
      </c>
      <c r="K43" s="11">
        <v>1893</v>
      </c>
      <c r="L43" s="11">
        <v>7481</v>
      </c>
      <c r="M43" s="11">
        <v>711239</v>
      </c>
      <c r="N43" s="11">
        <v>4743557</v>
      </c>
      <c r="O43" s="11">
        <v>890508</v>
      </c>
      <c r="P43" s="11">
        <v>6220579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67017</v>
      </c>
      <c r="D44" s="11">
        <f t="shared" si="3"/>
        <v>436119</v>
      </c>
      <c r="E44" s="11">
        <v>637</v>
      </c>
      <c r="F44" s="11">
        <v>3333</v>
      </c>
      <c r="G44" s="11">
        <v>506</v>
      </c>
      <c r="H44" s="11">
        <v>3037</v>
      </c>
      <c r="I44" s="11">
        <v>3590</v>
      </c>
      <c r="J44" s="11">
        <v>32078</v>
      </c>
      <c r="K44" s="11">
        <v>3590</v>
      </c>
      <c r="L44" s="11">
        <v>32078</v>
      </c>
      <c r="M44" s="11">
        <v>34580</v>
      </c>
      <c r="N44" s="11">
        <v>229530</v>
      </c>
      <c r="O44" s="11">
        <v>28210</v>
      </c>
      <c r="P44" s="11">
        <v>171178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18616</v>
      </c>
      <c r="D45" s="11">
        <f t="shared" si="3"/>
        <v>135822</v>
      </c>
      <c r="E45" s="11">
        <v>3172</v>
      </c>
      <c r="F45" s="11">
        <v>21317</v>
      </c>
      <c r="G45" s="11">
        <v>3172</v>
      </c>
      <c r="H45" s="11">
        <v>21304</v>
      </c>
      <c r="I45" s="11">
        <v>15444</v>
      </c>
      <c r="J45" s="11">
        <v>114465</v>
      </c>
      <c r="K45" s="11">
        <v>15444</v>
      </c>
      <c r="L45" s="11">
        <v>114465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53420</v>
      </c>
      <c r="D46" s="11">
        <f t="shared" si="3"/>
        <v>347064</v>
      </c>
      <c r="E46" s="11">
        <v>27433</v>
      </c>
      <c r="F46" s="11">
        <v>178235</v>
      </c>
      <c r="G46" s="11">
        <v>27316</v>
      </c>
      <c r="H46" s="11">
        <v>178055</v>
      </c>
      <c r="I46" s="11">
        <v>25987</v>
      </c>
      <c r="J46" s="11">
        <v>168829</v>
      </c>
      <c r="K46" s="11">
        <v>25974</v>
      </c>
      <c r="L46" s="11">
        <v>168616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1434864</v>
      </c>
      <c r="D47" s="11">
        <f t="shared" si="3"/>
        <v>9571892</v>
      </c>
      <c r="E47" s="11">
        <v>7258</v>
      </c>
      <c r="F47" s="11">
        <v>52849</v>
      </c>
      <c r="G47" s="11">
        <v>7253</v>
      </c>
      <c r="H47" s="11">
        <v>52767</v>
      </c>
      <c r="I47" s="11">
        <v>19337</v>
      </c>
      <c r="J47" s="11">
        <v>181288</v>
      </c>
      <c r="K47" s="11">
        <v>19329</v>
      </c>
      <c r="L47" s="11">
        <v>181028</v>
      </c>
      <c r="M47" s="11">
        <v>743380</v>
      </c>
      <c r="N47" s="11">
        <v>4902372</v>
      </c>
      <c r="O47" s="11">
        <v>664889</v>
      </c>
      <c r="P47" s="11">
        <v>4435383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234055</v>
      </c>
      <c r="D48" s="11">
        <f t="shared" si="3"/>
        <v>1465977</v>
      </c>
      <c r="E48" s="11">
        <v>97041</v>
      </c>
      <c r="F48" s="11">
        <v>559379</v>
      </c>
      <c r="G48" s="11">
        <v>95387</v>
      </c>
      <c r="H48" s="11">
        <v>535853</v>
      </c>
      <c r="I48" s="11">
        <v>136969</v>
      </c>
      <c r="J48" s="11">
        <v>903280</v>
      </c>
      <c r="K48" s="11">
        <v>136437</v>
      </c>
      <c r="L48" s="11">
        <v>899642</v>
      </c>
      <c r="M48" s="11">
        <v>0</v>
      </c>
      <c r="N48" s="11">
        <v>1561</v>
      </c>
      <c r="O48" s="11">
        <v>45</v>
      </c>
      <c r="P48" s="11">
        <v>1757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312381</v>
      </c>
      <c r="D49" s="11">
        <f t="shared" si="3"/>
        <v>2133885</v>
      </c>
      <c r="E49" s="11">
        <v>40609</v>
      </c>
      <c r="F49" s="11">
        <v>270228</v>
      </c>
      <c r="G49" s="11">
        <v>39907</v>
      </c>
      <c r="H49" s="11">
        <v>267080</v>
      </c>
      <c r="I49" s="11">
        <v>271562</v>
      </c>
      <c r="J49" s="11">
        <v>1861665</v>
      </c>
      <c r="K49" s="11">
        <v>271560</v>
      </c>
      <c r="L49" s="11">
        <v>1854972</v>
      </c>
      <c r="M49" s="11">
        <v>210</v>
      </c>
      <c r="N49" s="11">
        <v>1992</v>
      </c>
      <c r="O49" s="11">
        <v>0</v>
      </c>
      <c r="P49" s="11">
        <v>0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25328</v>
      </c>
      <c r="D50" s="11">
        <f t="shared" si="3"/>
        <v>175542</v>
      </c>
      <c r="E50" s="11">
        <v>3200</v>
      </c>
      <c r="F50" s="11">
        <v>23753</v>
      </c>
      <c r="G50" s="11">
        <v>3119</v>
      </c>
      <c r="H50" s="11">
        <v>20337</v>
      </c>
      <c r="I50" s="11">
        <v>22128</v>
      </c>
      <c r="J50" s="11">
        <v>151789</v>
      </c>
      <c r="K50" s="11">
        <v>22128</v>
      </c>
      <c r="L50" s="11">
        <v>151765</v>
      </c>
      <c r="M50" s="11">
        <v>0</v>
      </c>
      <c r="N50" s="11">
        <v>0</v>
      </c>
      <c r="O50" s="11">
        <v>0</v>
      </c>
      <c r="P50" s="11">
        <v>0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2487</v>
      </c>
      <c r="D51" s="11">
        <f t="shared" si="3"/>
        <v>15568</v>
      </c>
      <c r="E51" s="11">
        <v>28</v>
      </c>
      <c r="F51" s="11">
        <v>338</v>
      </c>
      <c r="G51" s="11">
        <v>28</v>
      </c>
      <c r="H51" s="11">
        <v>338</v>
      </c>
      <c r="I51" s="11">
        <v>2459</v>
      </c>
      <c r="J51" s="11">
        <v>15230</v>
      </c>
      <c r="K51" s="11">
        <v>2459</v>
      </c>
      <c r="L51" s="11">
        <v>15230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1133</v>
      </c>
      <c r="D52" s="16">
        <f t="shared" si="3"/>
        <v>8220</v>
      </c>
      <c r="E52" s="16">
        <v>164</v>
      </c>
      <c r="F52" s="16">
        <v>718</v>
      </c>
      <c r="G52" s="16">
        <v>164</v>
      </c>
      <c r="H52" s="16">
        <v>716</v>
      </c>
      <c r="I52" s="16">
        <v>969</v>
      </c>
      <c r="J52" s="16">
        <v>7502</v>
      </c>
      <c r="K52" s="16">
        <v>969</v>
      </c>
      <c r="L52" s="16">
        <v>7502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779365</v>
      </c>
      <c r="D53" s="5">
        <f t="shared" si="3"/>
        <v>5198039</v>
      </c>
      <c r="E53" s="5">
        <f t="shared" ref="E53:P53" si="8">SUBTOTAL(9,E54:E68)</f>
        <v>133841</v>
      </c>
      <c r="F53" s="5">
        <f t="shared" si="8"/>
        <v>922940</v>
      </c>
      <c r="G53" s="5">
        <f t="shared" si="8"/>
        <v>133292</v>
      </c>
      <c r="H53" s="5">
        <f t="shared" si="8"/>
        <v>892367</v>
      </c>
      <c r="I53" s="5">
        <f t="shared" si="8"/>
        <v>343744</v>
      </c>
      <c r="J53" s="5">
        <f t="shared" si="8"/>
        <v>2209127</v>
      </c>
      <c r="K53" s="5">
        <f t="shared" si="8"/>
        <v>282093</v>
      </c>
      <c r="L53" s="5">
        <f t="shared" si="8"/>
        <v>1867551</v>
      </c>
      <c r="M53" s="5">
        <f t="shared" si="8"/>
        <v>44206</v>
      </c>
      <c r="N53" s="5">
        <f t="shared" si="8"/>
        <v>290444</v>
      </c>
      <c r="O53" s="5">
        <f t="shared" si="8"/>
        <v>257574</v>
      </c>
      <c r="P53" s="5">
        <f t="shared" si="8"/>
        <v>1775528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7362</v>
      </c>
      <c r="D54" s="11">
        <f t="shared" si="3"/>
        <v>51246</v>
      </c>
      <c r="E54" s="11">
        <v>3892</v>
      </c>
      <c r="F54" s="11">
        <v>28626</v>
      </c>
      <c r="G54" s="11">
        <v>3892</v>
      </c>
      <c r="H54" s="11">
        <v>28626</v>
      </c>
      <c r="I54" s="11">
        <v>3470</v>
      </c>
      <c r="J54" s="11">
        <v>22620</v>
      </c>
      <c r="K54" s="11">
        <v>3470</v>
      </c>
      <c r="L54" s="11">
        <v>22620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179583</v>
      </c>
      <c r="D55" s="11">
        <f t="shared" si="3"/>
        <v>1240739</v>
      </c>
      <c r="E55" s="11">
        <v>0</v>
      </c>
      <c r="F55" s="11">
        <v>18</v>
      </c>
      <c r="G55" s="11">
        <v>0</v>
      </c>
      <c r="H55" s="11">
        <v>18</v>
      </c>
      <c r="I55" s="11">
        <v>637</v>
      </c>
      <c r="J55" s="11">
        <v>6212</v>
      </c>
      <c r="K55" s="11">
        <v>637</v>
      </c>
      <c r="L55" s="11">
        <v>6212</v>
      </c>
      <c r="M55" s="11">
        <v>0</v>
      </c>
      <c r="N55" s="11">
        <v>0</v>
      </c>
      <c r="O55" s="11">
        <v>178946</v>
      </c>
      <c r="P55" s="11">
        <v>1234509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22987</v>
      </c>
      <c r="D56" s="11">
        <f t="shared" si="3"/>
        <v>161671</v>
      </c>
      <c r="E56" s="11">
        <v>9426</v>
      </c>
      <c r="F56" s="11">
        <v>68206</v>
      </c>
      <c r="G56" s="11">
        <v>9426</v>
      </c>
      <c r="H56" s="11">
        <v>68204</v>
      </c>
      <c r="I56" s="11">
        <v>13561</v>
      </c>
      <c r="J56" s="11">
        <v>93465</v>
      </c>
      <c r="K56" s="11">
        <v>13561</v>
      </c>
      <c r="L56" s="11">
        <v>93465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10597</v>
      </c>
      <c r="D57" s="11">
        <f t="shared" si="3"/>
        <v>77818</v>
      </c>
      <c r="E57" s="11">
        <v>2661</v>
      </c>
      <c r="F57" s="11">
        <v>20884</v>
      </c>
      <c r="G57" s="11">
        <v>2217</v>
      </c>
      <c r="H57" s="11">
        <v>18641</v>
      </c>
      <c r="I57" s="11">
        <v>7936</v>
      </c>
      <c r="J57" s="11">
        <v>56934</v>
      </c>
      <c r="K57" s="11">
        <v>7936</v>
      </c>
      <c r="L57" s="11">
        <v>56934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26750</v>
      </c>
      <c r="D58" s="11">
        <f t="shared" si="3"/>
        <v>169989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16223</v>
      </c>
      <c r="N58" s="11">
        <v>111837</v>
      </c>
      <c r="O58" s="11">
        <v>10527</v>
      </c>
      <c r="P58" s="11">
        <v>58152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51574</v>
      </c>
      <c r="D59" s="11">
        <f t="shared" si="3"/>
        <v>297365</v>
      </c>
      <c r="E59" s="11">
        <v>0</v>
      </c>
      <c r="F59" s="11">
        <v>0</v>
      </c>
      <c r="G59" s="11">
        <v>0</v>
      </c>
      <c r="H59" s="11">
        <v>0</v>
      </c>
      <c r="I59" s="11">
        <v>22614</v>
      </c>
      <c r="J59" s="11">
        <v>122815</v>
      </c>
      <c r="K59" s="11">
        <v>0</v>
      </c>
      <c r="L59" s="11">
        <v>0</v>
      </c>
      <c r="M59" s="11">
        <v>12620</v>
      </c>
      <c r="N59" s="11">
        <v>50937</v>
      </c>
      <c r="O59" s="11">
        <v>16340</v>
      </c>
      <c r="P59" s="11">
        <v>123613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23770</v>
      </c>
      <c r="D60" s="11">
        <f t="shared" si="3"/>
        <v>181173</v>
      </c>
      <c r="E60" s="11">
        <v>1613</v>
      </c>
      <c r="F60" s="11">
        <v>11946</v>
      </c>
      <c r="G60" s="11">
        <v>1591</v>
      </c>
      <c r="H60" s="11">
        <v>11855</v>
      </c>
      <c r="I60" s="11">
        <v>16630</v>
      </c>
      <c r="J60" s="11">
        <v>119422</v>
      </c>
      <c r="K60" s="11">
        <v>1908</v>
      </c>
      <c r="L60" s="11">
        <v>15468</v>
      </c>
      <c r="M60" s="11">
        <v>3641</v>
      </c>
      <c r="N60" s="11">
        <v>31351</v>
      </c>
      <c r="O60" s="11">
        <v>1886</v>
      </c>
      <c r="P60" s="11">
        <v>18454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8340</v>
      </c>
      <c r="D63" s="11">
        <f t="shared" si="3"/>
        <v>61380</v>
      </c>
      <c r="E63" s="11">
        <v>4034</v>
      </c>
      <c r="F63" s="11">
        <v>31641</v>
      </c>
      <c r="G63" s="11">
        <v>4034</v>
      </c>
      <c r="H63" s="11">
        <v>31641</v>
      </c>
      <c r="I63" s="11">
        <v>4306</v>
      </c>
      <c r="J63" s="11">
        <v>29739</v>
      </c>
      <c r="K63" s="11">
        <v>1796</v>
      </c>
      <c r="L63" s="11">
        <v>12900</v>
      </c>
      <c r="M63" s="11">
        <v>0</v>
      </c>
      <c r="N63" s="11">
        <v>0</v>
      </c>
      <c r="O63" s="11">
        <v>0</v>
      </c>
      <c r="P63" s="11">
        <v>0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4383</v>
      </c>
      <c r="D64" s="11">
        <f t="shared" si="3"/>
        <v>36537</v>
      </c>
      <c r="E64" s="11">
        <v>0</v>
      </c>
      <c r="F64" s="11">
        <v>5031</v>
      </c>
      <c r="G64" s="11">
        <v>0</v>
      </c>
      <c r="H64" s="11">
        <v>31</v>
      </c>
      <c r="I64" s="11">
        <v>2250</v>
      </c>
      <c r="J64" s="11">
        <v>16475</v>
      </c>
      <c r="K64" s="11">
        <v>2250</v>
      </c>
      <c r="L64" s="11">
        <v>16475</v>
      </c>
      <c r="M64" s="11">
        <v>0</v>
      </c>
      <c r="N64" s="11">
        <v>0</v>
      </c>
      <c r="O64" s="11">
        <v>2133</v>
      </c>
      <c r="P64" s="11">
        <v>15031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1254</v>
      </c>
      <c r="D65" s="11">
        <f t="shared" si="3"/>
        <v>7153</v>
      </c>
      <c r="E65" s="11">
        <v>0</v>
      </c>
      <c r="F65" s="11">
        <v>207</v>
      </c>
      <c r="G65" s="11">
        <v>0</v>
      </c>
      <c r="H65" s="11">
        <v>207</v>
      </c>
      <c r="I65" s="11">
        <v>1254</v>
      </c>
      <c r="J65" s="11">
        <v>6946</v>
      </c>
      <c r="K65" s="11">
        <v>1254</v>
      </c>
      <c r="L65" s="11">
        <v>6946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142880</v>
      </c>
      <c r="D66" s="11">
        <f t="shared" si="3"/>
        <v>928954</v>
      </c>
      <c r="E66" s="11">
        <v>14680</v>
      </c>
      <c r="F66" s="11">
        <v>119971</v>
      </c>
      <c r="G66" s="11">
        <v>14676</v>
      </c>
      <c r="H66" s="11">
        <v>97181</v>
      </c>
      <c r="I66" s="11">
        <v>70886</v>
      </c>
      <c r="J66" s="11">
        <v>400669</v>
      </c>
      <c r="K66" s="11">
        <v>49081</v>
      </c>
      <c r="L66" s="11">
        <v>302742</v>
      </c>
      <c r="M66" s="11">
        <v>11722</v>
      </c>
      <c r="N66" s="11">
        <v>93445</v>
      </c>
      <c r="O66" s="11">
        <v>45592</v>
      </c>
      <c r="P66" s="11">
        <v>314869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11197</v>
      </c>
      <c r="D67" s="11">
        <f t="shared" si="3"/>
        <v>60089</v>
      </c>
      <c r="E67" s="11">
        <v>6607</v>
      </c>
      <c r="F67" s="11">
        <v>44316</v>
      </c>
      <c r="G67" s="11">
        <v>6607</v>
      </c>
      <c r="H67" s="11">
        <v>44316</v>
      </c>
      <c r="I67" s="11">
        <v>3090</v>
      </c>
      <c r="J67" s="11">
        <v>11572</v>
      </c>
      <c r="K67" s="11">
        <v>3090</v>
      </c>
      <c r="L67" s="11">
        <v>11572</v>
      </c>
      <c r="M67" s="11">
        <v>0</v>
      </c>
      <c r="N67" s="11">
        <v>1701</v>
      </c>
      <c r="O67" s="11">
        <v>1500</v>
      </c>
      <c r="P67" s="11">
        <v>2500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288688</v>
      </c>
      <c r="D68" s="16">
        <f t="shared" si="3"/>
        <v>1923925</v>
      </c>
      <c r="E68" s="16">
        <v>90928</v>
      </c>
      <c r="F68" s="16">
        <v>592094</v>
      </c>
      <c r="G68" s="16">
        <v>90849</v>
      </c>
      <c r="H68" s="16">
        <v>591647</v>
      </c>
      <c r="I68" s="16">
        <v>197110</v>
      </c>
      <c r="J68" s="16">
        <v>1322258</v>
      </c>
      <c r="K68" s="16">
        <v>197110</v>
      </c>
      <c r="L68" s="16">
        <v>1322217</v>
      </c>
      <c r="M68" s="16">
        <v>0</v>
      </c>
      <c r="N68" s="16">
        <v>1173</v>
      </c>
      <c r="O68" s="16">
        <v>650</v>
      </c>
      <c r="P68" s="16">
        <v>8400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345288</v>
      </c>
      <c r="D69" s="5">
        <f t="shared" si="3"/>
        <v>2210143</v>
      </c>
      <c r="E69" s="5">
        <f t="shared" ref="E69:P69" si="9">SUBTOTAL(9,E70:E78)</f>
        <v>73911</v>
      </c>
      <c r="F69" s="5">
        <f t="shared" si="9"/>
        <v>496321</v>
      </c>
      <c r="G69" s="5">
        <f t="shared" si="9"/>
        <v>73900</v>
      </c>
      <c r="H69" s="5">
        <f t="shared" si="9"/>
        <v>496163</v>
      </c>
      <c r="I69" s="5">
        <f t="shared" si="9"/>
        <v>239487</v>
      </c>
      <c r="J69" s="5">
        <f t="shared" si="9"/>
        <v>1490397</v>
      </c>
      <c r="K69" s="5">
        <f t="shared" si="9"/>
        <v>224429</v>
      </c>
      <c r="L69" s="5">
        <f t="shared" si="9"/>
        <v>1436258</v>
      </c>
      <c r="M69" s="5">
        <f t="shared" si="9"/>
        <v>17449</v>
      </c>
      <c r="N69" s="5">
        <f t="shared" si="9"/>
        <v>103329</v>
      </c>
      <c r="O69" s="5">
        <f t="shared" si="9"/>
        <v>14441</v>
      </c>
      <c r="P69" s="5">
        <f t="shared" si="9"/>
        <v>120096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76262</v>
      </c>
      <c r="D70" s="11">
        <f t="shared" si="3"/>
        <v>535510</v>
      </c>
      <c r="E70" s="11">
        <v>24331</v>
      </c>
      <c r="F70" s="11">
        <v>180817</v>
      </c>
      <c r="G70" s="11">
        <v>24331</v>
      </c>
      <c r="H70" s="11">
        <v>180798</v>
      </c>
      <c r="I70" s="11">
        <v>37991</v>
      </c>
      <c r="J70" s="11">
        <v>252536</v>
      </c>
      <c r="K70" s="11">
        <v>33933</v>
      </c>
      <c r="L70" s="11">
        <v>239542</v>
      </c>
      <c r="M70" s="11">
        <v>700</v>
      </c>
      <c r="N70" s="11">
        <v>4534</v>
      </c>
      <c r="O70" s="11">
        <v>13240</v>
      </c>
      <c r="P70" s="11">
        <v>97623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27375</v>
      </c>
      <c r="D71" s="11">
        <f t="shared" ref="D71:D95" si="11">F71+J71+N71+P71</f>
        <v>190424</v>
      </c>
      <c r="E71" s="11">
        <v>2200</v>
      </c>
      <c r="F71" s="11">
        <v>18963</v>
      </c>
      <c r="G71" s="11">
        <v>2200</v>
      </c>
      <c r="H71" s="11">
        <v>18963</v>
      </c>
      <c r="I71" s="11">
        <v>25175</v>
      </c>
      <c r="J71" s="11">
        <v>171461</v>
      </c>
      <c r="K71" s="11">
        <v>25175</v>
      </c>
      <c r="L71" s="11">
        <v>171461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37556</v>
      </c>
      <c r="D72" s="11">
        <f t="shared" si="11"/>
        <v>251904</v>
      </c>
      <c r="E72" s="11">
        <v>9673</v>
      </c>
      <c r="F72" s="11">
        <v>66536</v>
      </c>
      <c r="G72" s="11">
        <v>9662</v>
      </c>
      <c r="H72" s="11">
        <v>66398</v>
      </c>
      <c r="I72" s="11">
        <v>27883</v>
      </c>
      <c r="J72" s="11">
        <v>185360</v>
      </c>
      <c r="K72" s="11">
        <v>27883</v>
      </c>
      <c r="L72" s="11">
        <v>185360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11904</v>
      </c>
      <c r="D73" s="11">
        <f t="shared" si="11"/>
        <v>65274</v>
      </c>
      <c r="E73" s="11">
        <v>60</v>
      </c>
      <c r="F73" s="11">
        <v>227</v>
      </c>
      <c r="G73" s="11">
        <v>60</v>
      </c>
      <c r="H73" s="11">
        <v>227</v>
      </c>
      <c r="I73" s="11">
        <v>11844</v>
      </c>
      <c r="J73" s="11">
        <v>49268</v>
      </c>
      <c r="K73" s="11">
        <v>844</v>
      </c>
      <c r="L73" s="11">
        <v>8128</v>
      </c>
      <c r="M73" s="11">
        <v>0</v>
      </c>
      <c r="N73" s="11">
        <v>950</v>
      </c>
      <c r="O73" s="11">
        <v>0</v>
      </c>
      <c r="P73" s="11">
        <v>14829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153536</v>
      </c>
      <c r="D74" s="11">
        <f t="shared" si="11"/>
        <v>934896</v>
      </c>
      <c r="E74" s="11">
        <v>20621</v>
      </c>
      <c r="F74" s="11">
        <v>128385</v>
      </c>
      <c r="G74" s="11">
        <v>20621</v>
      </c>
      <c r="H74" s="11">
        <v>128385</v>
      </c>
      <c r="I74" s="11">
        <v>123322</v>
      </c>
      <c r="J74" s="11">
        <v>743731</v>
      </c>
      <c r="K74" s="11">
        <v>123322</v>
      </c>
      <c r="L74" s="11">
        <v>743726</v>
      </c>
      <c r="M74" s="11">
        <v>8392</v>
      </c>
      <c r="N74" s="11">
        <v>55156</v>
      </c>
      <c r="O74" s="11">
        <v>1201</v>
      </c>
      <c r="P74" s="11">
        <v>7624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26789</v>
      </c>
      <c r="D75" s="11">
        <f t="shared" si="11"/>
        <v>154814</v>
      </c>
      <c r="E75" s="11">
        <v>16915</v>
      </c>
      <c r="F75" s="11">
        <v>100408</v>
      </c>
      <c r="G75" s="11">
        <v>16915</v>
      </c>
      <c r="H75" s="11">
        <v>100408</v>
      </c>
      <c r="I75" s="11">
        <v>8104</v>
      </c>
      <c r="J75" s="11">
        <v>45634</v>
      </c>
      <c r="K75" s="11">
        <v>8104</v>
      </c>
      <c r="L75" s="11">
        <v>45634</v>
      </c>
      <c r="M75" s="11">
        <v>1770</v>
      </c>
      <c r="N75" s="11">
        <v>8760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8377</v>
      </c>
      <c r="D76" s="11">
        <f t="shared" si="11"/>
        <v>39100</v>
      </c>
      <c r="E76" s="11">
        <v>42</v>
      </c>
      <c r="F76" s="11">
        <v>164</v>
      </c>
      <c r="G76" s="11">
        <v>42</v>
      </c>
      <c r="H76" s="11">
        <v>164</v>
      </c>
      <c r="I76" s="11">
        <v>1748</v>
      </c>
      <c r="J76" s="11">
        <v>5007</v>
      </c>
      <c r="K76" s="11">
        <v>1748</v>
      </c>
      <c r="L76" s="11">
        <v>5007</v>
      </c>
      <c r="M76" s="11">
        <v>6587</v>
      </c>
      <c r="N76" s="11">
        <v>33929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84</v>
      </c>
      <c r="D77" s="11">
        <f t="shared" si="11"/>
        <v>633</v>
      </c>
      <c r="E77" s="11">
        <v>42</v>
      </c>
      <c r="F77" s="11">
        <v>424</v>
      </c>
      <c r="G77" s="11">
        <v>42</v>
      </c>
      <c r="H77" s="11">
        <v>424</v>
      </c>
      <c r="I77" s="11">
        <v>42</v>
      </c>
      <c r="J77" s="11">
        <v>209</v>
      </c>
      <c r="K77" s="11">
        <v>42</v>
      </c>
      <c r="L77" s="11">
        <v>209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3405</v>
      </c>
      <c r="D78" s="16">
        <f t="shared" si="11"/>
        <v>37588</v>
      </c>
      <c r="E78" s="16">
        <v>27</v>
      </c>
      <c r="F78" s="16">
        <v>397</v>
      </c>
      <c r="G78" s="16">
        <v>27</v>
      </c>
      <c r="H78" s="16">
        <v>396</v>
      </c>
      <c r="I78" s="16">
        <v>3378</v>
      </c>
      <c r="J78" s="16">
        <v>37191</v>
      </c>
      <c r="K78" s="16">
        <v>3378</v>
      </c>
      <c r="L78" s="16">
        <v>37191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718061</v>
      </c>
      <c r="D79" s="5">
        <f t="shared" si="11"/>
        <v>4742950</v>
      </c>
      <c r="E79" s="5">
        <f t="shared" ref="E79:P79" si="12">SUBTOTAL(9,E80:E87)</f>
        <v>37855</v>
      </c>
      <c r="F79" s="5">
        <f t="shared" si="12"/>
        <v>265290</v>
      </c>
      <c r="G79" s="5">
        <f t="shared" si="12"/>
        <v>37562</v>
      </c>
      <c r="H79" s="5">
        <f t="shared" si="12"/>
        <v>262763</v>
      </c>
      <c r="I79" s="5">
        <f t="shared" si="12"/>
        <v>662942</v>
      </c>
      <c r="J79" s="5">
        <f t="shared" si="12"/>
        <v>4388508</v>
      </c>
      <c r="K79" s="5">
        <f t="shared" si="12"/>
        <v>662819</v>
      </c>
      <c r="L79" s="5">
        <f t="shared" si="12"/>
        <v>4387609</v>
      </c>
      <c r="M79" s="5">
        <f t="shared" si="12"/>
        <v>16158</v>
      </c>
      <c r="N79" s="5">
        <f t="shared" si="12"/>
        <v>80548</v>
      </c>
      <c r="O79" s="5">
        <f t="shared" si="12"/>
        <v>1106</v>
      </c>
      <c r="P79" s="5">
        <f t="shared" si="12"/>
        <v>8604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43364</v>
      </c>
      <c r="D80" s="11">
        <f t="shared" si="11"/>
        <v>243508</v>
      </c>
      <c r="E80" s="11">
        <v>3381</v>
      </c>
      <c r="F80" s="11">
        <v>20787</v>
      </c>
      <c r="G80" s="11">
        <v>3381</v>
      </c>
      <c r="H80" s="11">
        <v>20786</v>
      </c>
      <c r="I80" s="11">
        <v>39983</v>
      </c>
      <c r="J80" s="11">
        <v>222721</v>
      </c>
      <c r="K80" s="11">
        <v>39983</v>
      </c>
      <c r="L80" s="11">
        <v>222721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323217</v>
      </c>
      <c r="D81" s="11">
        <f t="shared" si="11"/>
        <v>2100437</v>
      </c>
      <c r="E81" s="11">
        <v>8125</v>
      </c>
      <c r="F81" s="11">
        <v>59457</v>
      </c>
      <c r="G81" s="11">
        <v>8081</v>
      </c>
      <c r="H81" s="11">
        <v>59386</v>
      </c>
      <c r="I81" s="11">
        <v>315092</v>
      </c>
      <c r="J81" s="11">
        <v>2040980</v>
      </c>
      <c r="K81" s="11">
        <v>315092</v>
      </c>
      <c r="L81" s="11">
        <v>2040938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44630</v>
      </c>
      <c r="D82" s="11">
        <f t="shared" si="11"/>
        <v>277838</v>
      </c>
      <c r="E82" s="11">
        <v>6152</v>
      </c>
      <c r="F82" s="11">
        <v>40162</v>
      </c>
      <c r="G82" s="11">
        <v>6152</v>
      </c>
      <c r="H82" s="11">
        <v>40153</v>
      </c>
      <c r="I82" s="11">
        <v>38478</v>
      </c>
      <c r="J82" s="11">
        <v>237676</v>
      </c>
      <c r="K82" s="11">
        <v>38372</v>
      </c>
      <c r="L82" s="11">
        <v>236870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139770</v>
      </c>
      <c r="D83" s="11">
        <f t="shared" si="11"/>
        <v>986948</v>
      </c>
      <c r="E83" s="11">
        <v>8317</v>
      </c>
      <c r="F83" s="11">
        <v>59863</v>
      </c>
      <c r="G83" s="11">
        <v>8317</v>
      </c>
      <c r="H83" s="11">
        <v>59863</v>
      </c>
      <c r="I83" s="11">
        <v>131453</v>
      </c>
      <c r="J83" s="11">
        <v>927071</v>
      </c>
      <c r="K83" s="11">
        <v>131453</v>
      </c>
      <c r="L83" s="11">
        <v>927045</v>
      </c>
      <c r="M83" s="11">
        <v>0</v>
      </c>
      <c r="N83" s="11">
        <v>0</v>
      </c>
      <c r="O83" s="11">
        <v>0</v>
      </c>
      <c r="P83" s="11">
        <v>14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44338</v>
      </c>
      <c r="D84" s="11">
        <f t="shared" si="11"/>
        <v>282894</v>
      </c>
      <c r="E84" s="11">
        <v>2060</v>
      </c>
      <c r="F84" s="11">
        <v>15403</v>
      </c>
      <c r="G84" s="11">
        <v>2060</v>
      </c>
      <c r="H84" s="11">
        <v>15403</v>
      </c>
      <c r="I84" s="11">
        <v>25054</v>
      </c>
      <c r="J84" s="11">
        <v>178775</v>
      </c>
      <c r="K84" s="11">
        <v>25054</v>
      </c>
      <c r="L84" s="11">
        <v>178775</v>
      </c>
      <c r="M84" s="11">
        <v>16118</v>
      </c>
      <c r="N84" s="11">
        <v>80158</v>
      </c>
      <c r="O84" s="11">
        <v>1106</v>
      </c>
      <c r="P84" s="11">
        <v>8558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21284</v>
      </c>
      <c r="D85" s="11">
        <f t="shared" si="11"/>
        <v>149010</v>
      </c>
      <c r="E85" s="11">
        <v>7200</v>
      </c>
      <c r="F85" s="11">
        <v>49763</v>
      </c>
      <c r="G85" s="11">
        <v>6952</v>
      </c>
      <c r="H85" s="11">
        <v>47337</v>
      </c>
      <c r="I85" s="11">
        <v>14084</v>
      </c>
      <c r="J85" s="11">
        <v>99247</v>
      </c>
      <c r="K85" s="11">
        <v>14067</v>
      </c>
      <c r="L85" s="11">
        <v>99228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93930</v>
      </c>
      <c r="D86" s="11">
        <f t="shared" si="11"/>
        <v>648123</v>
      </c>
      <c r="E86" s="11">
        <v>1801</v>
      </c>
      <c r="F86" s="11">
        <v>14678</v>
      </c>
      <c r="G86" s="11">
        <v>1801</v>
      </c>
      <c r="H86" s="11">
        <v>14677</v>
      </c>
      <c r="I86" s="11">
        <v>92089</v>
      </c>
      <c r="J86" s="11">
        <v>633023</v>
      </c>
      <c r="K86" s="11">
        <v>92089</v>
      </c>
      <c r="L86" s="11">
        <v>633018</v>
      </c>
      <c r="M86" s="11">
        <v>40</v>
      </c>
      <c r="N86" s="11">
        <v>390</v>
      </c>
      <c r="O86" s="11">
        <v>0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7528</v>
      </c>
      <c r="D87" s="16">
        <f t="shared" si="11"/>
        <v>54192</v>
      </c>
      <c r="E87" s="16">
        <v>819</v>
      </c>
      <c r="F87" s="16">
        <v>5177</v>
      </c>
      <c r="G87" s="16">
        <v>818</v>
      </c>
      <c r="H87" s="16">
        <v>5158</v>
      </c>
      <c r="I87" s="16">
        <v>6709</v>
      </c>
      <c r="J87" s="16">
        <v>49015</v>
      </c>
      <c r="K87" s="16">
        <v>6709</v>
      </c>
      <c r="L87" s="16">
        <v>49014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640683</v>
      </c>
      <c r="D88" s="5">
        <f t="shared" si="11"/>
        <v>4377536</v>
      </c>
      <c r="E88" s="5">
        <f t="shared" ref="E88:P88" si="13">SUBTOTAL(9,E89:E95)</f>
        <v>110471</v>
      </c>
      <c r="F88" s="5">
        <f t="shared" si="13"/>
        <v>753807</v>
      </c>
      <c r="G88" s="5">
        <f t="shared" si="13"/>
        <v>84259</v>
      </c>
      <c r="H88" s="5">
        <f t="shared" si="13"/>
        <v>596794</v>
      </c>
      <c r="I88" s="5">
        <f t="shared" si="13"/>
        <v>92154</v>
      </c>
      <c r="J88" s="5">
        <f t="shared" si="13"/>
        <v>610898</v>
      </c>
      <c r="K88" s="5">
        <f t="shared" si="13"/>
        <v>92154</v>
      </c>
      <c r="L88" s="5">
        <f t="shared" si="13"/>
        <v>608218</v>
      </c>
      <c r="M88" s="5">
        <f t="shared" si="13"/>
        <v>381575</v>
      </c>
      <c r="N88" s="5">
        <f t="shared" si="13"/>
        <v>2561346</v>
      </c>
      <c r="O88" s="5">
        <f t="shared" si="13"/>
        <v>56483</v>
      </c>
      <c r="P88" s="5">
        <f t="shared" si="13"/>
        <v>451485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71197</v>
      </c>
      <c r="D89" s="11">
        <f t="shared" si="11"/>
        <v>492994</v>
      </c>
      <c r="E89" s="11">
        <v>53278</v>
      </c>
      <c r="F89" s="11">
        <v>317679</v>
      </c>
      <c r="G89" s="11">
        <v>27066</v>
      </c>
      <c r="H89" s="11">
        <v>160724</v>
      </c>
      <c r="I89" s="11">
        <v>6322</v>
      </c>
      <c r="J89" s="11">
        <v>50623</v>
      </c>
      <c r="K89" s="11">
        <v>6322</v>
      </c>
      <c r="L89" s="11">
        <v>48525</v>
      </c>
      <c r="M89" s="11">
        <v>11597</v>
      </c>
      <c r="N89" s="11">
        <v>104736</v>
      </c>
      <c r="O89" s="11">
        <v>0</v>
      </c>
      <c r="P89" s="11">
        <v>19956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63494</v>
      </c>
      <c r="D90" s="11">
        <f t="shared" si="11"/>
        <v>484007</v>
      </c>
      <c r="E90" s="11">
        <v>43271</v>
      </c>
      <c r="F90" s="11">
        <v>331426</v>
      </c>
      <c r="G90" s="11">
        <v>43271</v>
      </c>
      <c r="H90" s="11">
        <v>331426</v>
      </c>
      <c r="I90" s="11">
        <v>3504</v>
      </c>
      <c r="J90" s="11">
        <v>25980</v>
      </c>
      <c r="K90" s="11">
        <v>3504</v>
      </c>
      <c r="L90" s="11">
        <v>25980</v>
      </c>
      <c r="M90" s="11">
        <v>645</v>
      </c>
      <c r="N90" s="11">
        <v>1745</v>
      </c>
      <c r="O90" s="11">
        <v>16074</v>
      </c>
      <c r="P90" s="11">
        <v>124856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16499</v>
      </c>
      <c r="D91" s="11">
        <f t="shared" si="11"/>
        <v>97810</v>
      </c>
      <c r="E91" s="11">
        <v>1856</v>
      </c>
      <c r="F91" s="11">
        <v>5500</v>
      </c>
      <c r="G91" s="11">
        <v>1856</v>
      </c>
      <c r="H91" s="11">
        <v>5500</v>
      </c>
      <c r="I91" s="11">
        <v>14643</v>
      </c>
      <c r="J91" s="11">
        <v>92310</v>
      </c>
      <c r="K91" s="11">
        <v>14643</v>
      </c>
      <c r="L91" s="11">
        <v>92310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29347</v>
      </c>
      <c r="D92" s="11">
        <f t="shared" si="11"/>
        <v>177894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29347</v>
      </c>
      <c r="N92" s="11">
        <v>177894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97711</v>
      </c>
      <c r="D93" s="11">
        <f t="shared" si="11"/>
        <v>707115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97711</v>
      </c>
      <c r="N93" s="11">
        <v>697710</v>
      </c>
      <c r="O93" s="11">
        <v>0</v>
      </c>
      <c r="P93" s="11">
        <v>9405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62163</v>
      </c>
      <c r="D94" s="11">
        <f t="shared" si="11"/>
        <v>400850</v>
      </c>
      <c r="E94" s="11">
        <v>10201</v>
      </c>
      <c r="F94" s="11">
        <v>63443</v>
      </c>
      <c r="G94" s="11">
        <v>10201</v>
      </c>
      <c r="H94" s="11">
        <v>63419</v>
      </c>
      <c r="I94" s="11">
        <v>51962</v>
      </c>
      <c r="J94" s="11">
        <v>337407</v>
      </c>
      <c r="K94" s="11">
        <v>51962</v>
      </c>
      <c r="L94" s="11">
        <v>337401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300272</v>
      </c>
      <c r="D95" s="16">
        <f t="shared" si="11"/>
        <v>2016866</v>
      </c>
      <c r="E95" s="16">
        <v>1865</v>
      </c>
      <c r="F95" s="16">
        <v>35759</v>
      </c>
      <c r="G95" s="16">
        <v>1865</v>
      </c>
      <c r="H95" s="16">
        <v>35725</v>
      </c>
      <c r="I95" s="16">
        <v>15723</v>
      </c>
      <c r="J95" s="16">
        <v>104578</v>
      </c>
      <c r="K95" s="16">
        <v>15723</v>
      </c>
      <c r="L95" s="16">
        <v>104002</v>
      </c>
      <c r="M95" s="16">
        <v>242275</v>
      </c>
      <c r="N95" s="16">
        <v>1579261</v>
      </c>
      <c r="O95" s="16">
        <v>40409</v>
      </c>
      <c r="P95" s="16">
        <v>297268</v>
      </c>
      <c r="Q95" s="17" t="s">
        <v>181</v>
      </c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2025-11-27T01:31:28Z</dcterms:created>
  <dcterms:modified xsi:type="dcterms:W3CDTF">2025-11-27T01:32:11Z</dcterms:modified>
</cp:coreProperties>
</file>