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A89F021C-CA33-4721-A66B-CEE8ADAFA66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7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Q27" i="1" l="1"/>
  <c r="Q24" i="1"/>
  <c r="Q16" i="1"/>
  <c r="Q17" i="1"/>
  <c r="Q25" i="1"/>
  <c r="Q22" i="1"/>
  <c r="Q20" i="1"/>
  <c r="Q6" i="1"/>
  <c r="Q9" i="1"/>
  <c r="Q10" i="1"/>
  <c r="Q11" i="1"/>
  <c r="Q13" i="1"/>
  <c r="Q12" i="1"/>
  <c r="Q14" i="1"/>
  <c r="Q15" i="1"/>
  <c r="Q18" i="1"/>
  <c r="Q23" i="1"/>
  <c r="Q21" i="1"/>
  <c r="P6" i="1"/>
  <c r="Q7" i="1"/>
  <c r="Q8" i="1"/>
  <c r="Q19" i="1"/>
  <c r="M6" i="1"/>
  <c r="I13" i="1"/>
  <c r="I14" i="1"/>
  <c r="I15" i="1"/>
  <c r="I26" i="1"/>
  <c r="I24" i="1"/>
  <c r="H6" i="1"/>
  <c r="I22" i="1"/>
  <c r="I20" i="1"/>
  <c r="I11" i="1"/>
  <c r="I18" i="1"/>
  <c r="I12" i="1"/>
  <c r="E6" i="1"/>
  <c r="I8" i="1"/>
  <c r="I17" i="1"/>
  <c r="I19" i="1"/>
  <c r="I21" i="1"/>
  <c r="I23" i="1"/>
  <c r="I25" i="1"/>
  <c r="I9" i="1"/>
  <c r="I10" i="1"/>
  <c r="I16" i="1"/>
  <c r="I27" i="1"/>
  <c r="I6" i="1"/>
</calcChain>
</file>

<file path=xl/sharedStrings.xml><?xml version="1.0" encoding="utf-8"?>
<sst xmlns="http://schemas.openxmlformats.org/spreadsheetml/2006/main" count="67" uniqueCount="31">
  <si>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</si>
  <si>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</si>
  <si>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</si>
  <si>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</si>
  <si>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</si>
  <si>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</si>
  <si>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</si>
  <si>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</si>
  <si>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</si>
  <si>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</si>
  <si>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</si>
  <si>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</si>
  <si>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</si>
  <si>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</si>
  <si>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</si>
  <si>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</si>
  <si>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</si>
  <si>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</si>
  <si>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</si>
  <si>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タイ王国</t>
  </si>
  <si>
    <t>ベトナム社会主義共和国</t>
  </si>
  <si>
    <t>中華人民共和国（香港）</t>
  </si>
  <si>
    <t>マレーシア</t>
  </si>
  <si>
    <t>シンガポール共和国</t>
  </si>
  <si>
    <t>フィリピン共和国</t>
  </si>
  <si>
    <t>アメリカ合衆国</t>
  </si>
  <si>
    <t>カナダ</t>
  </si>
  <si>
    <t>カンボジア王国</t>
  </si>
  <si>
    <t>ニュージーランド</t>
  </si>
  <si>
    <t>ニューカレドニア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</si>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</sst>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topLeftCell="A2" zoomScale="60" zoomScaleNormal="100" workbookViewId="0">
      <selection activeCell="AH12" sqref="AH12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45870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548953</v>
      </c>
      <c r="D6" s="15">
        <f>SUBTOTAL(9,D7:D27)</f>
        <v>457337</v>
      </c>
      <c r="E6" s="16">
        <f>IF(OR(C6=0,D6=0),0,C6/D6*100)</f>
        <v>120.03249245086226</v>
      </c>
      <c r="F6" s="14">
        <f>SUBTOTAL(9,F7:F27)</f>
        <v>4789838</v>
      </c>
      <c r="G6" s="15">
        <f>SUBTOTAL(9,G7:G27)</f>
        <v>4881753</v>
      </c>
      <c r="H6" s="16">
        <f t="shared" ref="H6:H27" si="0">IF(OR(F6=0,G6=0),0,F6/G6*100)</f>
        <v>98.117172253491731</v>
      </c>
      <c r="I6" s="17">
        <f>IF(OR(F$6=0,F6=0),0,F6/F$6*100)</f>
        <v>100</v>
      </c>
      <c r="J6" s="13" t="s">
        <v>12</v>
      </c>
      <c r="K6" s="14">
        <f>SUBTOTAL(9,K7:K27)</f>
        <v>1902156</v>
      </c>
      <c r="L6" s="15">
        <f>SUBTOTAL(9,L7:L27)</f>
        <v>1740270</v>
      </c>
      <c r="M6" s="16">
        <f>IF(OR(K6=0,L6=0),0,K6/L6*100)</f>
        <v>109.3023496354014</v>
      </c>
      <c r="N6" s="14">
        <f>SUBTOTAL(9,N7:N27)</f>
        <v>15854029</v>
      </c>
      <c r="O6" s="15">
        <f>SUBTOTAL(9,O7:O27)</f>
        <v>15128108</v>
      </c>
      <c r="P6" s="16">
        <f t="shared" ref="P6:P27" si="1">IF(OR(N6=0,O6=0),0,N6/O6*100)</f>
        <v>104.79849165540067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168567</v>
      </c>
      <c r="D7" s="20">
        <v>149598</v>
      </c>
      <c r="E7" s="21">
        <f t="shared" ref="E7:E27" si="2">IF(OR(C7=0,D7=0),0,C7/D7*100)</f>
        <v>112.67998235270524</v>
      </c>
      <c r="F7" s="19">
        <v>1503093</v>
      </c>
      <c r="G7" s="20">
        <v>1486419</v>
      </c>
      <c r="H7" s="21">
        <f t="shared" si="0"/>
        <v>101.1217563822852</v>
      </c>
      <c r="I7" s="22">
        <f t="shared" ref="I7:I27" si="3">IF(OR(F$6=0,F7=0),0,F7/F$6*100)</f>
        <v>31.380873424111627</v>
      </c>
      <c r="J7" s="23" t="s">
        <v>16</v>
      </c>
      <c r="K7" s="19">
        <v>1143157</v>
      </c>
      <c r="L7" s="20">
        <v>1066037</v>
      </c>
      <c r="M7" s="21">
        <f t="shared" ref="M7:M27" si="4">IF(OR(K7=0,L7=0),0,K7/L7*100)</f>
        <v>107.23427048029291</v>
      </c>
      <c r="N7" s="19">
        <v>9608235</v>
      </c>
      <c r="O7" s="20">
        <v>9024688</v>
      </c>
      <c r="P7" s="21">
        <f t="shared" si="1"/>
        <v>106.46611827467054</v>
      </c>
      <c r="Q7" s="22">
        <f t="shared" ref="Q7:Q27" si="5">IF(OR(N$6=0,N7=0),0,N7/N$6*100)</f>
        <v>60.60437381564018</v>
      </c>
    </row>
    <row r="8" spans="1:17" ht="21.75" customHeight="1" x14ac:dyDescent="0.15">
      <c r="A8" s="24">
        <v>2</v>
      </c>
      <c r="B8" s="25" t="s">
        <v>17</v>
      </c>
      <c r="C8" s="26">
        <v>123021</v>
      </c>
      <c r="D8" s="27">
        <v>91552</v>
      </c>
      <c r="E8" s="28">
        <f t="shared" si="2"/>
        <v>134.37281544914364</v>
      </c>
      <c r="F8" s="26">
        <v>1089523</v>
      </c>
      <c r="G8" s="27">
        <v>1039290</v>
      </c>
      <c r="H8" s="28">
        <f t="shared" si="0"/>
        <v>104.83339587603075</v>
      </c>
      <c r="I8" s="29">
        <f t="shared" si="3"/>
        <v>22.74655217984408</v>
      </c>
      <c r="J8" s="25" t="s">
        <v>17</v>
      </c>
      <c r="K8" s="26">
        <v>189686</v>
      </c>
      <c r="L8" s="27">
        <v>165616</v>
      </c>
      <c r="M8" s="28">
        <f t="shared" si="4"/>
        <v>114.5336199401024</v>
      </c>
      <c r="N8" s="26">
        <v>1665739</v>
      </c>
      <c r="O8" s="27">
        <v>1550448</v>
      </c>
      <c r="P8" s="28">
        <f t="shared" si="1"/>
        <v>107.43597979422721</v>
      </c>
      <c r="Q8" s="29">
        <f t="shared" si="5"/>
        <v>10.506723559039788</v>
      </c>
    </row>
    <row r="9" spans="1:17" ht="21.75" customHeight="1" x14ac:dyDescent="0.15">
      <c r="A9" s="24">
        <v>3</v>
      </c>
      <c r="B9" s="25" t="s">
        <v>18</v>
      </c>
      <c r="C9" s="26">
        <v>106712</v>
      </c>
      <c r="D9" s="27">
        <v>81071</v>
      </c>
      <c r="E9" s="28">
        <f t="shared" si="2"/>
        <v>131.62783239382762</v>
      </c>
      <c r="F9" s="26">
        <v>905057</v>
      </c>
      <c r="G9" s="27">
        <v>897664</v>
      </c>
      <c r="H9" s="28">
        <f t="shared" si="0"/>
        <v>100.82358209753315</v>
      </c>
      <c r="I9" s="29">
        <f t="shared" si="3"/>
        <v>18.895357212498627</v>
      </c>
      <c r="J9" s="25" t="s">
        <v>20</v>
      </c>
      <c r="K9" s="26">
        <v>143530</v>
      </c>
      <c r="L9" s="27">
        <v>136353</v>
      </c>
      <c r="M9" s="28">
        <f t="shared" si="4"/>
        <v>105.26354388975673</v>
      </c>
      <c r="N9" s="26">
        <v>1098179</v>
      </c>
      <c r="O9" s="27">
        <v>990775</v>
      </c>
      <c r="P9" s="28">
        <f t="shared" si="1"/>
        <v>110.8404027150463</v>
      </c>
      <c r="Q9" s="29">
        <f t="shared" si="5"/>
        <v>6.9268133671257948</v>
      </c>
    </row>
    <row r="10" spans="1:17" ht="21.75" customHeight="1" x14ac:dyDescent="0.15">
      <c r="A10" s="24">
        <v>4</v>
      </c>
      <c r="B10" s="25" t="s">
        <v>19</v>
      </c>
      <c r="C10" s="26">
        <v>32710</v>
      </c>
      <c r="D10" s="27">
        <v>28217</v>
      </c>
      <c r="E10" s="28">
        <f t="shared" si="2"/>
        <v>115.92302512669667</v>
      </c>
      <c r="F10" s="26">
        <v>300140</v>
      </c>
      <c r="G10" s="27">
        <v>307619</v>
      </c>
      <c r="H10" s="28">
        <f t="shared" si="0"/>
        <v>97.568745753675813</v>
      </c>
      <c r="I10" s="29">
        <f t="shared" si="3"/>
        <v>6.2661826976194188</v>
      </c>
      <c r="J10" s="25" t="s">
        <v>19</v>
      </c>
      <c r="K10" s="26">
        <v>117488</v>
      </c>
      <c r="L10" s="27">
        <v>119146</v>
      </c>
      <c r="M10" s="28">
        <f t="shared" si="4"/>
        <v>98.608429993453399</v>
      </c>
      <c r="N10" s="26">
        <v>987089</v>
      </c>
      <c r="O10" s="27">
        <v>1002931</v>
      </c>
      <c r="P10" s="28">
        <f t="shared" si="1"/>
        <v>98.420429720489238</v>
      </c>
      <c r="Q10" s="29">
        <f t="shared" si="5"/>
        <v>6.226108202526941</v>
      </c>
    </row>
    <row r="11" spans="1:17" ht="21.75" customHeight="1" x14ac:dyDescent="0.15">
      <c r="A11" s="30">
        <v>5</v>
      </c>
      <c r="B11" s="31" t="s">
        <v>20</v>
      </c>
      <c r="C11" s="32">
        <v>35537</v>
      </c>
      <c r="D11" s="33">
        <v>31598</v>
      </c>
      <c r="E11" s="34">
        <f t="shared" si="2"/>
        <v>112.46597885942148</v>
      </c>
      <c r="F11" s="32">
        <v>292366</v>
      </c>
      <c r="G11" s="33">
        <v>323185</v>
      </c>
      <c r="H11" s="34">
        <f t="shared" si="0"/>
        <v>90.463975741448394</v>
      </c>
      <c r="I11" s="35">
        <f t="shared" si="3"/>
        <v>6.1038807575538048</v>
      </c>
      <c r="J11" s="31" t="s">
        <v>18</v>
      </c>
      <c r="K11" s="32">
        <v>109191</v>
      </c>
      <c r="L11" s="33">
        <v>93573</v>
      </c>
      <c r="M11" s="34">
        <f t="shared" si="4"/>
        <v>116.69071206437755</v>
      </c>
      <c r="N11" s="32">
        <v>894039</v>
      </c>
      <c r="O11" s="33">
        <v>893613</v>
      </c>
      <c r="P11" s="34">
        <f t="shared" si="1"/>
        <v>100.04767164309382</v>
      </c>
      <c r="Q11" s="35">
        <f t="shared" si="5"/>
        <v>5.6391911481933077</v>
      </c>
    </row>
    <row r="12" spans="1:17" ht="21.75" customHeight="1" x14ac:dyDescent="0.15">
      <c r="A12" s="18">
        <v>6</v>
      </c>
      <c r="B12" s="13" t="s">
        <v>21</v>
      </c>
      <c r="C12" s="19">
        <v>28529</v>
      </c>
      <c r="D12" s="20">
        <v>27533</v>
      </c>
      <c r="E12" s="21">
        <f t="shared" si="2"/>
        <v>103.61747720916719</v>
      </c>
      <c r="F12" s="19">
        <v>221700</v>
      </c>
      <c r="G12" s="20">
        <v>277212</v>
      </c>
      <c r="H12" s="21">
        <f t="shared" si="0"/>
        <v>79.974892861780873</v>
      </c>
      <c r="I12" s="22">
        <f t="shared" si="3"/>
        <v>4.6285490239962188</v>
      </c>
      <c r="J12" s="13" t="s">
        <v>21</v>
      </c>
      <c r="K12" s="19">
        <v>43486</v>
      </c>
      <c r="L12" s="20">
        <v>46391</v>
      </c>
      <c r="M12" s="21">
        <f t="shared" si="4"/>
        <v>93.738009527710119</v>
      </c>
      <c r="N12" s="19">
        <v>437899</v>
      </c>
      <c r="O12" s="20">
        <v>571823</v>
      </c>
      <c r="P12" s="21">
        <f t="shared" si="1"/>
        <v>76.579466023577226</v>
      </c>
      <c r="Q12" s="22">
        <f t="shared" si="5"/>
        <v>2.7620676107000941</v>
      </c>
    </row>
    <row r="13" spans="1:17" ht="21.75" customHeight="1" x14ac:dyDescent="0.15">
      <c r="A13" s="24">
        <v>7</v>
      </c>
      <c r="B13" s="25" t="s">
        <v>22</v>
      </c>
      <c r="C13" s="26">
        <v>18818</v>
      </c>
      <c r="D13" s="27">
        <v>24820</v>
      </c>
      <c r="E13" s="28">
        <f t="shared" si="2"/>
        <v>75.817888799355359</v>
      </c>
      <c r="F13" s="26">
        <v>178022</v>
      </c>
      <c r="G13" s="27">
        <v>265930</v>
      </c>
      <c r="H13" s="28">
        <f t="shared" si="0"/>
        <v>66.943180536231338</v>
      </c>
      <c r="I13" s="29">
        <f t="shared" si="3"/>
        <v>3.7166601459172521</v>
      </c>
      <c r="J13" s="25" t="s">
        <v>22</v>
      </c>
      <c r="K13" s="26">
        <v>44649</v>
      </c>
      <c r="L13" s="27">
        <v>37613</v>
      </c>
      <c r="M13" s="28">
        <f t="shared" si="4"/>
        <v>118.7062983542924</v>
      </c>
      <c r="N13" s="26">
        <v>357870</v>
      </c>
      <c r="O13" s="27">
        <v>341470</v>
      </c>
      <c r="P13" s="28">
        <f t="shared" si="1"/>
        <v>104.80276451811285</v>
      </c>
      <c r="Q13" s="29">
        <f t="shared" si="5"/>
        <v>2.2572810987036798</v>
      </c>
    </row>
    <row r="14" spans="1:17" ht="21.75" customHeight="1" x14ac:dyDescent="0.15">
      <c r="A14" s="24">
        <v>8</v>
      </c>
      <c r="B14" s="25" t="s">
        <v>23</v>
      </c>
      <c r="C14" s="26">
        <v>16237</v>
      </c>
      <c r="D14" s="27">
        <v>9168</v>
      </c>
      <c r="E14" s="28">
        <f t="shared" si="2"/>
        <v>177.10514834205932</v>
      </c>
      <c r="F14" s="26">
        <v>109455</v>
      </c>
      <c r="G14" s="27">
        <v>94986</v>
      </c>
      <c r="H14" s="28">
        <f t="shared" si="0"/>
        <v>115.23277114522139</v>
      </c>
      <c r="I14" s="29">
        <f t="shared" si="3"/>
        <v>2.2851503537280387</v>
      </c>
      <c r="J14" s="25" t="s">
        <v>24</v>
      </c>
      <c r="K14" s="26">
        <v>37342</v>
      </c>
      <c r="L14" s="27">
        <v>24162</v>
      </c>
      <c r="M14" s="28">
        <f t="shared" si="4"/>
        <v>154.54846453108186</v>
      </c>
      <c r="N14" s="26">
        <v>272643</v>
      </c>
      <c r="O14" s="27">
        <v>201248</v>
      </c>
      <c r="P14" s="28">
        <f t="shared" si="1"/>
        <v>135.47612895531881</v>
      </c>
      <c r="Q14" s="29">
        <f t="shared" si="5"/>
        <v>1.7197079682394929</v>
      </c>
    </row>
    <row r="15" spans="1:17" ht="21.75" customHeight="1" x14ac:dyDescent="0.15">
      <c r="A15" s="24">
        <v>9</v>
      </c>
      <c r="B15" s="25" t="s">
        <v>24</v>
      </c>
      <c r="C15" s="26">
        <v>6600</v>
      </c>
      <c r="D15" s="27">
        <v>3567</v>
      </c>
      <c r="E15" s="28">
        <f t="shared" si="2"/>
        <v>185.02943650126156</v>
      </c>
      <c r="F15" s="26">
        <v>65821</v>
      </c>
      <c r="G15" s="27">
        <v>60230</v>
      </c>
      <c r="H15" s="28">
        <f t="shared" si="0"/>
        <v>109.28274946040179</v>
      </c>
      <c r="I15" s="29">
        <f t="shared" si="3"/>
        <v>1.3741800870927159</v>
      </c>
      <c r="J15" s="25" t="s">
        <v>30</v>
      </c>
      <c r="K15" s="26">
        <v>23715</v>
      </c>
      <c r="L15" s="27">
        <v>13609</v>
      </c>
      <c r="M15" s="28">
        <f t="shared" si="4"/>
        <v>174.25968109339408</v>
      </c>
      <c r="N15" s="26">
        <v>195620</v>
      </c>
      <c r="O15" s="27">
        <v>183006</v>
      </c>
      <c r="P15" s="28">
        <f t="shared" si="1"/>
        <v>106.89267018567696</v>
      </c>
      <c r="Q15" s="29">
        <f t="shared" si="5"/>
        <v>1.2338819362573388</v>
      </c>
    </row>
    <row r="16" spans="1:17" ht="21.75" customHeight="1" x14ac:dyDescent="0.15">
      <c r="A16" s="30">
        <v>10</v>
      </c>
      <c r="B16" s="31" t="s">
        <v>25</v>
      </c>
      <c r="C16" s="32">
        <v>6432</v>
      </c>
      <c r="D16" s="33">
        <v>3651</v>
      </c>
      <c r="E16" s="34">
        <f t="shared" si="2"/>
        <v>176.17091207888248</v>
      </c>
      <c r="F16" s="32">
        <v>45411</v>
      </c>
      <c r="G16" s="33">
        <v>36786</v>
      </c>
      <c r="H16" s="34">
        <f t="shared" si="0"/>
        <v>123.44641983363236</v>
      </c>
      <c r="I16" s="35">
        <f t="shared" si="3"/>
        <v>0.94806964243884662</v>
      </c>
      <c r="J16" s="31" t="s">
        <v>23</v>
      </c>
      <c r="K16" s="32">
        <v>25964</v>
      </c>
      <c r="L16" s="33">
        <v>17321</v>
      </c>
      <c r="M16" s="34">
        <f t="shared" si="4"/>
        <v>149.89896657236881</v>
      </c>
      <c r="N16" s="32">
        <v>166862</v>
      </c>
      <c r="O16" s="33">
        <v>178226</v>
      </c>
      <c r="P16" s="34">
        <f t="shared" si="1"/>
        <v>93.623825928876826</v>
      </c>
      <c r="Q16" s="35">
        <f t="shared" si="5"/>
        <v>1.0524895595939683</v>
      </c>
    </row>
    <row r="17" spans="1:17" ht="21.75" customHeight="1" x14ac:dyDescent="0.15">
      <c r="A17" s="18">
        <v>11</v>
      </c>
      <c r="B17" s="13" t="s">
        <v>26</v>
      </c>
      <c r="C17" s="19">
        <v>3215</v>
      </c>
      <c r="D17" s="20">
        <v>4115</v>
      </c>
      <c r="E17" s="21">
        <f t="shared" ref="E17:E26" si="6">IF(OR(C17=0,D17=0),0,C17/D17*100)</f>
        <v>78.128797083839601</v>
      </c>
      <c r="F17" s="19">
        <v>41611</v>
      </c>
      <c r="G17" s="20">
        <v>43835</v>
      </c>
      <c r="H17" s="21">
        <f t="shared" ref="H17:H26" si="7">IF(OR(F17=0,G17=0),0,F17/G17*100)</f>
        <v>94.926428652902928</v>
      </c>
      <c r="I17" s="22">
        <f t="shared" ref="I17:I26" si="8">IF(OR(F$6=0,F17=0),0,F17/F$6*100)</f>
        <v>0.8687350177605172</v>
      </c>
      <c r="J17" s="23" t="s">
        <v>25</v>
      </c>
      <c r="K17" s="19">
        <v>11011</v>
      </c>
      <c r="L17" s="20">
        <v>11556</v>
      </c>
      <c r="M17" s="21">
        <f t="shared" ref="M17:M26" si="9">IF(OR(K17=0,L17=0),0,K17/L17*100)</f>
        <v>95.28383523710626</v>
      </c>
      <c r="N17" s="19">
        <v>91246</v>
      </c>
      <c r="O17" s="20">
        <v>99282</v>
      </c>
      <c r="P17" s="21">
        <f t="shared" ref="P17:P26" si="10">IF(OR(N17=0,O17=0),0,N17/O17*100)</f>
        <v>91.905884248907157</v>
      </c>
      <c r="Q17" s="22">
        <f t="shared" ref="Q17:Q26" si="11">IF(OR(N$6=0,N17=0),0,N17/N$6*100)</f>
        <v>0.57553824330711134</v>
      </c>
    </row>
    <row r="18" spans="1:17" ht="21.75" customHeight="1" x14ac:dyDescent="0.15">
      <c r="A18" s="24">
        <v>12</v>
      </c>
      <c r="B18" s="25" t="s">
        <v>30</v>
      </c>
      <c r="C18" s="26">
        <v>1704</v>
      </c>
      <c r="D18" s="27">
        <v>1848</v>
      </c>
      <c r="E18" s="28">
        <f t="shared" si="6"/>
        <v>92.20779220779221</v>
      </c>
      <c r="F18" s="26">
        <v>27416</v>
      </c>
      <c r="G18" s="27">
        <v>29687</v>
      </c>
      <c r="H18" s="28">
        <f t="shared" si="7"/>
        <v>92.35018695051707</v>
      </c>
      <c r="I18" s="29">
        <f t="shared" si="8"/>
        <v>0.5723784395213366</v>
      </c>
      <c r="J18" s="25" t="s">
        <v>26</v>
      </c>
      <c r="K18" s="26">
        <v>12772</v>
      </c>
      <c r="L18" s="27">
        <v>8873</v>
      </c>
      <c r="M18" s="28">
        <f t="shared" si="9"/>
        <v>143.94229685562945</v>
      </c>
      <c r="N18" s="26">
        <v>77835</v>
      </c>
      <c r="O18" s="27">
        <v>78401</v>
      </c>
      <c r="P18" s="28">
        <f t="shared" si="10"/>
        <v>99.278070432775095</v>
      </c>
      <c r="Q18" s="29">
        <f t="shared" si="11"/>
        <v>0.49094775845307204</v>
      </c>
    </row>
    <row r="19" spans="1:17" ht="21.75" customHeight="1" x14ac:dyDescent="0.15">
      <c r="A19" s="24">
        <v>13</v>
      </c>
      <c r="B19" s="25" t="s">
        <v>27</v>
      </c>
      <c r="C19" s="26">
        <v>871</v>
      </c>
      <c r="D19" s="27">
        <v>565</v>
      </c>
      <c r="E19" s="28">
        <f t="shared" si="6"/>
        <v>154.15929203539821</v>
      </c>
      <c r="F19" s="26">
        <v>9895</v>
      </c>
      <c r="G19" s="27">
        <v>18406</v>
      </c>
      <c r="H19" s="28">
        <f t="shared" si="7"/>
        <v>53.759643594480053</v>
      </c>
      <c r="I19" s="29">
        <f t="shared" si="8"/>
        <v>0.20658318715580776</v>
      </c>
      <c r="J19" s="25" t="s">
        <v>27</v>
      </c>
      <c r="K19" s="26">
        <v>165</v>
      </c>
      <c r="L19" s="27">
        <v>20</v>
      </c>
      <c r="M19" s="28">
        <f t="shared" si="9"/>
        <v>825</v>
      </c>
      <c r="N19" s="26">
        <v>773</v>
      </c>
      <c r="O19" s="27">
        <v>12197</v>
      </c>
      <c r="P19" s="28">
        <f t="shared" si="10"/>
        <v>6.3376240059030904</v>
      </c>
      <c r="Q19" s="29">
        <f t="shared" si="11"/>
        <v>4.8757322192358801E-3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34</v>
      </c>
      <c r="E20" s="28">
        <f t="shared" si="6"/>
        <v>0</v>
      </c>
      <c r="F20" s="26">
        <v>166</v>
      </c>
      <c r="G20" s="27">
        <v>140</v>
      </c>
      <c r="H20" s="28">
        <f t="shared" si="7"/>
        <v>118.57142857142857</v>
      </c>
      <c r="I20" s="29">
        <f t="shared" si="8"/>
        <v>3.4656704464743897E-3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162</v>
      </c>
      <c r="G21" s="33">
        <v>278</v>
      </c>
      <c r="H21" s="34">
        <f t="shared" si="7"/>
        <v>58.273381294964032</v>
      </c>
      <c r="I21" s="35">
        <f t="shared" si="8"/>
        <v>3.3821603152340437E-3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0</v>
      </c>
      <c r="E27" s="34">
        <f t="shared" si="2"/>
        <v>0</v>
      </c>
      <c r="F27" s="32">
        <v>0</v>
      </c>
      <c r="G27" s="33">
        <v>86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2025-12-15T08:02:18Z</dcterms:created>
  <dcterms:modified xsi:type="dcterms:W3CDTF">2025-12-16T00:58:28Z</dcterms:modified>
</cp:coreProperties>
</file>