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D618CC8-DE6F-4AFE-A4B6-002940D0976D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18" l="1"/>
  <c r="I79" i="18"/>
  <c r="G79" i="18"/>
  <c r="F79" i="18"/>
  <c r="C79" i="18" s="1"/>
  <c r="H82" i="18"/>
  <c r="E82" i="18"/>
  <c r="D82" i="18"/>
  <c r="C82" i="18"/>
  <c r="B82" i="18" s="1"/>
  <c r="H81" i="18"/>
  <c r="E81" i="18"/>
  <c r="D81" i="18"/>
  <c r="C81" i="18"/>
  <c r="B81" i="18" s="1"/>
  <c r="H80" i="18"/>
  <c r="E80" i="18"/>
  <c r="D80" i="18"/>
  <c r="C80" i="18"/>
  <c r="H79" i="18"/>
  <c r="E79" i="18"/>
  <c r="J77" i="18"/>
  <c r="I77" i="18"/>
  <c r="H77" i="18" s="1"/>
  <c r="G77" i="18"/>
  <c r="D77" i="18" s="1"/>
  <c r="F77" i="18"/>
  <c r="E77" i="18" s="1"/>
  <c r="H78" i="18"/>
  <c r="E78" i="18"/>
  <c r="D78" i="18"/>
  <c r="B78" i="18" s="1"/>
  <c r="C78" i="18"/>
  <c r="J75" i="18"/>
  <c r="I75" i="18"/>
  <c r="H75" i="18" s="1"/>
  <c r="G75" i="18"/>
  <c r="D75" i="18" s="1"/>
  <c r="F75" i="18"/>
  <c r="E75" i="18" s="1"/>
  <c r="H76" i="18"/>
  <c r="E76" i="18"/>
  <c r="D76" i="18"/>
  <c r="C76" i="18"/>
  <c r="B76" i="18" s="1"/>
  <c r="J72" i="18"/>
  <c r="I72" i="18"/>
  <c r="G72" i="18"/>
  <c r="F72" i="18"/>
  <c r="E72" i="18" s="1"/>
  <c r="H74" i="18"/>
  <c r="E74" i="18"/>
  <c r="D74" i="18"/>
  <c r="C74" i="18"/>
  <c r="B74" i="18" s="1"/>
  <c r="H73" i="18"/>
  <c r="E73" i="18"/>
  <c r="D73" i="18"/>
  <c r="C73" i="18"/>
  <c r="B73" i="18" s="1"/>
  <c r="J68" i="18"/>
  <c r="I68" i="18"/>
  <c r="G68" i="18"/>
  <c r="F68" i="18"/>
  <c r="H71" i="18"/>
  <c r="E71" i="18"/>
  <c r="D71" i="18"/>
  <c r="C71" i="18"/>
  <c r="B71" i="18"/>
  <c r="H70" i="18"/>
  <c r="E70" i="18"/>
  <c r="D70" i="18"/>
  <c r="C70" i="18"/>
  <c r="B70" i="18" s="1"/>
  <c r="H69" i="18"/>
  <c r="E69" i="18"/>
  <c r="D69" i="18"/>
  <c r="C69" i="18"/>
  <c r="B69" i="18"/>
  <c r="E68" i="18"/>
  <c r="C68" i="18"/>
  <c r="J64" i="18"/>
  <c r="I64" i="18"/>
  <c r="G64" i="18"/>
  <c r="F64" i="18"/>
  <c r="E64" i="18" s="1"/>
  <c r="H67" i="18"/>
  <c r="E67" i="18"/>
  <c r="D67" i="18"/>
  <c r="C67" i="18"/>
  <c r="B67" i="18"/>
  <c r="H66" i="18"/>
  <c r="E66" i="18"/>
  <c r="D66" i="18"/>
  <c r="C66" i="18"/>
  <c r="B66" i="18" s="1"/>
  <c r="H65" i="18"/>
  <c r="E65" i="18"/>
  <c r="D65" i="18"/>
  <c r="C65" i="18"/>
  <c r="B65" i="18" s="1"/>
  <c r="J62" i="18"/>
  <c r="I62" i="18"/>
  <c r="G62" i="18"/>
  <c r="F62" i="18"/>
  <c r="E62" i="18" s="1"/>
  <c r="H63" i="18"/>
  <c r="E63" i="18"/>
  <c r="D63" i="18"/>
  <c r="C63" i="18"/>
  <c r="B63" i="18"/>
  <c r="J59" i="18"/>
  <c r="H59" i="18" s="1"/>
  <c r="I59" i="18"/>
  <c r="G59" i="18"/>
  <c r="F59" i="18"/>
  <c r="E59" i="18" s="1"/>
  <c r="H61" i="18"/>
  <c r="E61" i="18"/>
  <c r="D61" i="18"/>
  <c r="C61" i="18"/>
  <c r="B61" i="18"/>
  <c r="H60" i="18"/>
  <c r="E60" i="18"/>
  <c r="D60" i="18"/>
  <c r="C60" i="18"/>
  <c r="C59" i="18"/>
  <c r="J56" i="18"/>
  <c r="I56" i="18"/>
  <c r="H56" i="18" s="1"/>
  <c r="G56" i="18"/>
  <c r="D56" i="18" s="1"/>
  <c r="F56" i="18"/>
  <c r="E56" i="18" s="1"/>
  <c r="H58" i="18"/>
  <c r="E58" i="18"/>
  <c r="D58" i="18"/>
  <c r="C58" i="18"/>
  <c r="B58" i="18" s="1"/>
  <c r="H57" i="18"/>
  <c r="E57" i="18"/>
  <c r="D57" i="18"/>
  <c r="C57" i="18"/>
  <c r="J54" i="18"/>
  <c r="I54" i="18"/>
  <c r="H54" i="18" s="1"/>
  <c r="G54" i="18"/>
  <c r="D54" i="18" s="1"/>
  <c r="F54" i="18"/>
  <c r="C54" i="18" s="1"/>
  <c r="H55" i="18"/>
  <c r="E55" i="18"/>
  <c r="D55" i="18"/>
  <c r="B55" i="18" s="1"/>
  <c r="C55" i="18"/>
  <c r="J49" i="18"/>
  <c r="I49" i="18"/>
  <c r="H49" i="18" s="1"/>
  <c r="G49" i="18"/>
  <c r="D49" i="18" s="1"/>
  <c r="F49" i="18"/>
  <c r="E49" i="18" s="1"/>
  <c r="H53" i="18"/>
  <c r="E53" i="18"/>
  <c r="D53" i="18"/>
  <c r="C53" i="18"/>
  <c r="B53" i="18"/>
  <c r="H52" i="18"/>
  <c r="E52" i="18"/>
  <c r="D52" i="18"/>
  <c r="C52" i="18"/>
  <c r="B52" i="18"/>
  <c r="H51" i="18"/>
  <c r="E51" i="18"/>
  <c r="D51" i="18"/>
  <c r="C51" i="18"/>
  <c r="B51" i="18"/>
  <c r="H50" i="18"/>
  <c r="E50" i="18"/>
  <c r="D50" i="18"/>
  <c r="C50" i="18"/>
  <c r="J47" i="18"/>
  <c r="I47" i="18"/>
  <c r="H47" i="18" s="1"/>
  <c r="G47" i="18"/>
  <c r="D47" i="18" s="1"/>
  <c r="F47" i="18"/>
  <c r="E47" i="18" s="1"/>
  <c r="H48" i="18"/>
  <c r="E48" i="18"/>
  <c r="D48" i="18"/>
  <c r="C48" i="18"/>
  <c r="B48" i="18" s="1"/>
  <c r="J42" i="18"/>
  <c r="I42" i="18"/>
  <c r="H42" i="18" s="1"/>
  <c r="G42" i="18"/>
  <c r="F42" i="18"/>
  <c r="H46" i="18"/>
  <c r="E46" i="18"/>
  <c r="D46" i="18"/>
  <c r="C46" i="18"/>
  <c r="B46" i="18"/>
  <c r="H45" i="18"/>
  <c r="E45" i="18"/>
  <c r="D45" i="18"/>
  <c r="C45" i="18"/>
  <c r="B45" i="18"/>
  <c r="H44" i="18"/>
  <c r="E44" i="18"/>
  <c r="D44" i="18"/>
  <c r="C44" i="18"/>
  <c r="H43" i="18"/>
  <c r="E43" i="18"/>
  <c r="D43" i="18"/>
  <c r="C43" i="18"/>
  <c r="B43" i="18"/>
  <c r="J12" i="18"/>
  <c r="I12" i="18"/>
  <c r="G12" i="18"/>
  <c r="D12" i="18" s="1"/>
  <c r="F12" i="18"/>
  <c r="H41" i="18"/>
  <c r="E41" i="18"/>
  <c r="D41" i="18"/>
  <c r="C41" i="18"/>
  <c r="B41" i="18"/>
  <c r="H40" i="18"/>
  <c r="E40" i="18"/>
  <c r="D40" i="18"/>
  <c r="C40" i="18"/>
  <c r="H39" i="18"/>
  <c r="E39" i="18"/>
  <c r="D39" i="18"/>
  <c r="C39" i="18"/>
  <c r="H38" i="18"/>
  <c r="E38" i="18"/>
  <c r="D38" i="18"/>
  <c r="C38" i="18"/>
  <c r="B38" i="18" s="1"/>
  <c r="H37" i="18"/>
  <c r="E37" i="18"/>
  <c r="D37" i="18"/>
  <c r="C37" i="18"/>
  <c r="B37" i="18"/>
  <c r="H36" i="18"/>
  <c r="E36" i="18"/>
  <c r="D36" i="18"/>
  <c r="C36" i="18"/>
  <c r="B36" i="18"/>
  <c r="H35" i="18"/>
  <c r="E35" i="18"/>
  <c r="D35" i="18"/>
  <c r="C35" i="18"/>
  <c r="B35" i="18" s="1"/>
  <c r="H34" i="18"/>
  <c r="E34" i="18"/>
  <c r="D34" i="18"/>
  <c r="C34" i="18"/>
  <c r="H33" i="18"/>
  <c r="E33" i="18"/>
  <c r="D33" i="18"/>
  <c r="C33" i="18"/>
  <c r="B33" i="18"/>
  <c r="H32" i="18"/>
  <c r="E32" i="18"/>
  <c r="D32" i="18"/>
  <c r="C32" i="18"/>
  <c r="H31" i="18"/>
  <c r="E31" i="18"/>
  <c r="D31" i="18"/>
  <c r="C31" i="18"/>
  <c r="B31" i="18" s="1"/>
  <c r="H30" i="18"/>
  <c r="E30" i="18"/>
  <c r="D30" i="18"/>
  <c r="C30" i="18"/>
  <c r="H29" i="18"/>
  <c r="E29" i="18"/>
  <c r="D29" i="18"/>
  <c r="C29" i="18"/>
  <c r="B29" i="18" s="1"/>
  <c r="H28" i="18"/>
  <c r="E28" i="18"/>
  <c r="D28" i="18"/>
  <c r="C28" i="18"/>
  <c r="H27" i="18"/>
  <c r="E27" i="18"/>
  <c r="D27" i="18"/>
  <c r="C27" i="18"/>
  <c r="B27" i="18" s="1"/>
  <c r="H26" i="18"/>
  <c r="E26" i="18"/>
  <c r="D26" i="18"/>
  <c r="C26" i="18"/>
  <c r="H25" i="18"/>
  <c r="E25" i="18"/>
  <c r="D25" i="18"/>
  <c r="B25" i="18" s="1"/>
  <c r="C25" i="18"/>
  <c r="H24" i="18"/>
  <c r="E24" i="18"/>
  <c r="D24" i="18"/>
  <c r="C24" i="18"/>
  <c r="B24" i="18" s="1"/>
  <c r="H23" i="18"/>
  <c r="E23" i="18"/>
  <c r="D23" i="18"/>
  <c r="C23" i="18"/>
  <c r="B23" i="18"/>
  <c r="H22" i="18"/>
  <c r="E22" i="18"/>
  <c r="D22" i="18"/>
  <c r="C22" i="18"/>
  <c r="B22" i="18" s="1"/>
  <c r="H21" i="18"/>
  <c r="E21" i="18"/>
  <c r="D21" i="18"/>
  <c r="C21" i="18"/>
  <c r="B21" i="18"/>
  <c r="H20" i="18"/>
  <c r="E20" i="18"/>
  <c r="D20" i="18"/>
  <c r="C20" i="18"/>
  <c r="B20" i="18" s="1"/>
  <c r="H19" i="18"/>
  <c r="E19" i="18"/>
  <c r="D19" i="18"/>
  <c r="C19" i="18"/>
  <c r="B19" i="18" s="1"/>
  <c r="H18" i="18"/>
  <c r="E18" i="18"/>
  <c r="D18" i="18"/>
  <c r="C18" i="18"/>
  <c r="B18" i="18"/>
  <c r="H17" i="18"/>
  <c r="E17" i="18"/>
  <c r="D17" i="18"/>
  <c r="C17" i="18"/>
  <c r="H16" i="18"/>
  <c r="E16" i="18"/>
  <c r="D16" i="18"/>
  <c r="C16" i="18"/>
  <c r="B16" i="18"/>
  <c r="H15" i="18"/>
  <c r="E15" i="18"/>
  <c r="D15" i="18"/>
  <c r="C15" i="18"/>
  <c r="B15" i="18" s="1"/>
  <c r="H14" i="18"/>
  <c r="E14" i="18"/>
  <c r="D14" i="18"/>
  <c r="C14" i="18"/>
  <c r="B14" i="18"/>
  <c r="H13" i="18"/>
  <c r="E13" i="18"/>
  <c r="D13" i="18"/>
  <c r="C13" i="18"/>
  <c r="B13" i="18"/>
  <c r="H12" i="18"/>
  <c r="J7" i="18"/>
  <c r="I7" i="18"/>
  <c r="G7" i="18"/>
  <c r="F7" i="18"/>
  <c r="H11" i="18"/>
  <c r="E11" i="18"/>
  <c r="D11" i="18"/>
  <c r="C11" i="18"/>
  <c r="B11" i="18"/>
  <c r="H10" i="18"/>
  <c r="E10" i="18"/>
  <c r="D10" i="18"/>
  <c r="C10" i="18"/>
  <c r="B10" i="18" s="1"/>
  <c r="H9" i="18"/>
  <c r="E9" i="18"/>
  <c r="D9" i="18"/>
  <c r="C9" i="18"/>
  <c r="B9" i="18" s="1"/>
  <c r="H8" i="18"/>
  <c r="E8" i="18"/>
  <c r="D8" i="18"/>
  <c r="C8" i="18"/>
  <c r="H64" i="18" l="1"/>
  <c r="D59" i="18"/>
  <c r="B59" i="18" s="1"/>
  <c r="C64" i="18"/>
  <c r="D79" i="18"/>
  <c r="B79" i="18" s="1"/>
  <c r="B28" i="18"/>
  <c r="E42" i="18"/>
  <c r="D72" i="18"/>
  <c r="B32" i="18"/>
  <c r="I6" i="18"/>
  <c r="H6" i="18" s="1"/>
  <c r="E12" i="18"/>
  <c r="D42" i="18"/>
  <c r="B60" i="18"/>
  <c r="J6" i="18"/>
  <c r="C49" i="18"/>
  <c r="B49" i="18" s="1"/>
  <c r="E54" i="18"/>
  <c r="C72" i="18"/>
  <c r="H72" i="18"/>
  <c r="F6" i="18"/>
  <c r="C6" i="18" s="1"/>
  <c r="G6" i="18"/>
  <c r="D6" i="18" s="1"/>
  <c r="B17" i="18"/>
  <c r="D62" i="18"/>
  <c r="B44" i="18"/>
  <c r="C62" i="18"/>
  <c r="B62" i="18" s="1"/>
  <c r="B8" i="18"/>
  <c r="H68" i="18"/>
  <c r="C56" i="18"/>
  <c r="B56" i="18" s="1"/>
  <c r="B40" i="18"/>
  <c r="B50" i="18"/>
  <c r="B57" i="18"/>
  <c r="C42" i="18"/>
  <c r="H62" i="18"/>
  <c r="C47" i="18"/>
  <c r="B47" i="18" s="1"/>
  <c r="B34" i="18"/>
  <c r="C75" i="18"/>
  <c r="B75" i="18" s="1"/>
  <c r="C77" i="18"/>
  <c r="B77" i="18" s="1"/>
  <c r="C12" i="18"/>
  <c r="B12" i="18" s="1"/>
  <c r="D64" i="18"/>
  <c r="D68" i="18"/>
  <c r="B68" i="18" s="1"/>
  <c r="B80" i="18"/>
  <c r="B54" i="18"/>
  <c r="B39" i="18"/>
  <c r="B30" i="18"/>
  <c r="B26" i="18"/>
  <c r="D7" i="18"/>
  <c r="H7" i="18"/>
  <c r="E7" i="18"/>
  <c r="C7" i="18"/>
  <c r="B42" i="18" l="1"/>
  <c r="B72" i="18"/>
  <c r="B64" i="18"/>
  <c r="E6" i="18"/>
  <c r="B6" i="18"/>
  <c r="B7" i="18"/>
</calcChain>
</file>

<file path=xl/sharedStrings.xml><?xml version="1.0" encoding="utf-8"?>
<sst xmlns="http://schemas.openxmlformats.org/spreadsheetml/2006/main" count="94" uniqueCount="87">
  <si>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</si>
  <si>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</si>
  <si>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</si>
  <si>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</si>
  <si>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</si>
  <si>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</si>
  <si>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</si>
  <si>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</si>
  <si>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</si>
  <si>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</si>
  <si>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9月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</si>
  <si>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</si>
  <si>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</si>
  <si>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</si>
  <si>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</si>
  <si>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</si>
  <si>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</si>
  <si>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</si>
  <si>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</si>
  <si>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</si>
  <si>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</si>
  <si>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</si>
  <si>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</si>
  <si>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</si>
  <si>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</si>
  <si>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</si>
  <si>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</si>
  <si>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</si>
  <si>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</si>
  <si>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</si>
  <si>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</si>
  <si>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</si>
  <si>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</si>
  <si>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</si>
  <si>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</si>
  <si>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</si>
  <si>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</si>
  <si>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</si>
  <si>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</si>
  <si>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</si>
  <si>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</si>
  <si>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</si>
  <si>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</si>
  <si>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</si>
  <si>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</si>
  <si>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</si>
  <si>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</si>
  <si>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</si>
  <si>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</si>
  <si>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</si>
  <si>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</si>
  <si>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</si>
  <si>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</si>
  <si>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</si>
  <si>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</si>
  <si>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</si>
  <si>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</si>
  <si>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</si>
  <si>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</si>
  <si>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</si>
  <si>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</si>
  <si>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</si>
  <si>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</si>
  <si>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</si>
  <si>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</si>
  <si>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</si>
  <si>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</si>
  <si>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</si>
  <si>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</si>
  <si>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</si>
  <si>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</si>
  <si>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</si>
  <si>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</si>
  <si>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</si>
  <si>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</si>
  <si>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</si>
  <si>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</si>
  <si>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</si>
  <si>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</si>
  <si>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</si>
  <si>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</si>
  <si>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</si>
  <si>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オーストラリア連邦</t>
    <rPh sb="7" eb="9">
      <t>レンポウ</t>
    </rPh>
    <phoneticPr fontId="2"/>
  </si>
  <si>
    <t>　乍浦</t>
    <phoneticPr fontId="2"/>
  </si>
  <si>
    <t>　維坊</t>
    <phoneticPr fontId="2"/>
  </si>
  <si>
    <t>　常州</t>
    <phoneticPr fontId="2"/>
  </si>
  <si>
    <t>　大麦嶼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</si>
</sst>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6" xfId="1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distributed" vertical="center" shrinkToFit="1"/>
    </xf>
    <xf numFmtId="176" fontId="8" fillId="0" borderId="2" xfId="1" applyNumberFormat="1" applyFont="1" applyBorder="1" applyAlignment="1">
      <alignment horizontal="right" vertical="center" shrinkToFit="1"/>
    </xf>
    <xf numFmtId="176" fontId="8" fillId="0" borderId="8" xfId="1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176" fontId="5" fillId="0" borderId="0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5" fillId="0" borderId="1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zoomScale="75" zoomScaleNormal="75" zoomScaleSheetLayoutView="75" workbookViewId="0">
      <selection activeCell="N18" sqref="N18"/>
    </sheetView>
  </sheetViews>
  <sheetFormatPr defaultColWidth="9" defaultRowHeight="14.4" x14ac:dyDescent="0.2"/>
  <cols>
    <col min="1" max="1" width="30.6640625" style="2" customWidth="1"/>
    <col min="2" max="10" width="11.664062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10" t="s">
        <v>9</v>
      </c>
      <c r="C2" s="11"/>
      <c r="D2" s="11"/>
      <c r="E2" s="11"/>
      <c r="F2" s="11"/>
      <c r="G2" s="11"/>
      <c r="H2" s="11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13" t="s">
        <v>6</v>
      </c>
      <c r="B4" s="14" t="s">
        <v>3</v>
      </c>
      <c r="C4" s="15"/>
      <c r="D4" s="16"/>
      <c r="E4" s="14" t="s">
        <v>4</v>
      </c>
      <c r="F4" s="15"/>
      <c r="G4" s="16"/>
      <c r="H4" s="14" t="s">
        <v>5</v>
      </c>
      <c r="I4" s="15"/>
      <c r="J4" s="16"/>
    </row>
    <row r="5" spans="1:10" ht="13.2" customHeight="1" x14ac:dyDescent="0.2">
      <c r="A5" s="17" t="s">
        <v>8</v>
      </c>
      <c r="B5" s="18" t="s">
        <v>3</v>
      </c>
      <c r="C5" s="18" t="s">
        <v>1</v>
      </c>
      <c r="D5" s="18" t="s">
        <v>2</v>
      </c>
      <c r="E5" s="18" t="s">
        <v>3</v>
      </c>
      <c r="F5" s="18" t="s">
        <v>1</v>
      </c>
      <c r="G5" s="18" t="s">
        <v>2</v>
      </c>
      <c r="H5" s="18" t="s">
        <v>3</v>
      </c>
      <c r="I5" s="18" t="s">
        <v>1</v>
      </c>
      <c r="J5" s="18" t="s">
        <v>2</v>
      </c>
    </row>
    <row r="6" spans="1:10" ht="13.2" customHeight="1" x14ac:dyDescent="0.2">
      <c r="A6" s="19" t="s">
        <v>0</v>
      </c>
      <c r="B6" s="20">
        <f>SUM(E6,H6)</f>
        <v>1548626</v>
      </c>
      <c r="C6" s="20">
        <f>SUM(F6,I6)</f>
        <v>709510.2</v>
      </c>
      <c r="D6" s="20">
        <f>SUM(G6,J6)</f>
        <v>839115.8</v>
      </c>
      <c r="E6" s="20">
        <f t="shared" ref="E6:E37" si="0">SUM(F6:G6)</f>
        <v>1099265.7</v>
      </c>
      <c r="F6" s="20">
        <f>SUBTOTAL(9,F7:F89)</f>
        <v>283031.7</v>
      </c>
      <c r="G6" s="20">
        <f>SUBTOTAL(9,G7:G89)</f>
        <v>816234</v>
      </c>
      <c r="H6" s="20">
        <f t="shared" ref="H6:H37" si="1">SUM(I6:J6)</f>
        <v>449360.3</v>
      </c>
      <c r="I6" s="20">
        <f>SUBTOTAL(9,I7:I89)</f>
        <v>426478.5</v>
      </c>
      <c r="J6" s="21">
        <f>SUBTOTAL(9,J7:J89)</f>
        <v>22881.8</v>
      </c>
    </row>
    <row r="7" spans="1:10" ht="13.2" customHeight="1" x14ac:dyDescent="0.2">
      <c r="A7" s="22" t="s">
        <v>11</v>
      </c>
      <c r="B7" s="23">
        <f t="shared" ref="B7:B38" si="2">SUM(C7:D7)</f>
        <v>234172</v>
      </c>
      <c r="C7" s="23">
        <f t="shared" ref="C7:C38" si="3">SUM(F7,I7)</f>
        <v>128084.2</v>
      </c>
      <c r="D7" s="23">
        <f t="shared" ref="D7:D38" si="4">SUM(G7,J7)</f>
        <v>106087.8</v>
      </c>
      <c r="E7" s="23">
        <f t="shared" si="0"/>
        <v>159590.20000000001</v>
      </c>
      <c r="F7" s="23">
        <f>SUBTOTAL(9,F8:F11)</f>
        <v>65983.199999999997</v>
      </c>
      <c r="G7" s="23">
        <f>SUBTOTAL(9,G8:G11)</f>
        <v>93607</v>
      </c>
      <c r="H7" s="23">
        <f t="shared" si="1"/>
        <v>74581.8</v>
      </c>
      <c r="I7" s="23">
        <f>SUBTOTAL(9,I8:I11)</f>
        <v>62101</v>
      </c>
      <c r="J7" s="24">
        <f>SUBTOTAL(9,J8:J11)</f>
        <v>12480.8</v>
      </c>
    </row>
    <row r="8" spans="1:10" ht="13.2" customHeight="1" x14ac:dyDescent="0.2">
      <c r="A8" s="25" t="s">
        <v>12</v>
      </c>
      <c r="B8" s="20">
        <f t="shared" si="2"/>
        <v>212728</v>
      </c>
      <c r="C8" s="26">
        <f t="shared" si="3"/>
        <v>109765.2</v>
      </c>
      <c r="D8" s="26">
        <f t="shared" si="4"/>
        <v>102962.8</v>
      </c>
      <c r="E8" s="20">
        <f t="shared" si="0"/>
        <v>153119.20000000001</v>
      </c>
      <c r="F8" s="26">
        <v>62581.2</v>
      </c>
      <c r="G8" s="26">
        <v>90538</v>
      </c>
      <c r="H8" s="20">
        <f t="shared" si="1"/>
        <v>59608.800000000003</v>
      </c>
      <c r="I8" s="26">
        <v>47184</v>
      </c>
      <c r="J8" s="27">
        <v>12424.8</v>
      </c>
    </row>
    <row r="9" spans="1:10" ht="13.2" customHeight="1" x14ac:dyDescent="0.2">
      <c r="A9" s="25" t="s">
        <v>13</v>
      </c>
      <c r="B9" s="20">
        <f t="shared" si="2"/>
        <v>3949</v>
      </c>
      <c r="C9" s="26">
        <f t="shared" si="3"/>
        <v>2798</v>
      </c>
      <c r="D9" s="26">
        <f t="shared" si="4"/>
        <v>1151</v>
      </c>
      <c r="E9" s="20">
        <f t="shared" si="0"/>
        <v>3893</v>
      </c>
      <c r="F9" s="26">
        <v>2798</v>
      </c>
      <c r="G9" s="26">
        <v>1095</v>
      </c>
      <c r="H9" s="20">
        <f t="shared" si="1"/>
        <v>56</v>
      </c>
      <c r="I9" s="26">
        <v>0</v>
      </c>
      <c r="J9" s="27">
        <v>56</v>
      </c>
    </row>
    <row r="10" spans="1:10" ht="13.2" customHeight="1" x14ac:dyDescent="0.2">
      <c r="A10" s="25" t="s">
        <v>14</v>
      </c>
      <c r="B10" s="20">
        <f t="shared" si="2"/>
        <v>13568</v>
      </c>
      <c r="C10" s="26">
        <f t="shared" si="3"/>
        <v>12886</v>
      </c>
      <c r="D10" s="26">
        <f t="shared" si="4"/>
        <v>682</v>
      </c>
      <c r="E10" s="20">
        <f t="shared" si="0"/>
        <v>748</v>
      </c>
      <c r="F10" s="26">
        <v>66</v>
      </c>
      <c r="G10" s="26">
        <v>682</v>
      </c>
      <c r="H10" s="20">
        <f t="shared" si="1"/>
        <v>12820</v>
      </c>
      <c r="I10" s="26">
        <v>12820</v>
      </c>
      <c r="J10" s="27">
        <v>0</v>
      </c>
    </row>
    <row r="11" spans="1:10" ht="13.2" customHeight="1" x14ac:dyDescent="0.2">
      <c r="A11" s="25" t="s">
        <v>15</v>
      </c>
      <c r="B11" s="20">
        <f t="shared" si="2"/>
        <v>3927</v>
      </c>
      <c r="C11" s="26">
        <f t="shared" si="3"/>
        <v>2635</v>
      </c>
      <c r="D11" s="26">
        <f t="shared" si="4"/>
        <v>1292</v>
      </c>
      <c r="E11" s="20">
        <f t="shared" si="0"/>
        <v>1830</v>
      </c>
      <c r="F11" s="26">
        <v>538</v>
      </c>
      <c r="G11" s="26">
        <v>1292</v>
      </c>
      <c r="H11" s="20">
        <f t="shared" si="1"/>
        <v>2097</v>
      </c>
      <c r="I11" s="26">
        <v>2097</v>
      </c>
      <c r="J11" s="27">
        <v>0</v>
      </c>
    </row>
    <row r="12" spans="1:10" ht="13.2" customHeight="1" x14ac:dyDescent="0.2">
      <c r="A12" s="22" t="s">
        <v>16</v>
      </c>
      <c r="B12" s="23">
        <f t="shared" si="2"/>
        <v>920478</v>
      </c>
      <c r="C12" s="23">
        <f t="shared" si="3"/>
        <v>435358</v>
      </c>
      <c r="D12" s="23">
        <f t="shared" si="4"/>
        <v>485120</v>
      </c>
      <c r="E12" s="23">
        <f t="shared" si="0"/>
        <v>568191.5</v>
      </c>
      <c r="F12" s="23">
        <f>SUBTOTAL(9,F13:F41)</f>
        <v>91156.5</v>
      </c>
      <c r="G12" s="23">
        <f>SUBTOTAL(9,G13:G41)</f>
        <v>477035</v>
      </c>
      <c r="H12" s="23">
        <f t="shared" si="1"/>
        <v>352286.5</v>
      </c>
      <c r="I12" s="23">
        <f>SUBTOTAL(9,I13:I41)</f>
        <v>344201.5</v>
      </c>
      <c r="J12" s="24">
        <f>SUBTOTAL(9,J13:J41)</f>
        <v>8085</v>
      </c>
    </row>
    <row r="13" spans="1:10" ht="13.2" customHeight="1" x14ac:dyDescent="0.2">
      <c r="A13" s="25" t="s">
        <v>17</v>
      </c>
      <c r="B13" s="20">
        <f t="shared" si="2"/>
        <v>51113</v>
      </c>
      <c r="C13" s="26">
        <f t="shared" si="3"/>
        <v>23600</v>
      </c>
      <c r="D13" s="26">
        <f t="shared" si="4"/>
        <v>27513</v>
      </c>
      <c r="E13" s="20">
        <f t="shared" si="0"/>
        <v>30140</v>
      </c>
      <c r="F13" s="26">
        <v>2681</v>
      </c>
      <c r="G13" s="26">
        <v>27459</v>
      </c>
      <c r="H13" s="20">
        <f t="shared" si="1"/>
        <v>20973</v>
      </c>
      <c r="I13" s="26">
        <v>20919</v>
      </c>
      <c r="J13" s="27">
        <v>54</v>
      </c>
    </row>
    <row r="14" spans="1:10" ht="13.2" customHeight="1" x14ac:dyDescent="0.2">
      <c r="A14" s="25" t="s">
        <v>18</v>
      </c>
      <c r="B14" s="20">
        <f t="shared" si="2"/>
        <v>276743</v>
      </c>
      <c r="C14" s="26">
        <f t="shared" si="3"/>
        <v>141807</v>
      </c>
      <c r="D14" s="26">
        <f t="shared" si="4"/>
        <v>134936</v>
      </c>
      <c r="E14" s="20">
        <f t="shared" si="0"/>
        <v>172678.5</v>
      </c>
      <c r="F14" s="26">
        <v>44467.5</v>
      </c>
      <c r="G14" s="26">
        <v>128211</v>
      </c>
      <c r="H14" s="20">
        <f t="shared" si="1"/>
        <v>104064.5</v>
      </c>
      <c r="I14" s="26">
        <v>97339.5</v>
      </c>
      <c r="J14" s="27">
        <v>6725</v>
      </c>
    </row>
    <row r="15" spans="1:10" ht="13.2" customHeight="1" x14ac:dyDescent="0.2">
      <c r="A15" s="25" t="s">
        <v>19</v>
      </c>
      <c r="B15" s="20">
        <f t="shared" si="2"/>
        <v>170186</v>
      </c>
      <c r="C15" s="26">
        <f t="shared" si="3"/>
        <v>89775</v>
      </c>
      <c r="D15" s="26">
        <f t="shared" si="4"/>
        <v>80411</v>
      </c>
      <c r="E15" s="20">
        <f t="shared" si="0"/>
        <v>86429</v>
      </c>
      <c r="F15" s="26">
        <v>6525</v>
      </c>
      <c r="G15" s="26">
        <v>79904</v>
      </c>
      <c r="H15" s="20">
        <f t="shared" si="1"/>
        <v>83757</v>
      </c>
      <c r="I15" s="26">
        <v>83250</v>
      </c>
      <c r="J15" s="27">
        <v>507</v>
      </c>
    </row>
    <row r="16" spans="1:10" ht="13.2" customHeight="1" x14ac:dyDescent="0.2">
      <c r="A16" s="25" t="s">
        <v>20</v>
      </c>
      <c r="B16" s="20">
        <f t="shared" si="2"/>
        <v>24458</v>
      </c>
      <c r="C16" s="26">
        <f t="shared" si="3"/>
        <v>19791</v>
      </c>
      <c r="D16" s="26">
        <f t="shared" si="4"/>
        <v>4667</v>
      </c>
      <c r="E16" s="20">
        <f t="shared" si="0"/>
        <v>5020</v>
      </c>
      <c r="F16" s="26">
        <v>353</v>
      </c>
      <c r="G16" s="26">
        <v>4667</v>
      </c>
      <c r="H16" s="20">
        <f t="shared" si="1"/>
        <v>19438</v>
      </c>
      <c r="I16" s="26">
        <v>19438</v>
      </c>
      <c r="J16" s="27">
        <v>0</v>
      </c>
    </row>
    <row r="17" spans="1:10" ht="13.2" customHeight="1" x14ac:dyDescent="0.2">
      <c r="A17" s="25" t="s">
        <v>21</v>
      </c>
      <c r="B17" s="20">
        <f t="shared" si="2"/>
        <v>44924</v>
      </c>
      <c r="C17" s="26">
        <f t="shared" si="3"/>
        <v>27851</v>
      </c>
      <c r="D17" s="26">
        <f t="shared" si="4"/>
        <v>17073</v>
      </c>
      <c r="E17" s="20">
        <f t="shared" si="0"/>
        <v>25186</v>
      </c>
      <c r="F17" s="26">
        <v>8119</v>
      </c>
      <c r="G17" s="26">
        <v>17067</v>
      </c>
      <c r="H17" s="20">
        <f t="shared" si="1"/>
        <v>19738</v>
      </c>
      <c r="I17" s="26">
        <v>19732</v>
      </c>
      <c r="J17" s="27">
        <v>6</v>
      </c>
    </row>
    <row r="18" spans="1:10" ht="13.2" customHeight="1" x14ac:dyDescent="0.2">
      <c r="A18" s="25" t="s">
        <v>22</v>
      </c>
      <c r="B18" s="20">
        <f t="shared" si="2"/>
        <v>783</v>
      </c>
      <c r="C18" s="26">
        <f t="shared" si="3"/>
        <v>0</v>
      </c>
      <c r="D18" s="26">
        <f t="shared" si="4"/>
        <v>783</v>
      </c>
      <c r="E18" s="20">
        <f t="shared" si="0"/>
        <v>783</v>
      </c>
      <c r="F18" s="26">
        <v>0</v>
      </c>
      <c r="G18" s="26">
        <v>783</v>
      </c>
      <c r="H18" s="20">
        <f t="shared" si="1"/>
        <v>0</v>
      </c>
      <c r="I18" s="26">
        <v>0</v>
      </c>
      <c r="J18" s="27">
        <v>0</v>
      </c>
    </row>
    <row r="19" spans="1:10" ht="13.2" customHeight="1" x14ac:dyDescent="0.2">
      <c r="A19" s="25" t="s">
        <v>23</v>
      </c>
      <c r="B19" s="20">
        <f t="shared" si="2"/>
        <v>3761</v>
      </c>
      <c r="C19" s="26">
        <f t="shared" si="3"/>
        <v>1723</v>
      </c>
      <c r="D19" s="26">
        <f t="shared" si="4"/>
        <v>2038</v>
      </c>
      <c r="E19" s="20">
        <f t="shared" si="0"/>
        <v>2208</v>
      </c>
      <c r="F19" s="26">
        <v>170</v>
      </c>
      <c r="G19" s="26">
        <v>2038</v>
      </c>
      <c r="H19" s="20">
        <f t="shared" si="1"/>
        <v>1553</v>
      </c>
      <c r="I19" s="26">
        <v>1553</v>
      </c>
      <c r="J19" s="27">
        <v>0</v>
      </c>
    </row>
    <row r="20" spans="1:10" ht="13.2" customHeight="1" x14ac:dyDescent="0.2">
      <c r="A20" s="25" t="s">
        <v>24</v>
      </c>
      <c r="B20" s="20">
        <f t="shared" si="2"/>
        <v>23285</v>
      </c>
      <c r="C20" s="26">
        <f t="shared" si="3"/>
        <v>4448</v>
      </c>
      <c r="D20" s="26">
        <f t="shared" si="4"/>
        <v>18837</v>
      </c>
      <c r="E20" s="20">
        <f t="shared" si="0"/>
        <v>19766</v>
      </c>
      <c r="F20" s="26">
        <v>949</v>
      </c>
      <c r="G20" s="26">
        <v>18817</v>
      </c>
      <c r="H20" s="20">
        <f t="shared" si="1"/>
        <v>3519</v>
      </c>
      <c r="I20" s="26">
        <v>3499</v>
      </c>
      <c r="J20" s="27">
        <v>20</v>
      </c>
    </row>
    <row r="21" spans="1:10" ht="13.2" customHeight="1" x14ac:dyDescent="0.2">
      <c r="A21" s="25" t="s">
        <v>25</v>
      </c>
      <c r="B21" s="20">
        <f t="shared" si="2"/>
        <v>16941</v>
      </c>
      <c r="C21" s="26">
        <f t="shared" si="3"/>
        <v>7366</v>
      </c>
      <c r="D21" s="26">
        <f t="shared" si="4"/>
        <v>9575</v>
      </c>
      <c r="E21" s="20">
        <f t="shared" si="0"/>
        <v>10273</v>
      </c>
      <c r="F21" s="26">
        <v>994</v>
      </c>
      <c r="G21" s="26">
        <v>9279</v>
      </c>
      <c r="H21" s="20">
        <f t="shared" si="1"/>
        <v>6668</v>
      </c>
      <c r="I21" s="26">
        <v>6372</v>
      </c>
      <c r="J21" s="27">
        <v>296</v>
      </c>
    </row>
    <row r="22" spans="1:10" ht="13.2" customHeight="1" x14ac:dyDescent="0.2">
      <c r="A22" s="25" t="s">
        <v>26</v>
      </c>
      <c r="B22" s="20">
        <f t="shared" si="2"/>
        <v>2770</v>
      </c>
      <c r="C22" s="26">
        <f t="shared" si="3"/>
        <v>2770</v>
      </c>
      <c r="D22" s="26">
        <f t="shared" si="4"/>
        <v>0</v>
      </c>
      <c r="E22" s="20">
        <f t="shared" si="0"/>
        <v>0</v>
      </c>
      <c r="F22" s="26">
        <v>0</v>
      </c>
      <c r="G22" s="26">
        <v>0</v>
      </c>
      <c r="H22" s="20">
        <f t="shared" si="1"/>
        <v>2770</v>
      </c>
      <c r="I22" s="26">
        <v>2770</v>
      </c>
      <c r="J22" s="27">
        <v>0</v>
      </c>
    </row>
    <row r="23" spans="1:10" ht="13.2" customHeight="1" x14ac:dyDescent="0.2">
      <c r="A23" s="25" t="s">
        <v>27</v>
      </c>
      <c r="B23" s="20">
        <f t="shared" si="2"/>
        <v>52672</v>
      </c>
      <c r="C23" s="26">
        <f t="shared" si="3"/>
        <v>21969</v>
      </c>
      <c r="D23" s="26">
        <f t="shared" si="4"/>
        <v>30703</v>
      </c>
      <c r="E23" s="20">
        <f t="shared" si="0"/>
        <v>38756</v>
      </c>
      <c r="F23" s="26">
        <v>8070</v>
      </c>
      <c r="G23" s="26">
        <v>30686</v>
      </c>
      <c r="H23" s="20">
        <f t="shared" si="1"/>
        <v>13916</v>
      </c>
      <c r="I23" s="26">
        <v>13899</v>
      </c>
      <c r="J23" s="27">
        <v>17</v>
      </c>
    </row>
    <row r="24" spans="1:10" ht="13.2" customHeight="1" x14ac:dyDescent="0.2">
      <c r="A24" s="25" t="s">
        <v>28</v>
      </c>
      <c r="B24" s="20">
        <f t="shared" si="2"/>
        <v>1684</v>
      </c>
      <c r="C24" s="26">
        <f t="shared" si="3"/>
        <v>810</v>
      </c>
      <c r="D24" s="26">
        <f t="shared" si="4"/>
        <v>874</v>
      </c>
      <c r="E24" s="20">
        <f t="shared" si="0"/>
        <v>976</v>
      </c>
      <c r="F24" s="26">
        <v>102</v>
      </c>
      <c r="G24" s="26">
        <v>874</v>
      </c>
      <c r="H24" s="20">
        <f t="shared" si="1"/>
        <v>708</v>
      </c>
      <c r="I24" s="26">
        <v>708</v>
      </c>
      <c r="J24" s="27">
        <v>0</v>
      </c>
    </row>
    <row r="25" spans="1:10" ht="13.2" customHeight="1" x14ac:dyDescent="0.2">
      <c r="A25" s="25" t="s">
        <v>29</v>
      </c>
      <c r="B25" s="20">
        <f t="shared" si="2"/>
        <v>12308</v>
      </c>
      <c r="C25" s="26">
        <f t="shared" si="3"/>
        <v>6396</v>
      </c>
      <c r="D25" s="26">
        <f t="shared" si="4"/>
        <v>5912</v>
      </c>
      <c r="E25" s="20">
        <f t="shared" si="0"/>
        <v>6500</v>
      </c>
      <c r="F25" s="26">
        <v>632</v>
      </c>
      <c r="G25" s="26">
        <v>5868</v>
      </c>
      <c r="H25" s="20">
        <f t="shared" si="1"/>
        <v>5808</v>
      </c>
      <c r="I25" s="26">
        <v>5764</v>
      </c>
      <c r="J25" s="27">
        <v>44</v>
      </c>
    </row>
    <row r="26" spans="1:10" ht="13.2" customHeight="1" x14ac:dyDescent="0.2">
      <c r="A26" s="25" t="s">
        <v>30</v>
      </c>
      <c r="B26" s="20">
        <f t="shared" si="2"/>
        <v>4307</v>
      </c>
      <c r="C26" s="26">
        <f t="shared" si="3"/>
        <v>1370</v>
      </c>
      <c r="D26" s="26">
        <f t="shared" si="4"/>
        <v>2937</v>
      </c>
      <c r="E26" s="20">
        <f t="shared" si="0"/>
        <v>3072</v>
      </c>
      <c r="F26" s="26">
        <v>136</v>
      </c>
      <c r="G26" s="26">
        <v>2936</v>
      </c>
      <c r="H26" s="20">
        <f t="shared" si="1"/>
        <v>1235</v>
      </c>
      <c r="I26" s="26">
        <v>1234</v>
      </c>
      <c r="J26" s="27">
        <v>1</v>
      </c>
    </row>
    <row r="27" spans="1:10" ht="13.2" customHeight="1" x14ac:dyDescent="0.2">
      <c r="A27" s="25" t="s">
        <v>31</v>
      </c>
      <c r="B27" s="20">
        <f t="shared" si="2"/>
        <v>4793</v>
      </c>
      <c r="C27" s="26">
        <f t="shared" si="3"/>
        <v>4793</v>
      </c>
      <c r="D27" s="26">
        <f t="shared" si="4"/>
        <v>0</v>
      </c>
      <c r="E27" s="20">
        <f t="shared" si="0"/>
        <v>35</v>
      </c>
      <c r="F27" s="26">
        <v>35</v>
      </c>
      <c r="G27" s="26">
        <v>0</v>
      </c>
      <c r="H27" s="20">
        <f t="shared" si="1"/>
        <v>4758</v>
      </c>
      <c r="I27" s="26">
        <v>4758</v>
      </c>
      <c r="J27" s="27">
        <v>0</v>
      </c>
    </row>
    <row r="28" spans="1:10" ht="13.2" customHeight="1" x14ac:dyDescent="0.2">
      <c r="A28" s="25" t="s">
        <v>32</v>
      </c>
      <c r="B28" s="20">
        <f t="shared" si="2"/>
        <v>1737</v>
      </c>
      <c r="C28" s="26">
        <f t="shared" si="3"/>
        <v>142</v>
      </c>
      <c r="D28" s="26">
        <f t="shared" si="4"/>
        <v>1595</v>
      </c>
      <c r="E28" s="20">
        <f t="shared" si="0"/>
        <v>1490</v>
      </c>
      <c r="F28" s="26">
        <v>21</v>
      </c>
      <c r="G28" s="26">
        <v>1469</v>
      </c>
      <c r="H28" s="20">
        <f t="shared" si="1"/>
        <v>247</v>
      </c>
      <c r="I28" s="26">
        <v>121</v>
      </c>
      <c r="J28" s="27">
        <v>126</v>
      </c>
    </row>
    <row r="29" spans="1:10" ht="13.2" customHeight="1" x14ac:dyDescent="0.2">
      <c r="A29" s="25" t="s">
        <v>33</v>
      </c>
      <c r="B29" s="20">
        <f t="shared" si="2"/>
        <v>106583</v>
      </c>
      <c r="C29" s="26">
        <f t="shared" si="3"/>
        <v>24474</v>
      </c>
      <c r="D29" s="26">
        <f t="shared" si="4"/>
        <v>82109</v>
      </c>
      <c r="E29" s="20">
        <f t="shared" si="0"/>
        <v>92392</v>
      </c>
      <c r="F29" s="26">
        <v>10396</v>
      </c>
      <c r="G29" s="26">
        <v>81996</v>
      </c>
      <c r="H29" s="20">
        <f t="shared" si="1"/>
        <v>14191</v>
      </c>
      <c r="I29" s="26">
        <v>14078</v>
      </c>
      <c r="J29" s="27">
        <v>113</v>
      </c>
    </row>
    <row r="30" spans="1:10" ht="13.2" customHeight="1" x14ac:dyDescent="0.2">
      <c r="A30" s="25" t="s">
        <v>34</v>
      </c>
      <c r="B30" s="20">
        <f t="shared" si="2"/>
        <v>2497</v>
      </c>
      <c r="C30" s="26">
        <f t="shared" si="3"/>
        <v>1339</v>
      </c>
      <c r="D30" s="26">
        <f t="shared" si="4"/>
        <v>1158</v>
      </c>
      <c r="E30" s="20">
        <f t="shared" si="0"/>
        <v>1164</v>
      </c>
      <c r="F30" s="26">
        <v>6</v>
      </c>
      <c r="G30" s="26">
        <v>1158</v>
      </c>
      <c r="H30" s="20">
        <f t="shared" si="1"/>
        <v>1333</v>
      </c>
      <c r="I30" s="26">
        <v>1333</v>
      </c>
      <c r="J30" s="27">
        <v>0</v>
      </c>
    </row>
    <row r="31" spans="1:10" ht="13.2" customHeight="1" x14ac:dyDescent="0.2">
      <c r="A31" s="25" t="s">
        <v>35</v>
      </c>
      <c r="B31" s="20">
        <f t="shared" si="2"/>
        <v>14</v>
      </c>
      <c r="C31" s="26">
        <f t="shared" si="3"/>
        <v>0</v>
      </c>
      <c r="D31" s="26">
        <f t="shared" si="4"/>
        <v>14</v>
      </c>
      <c r="E31" s="20">
        <f t="shared" si="0"/>
        <v>14</v>
      </c>
      <c r="F31" s="26">
        <v>0</v>
      </c>
      <c r="G31" s="26">
        <v>14</v>
      </c>
      <c r="H31" s="20">
        <f t="shared" si="1"/>
        <v>0</v>
      </c>
      <c r="I31" s="26">
        <v>0</v>
      </c>
      <c r="J31" s="27">
        <v>0</v>
      </c>
    </row>
    <row r="32" spans="1:10" ht="13.2" customHeight="1" x14ac:dyDescent="0.2">
      <c r="A32" s="25" t="s">
        <v>36</v>
      </c>
      <c r="B32" s="20">
        <f t="shared" si="2"/>
        <v>8637</v>
      </c>
      <c r="C32" s="26">
        <f t="shared" si="3"/>
        <v>4750</v>
      </c>
      <c r="D32" s="26">
        <f t="shared" si="4"/>
        <v>3887</v>
      </c>
      <c r="E32" s="20">
        <f t="shared" si="0"/>
        <v>4318</v>
      </c>
      <c r="F32" s="26">
        <v>431</v>
      </c>
      <c r="G32" s="26">
        <v>3887</v>
      </c>
      <c r="H32" s="20">
        <f t="shared" si="1"/>
        <v>4319</v>
      </c>
      <c r="I32" s="26">
        <v>4319</v>
      </c>
      <c r="J32" s="27">
        <v>0</v>
      </c>
    </row>
    <row r="33" spans="1:10" ht="13.2" customHeight="1" x14ac:dyDescent="0.2">
      <c r="A33" s="25" t="s">
        <v>37</v>
      </c>
      <c r="B33" s="20">
        <f t="shared" si="2"/>
        <v>1858</v>
      </c>
      <c r="C33" s="26">
        <f t="shared" si="3"/>
        <v>1858</v>
      </c>
      <c r="D33" s="26">
        <f t="shared" si="4"/>
        <v>0</v>
      </c>
      <c r="E33" s="20">
        <f t="shared" si="0"/>
        <v>44</v>
      </c>
      <c r="F33" s="26">
        <v>44</v>
      </c>
      <c r="G33" s="26">
        <v>0</v>
      </c>
      <c r="H33" s="20">
        <f t="shared" si="1"/>
        <v>1814</v>
      </c>
      <c r="I33" s="26">
        <v>1814</v>
      </c>
      <c r="J33" s="27">
        <v>0</v>
      </c>
    </row>
    <row r="34" spans="1:10" ht="13.2" customHeight="1" x14ac:dyDescent="0.2">
      <c r="A34" s="25" t="s">
        <v>38</v>
      </c>
      <c r="B34" s="20">
        <f t="shared" si="2"/>
        <v>3073</v>
      </c>
      <c r="C34" s="26">
        <f t="shared" si="3"/>
        <v>1219</v>
      </c>
      <c r="D34" s="26">
        <f t="shared" si="4"/>
        <v>1854</v>
      </c>
      <c r="E34" s="20">
        <f t="shared" si="0"/>
        <v>1901</v>
      </c>
      <c r="F34" s="26">
        <v>47</v>
      </c>
      <c r="G34" s="26">
        <v>1854</v>
      </c>
      <c r="H34" s="20">
        <f t="shared" si="1"/>
        <v>1172</v>
      </c>
      <c r="I34" s="26">
        <v>1172</v>
      </c>
      <c r="J34" s="27">
        <v>0</v>
      </c>
    </row>
    <row r="35" spans="1:10" ht="13.2" customHeight="1" x14ac:dyDescent="0.2">
      <c r="A35" s="25" t="s">
        <v>39</v>
      </c>
      <c r="B35" s="20">
        <f t="shared" si="2"/>
        <v>9926</v>
      </c>
      <c r="C35" s="26">
        <f t="shared" si="3"/>
        <v>4385</v>
      </c>
      <c r="D35" s="26">
        <f t="shared" si="4"/>
        <v>5541</v>
      </c>
      <c r="E35" s="20">
        <f t="shared" si="0"/>
        <v>6684</v>
      </c>
      <c r="F35" s="26">
        <v>1143</v>
      </c>
      <c r="G35" s="26">
        <v>5541</v>
      </c>
      <c r="H35" s="20">
        <f t="shared" si="1"/>
        <v>3242</v>
      </c>
      <c r="I35" s="26">
        <v>3242</v>
      </c>
      <c r="J35" s="27">
        <v>0</v>
      </c>
    </row>
    <row r="36" spans="1:10" ht="13.2" customHeight="1" x14ac:dyDescent="0.2">
      <c r="A36" s="25" t="s">
        <v>40</v>
      </c>
      <c r="B36" s="20">
        <f t="shared" si="2"/>
        <v>63284</v>
      </c>
      <c r="C36" s="26">
        <f t="shared" si="3"/>
        <v>23128</v>
      </c>
      <c r="D36" s="26">
        <f t="shared" si="4"/>
        <v>40156</v>
      </c>
      <c r="E36" s="20">
        <f t="shared" si="0"/>
        <v>45033</v>
      </c>
      <c r="F36" s="26">
        <v>5053</v>
      </c>
      <c r="G36" s="26">
        <v>39980</v>
      </c>
      <c r="H36" s="20">
        <f t="shared" si="1"/>
        <v>18251</v>
      </c>
      <c r="I36" s="26">
        <v>18075</v>
      </c>
      <c r="J36" s="27">
        <v>176</v>
      </c>
    </row>
    <row r="37" spans="1:10" ht="13.2" customHeight="1" x14ac:dyDescent="0.2">
      <c r="A37" s="25" t="s">
        <v>83</v>
      </c>
      <c r="B37" s="20">
        <f t="shared" si="2"/>
        <v>26162</v>
      </c>
      <c r="C37" s="26">
        <f t="shared" si="3"/>
        <v>15588</v>
      </c>
      <c r="D37" s="26">
        <f t="shared" si="4"/>
        <v>10574</v>
      </c>
      <c r="E37" s="20">
        <f t="shared" si="0"/>
        <v>10653</v>
      </c>
      <c r="F37" s="26">
        <v>79</v>
      </c>
      <c r="G37" s="26">
        <v>10574</v>
      </c>
      <c r="H37" s="20">
        <f t="shared" si="1"/>
        <v>15509</v>
      </c>
      <c r="I37" s="26">
        <v>15509</v>
      </c>
      <c r="J37" s="27">
        <v>0</v>
      </c>
    </row>
    <row r="38" spans="1:10" ht="13.2" customHeight="1" x14ac:dyDescent="0.2">
      <c r="A38" s="25" t="s">
        <v>84</v>
      </c>
      <c r="B38" s="20">
        <f t="shared" si="2"/>
        <v>3154</v>
      </c>
      <c r="C38" s="26">
        <f t="shared" si="3"/>
        <v>2328</v>
      </c>
      <c r="D38" s="26">
        <f t="shared" si="4"/>
        <v>826</v>
      </c>
      <c r="E38" s="20">
        <f t="shared" ref="E38:E69" si="5">SUM(F38:G38)</f>
        <v>839</v>
      </c>
      <c r="F38" s="26">
        <v>13</v>
      </c>
      <c r="G38" s="26">
        <v>826</v>
      </c>
      <c r="H38" s="20">
        <f t="shared" ref="H38:H69" si="6">SUM(I38:J38)</f>
        <v>2315</v>
      </c>
      <c r="I38" s="26">
        <v>2315</v>
      </c>
      <c r="J38" s="27">
        <v>0</v>
      </c>
    </row>
    <row r="39" spans="1:10" ht="13.2" customHeight="1" x14ac:dyDescent="0.2">
      <c r="A39" s="25" t="s">
        <v>85</v>
      </c>
      <c r="B39" s="20">
        <f t="shared" ref="B39:B70" si="7">SUM(C39:D39)</f>
        <v>559</v>
      </c>
      <c r="C39" s="26">
        <f t="shared" ref="C39:C70" si="8">SUM(F39,I39)</f>
        <v>94</v>
      </c>
      <c r="D39" s="26">
        <f t="shared" ref="D39:D70" si="9">SUM(G39,J39)</f>
        <v>465</v>
      </c>
      <c r="E39" s="20">
        <f t="shared" si="5"/>
        <v>481</v>
      </c>
      <c r="F39" s="26">
        <v>16</v>
      </c>
      <c r="G39" s="26">
        <v>465</v>
      </c>
      <c r="H39" s="20">
        <f t="shared" si="6"/>
        <v>78</v>
      </c>
      <c r="I39" s="26">
        <v>78</v>
      </c>
      <c r="J39" s="27">
        <v>0</v>
      </c>
    </row>
    <row r="40" spans="1:10" ht="13.2" customHeight="1" x14ac:dyDescent="0.2">
      <c r="A40" s="25" t="s">
        <v>86</v>
      </c>
      <c r="B40" s="20">
        <f t="shared" si="7"/>
        <v>10</v>
      </c>
      <c r="C40" s="26">
        <f t="shared" si="8"/>
        <v>0</v>
      </c>
      <c r="D40" s="26">
        <f t="shared" si="9"/>
        <v>10</v>
      </c>
      <c r="E40" s="20">
        <f t="shared" si="5"/>
        <v>10</v>
      </c>
      <c r="F40" s="26">
        <v>0</v>
      </c>
      <c r="G40" s="26">
        <v>10</v>
      </c>
      <c r="H40" s="20">
        <f t="shared" si="6"/>
        <v>0</v>
      </c>
      <c r="I40" s="26">
        <v>0</v>
      </c>
      <c r="J40" s="27">
        <v>0</v>
      </c>
    </row>
    <row r="41" spans="1:10" ht="13.2" customHeight="1" x14ac:dyDescent="0.2">
      <c r="A41" s="25" t="s">
        <v>41</v>
      </c>
      <c r="B41" s="20">
        <f t="shared" si="7"/>
        <v>2256</v>
      </c>
      <c r="C41" s="26">
        <f t="shared" si="8"/>
        <v>1584</v>
      </c>
      <c r="D41" s="26">
        <f t="shared" si="9"/>
        <v>672</v>
      </c>
      <c r="E41" s="20">
        <f t="shared" si="5"/>
        <v>1346</v>
      </c>
      <c r="F41" s="26">
        <v>674</v>
      </c>
      <c r="G41" s="26">
        <v>672</v>
      </c>
      <c r="H41" s="20">
        <f t="shared" si="6"/>
        <v>910</v>
      </c>
      <c r="I41" s="26">
        <v>910</v>
      </c>
      <c r="J41" s="27">
        <v>0</v>
      </c>
    </row>
    <row r="42" spans="1:10" ht="13.2" customHeight="1" x14ac:dyDescent="0.2">
      <c r="A42" s="22" t="s">
        <v>42</v>
      </c>
      <c r="B42" s="23">
        <f t="shared" si="7"/>
        <v>107028</v>
      </c>
      <c r="C42" s="23">
        <f t="shared" si="8"/>
        <v>59266</v>
      </c>
      <c r="D42" s="23">
        <f t="shared" si="9"/>
        <v>47762</v>
      </c>
      <c r="E42" s="23">
        <f t="shared" si="5"/>
        <v>96764</v>
      </c>
      <c r="F42" s="23">
        <f>SUBTOTAL(9,F43:F46)</f>
        <v>49295</v>
      </c>
      <c r="G42" s="23">
        <f>SUBTOTAL(9,G43:G46)</f>
        <v>47469</v>
      </c>
      <c r="H42" s="23">
        <f t="shared" si="6"/>
        <v>10264</v>
      </c>
      <c r="I42" s="23">
        <f>SUBTOTAL(9,I43:I46)</f>
        <v>9971</v>
      </c>
      <c r="J42" s="24">
        <f>SUBTOTAL(9,J43:J46)</f>
        <v>293</v>
      </c>
    </row>
    <row r="43" spans="1:10" ht="13.2" customHeight="1" x14ac:dyDescent="0.2">
      <c r="A43" s="25" t="s">
        <v>43</v>
      </c>
      <c r="B43" s="20">
        <f t="shared" si="7"/>
        <v>8295</v>
      </c>
      <c r="C43" s="26">
        <f t="shared" si="8"/>
        <v>7515</v>
      </c>
      <c r="D43" s="26">
        <f t="shared" si="9"/>
        <v>780</v>
      </c>
      <c r="E43" s="20">
        <f t="shared" si="5"/>
        <v>7441</v>
      </c>
      <c r="F43" s="26">
        <v>6661</v>
      </c>
      <c r="G43" s="26">
        <v>780</v>
      </c>
      <c r="H43" s="20">
        <f t="shared" si="6"/>
        <v>854</v>
      </c>
      <c r="I43" s="26">
        <v>854</v>
      </c>
      <c r="J43" s="27">
        <v>0</v>
      </c>
    </row>
    <row r="44" spans="1:10" ht="13.2" customHeight="1" x14ac:dyDescent="0.2">
      <c r="A44" s="25" t="s">
        <v>44</v>
      </c>
      <c r="B44" s="20">
        <f t="shared" si="7"/>
        <v>49358</v>
      </c>
      <c r="C44" s="26">
        <f t="shared" si="8"/>
        <v>23384</v>
      </c>
      <c r="D44" s="26">
        <f t="shared" si="9"/>
        <v>25974</v>
      </c>
      <c r="E44" s="20">
        <f t="shared" si="5"/>
        <v>45316</v>
      </c>
      <c r="F44" s="26">
        <v>19378</v>
      </c>
      <c r="G44" s="26">
        <v>25938</v>
      </c>
      <c r="H44" s="20">
        <f t="shared" si="6"/>
        <v>4042</v>
      </c>
      <c r="I44" s="26">
        <v>4006</v>
      </c>
      <c r="J44" s="27">
        <v>36</v>
      </c>
    </row>
    <row r="45" spans="1:10" ht="13.2" customHeight="1" x14ac:dyDescent="0.2">
      <c r="A45" s="25" t="s">
        <v>45</v>
      </c>
      <c r="B45" s="20">
        <f t="shared" si="7"/>
        <v>20580</v>
      </c>
      <c r="C45" s="26">
        <f t="shared" si="8"/>
        <v>14680</v>
      </c>
      <c r="D45" s="26">
        <f t="shared" si="9"/>
        <v>5900</v>
      </c>
      <c r="E45" s="20">
        <f t="shared" si="5"/>
        <v>18379</v>
      </c>
      <c r="F45" s="26">
        <v>12547</v>
      </c>
      <c r="G45" s="26">
        <v>5832</v>
      </c>
      <c r="H45" s="20">
        <f t="shared" si="6"/>
        <v>2201</v>
      </c>
      <c r="I45" s="26">
        <v>2133</v>
      </c>
      <c r="J45" s="27">
        <v>68</v>
      </c>
    </row>
    <row r="46" spans="1:10" ht="13.2" customHeight="1" x14ac:dyDescent="0.2">
      <c r="A46" s="25" t="s">
        <v>46</v>
      </c>
      <c r="B46" s="20">
        <f t="shared" si="7"/>
        <v>28795</v>
      </c>
      <c r="C46" s="26">
        <f t="shared" si="8"/>
        <v>13687</v>
      </c>
      <c r="D46" s="26">
        <f t="shared" si="9"/>
        <v>15108</v>
      </c>
      <c r="E46" s="20">
        <f t="shared" si="5"/>
        <v>25628</v>
      </c>
      <c r="F46" s="26">
        <v>10709</v>
      </c>
      <c r="G46" s="26">
        <v>14919</v>
      </c>
      <c r="H46" s="20">
        <f t="shared" si="6"/>
        <v>3167</v>
      </c>
      <c r="I46" s="26">
        <v>2978</v>
      </c>
      <c r="J46" s="27">
        <v>189</v>
      </c>
    </row>
    <row r="47" spans="1:10" ht="13.2" customHeight="1" x14ac:dyDescent="0.2">
      <c r="A47" s="22" t="s">
        <v>47</v>
      </c>
      <c r="B47" s="23">
        <f t="shared" si="7"/>
        <v>38021</v>
      </c>
      <c r="C47" s="23">
        <f t="shared" si="8"/>
        <v>15750</v>
      </c>
      <c r="D47" s="23">
        <f t="shared" si="9"/>
        <v>22271</v>
      </c>
      <c r="E47" s="23">
        <f t="shared" si="5"/>
        <v>35672</v>
      </c>
      <c r="F47" s="23">
        <f>SUBTOTAL(9,F48:F48)</f>
        <v>13493</v>
      </c>
      <c r="G47" s="23">
        <f>SUBTOTAL(9,G48:G48)</f>
        <v>22179</v>
      </c>
      <c r="H47" s="23">
        <f t="shared" si="6"/>
        <v>2349</v>
      </c>
      <c r="I47" s="23">
        <f>SUBTOTAL(9,I48:I48)</f>
        <v>2257</v>
      </c>
      <c r="J47" s="24">
        <f>SUBTOTAL(9,J48:J48)</f>
        <v>92</v>
      </c>
    </row>
    <row r="48" spans="1:10" ht="13.2" customHeight="1" x14ac:dyDescent="0.2">
      <c r="A48" s="28" t="s">
        <v>48</v>
      </c>
      <c r="B48" s="29">
        <f t="shared" si="7"/>
        <v>38021</v>
      </c>
      <c r="C48" s="30">
        <f t="shared" si="8"/>
        <v>15750</v>
      </c>
      <c r="D48" s="30">
        <f t="shared" si="9"/>
        <v>22271</v>
      </c>
      <c r="E48" s="29">
        <f t="shared" si="5"/>
        <v>35672</v>
      </c>
      <c r="F48" s="30">
        <v>13493</v>
      </c>
      <c r="G48" s="30">
        <v>22179</v>
      </c>
      <c r="H48" s="29">
        <f t="shared" si="6"/>
        <v>2349</v>
      </c>
      <c r="I48" s="30">
        <v>2257</v>
      </c>
      <c r="J48" s="31">
        <v>92</v>
      </c>
    </row>
    <row r="49" spans="1:10" ht="13.2" customHeight="1" x14ac:dyDescent="0.2">
      <c r="A49" s="22" t="s">
        <v>49</v>
      </c>
      <c r="B49" s="23">
        <f t="shared" si="7"/>
        <v>77976</v>
      </c>
      <c r="C49" s="23">
        <f t="shared" si="8"/>
        <v>21536</v>
      </c>
      <c r="D49" s="23">
        <f t="shared" si="9"/>
        <v>56440</v>
      </c>
      <c r="E49" s="23">
        <f t="shared" si="5"/>
        <v>73559</v>
      </c>
      <c r="F49" s="23">
        <f>SUBTOTAL(9,F50:F53)</f>
        <v>17122</v>
      </c>
      <c r="G49" s="23">
        <f>SUBTOTAL(9,G50:G53)</f>
        <v>56437</v>
      </c>
      <c r="H49" s="23">
        <f t="shared" si="6"/>
        <v>4417</v>
      </c>
      <c r="I49" s="23">
        <f>SUBTOTAL(9,I50:I53)</f>
        <v>4414</v>
      </c>
      <c r="J49" s="24">
        <f>SUBTOTAL(9,J50:J53)</f>
        <v>3</v>
      </c>
    </row>
    <row r="50" spans="1:10" ht="13.2" customHeight="1" x14ac:dyDescent="0.2">
      <c r="A50" s="25" t="s">
        <v>50</v>
      </c>
      <c r="B50" s="20">
        <f t="shared" si="7"/>
        <v>31442</v>
      </c>
      <c r="C50" s="26">
        <f t="shared" si="8"/>
        <v>7867</v>
      </c>
      <c r="D50" s="26">
        <f t="shared" si="9"/>
        <v>23575</v>
      </c>
      <c r="E50" s="20">
        <f t="shared" si="5"/>
        <v>31421</v>
      </c>
      <c r="F50" s="26">
        <v>7846</v>
      </c>
      <c r="G50" s="26">
        <v>23575</v>
      </c>
      <c r="H50" s="20">
        <f t="shared" si="6"/>
        <v>21</v>
      </c>
      <c r="I50" s="26">
        <v>21</v>
      </c>
      <c r="J50" s="27">
        <v>0</v>
      </c>
    </row>
    <row r="51" spans="1:10" ht="13.2" customHeight="1" x14ac:dyDescent="0.2">
      <c r="A51" s="25" t="s">
        <v>51</v>
      </c>
      <c r="B51" s="20">
        <f t="shared" si="7"/>
        <v>40704</v>
      </c>
      <c r="C51" s="26">
        <f t="shared" si="8"/>
        <v>13534</v>
      </c>
      <c r="D51" s="26">
        <f t="shared" si="9"/>
        <v>27170</v>
      </c>
      <c r="E51" s="20">
        <f t="shared" si="5"/>
        <v>36308</v>
      </c>
      <c r="F51" s="26">
        <v>9141</v>
      </c>
      <c r="G51" s="26">
        <v>27167</v>
      </c>
      <c r="H51" s="20">
        <f t="shared" si="6"/>
        <v>4396</v>
      </c>
      <c r="I51" s="26">
        <v>4393</v>
      </c>
      <c r="J51" s="27">
        <v>3</v>
      </c>
    </row>
    <row r="52" spans="1:10" ht="13.2" customHeight="1" x14ac:dyDescent="0.2">
      <c r="A52" s="25" t="s">
        <v>52</v>
      </c>
      <c r="B52" s="20">
        <f t="shared" si="7"/>
        <v>877</v>
      </c>
      <c r="C52" s="26">
        <f t="shared" si="8"/>
        <v>131</v>
      </c>
      <c r="D52" s="26">
        <f t="shared" si="9"/>
        <v>746</v>
      </c>
      <c r="E52" s="20">
        <f t="shared" si="5"/>
        <v>877</v>
      </c>
      <c r="F52" s="26">
        <v>131</v>
      </c>
      <c r="G52" s="26">
        <v>746</v>
      </c>
      <c r="H52" s="20">
        <f t="shared" si="6"/>
        <v>0</v>
      </c>
      <c r="I52" s="26">
        <v>0</v>
      </c>
      <c r="J52" s="27">
        <v>0</v>
      </c>
    </row>
    <row r="53" spans="1:10" ht="13.2" customHeight="1" x14ac:dyDescent="0.2">
      <c r="A53" s="25" t="s">
        <v>53</v>
      </c>
      <c r="B53" s="20">
        <f t="shared" si="7"/>
        <v>4953</v>
      </c>
      <c r="C53" s="26">
        <f t="shared" si="8"/>
        <v>4</v>
      </c>
      <c r="D53" s="26">
        <f t="shared" si="9"/>
        <v>4949</v>
      </c>
      <c r="E53" s="20">
        <f t="shared" si="5"/>
        <v>4953</v>
      </c>
      <c r="F53" s="26">
        <v>4</v>
      </c>
      <c r="G53" s="26">
        <v>4949</v>
      </c>
      <c r="H53" s="20">
        <f t="shared" si="6"/>
        <v>0</v>
      </c>
      <c r="I53" s="26">
        <v>0</v>
      </c>
      <c r="J53" s="27">
        <v>0</v>
      </c>
    </row>
    <row r="54" spans="1:10" ht="13.2" customHeight="1" x14ac:dyDescent="0.2">
      <c r="A54" s="22" t="s">
        <v>54</v>
      </c>
      <c r="B54" s="23">
        <f t="shared" si="7"/>
        <v>670</v>
      </c>
      <c r="C54" s="23">
        <f t="shared" si="8"/>
        <v>614</v>
      </c>
      <c r="D54" s="23">
        <f t="shared" si="9"/>
        <v>56</v>
      </c>
      <c r="E54" s="23">
        <f t="shared" si="5"/>
        <v>670</v>
      </c>
      <c r="F54" s="23">
        <f>SUBTOTAL(9,F55:F55)</f>
        <v>614</v>
      </c>
      <c r="G54" s="23">
        <f>SUBTOTAL(9,G55:G55)</f>
        <v>56</v>
      </c>
      <c r="H54" s="23">
        <f t="shared" si="6"/>
        <v>0</v>
      </c>
      <c r="I54" s="23">
        <f>SUBTOTAL(9,I55:I55)</f>
        <v>0</v>
      </c>
      <c r="J54" s="24">
        <f>SUBTOTAL(9,J55:J55)</f>
        <v>0</v>
      </c>
    </row>
    <row r="55" spans="1:10" ht="13.2" customHeight="1" x14ac:dyDescent="0.2">
      <c r="A55" s="25" t="s">
        <v>55</v>
      </c>
      <c r="B55" s="20">
        <f t="shared" si="7"/>
        <v>670</v>
      </c>
      <c r="C55" s="26">
        <f t="shared" si="8"/>
        <v>614</v>
      </c>
      <c r="D55" s="26">
        <f t="shared" si="9"/>
        <v>56</v>
      </c>
      <c r="E55" s="20">
        <f t="shared" si="5"/>
        <v>670</v>
      </c>
      <c r="F55" s="26">
        <v>614</v>
      </c>
      <c r="G55" s="26">
        <v>56</v>
      </c>
      <c r="H55" s="20">
        <f t="shared" si="6"/>
        <v>0</v>
      </c>
      <c r="I55" s="26">
        <v>0</v>
      </c>
      <c r="J55" s="27">
        <v>0</v>
      </c>
    </row>
    <row r="56" spans="1:10" ht="13.2" customHeight="1" x14ac:dyDescent="0.2">
      <c r="A56" s="22" t="s">
        <v>56</v>
      </c>
      <c r="B56" s="23">
        <f t="shared" si="7"/>
        <v>68122</v>
      </c>
      <c r="C56" s="23">
        <f t="shared" si="8"/>
        <v>18684</v>
      </c>
      <c r="D56" s="23">
        <f t="shared" si="9"/>
        <v>49438</v>
      </c>
      <c r="E56" s="23">
        <f t="shared" si="5"/>
        <v>67496</v>
      </c>
      <c r="F56" s="23">
        <f>SUBTOTAL(9,F57:F58)</f>
        <v>18058</v>
      </c>
      <c r="G56" s="23">
        <f>SUBTOTAL(9,G57:G58)</f>
        <v>49438</v>
      </c>
      <c r="H56" s="23">
        <f t="shared" si="6"/>
        <v>626</v>
      </c>
      <c r="I56" s="23">
        <f>SUBTOTAL(9,I57:I58)</f>
        <v>626</v>
      </c>
      <c r="J56" s="24">
        <f>SUBTOTAL(9,J57:J58)</f>
        <v>0</v>
      </c>
    </row>
    <row r="57" spans="1:10" ht="13.2" customHeight="1" x14ac:dyDescent="0.2">
      <c r="A57" s="25" t="s">
        <v>57</v>
      </c>
      <c r="B57" s="20">
        <f t="shared" si="7"/>
        <v>5233</v>
      </c>
      <c r="C57" s="26">
        <f t="shared" si="8"/>
        <v>1497</v>
      </c>
      <c r="D57" s="26">
        <f t="shared" si="9"/>
        <v>3736</v>
      </c>
      <c r="E57" s="20">
        <f t="shared" si="5"/>
        <v>5207</v>
      </c>
      <c r="F57" s="26">
        <v>1471</v>
      </c>
      <c r="G57" s="26">
        <v>3736</v>
      </c>
      <c r="H57" s="20">
        <f t="shared" si="6"/>
        <v>26</v>
      </c>
      <c r="I57" s="26">
        <v>26</v>
      </c>
      <c r="J57" s="27">
        <v>0</v>
      </c>
    </row>
    <row r="58" spans="1:10" ht="13.2" customHeight="1" x14ac:dyDescent="0.2">
      <c r="A58" s="25" t="s">
        <v>58</v>
      </c>
      <c r="B58" s="20">
        <f t="shared" si="7"/>
        <v>62889</v>
      </c>
      <c r="C58" s="26">
        <f t="shared" si="8"/>
        <v>17187</v>
      </c>
      <c r="D58" s="26">
        <f t="shared" si="9"/>
        <v>45702</v>
      </c>
      <c r="E58" s="20">
        <f t="shared" si="5"/>
        <v>62289</v>
      </c>
      <c r="F58" s="26">
        <v>16587</v>
      </c>
      <c r="G58" s="26">
        <v>45702</v>
      </c>
      <c r="H58" s="20">
        <f t="shared" si="6"/>
        <v>600</v>
      </c>
      <c r="I58" s="26">
        <v>600</v>
      </c>
      <c r="J58" s="27">
        <v>0</v>
      </c>
    </row>
    <row r="59" spans="1:10" ht="13.2" customHeight="1" x14ac:dyDescent="0.2">
      <c r="A59" s="22" t="s">
        <v>59</v>
      </c>
      <c r="B59" s="23">
        <f t="shared" si="7"/>
        <v>28968</v>
      </c>
      <c r="C59" s="23">
        <f t="shared" si="8"/>
        <v>10265</v>
      </c>
      <c r="D59" s="23">
        <f t="shared" si="9"/>
        <v>18703</v>
      </c>
      <c r="E59" s="23">
        <f t="shared" si="5"/>
        <v>28849</v>
      </c>
      <c r="F59" s="23">
        <f>SUBTOTAL(9,F60:F61)</f>
        <v>10146</v>
      </c>
      <c r="G59" s="23">
        <f>SUBTOTAL(9,G60:G61)</f>
        <v>18703</v>
      </c>
      <c r="H59" s="23">
        <f t="shared" si="6"/>
        <v>119</v>
      </c>
      <c r="I59" s="23">
        <f>SUBTOTAL(9,I60:I61)</f>
        <v>119</v>
      </c>
      <c r="J59" s="24">
        <f>SUBTOTAL(9,J60:J61)</f>
        <v>0</v>
      </c>
    </row>
    <row r="60" spans="1:10" ht="13.2" customHeight="1" x14ac:dyDescent="0.2">
      <c r="A60" s="25" t="s">
        <v>60</v>
      </c>
      <c r="B60" s="20">
        <f t="shared" si="7"/>
        <v>25976</v>
      </c>
      <c r="C60" s="26">
        <f t="shared" si="8"/>
        <v>9757</v>
      </c>
      <c r="D60" s="26">
        <f t="shared" si="9"/>
        <v>16219</v>
      </c>
      <c r="E60" s="20">
        <f t="shared" si="5"/>
        <v>25867</v>
      </c>
      <c r="F60" s="26">
        <v>9648</v>
      </c>
      <c r="G60" s="26">
        <v>16219</v>
      </c>
      <c r="H60" s="20">
        <f t="shared" si="6"/>
        <v>109</v>
      </c>
      <c r="I60" s="26">
        <v>109</v>
      </c>
      <c r="J60" s="27">
        <v>0</v>
      </c>
    </row>
    <row r="61" spans="1:10" ht="13.2" customHeight="1" x14ac:dyDescent="0.2">
      <c r="A61" s="25" t="s">
        <v>61</v>
      </c>
      <c r="B61" s="20">
        <f t="shared" si="7"/>
        <v>2992</v>
      </c>
      <c r="C61" s="26">
        <f t="shared" si="8"/>
        <v>508</v>
      </c>
      <c r="D61" s="26">
        <f t="shared" si="9"/>
        <v>2484</v>
      </c>
      <c r="E61" s="20">
        <f t="shared" si="5"/>
        <v>2982</v>
      </c>
      <c r="F61" s="26">
        <v>498</v>
      </c>
      <c r="G61" s="26">
        <v>2484</v>
      </c>
      <c r="H61" s="20">
        <f t="shared" si="6"/>
        <v>10</v>
      </c>
      <c r="I61" s="26">
        <v>10</v>
      </c>
      <c r="J61" s="27">
        <v>0</v>
      </c>
    </row>
    <row r="62" spans="1:10" ht="13.2" customHeight="1" x14ac:dyDescent="0.2">
      <c r="A62" s="22" t="s">
        <v>62</v>
      </c>
      <c r="B62" s="23">
        <f t="shared" si="7"/>
        <v>16622</v>
      </c>
      <c r="C62" s="23">
        <f t="shared" si="8"/>
        <v>7221</v>
      </c>
      <c r="D62" s="23">
        <f t="shared" si="9"/>
        <v>9401</v>
      </c>
      <c r="E62" s="23">
        <f t="shared" si="5"/>
        <v>16186</v>
      </c>
      <c r="F62" s="23">
        <f>SUBTOTAL(9,F63:F63)</f>
        <v>6807</v>
      </c>
      <c r="G62" s="23">
        <f>SUBTOTAL(9,G63:G63)</f>
        <v>9379</v>
      </c>
      <c r="H62" s="23">
        <f t="shared" si="6"/>
        <v>436</v>
      </c>
      <c r="I62" s="23">
        <f>SUBTOTAL(9,I63:I63)</f>
        <v>414</v>
      </c>
      <c r="J62" s="24">
        <f>SUBTOTAL(9,J63:J63)</f>
        <v>22</v>
      </c>
    </row>
    <row r="63" spans="1:10" ht="13.2" customHeight="1" x14ac:dyDescent="0.2">
      <c r="A63" s="25" t="s">
        <v>63</v>
      </c>
      <c r="B63" s="20">
        <f t="shared" si="7"/>
        <v>16622</v>
      </c>
      <c r="C63" s="26">
        <f t="shared" si="8"/>
        <v>7221</v>
      </c>
      <c r="D63" s="26">
        <f t="shared" si="9"/>
        <v>9401</v>
      </c>
      <c r="E63" s="20">
        <f t="shared" si="5"/>
        <v>16186</v>
      </c>
      <c r="F63" s="26">
        <v>6807</v>
      </c>
      <c r="G63" s="26">
        <v>9379</v>
      </c>
      <c r="H63" s="20">
        <f t="shared" si="6"/>
        <v>436</v>
      </c>
      <c r="I63" s="26">
        <v>414</v>
      </c>
      <c r="J63" s="27">
        <v>22</v>
      </c>
    </row>
    <row r="64" spans="1:10" ht="13.2" customHeight="1" x14ac:dyDescent="0.2">
      <c r="A64" s="22" t="s">
        <v>64</v>
      </c>
      <c r="B64" s="23">
        <f t="shared" si="7"/>
        <v>26875</v>
      </c>
      <c r="C64" s="23">
        <f t="shared" si="8"/>
        <v>3856</v>
      </c>
      <c r="D64" s="23">
        <f t="shared" si="9"/>
        <v>23019</v>
      </c>
      <c r="E64" s="23">
        <f t="shared" si="5"/>
        <v>26645</v>
      </c>
      <c r="F64" s="23">
        <f>SUBTOTAL(9,F65:F67)</f>
        <v>3627</v>
      </c>
      <c r="G64" s="23">
        <f>SUBTOTAL(9,G65:G67)</f>
        <v>23018</v>
      </c>
      <c r="H64" s="23">
        <f t="shared" si="6"/>
        <v>230</v>
      </c>
      <c r="I64" s="23">
        <f>SUBTOTAL(9,I65:I67)</f>
        <v>229</v>
      </c>
      <c r="J64" s="24">
        <f>SUBTOTAL(9,J65:J67)</f>
        <v>1</v>
      </c>
    </row>
    <row r="65" spans="1:10" ht="13.2" customHeight="1" x14ac:dyDescent="0.2">
      <c r="A65" s="25" t="s">
        <v>65</v>
      </c>
      <c r="B65" s="20">
        <f t="shared" si="7"/>
        <v>24717</v>
      </c>
      <c r="C65" s="26">
        <f t="shared" si="8"/>
        <v>2102</v>
      </c>
      <c r="D65" s="26">
        <f t="shared" si="9"/>
        <v>22615</v>
      </c>
      <c r="E65" s="20">
        <f t="shared" si="5"/>
        <v>24508</v>
      </c>
      <c r="F65" s="26">
        <v>1894</v>
      </c>
      <c r="G65" s="26">
        <v>22614</v>
      </c>
      <c r="H65" s="20">
        <f t="shared" si="6"/>
        <v>209</v>
      </c>
      <c r="I65" s="26">
        <v>208</v>
      </c>
      <c r="J65" s="27">
        <v>1</v>
      </c>
    </row>
    <row r="66" spans="1:10" ht="13.2" customHeight="1" x14ac:dyDescent="0.2">
      <c r="A66" s="25" t="s">
        <v>66</v>
      </c>
      <c r="B66" s="20">
        <f t="shared" si="7"/>
        <v>1893</v>
      </c>
      <c r="C66" s="26">
        <f t="shared" si="8"/>
        <v>1547</v>
      </c>
      <c r="D66" s="26">
        <f t="shared" si="9"/>
        <v>346</v>
      </c>
      <c r="E66" s="20">
        <f t="shared" si="5"/>
        <v>1872</v>
      </c>
      <c r="F66" s="26">
        <v>1526</v>
      </c>
      <c r="G66" s="26">
        <v>346</v>
      </c>
      <c r="H66" s="20">
        <f t="shared" si="6"/>
        <v>21</v>
      </c>
      <c r="I66" s="26">
        <v>21</v>
      </c>
      <c r="J66" s="27">
        <v>0</v>
      </c>
    </row>
    <row r="67" spans="1:10" ht="13.2" customHeight="1" x14ac:dyDescent="0.2">
      <c r="A67" s="25" t="s">
        <v>67</v>
      </c>
      <c r="B67" s="20">
        <f t="shared" si="7"/>
        <v>265</v>
      </c>
      <c r="C67" s="26">
        <f t="shared" si="8"/>
        <v>207</v>
      </c>
      <c r="D67" s="26">
        <f t="shared" si="9"/>
        <v>58</v>
      </c>
      <c r="E67" s="20">
        <f t="shared" si="5"/>
        <v>265</v>
      </c>
      <c r="F67" s="26">
        <v>207</v>
      </c>
      <c r="G67" s="26">
        <v>58</v>
      </c>
      <c r="H67" s="20">
        <f t="shared" si="6"/>
        <v>0</v>
      </c>
      <c r="I67" s="26">
        <v>0</v>
      </c>
      <c r="J67" s="27">
        <v>0</v>
      </c>
    </row>
    <row r="68" spans="1:10" ht="13.2" customHeight="1" x14ac:dyDescent="0.2">
      <c r="A68" s="22" t="s">
        <v>82</v>
      </c>
      <c r="B68" s="23">
        <f t="shared" si="7"/>
        <v>14019</v>
      </c>
      <c r="C68" s="23">
        <f t="shared" si="8"/>
        <v>3633</v>
      </c>
      <c r="D68" s="23">
        <f t="shared" si="9"/>
        <v>10386</v>
      </c>
      <c r="E68" s="23">
        <f t="shared" si="5"/>
        <v>11759</v>
      </c>
      <c r="F68" s="23">
        <f>SUBTOTAL(9,F69:F71)</f>
        <v>1595</v>
      </c>
      <c r="G68" s="23">
        <f>SUBTOTAL(9,G69:G71)</f>
        <v>10164</v>
      </c>
      <c r="H68" s="23">
        <f t="shared" si="6"/>
        <v>2260</v>
      </c>
      <c r="I68" s="23">
        <f>SUBTOTAL(9,I69:I71)</f>
        <v>2038</v>
      </c>
      <c r="J68" s="24">
        <f>SUBTOTAL(9,J69:J71)</f>
        <v>222</v>
      </c>
    </row>
    <row r="69" spans="1:10" ht="13.2" customHeight="1" x14ac:dyDescent="0.2">
      <c r="A69" s="25" t="s">
        <v>68</v>
      </c>
      <c r="B69" s="20">
        <f t="shared" si="7"/>
        <v>2093</v>
      </c>
      <c r="C69" s="26">
        <f t="shared" si="8"/>
        <v>542</v>
      </c>
      <c r="D69" s="26">
        <f t="shared" si="9"/>
        <v>1551</v>
      </c>
      <c r="E69" s="20">
        <f t="shared" si="5"/>
        <v>1959</v>
      </c>
      <c r="F69" s="26">
        <v>542</v>
      </c>
      <c r="G69" s="26">
        <v>1417</v>
      </c>
      <c r="H69" s="20">
        <f t="shared" si="6"/>
        <v>134</v>
      </c>
      <c r="I69" s="26">
        <v>0</v>
      </c>
      <c r="J69" s="27">
        <v>134</v>
      </c>
    </row>
    <row r="70" spans="1:10" ht="13.2" customHeight="1" x14ac:dyDescent="0.2">
      <c r="A70" s="25" t="s">
        <v>69</v>
      </c>
      <c r="B70" s="20">
        <f t="shared" si="7"/>
        <v>8949</v>
      </c>
      <c r="C70" s="26">
        <f t="shared" si="8"/>
        <v>2823</v>
      </c>
      <c r="D70" s="26">
        <f t="shared" si="9"/>
        <v>6126</v>
      </c>
      <c r="E70" s="20">
        <f t="shared" ref="E70:E101" si="10">SUM(F70:G70)</f>
        <v>6829</v>
      </c>
      <c r="F70" s="26">
        <v>785</v>
      </c>
      <c r="G70" s="26">
        <v>6044</v>
      </c>
      <c r="H70" s="20">
        <f t="shared" ref="H70:H101" si="11">SUM(I70:J70)</f>
        <v>2120</v>
      </c>
      <c r="I70" s="26">
        <v>2038</v>
      </c>
      <c r="J70" s="27">
        <v>82</v>
      </c>
    </row>
    <row r="71" spans="1:10" ht="13.2" customHeight="1" x14ac:dyDescent="0.2">
      <c r="A71" s="25" t="s">
        <v>70</v>
      </c>
      <c r="B71" s="20">
        <f t="shared" ref="B71:B102" si="12">SUM(C71:D71)</f>
        <v>2977</v>
      </c>
      <c r="C71" s="26">
        <f t="shared" ref="C71:C82" si="13">SUM(F71,I71)</f>
        <v>268</v>
      </c>
      <c r="D71" s="26">
        <f t="shared" ref="D71:D82" si="14">SUM(G71,J71)</f>
        <v>2709</v>
      </c>
      <c r="E71" s="20">
        <f t="shared" si="10"/>
        <v>2971</v>
      </c>
      <c r="F71" s="26">
        <v>268</v>
      </c>
      <c r="G71" s="26">
        <v>2703</v>
      </c>
      <c r="H71" s="20">
        <f t="shared" si="11"/>
        <v>6</v>
      </c>
      <c r="I71" s="26">
        <v>0</v>
      </c>
      <c r="J71" s="27">
        <v>6</v>
      </c>
    </row>
    <row r="72" spans="1:10" ht="13.2" customHeight="1" x14ac:dyDescent="0.2">
      <c r="A72" s="22" t="s">
        <v>71</v>
      </c>
      <c r="B72" s="23">
        <f t="shared" si="12"/>
        <v>10</v>
      </c>
      <c r="C72" s="23">
        <f t="shared" si="13"/>
        <v>10</v>
      </c>
      <c r="D72" s="23">
        <f t="shared" si="14"/>
        <v>0</v>
      </c>
      <c r="E72" s="23">
        <f t="shared" si="10"/>
        <v>10</v>
      </c>
      <c r="F72" s="23">
        <f>SUBTOTAL(9,F73:F74)</f>
        <v>10</v>
      </c>
      <c r="G72" s="23">
        <f>SUBTOTAL(9,G73:G74)</f>
        <v>0</v>
      </c>
      <c r="H72" s="23">
        <f t="shared" si="11"/>
        <v>0</v>
      </c>
      <c r="I72" s="23">
        <f>SUBTOTAL(9,I73:I74)</f>
        <v>0</v>
      </c>
      <c r="J72" s="24">
        <f>SUBTOTAL(9,J73:J74)</f>
        <v>0</v>
      </c>
    </row>
    <row r="73" spans="1:10" ht="13.2" customHeight="1" x14ac:dyDescent="0.2">
      <c r="A73" s="25" t="s">
        <v>72</v>
      </c>
      <c r="B73" s="20">
        <f t="shared" si="12"/>
        <v>5</v>
      </c>
      <c r="C73" s="26">
        <f t="shared" si="13"/>
        <v>5</v>
      </c>
      <c r="D73" s="26">
        <f t="shared" si="14"/>
        <v>0</v>
      </c>
      <c r="E73" s="20">
        <f t="shared" si="10"/>
        <v>5</v>
      </c>
      <c r="F73" s="26">
        <v>5</v>
      </c>
      <c r="G73" s="26">
        <v>0</v>
      </c>
      <c r="H73" s="20">
        <f t="shared" si="11"/>
        <v>0</v>
      </c>
      <c r="I73" s="26">
        <v>0</v>
      </c>
      <c r="J73" s="27">
        <v>0</v>
      </c>
    </row>
    <row r="74" spans="1:10" ht="13.2" customHeight="1" x14ac:dyDescent="0.2">
      <c r="A74" s="25" t="s">
        <v>73</v>
      </c>
      <c r="B74" s="20">
        <f t="shared" si="12"/>
        <v>5</v>
      </c>
      <c r="C74" s="26">
        <f t="shared" si="13"/>
        <v>5</v>
      </c>
      <c r="D74" s="26">
        <f t="shared" si="14"/>
        <v>0</v>
      </c>
      <c r="E74" s="20">
        <f t="shared" si="10"/>
        <v>5</v>
      </c>
      <c r="F74" s="26">
        <v>5</v>
      </c>
      <c r="G74" s="26">
        <v>0</v>
      </c>
      <c r="H74" s="20">
        <f t="shared" si="11"/>
        <v>0</v>
      </c>
      <c r="I74" s="26">
        <v>0</v>
      </c>
      <c r="J74" s="27">
        <v>0</v>
      </c>
    </row>
    <row r="75" spans="1:10" ht="13.2" customHeight="1" x14ac:dyDescent="0.2">
      <c r="A75" s="22" t="s">
        <v>74</v>
      </c>
      <c r="B75" s="23">
        <f t="shared" si="12"/>
        <v>10</v>
      </c>
      <c r="C75" s="23">
        <f t="shared" si="13"/>
        <v>10</v>
      </c>
      <c r="D75" s="23">
        <f t="shared" si="14"/>
        <v>0</v>
      </c>
      <c r="E75" s="23">
        <f t="shared" si="10"/>
        <v>10</v>
      </c>
      <c r="F75" s="23">
        <f>SUBTOTAL(9,F76:F76)</f>
        <v>10</v>
      </c>
      <c r="G75" s="23">
        <f>SUBTOTAL(9,G76:G76)</f>
        <v>0</v>
      </c>
      <c r="H75" s="23">
        <f t="shared" si="11"/>
        <v>0</v>
      </c>
      <c r="I75" s="23">
        <f>SUBTOTAL(9,I76:I76)</f>
        <v>0</v>
      </c>
      <c r="J75" s="24">
        <f>SUBTOTAL(9,J76:J76)</f>
        <v>0</v>
      </c>
    </row>
    <row r="76" spans="1:10" ht="13.2" customHeight="1" x14ac:dyDescent="0.2">
      <c r="A76" s="25" t="s">
        <v>75</v>
      </c>
      <c r="B76" s="20">
        <f t="shared" si="12"/>
        <v>10</v>
      </c>
      <c r="C76" s="26">
        <f t="shared" si="13"/>
        <v>10</v>
      </c>
      <c r="D76" s="26">
        <f t="shared" si="14"/>
        <v>0</v>
      </c>
      <c r="E76" s="20">
        <f t="shared" si="10"/>
        <v>10</v>
      </c>
      <c r="F76" s="26">
        <v>10</v>
      </c>
      <c r="G76" s="26">
        <v>0</v>
      </c>
      <c r="H76" s="20">
        <f t="shared" si="11"/>
        <v>0</v>
      </c>
      <c r="I76" s="26">
        <v>0</v>
      </c>
      <c r="J76" s="27">
        <v>0</v>
      </c>
    </row>
    <row r="77" spans="1:10" ht="13.2" customHeight="1" x14ac:dyDescent="0.2">
      <c r="A77" s="22" t="s">
        <v>76</v>
      </c>
      <c r="B77" s="23">
        <f t="shared" si="12"/>
        <v>6797</v>
      </c>
      <c r="C77" s="23">
        <f t="shared" si="13"/>
        <v>2319</v>
      </c>
      <c r="D77" s="23">
        <f t="shared" si="14"/>
        <v>4478</v>
      </c>
      <c r="E77" s="23">
        <f t="shared" si="10"/>
        <v>6671</v>
      </c>
      <c r="F77" s="23">
        <f>SUBTOTAL(9,F78:F78)</f>
        <v>2319</v>
      </c>
      <c r="G77" s="23">
        <f>SUBTOTAL(9,G78:G78)</f>
        <v>4352</v>
      </c>
      <c r="H77" s="23">
        <f t="shared" si="11"/>
        <v>126</v>
      </c>
      <c r="I77" s="23">
        <f>SUBTOTAL(9,I78:I78)</f>
        <v>0</v>
      </c>
      <c r="J77" s="24">
        <f>SUBTOTAL(9,J78:J78)</f>
        <v>126</v>
      </c>
    </row>
    <row r="78" spans="1:10" ht="13.2" customHeight="1" x14ac:dyDescent="0.2">
      <c r="A78" s="25" t="s">
        <v>77</v>
      </c>
      <c r="B78" s="20">
        <f t="shared" si="12"/>
        <v>6797</v>
      </c>
      <c r="C78" s="26">
        <f t="shared" si="13"/>
        <v>2319</v>
      </c>
      <c r="D78" s="26">
        <f t="shared" si="14"/>
        <v>4478</v>
      </c>
      <c r="E78" s="20">
        <f t="shared" si="10"/>
        <v>6671</v>
      </c>
      <c r="F78" s="26">
        <v>2319</v>
      </c>
      <c r="G78" s="26">
        <v>4352</v>
      </c>
      <c r="H78" s="20">
        <f t="shared" si="11"/>
        <v>126</v>
      </c>
      <c r="I78" s="26">
        <v>0</v>
      </c>
      <c r="J78" s="27">
        <v>126</v>
      </c>
    </row>
    <row r="79" spans="1:10" ht="13.2" customHeight="1" x14ac:dyDescent="0.2">
      <c r="A79" s="22" t="s">
        <v>78</v>
      </c>
      <c r="B79" s="23">
        <f t="shared" si="12"/>
        <v>8858</v>
      </c>
      <c r="C79" s="23">
        <f t="shared" si="13"/>
        <v>2904</v>
      </c>
      <c r="D79" s="23">
        <f t="shared" si="14"/>
        <v>5954</v>
      </c>
      <c r="E79" s="23">
        <f t="shared" si="10"/>
        <v>7193</v>
      </c>
      <c r="F79" s="23">
        <f>SUBTOTAL(9,F80:F82)</f>
        <v>2796</v>
      </c>
      <c r="G79" s="23">
        <f>SUBTOTAL(9,G80:G82)</f>
        <v>4397</v>
      </c>
      <c r="H79" s="23">
        <f t="shared" si="11"/>
        <v>1665</v>
      </c>
      <c r="I79" s="23">
        <f>SUBTOTAL(9,I80:I82)</f>
        <v>108</v>
      </c>
      <c r="J79" s="24">
        <f>SUBTOTAL(9,J80:J82)</f>
        <v>1557</v>
      </c>
    </row>
    <row r="80" spans="1:10" ht="13.2" customHeight="1" x14ac:dyDescent="0.2">
      <c r="A80" s="25" t="s">
        <v>79</v>
      </c>
      <c r="B80" s="20">
        <f t="shared" si="12"/>
        <v>3140</v>
      </c>
      <c r="C80" s="26">
        <f t="shared" si="13"/>
        <v>7</v>
      </c>
      <c r="D80" s="26">
        <f t="shared" si="14"/>
        <v>3133</v>
      </c>
      <c r="E80" s="20">
        <f t="shared" si="10"/>
        <v>3140</v>
      </c>
      <c r="F80" s="26">
        <v>7</v>
      </c>
      <c r="G80" s="26">
        <v>3133</v>
      </c>
      <c r="H80" s="20">
        <f t="shared" si="11"/>
        <v>0</v>
      </c>
      <c r="I80" s="26">
        <v>0</v>
      </c>
      <c r="J80" s="27">
        <v>0</v>
      </c>
    </row>
    <row r="81" spans="1:10" ht="13.2" customHeight="1" x14ac:dyDescent="0.2">
      <c r="A81" s="25" t="s">
        <v>80</v>
      </c>
      <c r="B81" s="20">
        <f t="shared" si="12"/>
        <v>4703</v>
      </c>
      <c r="C81" s="26">
        <f t="shared" si="13"/>
        <v>2238</v>
      </c>
      <c r="D81" s="26">
        <f t="shared" si="14"/>
        <v>2465</v>
      </c>
      <c r="E81" s="20">
        <f t="shared" si="10"/>
        <v>3280</v>
      </c>
      <c r="F81" s="26">
        <v>2136</v>
      </c>
      <c r="G81" s="26">
        <v>1144</v>
      </c>
      <c r="H81" s="20">
        <f t="shared" si="11"/>
        <v>1423</v>
      </c>
      <c r="I81" s="26">
        <v>102</v>
      </c>
      <c r="J81" s="27">
        <v>1321</v>
      </c>
    </row>
    <row r="82" spans="1:10" ht="13.2" customHeight="1" x14ac:dyDescent="0.2">
      <c r="A82" s="28" t="s">
        <v>81</v>
      </c>
      <c r="B82" s="29">
        <f t="shared" si="12"/>
        <v>1015</v>
      </c>
      <c r="C82" s="30">
        <f t="shared" si="13"/>
        <v>659</v>
      </c>
      <c r="D82" s="30">
        <f t="shared" si="14"/>
        <v>356</v>
      </c>
      <c r="E82" s="29">
        <f t="shared" si="10"/>
        <v>773</v>
      </c>
      <c r="F82" s="30">
        <v>653</v>
      </c>
      <c r="G82" s="30">
        <v>120</v>
      </c>
      <c r="H82" s="29">
        <f t="shared" si="11"/>
        <v>242</v>
      </c>
      <c r="I82" s="30">
        <v>6</v>
      </c>
      <c r="J82" s="31">
        <v>236</v>
      </c>
    </row>
    <row r="83" spans="1:10" ht="12" customHeight="1" x14ac:dyDescent="0.2">
      <c r="A83" s="12"/>
      <c r="B83" s="8"/>
      <c r="C83" s="9"/>
      <c r="D83" s="9"/>
      <c r="E83" s="8"/>
      <c r="F83" s="9"/>
      <c r="G83" s="9"/>
      <c r="H83" s="8"/>
      <c r="I83" s="9"/>
      <c r="J83" s="9"/>
    </row>
    <row r="84" spans="1:10" ht="12" customHeight="1" x14ac:dyDescent="0.2">
      <c r="A84" s="12"/>
      <c r="B84" s="8"/>
      <c r="C84" s="9"/>
      <c r="D84" s="9"/>
      <c r="E84" s="8"/>
      <c r="F84" s="9"/>
      <c r="G84" s="9"/>
      <c r="H84" s="8"/>
      <c r="I84" s="9"/>
      <c r="J84" s="9"/>
    </row>
    <row r="85" spans="1:10" ht="12" customHeight="1" x14ac:dyDescent="0.2">
      <c r="A85" s="12"/>
      <c r="B85" s="8"/>
      <c r="C85" s="9"/>
      <c r="D85" s="9"/>
      <c r="E85" s="8"/>
      <c r="F85" s="9"/>
      <c r="G85" s="9"/>
      <c r="H85" s="8"/>
      <c r="I85" s="9"/>
      <c r="J85" s="9"/>
    </row>
    <row r="86" spans="1:10" ht="12" customHeight="1" x14ac:dyDescent="0.2">
      <c r="A86" s="12"/>
      <c r="B86" s="8"/>
      <c r="C86" s="9"/>
      <c r="D86" s="9"/>
      <c r="E86" s="8"/>
      <c r="F86" s="9"/>
      <c r="G86" s="9"/>
      <c r="H86" s="8"/>
      <c r="I86" s="9"/>
      <c r="J86" s="9"/>
    </row>
    <row r="87" spans="1:10" ht="12" customHeight="1" x14ac:dyDescent="0.2">
      <c r="A87" s="12"/>
      <c r="B87" s="8"/>
      <c r="C87" s="9"/>
      <c r="D87" s="9"/>
      <c r="E87" s="8"/>
      <c r="F87" s="9"/>
      <c r="G87" s="9"/>
      <c r="H87" s="8"/>
      <c r="I87" s="9"/>
      <c r="J87" s="9"/>
    </row>
    <row r="88" spans="1:10" ht="12" customHeight="1" x14ac:dyDescent="0.2">
      <c r="A88" s="12"/>
      <c r="B88" s="8"/>
      <c r="C88" s="9"/>
      <c r="D88" s="9"/>
      <c r="E88" s="8"/>
      <c r="F88" s="9"/>
      <c r="G88" s="9"/>
      <c r="H88" s="8"/>
      <c r="I88" s="9"/>
      <c r="J88" s="9"/>
    </row>
    <row r="89" spans="1:10" ht="12" customHeight="1" x14ac:dyDescent="0.2">
      <c r="A89" s="12"/>
      <c r="B89" s="8"/>
      <c r="C89" s="9"/>
      <c r="D89" s="9"/>
      <c r="E89" s="8"/>
      <c r="F89" s="9"/>
      <c r="G89" s="9"/>
      <c r="H89" s="8"/>
      <c r="I89" s="9"/>
      <c r="J89" s="9"/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39370078740157483" bottom="0.39370078740157483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2026-02-06T01:07:18Z</dcterms:created>
  <dcterms:modified xsi:type="dcterms:W3CDTF">2026-02-06T01:08:03Z</dcterms:modified>
</cp:coreProperties>
</file>