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EC96D76-7DEF-432D-8973-28BE47BB8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P6" i="1"/>
  <c r="P9" i="1"/>
  <c r="P12" i="1"/>
  <c r="P15" i="1"/>
  <c r="P18" i="1"/>
  <c r="P21" i="1"/>
  <c r="P24" i="1"/>
  <c r="P27" i="1"/>
  <c r="P30" i="1"/>
  <c r="P33" i="1"/>
  <c r="P36" i="1"/>
  <c r="P39" i="1"/>
  <c r="P42" i="1"/>
  <c r="P45" i="1"/>
  <c r="P48" i="1"/>
  <c r="P51" i="1"/>
  <c r="P54" i="1"/>
  <c r="D41" i="1"/>
  <c r="E41" i="1"/>
  <c r="F41" i="1"/>
  <c r="G41" i="1"/>
  <c r="H41" i="1"/>
  <c r="I41" i="1"/>
  <c r="J41" i="1"/>
  <c r="K41" i="1"/>
  <c r="K35" i="1" s="1"/>
  <c r="L41" i="1"/>
  <c r="M41" i="1"/>
  <c r="N41" i="1"/>
  <c r="O41" i="1"/>
  <c r="D40" i="1"/>
  <c r="E40" i="1"/>
  <c r="F40" i="1"/>
  <c r="F42" i="1" s="1"/>
  <c r="G40" i="1"/>
  <c r="H40" i="1"/>
  <c r="H42" i="1" s="1"/>
  <c r="I40" i="1"/>
  <c r="I42" i="1" s="1"/>
  <c r="J40" i="1"/>
  <c r="K40" i="1"/>
  <c r="L40" i="1"/>
  <c r="L42" i="1" s="1"/>
  <c r="M40" i="1"/>
  <c r="M42" i="1" s="1"/>
  <c r="N40" i="1"/>
  <c r="N42" i="1" s="1"/>
  <c r="O40" i="1"/>
  <c r="O42" i="1" s="1"/>
  <c r="D38" i="1"/>
  <c r="E38" i="1"/>
  <c r="F38" i="1"/>
  <c r="G38" i="1"/>
  <c r="G35" i="1" s="1"/>
  <c r="H38" i="1"/>
  <c r="H35" i="1" s="1"/>
  <c r="I38" i="1"/>
  <c r="I35" i="1" s="1"/>
  <c r="J38" i="1"/>
  <c r="K38" i="1"/>
  <c r="L38" i="1"/>
  <c r="M38" i="1"/>
  <c r="M35" i="1" s="1"/>
  <c r="N38" i="1"/>
  <c r="N35" i="1" s="1"/>
  <c r="O38" i="1"/>
  <c r="O35" i="1" s="1"/>
  <c r="D37" i="1"/>
  <c r="E37" i="1"/>
  <c r="E39" i="1" s="1"/>
  <c r="F37" i="1"/>
  <c r="F34" i="1" s="1"/>
  <c r="G37" i="1"/>
  <c r="G34" i="1" s="1"/>
  <c r="G36" i="1" s="1"/>
  <c r="H37" i="1"/>
  <c r="I37" i="1"/>
  <c r="I39" i="1" s="1"/>
  <c r="J37" i="1"/>
  <c r="J39" i="1" s="1"/>
  <c r="K37" i="1"/>
  <c r="K39" i="1" s="1"/>
  <c r="L37" i="1"/>
  <c r="L39" i="1" s="1"/>
  <c r="M37" i="1"/>
  <c r="M39" i="1" s="1"/>
  <c r="N37" i="1"/>
  <c r="N34" i="1" s="1"/>
  <c r="N36" i="1" s="1"/>
  <c r="O37" i="1"/>
  <c r="O34" i="1" s="1"/>
  <c r="O36" i="1" s="1"/>
  <c r="L35" i="1"/>
  <c r="Q23" i="1"/>
  <c r="D20" i="1"/>
  <c r="D11" i="1" s="1"/>
  <c r="E20" i="1"/>
  <c r="F20" i="1"/>
  <c r="G20" i="1"/>
  <c r="H20" i="1"/>
  <c r="I20" i="1"/>
  <c r="J20" i="1"/>
  <c r="K20" i="1"/>
  <c r="L20" i="1"/>
  <c r="M20" i="1"/>
  <c r="N20" i="1"/>
  <c r="O20" i="1"/>
  <c r="D19" i="1"/>
  <c r="E19" i="1"/>
  <c r="F19" i="1"/>
  <c r="G19" i="1"/>
  <c r="H19" i="1"/>
  <c r="I19" i="1"/>
  <c r="J19" i="1"/>
  <c r="K19" i="1"/>
  <c r="L19" i="1"/>
  <c r="M19" i="1"/>
  <c r="M10" i="1" s="1"/>
  <c r="N19" i="1"/>
  <c r="N21" i="1" s="1"/>
  <c r="O19" i="1"/>
  <c r="O10" i="1" s="1"/>
  <c r="D17" i="1"/>
  <c r="E17" i="1"/>
  <c r="F17" i="1"/>
  <c r="G17" i="1"/>
  <c r="H17" i="1"/>
  <c r="I17" i="1"/>
  <c r="J17" i="1"/>
  <c r="K17" i="1"/>
  <c r="K14" i="1" s="1"/>
  <c r="L17" i="1"/>
  <c r="L8" i="1" s="1"/>
  <c r="M17" i="1"/>
  <c r="N17" i="1"/>
  <c r="N8" i="1" s="1"/>
  <c r="O17" i="1"/>
  <c r="O8" i="1" s="1"/>
  <c r="D16" i="1"/>
  <c r="E16" i="1"/>
  <c r="F16" i="1"/>
  <c r="G16" i="1"/>
  <c r="H16" i="1"/>
  <c r="I16" i="1"/>
  <c r="I13" i="1" s="1"/>
  <c r="J16" i="1"/>
  <c r="K16" i="1"/>
  <c r="L16" i="1"/>
  <c r="L13" i="1" s="1"/>
  <c r="M16" i="1"/>
  <c r="M7" i="1" s="1"/>
  <c r="N16" i="1"/>
  <c r="N7" i="1" s="1"/>
  <c r="O16" i="1"/>
  <c r="O7" i="1" s="1"/>
  <c r="N14" i="1"/>
  <c r="M13" i="1"/>
  <c r="N13" i="1"/>
  <c r="O13" i="1"/>
  <c r="L11" i="1"/>
  <c r="M11" i="1"/>
  <c r="N11" i="1"/>
  <c r="L10" i="1"/>
  <c r="D45" i="1"/>
  <c r="D48" i="1"/>
  <c r="Q44" i="1"/>
  <c r="Q47" i="1"/>
  <c r="N18" i="1"/>
  <c r="O18" i="1"/>
  <c r="Q53" i="1"/>
  <c r="Q54" i="1"/>
  <c r="Q50" i="1"/>
  <c r="Q32" i="1"/>
  <c r="Q29" i="1"/>
  <c r="Q26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O39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M21" i="1"/>
  <c r="D54" i="1"/>
  <c r="D51" i="1"/>
  <c r="D33" i="1"/>
  <c r="D30" i="1"/>
  <c r="D27" i="1"/>
  <c r="D24" i="1"/>
  <c r="K42" i="1" l="1"/>
  <c r="K11" i="1"/>
  <c r="K10" i="1"/>
  <c r="G42" i="1"/>
  <c r="Q51" i="1"/>
  <c r="J11" i="1"/>
  <c r="J35" i="1"/>
  <c r="J42" i="1"/>
  <c r="Q48" i="1"/>
  <c r="I11" i="1"/>
  <c r="I34" i="1"/>
  <c r="I10" i="1"/>
  <c r="H11" i="1"/>
  <c r="H34" i="1"/>
  <c r="H36" i="1" s="1"/>
  <c r="H10" i="1"/>
  <c r="G11" i="1"/>
  <c r="G10" i="1"/>
  <c r="F11" i="1"/>
  <c r="E42" i="1"/>
  <c r="Q41" i="1"/>
  <c r="D10" i="1"/>
  <c r="K34" i="1"/>
  <c r="K36" i="1" s="1"/>
  <c r="K7" i="1"/>
  <c r="J34" i="1"/>
  <c r="J36" i="1" s="1"/>
  <c r="I36" i="1"/>
  <c r="I8" i="1"/>
  <c r="H8" i="1"/>
  <c r="H5" i="1" s="1"/>
  <c r="H7" i="1"/>
  <c r="G8" i="1"/>
  <c r="G5" i="1" s="1"/>
  <c r="G7" i="1"/>
  <c r="F35" i="1"/>
  <c r="F36" i="1" s="1"/>
  <c r="F8" i="1"/>
  <c r="F7" i="1"/>
  <c r="F9" i="1" s="1"/>
  <c r="F39" i="1"/>
  <c r="E35" i="1"/>
  <c r="Q45" i="1"/>
  <c r="E34" i="1"/>
  <c r="E36" i="1" s="1"/>
  <c r="E7" i="1"/>
  <c r="D8" i="1"/>
  <c r="D5" i="1" s="1"/>
  <c r="Q38" i="1"/>
  <c r="D39" i="1"/>
  <c r="D34" i="1"/>
  <c r="M12" i="1"/>
  <c r="L21" i="1"/>
  <c r="Q33" i="1"/>
  <c r="D21" i="1"/>
  <c r="O14" i="1"/>
  <c r="K8" i="1"/>
  <c r="K5" i="1" s="1"/>
  <c r="H18" i="1"/>
  <c r="Q30" i="1"/>
  <c r="D14" i="1"/>
  <c r="O15" i="1"/>
  <c r="O11" i="1"/>
  <c r="O12" i="1" s="1"/>
  <c r="N15" i="1"/>
  <c r="N5" i="1"/>
  <c r="M14" i="1"/>
  <c r="M15" i="1" s="1"/>
  <c r="L12" i="1"/>
  <c r="L5" i="1"/>
  <c r="K12" i="1"/>
  <c r="K21" i="1"/>
  <c r="K4" i="1"/>
  <c r="J21" i="1"/>
  <c r="J14" i="1"/>
  <c r="J10" i="1"/>
  <c r="J13" i="1"/>
  <c r="J15" i="1" s="1"/>
  <c r="I21" i="1"/>
  <c r="F5" i="1"/>
  <c r="Q20" i="1"/>
  <c r="F21" i="1"/>
  <c r="Q27" i="1"/>
  <c r="M18" i="1"/>
  <c r="L18" i="1"/>
  <c r="L14" i="1"/>
  <c r="L15" i="1" s="1"/>
  <c r="K18" i="1"/>
  <c r="K13" i="1"/>
  <c r="K15" i="1" s="1"/>
  <c r="J8" i="1"/>
  <c r="J7" i="1"/>
  <c r="I7" i="1"/>
  <c r="Q17" i="1"/>
  <c r="Q24" i="1"/>
  <c r="G12" i="1"/>
  <c r="G4" i="1"/>
  <c r="I12" i="1"/>
  <c r="I5" i="1"/>
  <c r="H12" i="1"/>
  <c r="D12" i="1"/>
  <c r="O4" i="1"/>
  <c r="O9" i="1"/>
  <c r="N9" i="1"/>
  <c r="N4" i="1"/>
  <c r="M4" i="1"/>
  <c r="H39" i="1"/>
  <c r="F18" i="1"/>
  <c r="E11" i="1"/>
  <c r="F13" i="1"/>
  <c r="G14" i="1"/>
  <c r="D35" i="1"/>
  <c r="N39" i="1"/>
  <c r="D42" i="1"/>
  <c r="E21" i="1"/>
  <c r="D7" i="1"/>
  <c r="E8" i="1"/>
  <c r="F10" i="1"/>
  <c r="F12" i="1" s="1"/>
  <c r="H13" i="1"/>
  <c r="I14" i="1"/>
  <c r="I15" i="1" s="1"/>
  <c r="G18" i="1"/>
  <c r="E10" i="1"/>
  <c r="G13" i="1"/>
  <c r="G15" i="1" s="1"/>
  <c r="H14" i="1"/>
  <c r="O21" i="1"/>
  <c r="G39" i="1"/>
  <c r="E18" i="1"/>
  <c r="E13" i="1"/>
  <c r="F14" i="1"/>
  <c r="D18" i="1"/>
  <c r="L7" i="1"/>
  <c r="M8" i="1"/>
  <c r="M5" i="1" s="1"/>
  <c r="N10" i="1"/>
  <c r="N12" i="1" s="1"/>
  <c r="D13" i="1"/>
  <c r="E14" i="1"/>
  <c r="M34" i="1"/>
  <c r="M36" i="1" s="1"/>
  <c r="L34" i="1"/>
  <c r="L36" i="1" s="1"/>
  <c r="H21" i="1"/>
  <c r="G21" i="1"/>
  <c r="J18" i="1"/>
  <c r="I18" i="1"/>
  <c r="J5" i="1" l="1"/>
  <c r="J12" i="1"/>
  <c r="H4" i="1"/>
  <c r="J9" i="1"/>
  <c r="H9" i="1"/>
  <c r="G6" i="1"/>
  <c r="G9" i="1"/>
  <c r="E4" i="1"/>
  <c r="D36" i="1"/>
  <c r="Q42" i="1"/>
  <c r="Q39" i="1"/>
  <c r="Q35" i="1"/>
  <c r="N6" i="1"/>
  <c r="M9" i="1"/>
  <c r="K9" i="1"/>
  <c r="K6" i="1"/>
  <c r="E15" i="1"/>
  <c r="O5" i="1"/>
  <c r="O6" i="1" s="1"/>
  <c r="Q11" i="1"/>
  <c r="M6" i="1"/>
  <c r="Q21" i="1"/>
  <c r="H6" i="1"/>
  <c r="E5" i="1"/>
  <c r="Q18" i="1"/>
  <c r="J4" i="1"/>
  <c r="J6" i="1" s="1"/>
  <c r="I9" i="1"/>
  <c r="I4" i="1"/>
  <c r="I6" i="1" s="1"/>
  <c r="H15" i="1"/>
  <c r="E9" i="1"/>
  <c r="Q14" i="1"/>
  <c r="D15" i="1"/>
  <c r="L9" i="1"/>
  <c r="L4" i="1"/>
  <c r="L6" i="1" s="1"/>
  <c r="E12" i="1"/>
  <c r="F15" i="1"/>
  <c r="Q8" i="1"/>
  <c r="F4" i="1"/>
  <c r="F6" i="1" s="1"/>
  <c r="D4" i="1"/>
  <c r="D9" i="1"/>
  <c r="Q5" i="1" l="1"/>
  <c r="Q36" i="1"/>
  <c r="Q12" i="1"/>
  <c r="E6" i="1"/>
  <c r="Q15" i="1"/>
  <c r="Q9" i="1"/>
  <c r="D6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<sst xmlns="http://schemas.openxmlformats.org/spreadsheetml/2006/main" count="47" uniqueCount="36">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</sst>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45962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196579.8</v>
      </c>
      <c r="J4" s="8">
        <f t="shared" si="0"/>
        <v>213194.6</v>
      </c>
      <c r="K4" s="8">
        <f t="shared" si="0"/>
        <v>186282</v>
      </c>
      <c r="L4" s="8">
        <f t="shared" si="0"/>
        <v>200562.95</v>
      </c>
      <c r="M4" s="8">
        <f t="shared" si="0"/>
        <v>210244.15000000002</v>
      </c>
      <c r="N4" s="8">
        <f t="shared" si="0"/>
        <v>206603.45</v>
      </c>
      <c r="O4" s="8">
        <f t="shared" si="0"/>
        <v>0</v>
      </c>
      <c r="P4" s="8">
        <f>SUM(D4:N4)</f>
        <v>2189367.4000000004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SUM(D5:N5)</f>
        <v>2114056.0999999996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>
        <f t="shared" si="2"/>
        <v>103.20455238694237</v>
      </c>
      <c r="J6" s="10">
        <f t="shared" si="2"/>
        <v>107.88244968183487</v>
      </c>
      <c r="K6" s="10">
        <f t="shared" si="2"/>
        <v>112.77170664052223</v>
      </c>
      <c r="L6" s="10">
        <f t="shared" si="2"/>
        <v>92.930788987288921</v>
      </c>
      <c r="M6" s="10">
        <f t="shared" si="2"/>
        <v>95.371290424206535</v>
      </c>
      <c r="N6" s="10">
        <f t="shared" si="2"/>
        <v>103.8792938739391</v>
      </c>
      <c r="O6" s="10" t="str">
        <f t="shared" si="2"/>
        <v xml:space="preserve">- </v>
      </c>
      <c r="P6" s="10">
        <f t="shared" si="2"/>
        <v>103.56240782825019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98716.55</v>
      </c>
      <c r="J7" s="8">
        <f t="shared" si="3"/>
        <v>104998.15</v>
      </c>
      <c r="K7" s="8">
        <f t="shared" si="3"/>
        <v>91465.900000000009</v>
      </c>
      <c r="L7" s="8">
        <f t="shared" si="3"/>
        <v>98030.65</v>
      </c>
      <c r="M7" s="8">
        <f t="shared" si="3"/>
        <v>103861.5</v>
      </c>
      <c r="N7" s="8">
        <f t="shared" si="3"/>
        <v>99422.25</v>
      </c>
      <c r="O7" s="8">
        <f t="shared" si="3"/>
        <v>0</v>
      </c>
      <c r="P7" s="8">
        <f>SUM(D7:N7)</f>
        <v>1075127.6000000001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SUM(D8:N8)</f>
        <v>1022638.3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>
        <f t="shared" si="5"/>
        <v>105.20400773924439</v>
      </c>
      <c r="J9" s="10">
        <f t="shared" si="5"/>
        <v>110.29970533702405</v>
      </c>
      <c r="K9" s="10">
        <f t="shared" si="5"/>
        <v>115.8664467550367</v>
      </c>
      <c r="L9" s="10">
        <f t="shared" si="5"/>
        <v>94.324635087415444</v>
      </c>
      <c r="M9" s="10">
        <f t="shared" si="5"/>
        <v>94.457285433589149</v>
      </c>
      <c r="N9" s="10">
        <f t="shared" si="5"/>
        <v>103.14292472355271</v>
      </c>
      <c r="O9" s="10" t="str">
        <f>IF(OR(O7=0,O8=0),"- ",O7/O8*100)</f>
        <v xml:space="preserve">- </v>
      </c>
      <c r="P9" s="10">
        <f t="shared" si="5"/>
        <v>105.13273363612532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97863.25</v>
      </c>
      <c r="J10" s="8">
        <f t="shared" si="6"/>
        <v>108196.45000000001</v>
      </c>
      <c r="K10" s="8">
        <f t="shared" si="6"/>
        <v>94816.099999999991</v>
      </c>
      <c r="L10" s="8">
        <f t="shared" si="6"/>
        <v>102532.3</v>
      </c>
      <c r="M10" s="8">
        <f t="shared" si="6"/>
        <v>106382.65000000001</v>
      </c>
      <c r="N10" s="8">
        <f t="shared" si="6"/>
        <v>107181.20000000001</v>
      </c>
      <c r="O10" s="8">
        <f t="shared" si="6"/>
        <v>0</v>
      </c>
      <c r="P10" s="8">
        <f>SUM(D10:N10)</f>
        <v>1114239.8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SUM(D11:N11)</f>
        <v>1091417.8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>
        <f t="shared" si="8"/>
        <v>101.26321300836226</v>
      </c>
      <c r="J12" s="10">
        <f t="shared" si="8"/>
        <v>105.63583730375694</v>
      </c>
      <c r="K12" s="10">
        <f t="shared" si="8"/>
        <v>109.93903941422178</v>
      </c>
      <c r="L12" s="10">
        <f t="shared" si="8"/>
        <v>91.636123466919059</v>
      </c>
      <c r="M12" s="10">
        <f t="shared" si="8"/>
        <v>96.280861962857031</v>
      </c>
      <c r="N12" s="10">
        <f t="shared" si="8"/>
        <v>104.5718193907428</v>
      </c>
      <c r="O12" s="10" t="str">
        <f t="shared" si="8"/>
        <v xml:space="preserve">- </v>
      </c>
      <c r="P12" s="10">
        <f t="shared" si="8"/>
        <v>102.09104157912763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171677</v>
      </c>
      <c r="J13" s="8">
        <f t="shared" si="9"/>
        <v>187143.8</v>
      </c>
      <c r="K13" s="8">
        <f t="shared" si="9"/>
        <v>162997.79999999999</v>
      </c>
      <c r="L13" s="8">
        <f t="shared" si="9"/>
        <v>177043.8</v>
      </c>
      <c r="M13" s="8">
        <f t="shared" si="9"/>
        <v>183008.1</v>
      </c>
      <c r="N13" s="8">
        <f t="shared" si="9"/>
        <v>182873.2</v>
      </c>
      <c r="O13" s="8">
        <f t="shared" si="9"/>
        <v>0</v>
      </c>
      <c r="P13" s="8">
        <f>SUM(D13:N13)</f>
        <v>1914507.3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SUM(D14:N14)</f>
        <v>1850348.4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>
        <f t="shared" si="11"/>
        <v>103.37964864275708</v>
      </c>
      <c r="J15" s="10">
        <f t="shared" si="11"/>
        <v>107.44226688590246</v>
      </c>
      <c r="K15" s="10">
        <f t="shared" si="11"/>
        <v>113.30803448225521</v>
      </c>
      <c r="L15" s="10">
        <f t="shared" si="11"/>
        <v>94.795616064577843</v>
      </c>
      <c r="M15" s="10">
        <f t="shared" si="11"/>
        <v>94.10521216957936</v>
      </c>
      <c r="N15" s="10">
        <f t="shared" si="11"/>
        <v>105.1074534921882</v>
      </c>
      <c r="O15" s="10" t="str">
        <f t="shared" si="11"/>
        <v xml:space="preserve">- </v>
      </c>
      <c r="P15" s="10">
        <f t="shared" si="11"/>
        <v>103.467395653705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81387.5</v>
      </c>
      <c r="J16" s="8">
        <f t="shared" si="12"/>
        <v>85583.2</v>
      </c>
      <c r="K16" s="8">
        <f t="shared" si="12"/>
        <v>74688.100000000006</v>
      </c>
      <c r="L16" s="8">
        <f t="shared" si="12"/>
        <v>80910.7</v>
      </c>
      <c r="M16" s="8">
        <f t="shared" si="12"/>
        <v>85305.8</v>
      </c>
      <c r="N16" s="8">
        <f t="shared" si="12"/>
        <v>82715.100000000006</v>
      </c>
      <c r="O16" s="8">
        <f t="shared" si="12"/>
        <v>0</v>
      </c>
      <c r="P16" s="8">
        <f>SUM(D16:N16)</f>
        <v>877531.1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SUM(D17:N17)</f>
        <v>832644.8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>
        <f t="shared" si="14"/>
        <v>105.97882702224075</v>
      </c>
      <c r="J18" s="10">
        <f t="shared" si="14"/>
        <v>109.1305079645205</v>
      </c>
      <c r="K18" s="10">
        <f t="shared" si="14"/>
        <v>118.07032548022124</v>
      </c>
      <c r="L18" s="10">
        <f t="shared" si="14"/>
        <v>98.701316128150779</v>
      </c>
      <c r="M18" s="10">
        <f t="shared" si="14"/>
        <v>94.199765013516142</v>
      </c>
      <c r="N18" s="10">
        <f t="shared" si="14"/>
        <v>105.89416869049342</v>
      </c>
      <c r="O18" s="10" t="str">
        <f t="shared" si="14"/>
        <v xml:space="preserve">- </v>
      </c>
      <c r="P18" s="10">
        <f t="shared" si="14"/>
        <v>105.39081010293944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90289.5</v>
      </c>
      <c r="J19" s="8">
        <f t="shared" si="15"/>
        <v>101560.6</v>
      </c>
      <c r="K19" s="8">
        <f t="shared" si="15"/>
        <v>88309.7</v>
      </c>
      <c r="L19" s="8">
        <f t="shared" si="15"/>
        <v>96133.1</v>
      </c>
      <c r="M19" s="8">
        <f t="shared" si="15"/>
        <v>97702.3</v>
      </c>
      <c r="N19" s="8">
        <f t="shared" si="15"/>
        <v>100158.1</v>
      </c>
      <c r="O19" s="8">
        <f t="shared" si="15"/>
        <v>0</v>
      </c>
      <c r="P19" s="8">
        <f>SUM(D19:N19)</f>
        <v>1036976.2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SUM(D20:N20)</f>
        <v>1017703.6000000001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>
        <f t="shared" si="17"/>
        <v>101.14362721046371</v>
      </c>
      <c r="J21" s="10">
        <f t="shared" si="17"/>
        <v>106.05965036863761</v>
      </c>
      <c r="K21" s="10">
        <f t="shared" si="17"/>
        <v>109.57027857323651</v>
      </c>
      <c r="L21" s="10">
        <f t="shared" si="17"/>
        <v>91.74021170282208</v>
      </c>
      <c r="M21" s="10">
        <f t="shared" si="17"/>
        <v>94.022811302488421</v>
      </c>
      <c r="N21" s="10">
        <f t="shared" si="17"/>
        <v>104.4665077110178</v>
      </c>
      <c r="O21" s="10" t="str">
        <f t="shared" si="17"/>
        <v xml:space="preserve">- </v>
      </c>
      <c r="P21" s="10">
        <f t="shared" si="17"/>
        <v>101.89373408917879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32782</v>
      </c>
      <c r="J22" s="8">
        <v>33636.199999999997</v>
      </c>
      <c r="K22" s="8">
        <v>28874.6</v>
      </c>
      <c r="L22" s="8">
        <v>31367.200000000001</v>
      </c>
      <c r="M22" s="8">
        <v>36093.800000000003</v>
      </c>
      <c r="N22" s="8">
        <v>32254.6</v>
      </c>
      <c r="O22" s="8">
        <v>0</v>
      </c>
      <c r="P22" s="8">
        <f>SUM(D22:N22)</f>
        <v>351380.1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SUM(D23:N23)</f>
        <v>361108.8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>
        <f t="shared" si="18"/>
        <v>93.518571347064523</v>
      </c>
      <c r="J24" s="10">
        <f t="shared" si="18"/>
        <v>101.18645801370563</v>
      </c>
      <c r="K24" s="10">
        <f t="shared" si="18"/>
        <v>120.76470735848899</v>
      </c>
      <c r="L24" s="10">
        <f t="shared" si="18"/>
        <v>92.58378148631337</v>
      </c>
      <c r="M24" s="10">
        <f t="shared" si="18"/>
        <v>89.265081217972821</v>
      </c>
      <c r="N24" s="10">
        <f t="shared" si="18"/>
        <v>105.09602288648641</v>
      </c>
      <c r="O24" s="10" t="str">
        <f t="shared" si="18"/>
        <v xml:space="preserve">- </v>
      </c>
      <c r="P24" s="10">
        <f t="shared" si="18"/>
        <v>97.305881219178261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88395.5</v>
      </c>
      <c r="J25" s="8">
        <v>97700</v>
      </c>
      <c r="K25" s="8">
        <v>86940.5</v>
      </c>
      <c r="L25" s="8">
        <v>92450.5</v>
      </c>
      <c r="M25" s="8">
        <v>94812.5</v>
      </c>
      <c r="N25" s="8">
        <v>95313.5</v>
      </c>
      <c r="O25" s="8">
        <v>0</v>
      </c>
      <c r="P25" s="8">
        <f>SUM(D25:N25)</f>
        <v>1006360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SUM(D26:N26)</f>
        <v>984403.39999999991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>
        <f t="shared" si="19"/>
        <v>102.23151296463351</v>
      </c>
      <c r="J27" s="10">
        <f t="shared" si="19"/>
        <v>105.0533115986598</v>
      </c>
      <c r="K27" s="10">
        <f t="shared" si="19"/>
        <v>110.06157538807433</v>
      </c>
      <c r="L27" s="10">
        <f t="shared" si="19"/>
        <v>91.809668513773858</v>
      </c>
      <c r="M27" s="10">
        <f t="shared" si="19"/>
        <v>93.703426246941206</v>
      </c>
      <c r="N27" s="10">
        <f t="shared" si="19"/>
        <v>103.47790685050484</v>
      </c>
      <c r="O27" s="10" t="str">
        <f t="shared" si="19"/>
        <v xml:space="preserve">- </v>
      </c>
      <c r="P27" s="10">
        <f t="shared" si="19"/>
        <v>102.23044739585418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48605.5</v>
      </c>
      <c r="J28" s="8">
        <v>51947</v>
      </c>
      <c r="K28" s="8">
        <v>45813.5</v>
      </c>
      <c r="L28" s="8">
        <v>49543.5</v>
      </c>
      <c r="M28" s="8">
        <v>49212</v>
      </c>
      <c r="N28" s="8">
        <v>50460.5</v>
      </c>
      <c r="O28" s="8">
        <v>0</v>
      </c>
      <c r="P28" s="8">
        <f>SUM(D28:N28)</f>
        <v>526151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SUM(D29:N29)</f>
        <v>471536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>
        <f t="shared" si="20"/>
        <v>116.44267164965743</v>
      </c>
      <c r="J30" s="10">
        <f t="shared" si="20"/>
        <v>114.97532148469489</v>
      </c>
      <c r="K30" s="10">
        <f t="shared" si="20"/>
        <v>116.43306436241186</v>
      </c>
      <c r="L30" s="10">
        <f t="shared" si="20"/>
        <v>103.01067667453296</v>
      </c>
      <c r="M30" s="10">
        <f t="shared" si="20"/>
        <v>98.180512329423024</v>
      </c>
      <c r="N30" s="10">
        <f t="shared" si="20"/>
        <v>106.4107295368037</v>
      </c>
      <c r="O30" s="10" t="str">
        <f t="shared" si="20"/>
        <v xml:space="preserve">- </v>
      </c>
      <c r="P30" s="10">
        <f t="shared" si="20"/>
        <v>111.58236062569983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1894</v>
      </c>
      <c r="J31" s="8">
        <v>3860.6</v>
      </c>
      <c r="K31" s="8">
        <v>1369.2</v>
      </c>
      <c r="L31" s="8">
        <v>3682.6</v>
      </c>
      <c r="M31" s="8">
        <v>2889.8</v>
      </c>
      <c r="N31" s="8">
        <v>4844.6000000000004</v>
      </c>
      <c r="O31" s="8">
        <v>0</v>
      </c>
      <c r="P31" s="8">
        <f>SUM(D31:N31)</f>
        <v>30616.199999999997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SUM(D32:N32)</f>
        <v>33300.199999999997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>
        <f t="shared" si="21"/>
        <v>67.580104188967397</v>
      </c>
      <c r="J33" s="10">
        <f t="shared" si="21"/>
        <v>139.9985494633014</v>
      </c>
      <c r="K33" s="10">
        <f t="shared" si="21"/>
        <v>85.372240927796483</v>
      </c>
      <c r="L33" s="10">
        <f t="shared" si="21"/>
        <v>90.030314883629956</v>
      </c>
      <c r="M33" s="10">
        <f t="shared" si="21"/>
        <v>105.86123525533007</v>
      </c>
      <c r="N33" s="10">
        <f t="shared" si="21"/>
        <v>128.6472993786181</v>
      </c>
      <c r="O33" s="10" t="str">
        <f t="shared" si="21"/>
        <v xml:space="preserve">- </v>
      </c>
      <c r="P33" s="10">
        <f t="shared" si="21"/>
        <v>91.939988348418325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24902.800000000003</v>
      </c>
      <c r="J34" s="8">
        <f t="shared" si="22"/>
        <v>26050.800000000003</v>
      </c>
      <c r="K34" s="8">
        <f t="shared" si="22"/>
        <v>23284.199999999997</v>
      </c>
      <c r="L34" s="8">
        <f t="shared" si="22"/>
        <v>23519.15</v>
      </c>
      <c r="M34" s="8">
        <f t="shared" si="22"/>
        <v>27236.050000000003</v>
      </c>
      <c r="N34" s="8">
        <f t="shared" si="22"/>
        <v>23730.25</v>
      </c>
      <c r="O34" s="8">
        <f t="shared" si="22"/>
        <v>0</v>
      </c>
      <c r="P34" s="8">
        <f>SUM(D34:N34)</f>
        <v>274860.10000000003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SUM(D35:N35)</f>
        <v>263707.7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>
        <f t="shared" si="24"/>
        <v>102.01341182157446</v>
      </c>
      <c r="J36" s="10">
        <f t="shared" si="24"/>
        <v>111.15387405223433</v>
      </c>
      <c r="K36" s="10">
        <f t="shared" si="24"/>
        <v>109.15483548861182</v>
      </c>
      <c r="L36" s="10">
        <f t="shared" si="24"/>
        <v>80.944211178414122</v>
      </c>
      <c r="M36" s="10">
        <f t="shared" si="24"/>
        <v>104.84981473461336</v>
      </c>
      <c r="N36" s="10">
        <f t="shared" si="24"/>
        <v>95.29799888358346</v>
      </c>
      <c r="O36" s="10" t="str">
        <f t="shared" si="24"/>
        <v xml:space="preserve">- </v>
      </c>
      <c r="P36" s="10">
        <f t="shared" si="24"/>
        <v>104.22907635992426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17329.050000000003</v>
      </c>
      <c r="J37" s="8">
        <f t="shared" si="25"/>
        <v>19414.95</v>
      </c>
      <c r="K37" s="8">
        <f t="shared" si="25"/>
        <v>16777.8</v>
      </c>
      <c r="L37" s="8">
        <f t="shared" si="25"/>
        <v>17119.95</v>
      </c>
      <c r="M37" s="8">
        <f t="shared" si="25"/>
        <v>18555.7</v>
      </c>
      <c r="N37" s="8">
        <f t="shared" si="25"/>
        <v>16707.150000000001</v>
      </c>
      <c r="O37" s="8">
        <f t="shared" si="25"/>
        <v>0</v>
      </c>
      <c r="P37" s="8">
        <f>SUM(D37:N37)</f>
        <v>197596.5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SUM(D38:N38)</f>
        <v>189993.5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>
        <f t="shared" si="27"/>
        <v>101.71152373154437</v>
      </c>
      <c r="J39" s="10">
        <f t="shared" si="27"/>
        <v>115.76708187493668</v>
      </c>
      <c r="K39" s="10">
        <f t="shared" si="27"/>
        <v>106.97739662702841</v>
      </c>
      <c r="L39" s="10">
        <f t="shared" si="27"/>
        <v>77.982071359269739</v>
      </c>
      <c r="M39" s="10">
        <f t="shared" si="27"/>
        <v>95.659525767296543</v>
      </c>
      <c r="N39" s="10">
        <f t="shared" si="27"/>
        <v>91.387788814983381</v>
      </c>
      <c r="O39" s="10" t="str">
        <f t="shared" si="27"/>
        <v xml:space="preserve">- </v>
      </c>
      <c r="P39" s="10">
        <f t="shared" si="27"/>
        <v>104.00171584817375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7573.75</v>
      </c>
      <c r="J40" s="8">
        <f t="shared" si="28"/>
        <v>6635.85</v>
      </c>
      <c r="K40" s="8">
        <f t="shared" si="28"/>
        <v>6506.4</v>
      </c>
      <c r="L40" s="8">
        <f t="shared" si="28"/>
        <v>6399.2000000000007</v>
      </c>
      <c r="M40" s="8">
        <f t="shared" si="28"/>
        <v>8680.35</v>
      </c>
      <c r="N40" s="8">
        <f t="shared" si="28"/>
        <v>7023.1</v>
      </c>
      <c r="O40" s="8">
        <f t="shared" si="28"/>
        <v>0</v>
      </c>
      <c r="P40" s="8">
        <f>SUM(D40:N40)</f>
        <v>77263.600000000006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SUM(D41:N41)</f>
        <v>73714.200000000012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>
        <f t="shared" si="30"/>
        <v>102.71093119605091</v>
      </c>
      <c r="J42" s="10">
        <f t="shared" si="30"/>
        <v>99.547704770477054</v>
      </c>
      <c r="K42" s="10">
        <f t="shared" si="30"/>
        <v>115.201359809485</v>
      </c>
      <c r="L42" s="10">
        <f t="shared" si="30"/>
        <v>90.100390014502352</v>
      </c>
      <c r="M42" s="10">
        <f t="shared" si="30"/>
        <v>131.94828686954671</v>
      </c>
      <c r="N42" s="10">
        <f t="shared" si="30"/>
        <v>106.09713724601558</v>
      </c>
      <c r="O42" s="10" t="str">
        <f t="shared" si="30"/>
        <v xml:space="preserve">- </v>
      </c>
      <c r="P42" s="10">
        <f t="shared" si="30"/>
        <v>104.81508311831369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10084.700000000001</v>
      </c>
      <c r="J43" s="8">
        <v>11154.7</v>
      </c>
      <c r="K43" s="8">
        <v>10048.299999999999</v>
      </c>
      <c r="L43" s="8">
        <v>10966.2</v>
      </c>
      <c r="M43" s="8">
        <v>11673.2</v>
      </c>
      <c r="N43" s="8">
        <v>9488.4</v>
      </c>
      <c r="O43" s="8">
        <v>0</v>
      </c>
      <c r="P43" s="8">
        <f>SUM(D43:N43)</f>
        <v>113849.9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SUM(D44:N44)</f>
        <v>102864.40000000001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>
        <f t="shared" si="31"/>
        <v>101.15755368982779</v>
      </c>
      <c r="J45" s="10">
        <f t="shared" si="31"/>
        <v>110.30823848184885</v>
      </c>
      <c r="K45" s="10">
        <f t="shared" si="31"/>
        <v>110.99046756431356</v>
      </c>
      <c r="L45" s="10">
        <f t="shared" si="31"/>
        <v>98.119251279481773</v>
      </c>
      <c r="M45" s="10">
        <f t="shared" si="31"/>
        <v>118.82087091060849</v>
      </c>
      <c r="N45" s="10">
        <f t="shared" si="31"/>
        <v>92.849663864723894</v>
      </c>
      <c r="O45" s="10" t="str">
        <f t="shared" si="31"/>
        <v xml:space="preserve">- </v>
      </c>
      <c r="P45" s="10">
        <f t="shared" si="31"/>
        <v>110.67959371755435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1772.95</v>
      </c>
      <c r="J46" s="8">
        <v>1600.55</v>
      </c>
      <c r="K46" s="8">
        <v>1700.9</v>
      </c>
      <c r="L46" s="8">
        <v>1551.4</v>
      </c>
      <c r="M46" s="8">
        <v>2107.85</v>
      </c>
      <c r="N46" s="8">
        <v>1781.3</v>
      </c>
      <c r="O46" s="8">
        <v>0</v>
      </c>
      <c r="P46" s="8">
        <f>SUM(D46:N46)</f>
        <v>19376.999999999996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SUM(D47:N47)</f>
        <v>19682.699999999997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>
        <f t="shared" si="32"/>
        <v>108.91359769020488</v>
      </c>
      <c r="J48" s="10">
        <f t="shared" si="32"/>
        <v>99.129815434163262</v>
      </c>
      <c r="K48" s="10">
        <f t="shared" si="32"/>
        <v>100.67177650853777</v>
      </c>
      <c r="L48" s="10">
        <f t="shared" si="32"/>
        <v>81.532478452806401</v>
      </c>
      <c r="M48" s="10">
        <f t="shared" si="32"/>
        <v>131.69124078470574</v>
      </c>
      <c r="N48" s="10">
        <f t="shared" si="32"/>
        <v>98.605037365070586</v>
      </c>
      <c r="O48" s="10" t="str">
        <f t="shared" si="32"/>
        <v xml:space="preserve">- </v>
      </c>
      <c r="P48" s="10">
        <f t="shared" si="32"/>
        <v>98.446859424774033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7244.35</v>
      </c>
      <c r="J49" s="8">
        <v>8260.25</v>
      </c>
      <c r="K49" s="8">
        <v>6729.5</v>
      </c>
      <c r="L49" s="8">
        <v>6153.75</v>
      </c>
      <c r="M49" s="8">
        <v>6882.5</v>
      </c>
      <c r="N49" s="8">
        <v>7218.75</v>
      </c>
      <c r="O49" s="8">
        <v>0</v>
      </c>
      <c r="P49" s="8">
        <f>SUM(D49:N49)</f>
        <v>83746.600000000006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SUM(D50:N50)</f>
        <v>87129.099999999991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>
        <f t="shared" si="33"/>
        <v>102.49287295827057</v>
      </c>
      <c r="J51" s="10">
        <f t="shared" si="33"/>
        <v>124.05758140093717</v>
      </c>
      <c r="K51" s="10">
        <f t="shared" si="33"/>
        <v>101.49769237730386</v>
      </c>
      <c r="L51" s="10">
        <f t="shared" si="33"/>
        <v>57.099180685329351</v>
      </c>
      <c r="M51" s="10">
        <f t="shared" si="33"/>
        <v>71.89153335526899</v>
      </c>
      <c r="N51" s="10">
        <f t="shared" si="33"/>
        <v>89.534883720930239</v>
      </c>
      <c r="O51" s="10" t="str">
        <f t="shared" si="33"/>
        <v xml:space="preserve">- </v>
      </c>
      <c r="P51" s="10">
        <f t="shared" si="33"/>
        <v>96.117829749188289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5800.8</v>
      </c>
      <c r="J52" s="8">
        <v>5035.3</v>
      </c>
      <c r="K52" s="8">
        <v>4805.5</v>
      </c>
      <c r="L52" s="8">
        <v>4847.8</v>
      </c>
      <c r="M52" s="8">
        <v>6572.5</v>
      </c>
      <c r="N52" s="8">
        <v>5241.8</v>
      </c>
      <c r="O52" s="8">
        <v>0</v>
      </c>
      <c r="P52" s="8">
        <f>SUM(D52:N52)</f>
        <v>57886.600000000006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SUM(D53:N53)</f>
        <v>54031.500000000007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>
        <f t="shared" si="34"/>
        <v>100.9537069265576</v>
      </c>
      <c r="J54" s="11">
        <f t="shared" si="34"/>
        <v>99.68127647780814</v>
      </c>
      <c r="K54" s="11">
        <f t="shared" si="34"/>
        <v>121.40312760528509</v>
      </c>
      <c r="L54" s="11">
        <f t="shared" si="34"/>
        <v>93.235888066160214</v>
      </c>
      <c r="M54" s="11">
        <f t="shared" si="34"/>
        <v>132.03093611892328</v>
      </c>
      <c r="N54" s="11">
        <f t="shared" si="34"/>
        <v>108.90920423852069</v>
      </c>
      <c r="O54" s="11" t="str">
        <f t="shared" si="34"/>
        <v xml:space="preserve">- </v>
      </c>
      <c r="P54" s="11">
        <f t="shared" si="34"/>
        <v>107.13491204204955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2026-04-02T00:51:59Z</dcterms:created>
  <dcterms:modified xsi:type="dcterms:W3CDTF">2026-04-02T00:52:10Z</dcterms:modified>
</cp:coreProperties>
</file>