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BCE1245F-7999-4532-BEAE-49336B48CE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D88" i="1" s="1"/>
  <c r="E88" i="1"/>
  <c r="C88" i="1" s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D53" i="1" s="1"/>
  <c r="E53" i="1"/>
  <c r="C53" i="1" s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D37" i="1" s="1"/>
  <c r="E37" i="1"/>
  <c r="C37" i="1" s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P6" i="1" s="1"/>
  <c r="O7" i="1"/>
  <c r="N7" i="1"/>
  <c r="M7" i="1"/>
  <c r="L7" i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9" i="1" l="1"/>
  <c r="D79" i="1"/>
  <c r="C69" i="1"/>
  <c r="D69" i="1"/>
  <c r="K6" i="1"/>
  <c r="G6" i="1"/>
  <c r="L6" i="1"/>
  <c r="H6" i="1"/>
  <c r="M6" i="1"/>
  <c r="I6" i="1"/>
  <c r="N6" i="1"/>
  <c r="J6" i="1"/>
  <c r="E6" i="1"/>
  <c r="F6" i="1"/>
  <c r="D6" i="1" s="1"/>
  <c r="C7" i="1"/>
  <c r="O6" i="1"/>
  <c r="C26" i="1"/>
  <c r="D26" i="1"/>
  <c r="C19" i="1"/>
  <c r="D19" i="1"/>
  <c r="D7" i="1"/>
  <c r="C6" i="1" l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<sst xmlns="http://schemas.openxmlformats.org/spreadsheetml/2006/main" count="277" uniqueCount="183">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</sst>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view="pageBreakPreview" topLeftCell="A68" zoomScaleNormal="100" zoomScaleSheetLayoutView="100" workbookViewId="0">
      <selection activeCell="D87" sqref="D87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45992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8273953</v>
      </c>
      <c r="D6" s="5">
        <f t="shared" si="0"/>
        <v>86653311</v>
      </c>
      <c r="E6" s="5">
        <f t="shared" ref="E6:P6" si="1">SUBTOTAL(9,E7:E95)</f>
        <v>800642</v>
      </c>
      <c r="F6" s="5">
        <f t="shared" si="1"/>
        <v>8370967</v>
      </c>
      <c r="G6" s="5">
        <f t="shared" si="1"/>
        <v>698343</v>
      </c>
      <c r="H6" s="5">
        <f t="shared" si="1"/>
        <v>7379302</v>
      </c>
      <c r="I6" s="5">
        <f t="shared" si="1"/>
        <v>2322876</v>
      </c>
      <c r="J6" s="5">
        <f t="shared" si="1"/>
        <v>26442584</v>
      </c>
      <c r="K6" s="5">
        <f t="shared" si="1"/>
        <v>2078698</v>
      </c>
      <c r="L6" s="5">
        <f t="shared" si="1"/>
        <v>24175976</v>
      </c>
      <c r="M6" s="5">
        <f t="shared" si="1"/>
        <v>1938415</v>
      </c>
      <c r="N6" s="5">
        <f t="shared" si="1"/>
        <v>23414385</v>
      </c>
      <c r="O6" s="5">
        <f t="shared" si="1"/>
        <v>3212020</v>
      </c>
      <c r="P6" s="5">
        <f t="shared" si="1"/>
        <v>28425375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161185</v>
      </c>
      <c r="D7" s="5">
        <f t="shared" ref="D7:D70" si="3">F7+J7+N7+P7</f>
        <v>1865918</v>
      </c>
      <c r="E7" s="5">
        <f t="shared" ref="E7:P7" si="4">SUBTOTAL(9,E8:E18)</f>
        <v>7198</v>
      </c>
      <c r="F7" s="5">
        <f t="shared" si="4"/>
        <v>56835</v>
      </c>
      <c r="G7" s="5">
        <f t="shared" si="4"/>
        <v>5555</v>
      </c>
      <c r="H7" s="5">
        <f t="shared" si="4"/>
        <v>54905</v>
      </c>
      <c r="I7" s="5">
        <f t="shared" si="4"/>
        <v>140308</v>
      </c>
      <c r="J7" s="5">
        <f t="shared" si="4"/>
        <v>1675811</v>
      </c>
      <c r="K7" s="5">
        <f t="shared" si="4"/>
        <v>140308</v>
      </c>
      <c r="L7" s="5">
        <f t="shared" si="4"/>
        <v>1631395</v>
      </c>
      <c r="M7" s="5">
        <f t="shared" si="4"/>
        <v>550</v>
      </c>
      <c r="N7" s="5">
        <f t="shared" si="4"/>
        <v>5382</v>
      </c>
      <c r="O7" s="5">
        <f t="shared" si="4"/>
        <v>13129</v>
      </c>
      <c r="P7" s="5">
        <f t="shared" si="4"/>
        <v>127890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10653</v>
      </c>
      <c r="D8" s="11">
        <f t="shared" si="3"/>
        <v>131994</v>
      </c>
      <c r="E8" s="11">
        <v>0</v>
      </c>
      <c r="F8" s="11">
        <v>1423</v>
      </c>
      <c r="G8" s="11">
        <v>0</v>
      </c>
      <c r="H8" s="11">
        <v>1423</v>
      </c>
      <c r="I8" s="11">
        <v>124</v>
      </c>
      <c r="J8" s="11">
        <v>21616</v>
      </c>
      <c r="K8" s="11">
        <v>124</v>
      </c>
      <c r="L8" s="11">
        <v>5665</v>
      </c>
      <c r="M8" s="11">
        <v>0</v>
      </c>
      <c r="N8" s="11">
        <v>0</v>
      </c>
      <c r="O8" s="11">
        <v>10529</v>
      </c>
      <c r="P8" s="11">
        <v>108955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4125</v>
      </c>
      <c r="D9" s="11">
        <f t="shared" si="3"/>
        <v>28072</v>
      </c>
      <c r="E9" s="11">
        <v>1718</v>
      </c>
      <c r="F9" s="11">
        <v>7416</v>
      </c>
      <c r="G9" s="11">
        <v>75</v>
      </c>
      <c r="H9" s="11">
        <v>5773</v>
      </c>
      <c r="I9" s="11">
        <v>2407</v>
      </c>
      <c r="J9" s="11">
        <v>20624</v>
      </c>
      <c r="K9" s="11">
        <v>2407</v>
      </c>
      <c r="L9" s="11">
        <v>20624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138</v>
      </c>
      <c r="D10" s="11">
        <f t="shared" si="3"/>
        <v>1351</v>
      </c>
      <c r="E10" s="11">
        <v>0</v>
      </c>
      <c r="F10" s="11">
        <v>24</v>
      </c>
      <c r="G10" s="11">
        <v>0</v>
      </c>
      <c r="H10" s="11">
        <v>24</v>
      </c>
      <c r="I10" s="11">
        <v>138</v>
      </c>
      <c r="J10" s="11">
        <v>1327</v>
      </c>
      <c r="K10" s="11">
        <v>138</v>
      </c>
      <c r="L10" s="11">
        <v>1327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220</v>
      </c>
      <c r="D11" s="11">
        <f t="shared" si="3"/>
        <v>11612</v>
      </c>
      <c r="E11" s="11">
        <v>0</v>
      </c>
      <c r="F11" s="11">
        <v>84</v>
      </c>
      <c r="G11" s="11">
        <v>0</v>
      </c>
      <c r="H11" s="11">
        <v>84</v>
      </c>
      <c r="I11" s="11">
        <v>220</v>
      </c>
      <c r="J11" s="11">
        <v>11528</v>
      </c>
      <c r="K11" s="11">
        <v>220</v>
      </c>
      <c r="L11" s="11">
        <v>11528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44</v>
      </c>
      <c r="D12" s="11">
        <f t="shared" si="3"/>
        <v>3395</v>
      </c>
      <c r="E12" s="11">
        <v>0</v>
      </c>
      <c r="F12" s="11">
        <v>0</v>
      </c>
      <c r="G12" s="11">
        <v>0</v>
      </c>
      <c r="H12" s="11">
        <v>0</v>
      </c>
      <c r="I12" s="11">
        <v>44</v>
      </c>
      <c r="J12" s="11">
        <v>3395</v>
      </c>
      <c r="K12" s="11">
        <v>44</v>
      </c>
      <c r="L12" s="11">
        <v>3395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44117</v>
      </c>
      <c r="D13" s="11">
        <f t="shared" si="3"/>
        <v>618859</v>
      </c>
      <c r="E13" s="11">
        <v>1203</v>
      </c>
      <c r="F13" s="11">
        <v>9815</v>
      </c>
      <c r="G13" s="11">
        <v>1203</v>
      </c>
      <c r="H13" s="11">
        <v>9771</v>
      </c>
      <c r="I13" s="11">
        <v>42101</v>
      </c>
      <c r="J13" s="11">
        <v>601249</v>
      </c>
      <c r="K13" s="11">
        <v>42101</v>
      </c>
      <c r="L13" s="11">
        <v>572802</v>
      </c>
      <c r="M13" s="11">
        <v>550</v>
      </c>
      <c r="N13" s="11">
        <v>5350</v>
      </c>
      <c r="O13" s="11">
        <v>263</v>
      </c>
      <c r="P13" s="11">
        <v>2445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2371</v>
      </c>
      <c r="D14" s="11">
        <f t="shared" si="3"/>
        <v>14165</v>
      </c>
      <c r="E14" s="11">
        <v>0</v>
      </c>
      <c r="F14" s="11">
        <v>0</v>
      </c>
      <c r="G14" s="11">
        <v>0</v>
      </c>
      <c r="H14" s="11">
        <v>0</v>
      </c>
      <c r="I14" s="11">
        <v>2371</v>
      </c>
      <c r="J14" s="11">
        <v>14165</v>
      </c>
      <c r="K14" s="11">
        <v>2371</v>
      </c>
      <c r="L14" s="11">
        <v>14165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30785</v>
      </c>
      <c r="D15" s="11">
        <f t="shared" si="3"/>
        <v>255054</v>
      </c>
      <c r="E15" s="11">
        <v>1418</v>
      </c>
      <c r="F15" s="11">
        <v>11497</v>
      </c>
      <c r="G15" s="11">
        <v>1418</v>
      </c>
      <c r="H15" s="11">
        <v>11262</v>
      </c>
      <c r="I15" s="11">
        <v>28133</v>
      </c>
      <c r="J15" s="11">
        <v>231814</v>
      </c>
      <c r="K15" s="11">
        <v>28133</v>
      </c>
      <c r="L15" s="11">
        <v>231814</v>
      </c>
      <c r="M15" s="11">
        <v>0</v>
      </c>
      <c r="N15" s="11">
        <v>0</v>
      </c>
      <c r="O15" s="11">
        <v>1234</v>
      </c>
      <c r="P15" s="11">
        <v>11743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77</v>
      </c>
      <c r="D16" s="11">
        <f t="shared" si="3"/>
        <v>1381</v>
      </c>
      <c r="E16" s="11">
        <v>0</v>
      </c>
      <c r="F16" s="11">
        <v>2</v>
      </c>
      <c r="G16" s="11">
        <v>0</v>
      </c>
      <c r="H16" s="11">
        <v>2</v>
      </c>
      <c r="I16" s="11">
        <v>77</v>
      </c>
      <c r="J16" s="11">
        <v>1379</v>
      </c>
      <c r="K16" s="11">
        <v>77</v>
      </c>
      <c r="L16" s="11">
        <v>1379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48047</v>
      </c>
      <c r="D17" s="11">
        <f t="shared" si="3"/>
        <v>579423</v>
      </c>
      <c r="E17" s="11">
        <v>2253</v>
      </c>
      <c r="F17" s="11">
        <v>21543</v>
      </c>
      <c r="G17" s="11">
        <v>2253</v>
      </c>
      <c r="H17" s="11">
        <v>21543</v>
      </c>
      <c r="I17" s="11">
        <v>44797</v>
      </c>
      <c r="J17" s="11">
        <v>554103</v>
      </c>
      <c r="K17" s="11">
        <v>44797</v>
      </c>
      <c r="L17" s="11">
        <v>554085</v>
      </c>
      <c r="M17" s="11">
        <v>0</v>
      </c>
      <c r="N17" s="11">
        <v>0</v>
      </c>
      <c r="O17" s="11">
        <v>997</v>
      </c>
      <c r="P17" s="11">
        <v>3777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20608</v>
      </c>
      <c r="D18" s="16">
        <f t="shared" si="3"/>
        <v>220612</v>
      </c>
      <c r="E18" s="16">
        <v>606</v>
      </c>
      <c r="F18" s="16">
        <v>5031</v>
      </c>
      <c r="G18" s="16">
        <v>606</v>
      </c>
      <c r="H18" s="16">
        <v>5023</v>
      </c>
      <c r="I18" s="16">
        <v>19896</v>
      </c>
      <c r="J18" s="16">
        <v>214611</v>
      </c>
      <c r="K18" s="16">
        <v>19896</v>
      </c>
      <c r="L18" s="16">
        <v>214611</v>
      </c>
      <c r="M18" s="16">
        <v>0</v>
      </c>
      <c r="N18" s="16">
        <v>0</v>
      </c>
      <c r="O18" s="16">
        <v>106</v>
      </c>
      <c r="P18" s="16">
        <v>970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59665</v>
      </c>
      <c r="D19" s="5">
        <f t="shared" si="3"/>
        <v>720228</v>
      </c>
      <c r="E19" s="5">
        <f t="shared" ref="E19:P19" si="5">SUBTOTAL(9,E20:E25)</f>
        <v>624</v>
      </c>
      <c r="F19" s="5">
        <f t="shared" si="5"/>
        <v>8732</v>
      </c>
      <c r="G19" s="5">
        <f t="shared" si="5"/>
        <v>624</v>
      </c>
      <c r="H19" s="5">
        <f t="shared" si="5"/>
        <v>8732</v>
      </c>
      <c r="I19" s="5">
        <f t="shared" si="5"/>
        <v>46511</v>
      </c>
      <c r="J19" s="5">
        <f t="shared" si="5"/>
        <v>577166</v>
      </c>
      <c r="K19" s="5">
        <f t="shared" si="5"/>
        <v>39693</v>
      </c>
      <c r="L19" s="5">
        <f t="shared" si="5"/>
        <v>540716</v>
      </c>
      <c r="M19" s="5">
        <f t="shared" si="5"/>
        <v>992</v>
      </c>
      <c r="N19" s="5">
        <f t="shared" si="5"/>
        <v>5309</v>
      </c>
      <c r="O19" s="5">
        <f t="shared" si="5"/>
        <v>11538</v>
      </c>
      <c r="P19" s="5">
        <f t="shared" si="5"/>
        <v>129021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67</v>
      </c>
      <c r="D20" s="11">
        <f t="shared" si="3"/>
        <v>6161</v>
      </c>
      <c r="E20" s="11">
        <v>0</v>
      </c>
      <c r="F20" s="11">
        <v>554</v>
      </c>
      <c r="G20" s="11">
        <v>0</v>
      </c>
      <c r="H20" s="11">
        <v>554</v>
      </c>
      <c r="I20" s="11">
        <v>67</v>
      </c>
      <c r="J20" s="11">
        <v>5607</v>
      </c>
      <c r="K20" s="11">
        <v>67</v>
      </c>
      <c r="L20" s="11">
        <v>1081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54334</v>
      </c>
      <c r="D21" s="11">
        <f t="shared" si="3"/>
        <v>640490</v>
      </c>
      <c r="E21" s="11">
        <v>150</v>
      </c>
      <c r="F21" s="11">
        <v>2411</v>
      </c>
      <c r="G21" s="11">
        <v>150</v>
      </c>
      <c r="H21" s="11">
        <v>2411</v>
      </c>
      <c r="I21" s="11">
        <v>41654</v>
      </c>
      <c r="J21" s="11">
        <v>503809</v>
      </c>
      <c r="K21" s="11">
        <v>34836</v>
      </c>
      <c r="L21" s="11">
        <v>471885</v>
      </c>
      <c r="M21" s="11">
        <v>992</v>
      </c>
      <c r="N21" s="11">
        <v>5309</v>
      </c>
      <c r="O21" s="11">
        <v>11538</v>
      </c>
      <c r="P21" s="11">
        <v>128961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962</v>
      </c>
      <c r="D22" s="11">
        <f t="shared" si="3"/>
        <v>9209</v>
      </c>
      <c r="E22" s="11">
        <v>19</v>
      </c>
      <c r="F22" s="11">
        <v>44</v>
      </c>
      <c r="G22" s="11">
        <v>19</v>
      </c>
      <c r="H22" s="11">
        <v>44</v>
      </c>
      <c r="I22" s="11">
        <v>943</v>
      </c>
      <c r="J22" s="11">
        <v>9165</v>
      </c>
      <c r="K22" s="11">
        <v>943</v>
      </c>
      <c r="L22" s="11">
        <v>9165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942</v>
      </c>
      <c r="D23" s="11">
        <f t="shared" si="3"/>
        <v>10344</v>
      </c>
      <c r="E23" s="11">
        <v>455</v>
      </c>
      <c r="F23" s="11">
        <v>5598</v>
      </c>
      <c r="G23" s="11">
        <v>455</v>
      </c>
      <c r="H23" s="11">
        <v>5598</v>
      </c>
      <c r="I23" s="11">
        <v>487</v>
      </c>
      <c r="J23" s="11">
        <v>4746</v>
      </c>
      <c r="K23" s="11">
        <v>487</v>
      </c>
      <c r="L23" s="11">
        <v>4746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687</v>
      </c>
      <c r="D24" s="11">
        <f t="shared" si="3"/>
        <v>12251</v>
      </c>
      <c r="E24" s="11">
        <v>0</v>
      </c>
      <c r="F24" s="11">
        <v>118</v>
      </c>
      <c r="G24" s="11">
        <v>0</v>
      </c>
      <c r="H24" s="11">
        <v>118</v>
      </c>
      <c r="I24" s="11">
        <v>687</v>
      </c>
      <c r="J24" s="11">
        <v>12073</v>
      </c>
      <c r="K24" s="11">
        <v>687</v>
      </c>
      <c r="L24" s="11">
        <v>12073</v>
      </c>
      <c r="M24" s="11">
        <v>0</v>
      </c>
      <c r="N24" s="11">
        <v>0</v>
      </c>
      <c r="O24" s="11">
        <v>0</v>
      </c>
      <c r="P24" s="11">
        <v>60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2673</v>
      </c>
      <c r="D25" s="16">
        <f t="shared" si="3"/>
        <v>41773</v>
      </c>
      <c r="E25" s="16">
        <v>0</v>
      </c>
      <c r="F25" s="16">
        <v>7</v>
      </c>
      <c r="G25" s="16">
        <v>0</v>
      </c>
      <c r="H25" s="16">
        <v>7</v>
      </c>
      <c r="I25" s="16">
        <v>2673</v>
      </c>
      <c r="J25" s="16">
        <v>41766</v>
      </c>
      <c r="K25" s="16">
        <v>2673</v>
      </c>
      <c r="L25" s="16">
        <v>41766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1188858</v>
      </c>
      <c r="D26" s="5">
        <f t="shared" si="3"/>
        <v>4572997</v>
      </c>
      <c r="E26" s="5">
        <f t="shared" ref="E26:P26" si="6">SUBTOTAL(9,E27:E36)</f>
        <v>1118</v>
      </c>
      <c r="F26" s="5">
        <f t="shared" si="6"/>
        <v>12929</v>
      </c>
      <c r="G26" s="5">
        <f t="shared" si="6"/>
        <v>1118</v>
      </c>
      <c r="H26" s="5">
        <f t="shared" si="6"/>
        <v>12929</v>
      </c>
      <c r="I26" s="5">
        <f t="shared" si="6"/>
        <v>97692</v>
      </c>
      <c r="J26" s="5">
        <f t="shared" si="6"/>
        <v>632400</v>
      </c>
      <c r="K26" s="5">
        <f t="shared" si="6"/>
        <v>14154</v>
      </c>
      <c r="L26" s="5">
        <f t="shared" si="6"/>
        <v>171480</v>
      </c>
      <c r="M26" s="5">
        <f t="shared" si="6"/>
        <v>41626</v>
      </c>
      <c r="N26" s="5">
        <f t="shared" si="6"/>
        <v>479483</v>
      </c>
      <c r="O26" s="5">
        <f t="shared" si="6"/>
        <v>1048422</v>
      </c>
      <c r="P26" s="5">
        <f t="shared" si="6"/>
        <v>3448185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83402</v>
      </c>
      <c r="D27" s="11">
        <f t="shared" si="3"/>
        <v>712543</v>
      </c>
      <c r="E27" s="11">
        <v>0</v>
      </c>
      <c r="F27" s="11">
        <v>0</v>
      </c>
      <c r="G27" s="11">
        <v>0</v>
      </c>
      <c r="H27" s="11">
        <v>0</v>
      </c>
      <c r="I27" s="11">
        <v>45252</v>
      </c>
      <c r="J27" s="11">
        <v>308323</v>
      </c>
      <c r="K27" s="11">
        <v>1109</v>
      </c>
      <c r="L27" s="11">
        <v>7534</v>
      </c>
      <c r="M27" s="11">
        <v>36050</v>
      </c>
      <c r="N27" s="11">
        <v>396320</v>
      </c>
      <c r="O27" s="11">
        <v>2100</v>
      </c>
      <c r="P27" s="11">
        <v>7900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40</v>
      </c>
      <c r="D28" s="11">
        <f t="shared" si="3"/>
        <v>250</v>
      </c>
      <c r="E28" s="11">
        <v>0</v>
      </c>
      <c r="F28" s="11">
        <v>0</v>
      </c>
      <c r="G28" s="11">
        <v>0</v>
      </c>
      <c r="H28" s="11">
        <v>0</v>
      </c>
      <c r="I28" s="11">
        <v>40</v>
      </c>
      <c r="J28" s="11">
        <v>250</v>
      </c>
      <c r="K28" s="11">
        <v>40</v>
      </c>
      <c r="L28" s="11">
        <v>250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20880</v>
      </c>
      <c r="D29" s="11">
        <f t="shared" si="3"/>
        <v>113056</v>
      </c>
      <c r="E29" s="11">
        <v>132</v>
      </c>
      <c r="F29" s="11">
        <v>1048</v>
      </c>
      <c r="G29" s="11">
        <v>132</v>
      </c>
      <c r="H29" s="11">
        <v>1048</v>
      </c>
      <c r="I29" s="11">
        <v>20227</v>
      </c>
      <c r="J29" s="11">
        <v>93151</v>
      </c>
      <c r="K29" s="11">
        <v>1832</v>
      </c>
      <c r="L29" s="11">
        <v>14723</v>
      </c>
      <c r="M29" s="11">
        <v>521</v>
      </c>
      <c r="N29" s="11">
        <v>16975</v>
      </c>
      <c r="O29" s="11">
        <v>0</v>
      </c>
      <c r="P29" s="11">
        <v>1882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1040833</v>
      </c>
      <c r="D30" s="11">
        <f t="shared" si="3"/>
        <v>3392729</v>
      </c>
      <c r="E30" s="11">
        <v>2</v>
      </c>
      <c r="F30" s="11">
        <v>36</v>
      </c>
      <c r="G30" s="11">
        <v>2</v>
      </c>
      <c r="H30" s="11">
        <v>36</v>
      </c>
      <c r="I30" s="11">
        <v>461</v>
      </c>
      <c r="J30" s="11">
        <v>8144</v>
      </c>
      <c r="K30" s="11">
        <v>461</v>
      </c>
      <c r="L30" s="11">
        <v>8144</v>
      </c>
      <c r="M30" s="11">
        <v>3330</v>
      </c>
      <c r="N30" s="11">
        <v>33560</v>
      </c>
      <c r="O30" s="11">
        <v>1037040</v>
      </c>
      <c r="P30" s="11">
        <v>3350989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5114</v>
      </c>
      <c r="D31" s="11">
        <f t="shared" si="3"/>
        <v>68894</v>
      </c>
      <c r="E31" s="11">
        <v>478</v>
      </c>
      <c r="F31" s="11">
        <v>6967</v>
      </c>
      <c r="G31" s="11">
        <v>478</v>
      </c>
      <c r="H31" s="11">
        <v>6967</v>
      </c>
      <c r="I31" s="11">
        <v>4636</v>
      </c>
      <c r="J31" s="11">
        <v>61927</v>
      </c>
      <c r="K31" s="11">
        <v>4636</v>
      </c>
      <c r="L31" s="11">
        <v>61927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1282</v>
      </c>
      <c r="D34" s="11">
        <f t="shared" si="3"/>
        <v>18314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1282</v>
      </c>
      <c r="P34" s="11">
        <v>18314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8000</v>
      </c>
      <c r="D35" s="11">
        <f t="shared" si="3"/>
        <v>66830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8000</v>
      </c>
      <c r="P35" s="11">
        <v>66830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29307</v>
      </c>
      <c r="D36" s="16">
        <f t="shared" si="3"/>
        <v>200381</v>
      </c>
      <c r="E36" s="16">
        <v>506</v>
      </c>
      <c r="F36" s="16">
        <v>4878</v>
      </c>
      <c r="G36" s="16">
        <v>506</v>
      </c>
      <c r="H36" s="16">
        <v>4878</v>
      </c>
      <c r="I36" s="16">
        <v>27076</v>
      </c>
      <c r="J36" s="16">
        <v>160605</v>
      </c>
      <c r="K36" s="16">
        <v>6076</v>
      </c>
      <c r="L36" s="16">
        <v>78902</v>
      </c>
      <c r="M36" s="16">
        <v>1725</v>
      </c>
      <c r="N36" s="16">
        <v>32628</v>
      </c>
      <c r="O36" s="16">
        <v>0</v>
      </c>
      <c r="P36" s="16">
        <v>2270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4315137</v>
      </c>
      <c r="D37" s="5">
        <f t="shared" si="3"/>
        <v>50629085</v>
      </c>
      <c r="E37" s="5">
        <f t="shared" ref="E37:P37" si="7">SUBTOTAL(9,E38:E52)</f>
        <v>393915</v>
      </c>
      <c r="F37" s="5">
        <f t="shared" si="7"/>
        <v>4061823</v>
      </c>
      <c r="G37" s="5">
        <f t="shared" si="7"/>
        <v>327988</v>
      </c>
      <c r="H37" s="5">
        <f t="shared" si="7"/>
        <v>3390819</v>
      </c>
      <c r="I37" s="5">
        <f t="shared" si="7"/>
        <v>723445</v>
      </c>
      <c r="J37" s="5">
        <f t="shared" si="7"/>
        <v>8269819</v>
      </c>
      <c r="K37" s="5">
        <f t="shared" si="7"/>
        <v>618367</v>
      </c>
      <c r="L37" s="5">
        <f t="shared" si="7"/>
        <v>7219374</v>
      </c>
      <c r="M37" s="5">
        <f t="shared" si="7"/>
        <v>1421519</v>
      </c>
      <c r="N37" s="5">
        <f t="shared" si="7"/>
        <v>17650495</v>
      </c>
      <c r="O37" s="5">
        <f t="shared" si="7"/>
        <v>1776258</v>
      </c>
      <c r="P37" s="5">
        <f t="shared" si="7"/>
        <v>20646948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76393</v>
      </c>
      <c r="D38" s="11">
        <f t="shared" si="3"/>
        <v>642975</v>
      </c>
      <c r="E38" s="11">
        <v>483</v>
      </c>
      <c r="F38" s="11">
        <v>13616</v>
      </c>
      <c r="G38" s="11">
        <v>462</v>
      </c>
      <c r="H38" s="11">
        <v>3483</v>
      </c>
      <c r="I38" s="11">
        <v>22398</v>
      </c>
      <c r="J38" s="11">
        <v>125608</v>
      </c>
      <c r="K38" s="11">
        <v>6169</v>
      </c>
      <c r="L38" s="11">
        <v>54813</v>
      </c>
      <c r="M38" s="11">
        <v>12729</v>
      </c>
      <c r="N38" s="11">
        <v>76750</v>
      </c>
      <c r="O38" s="11">
        <v>40783</v>
      </c>
      <c r="P38" s="11">
        <v>427001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354595</v>
      </c>
      <c r="D39" s="11">
        <f t="shared" si="3"/>
        <v>4344122</v>
      </c>
      <c r="E39" s="11">
        <v>108091</v>
      </c>
      <c r="F39" s="11">
        <v>1113660</v>
      </c>
      <c r="G39" s="11">
        <v>55181</v>
      </c>
      <c r="H39" s="11">
        <v>574449</v>
      </c>
      <c r="I39" s="11">
        <v>87260</v>
      </c>
      <c r="J39" s="11">
        <v>1084092</v>
      </c>
      <c r="K39" s="11">
        <v>13969</v>
      </c>
      <c r="L39" s="11">
        <v>169848</v>
      </c>
      <c r="M39" s="11">
        <v>42252</v>
      </c>
      <c r="N39" s="11">
        <v>575594</v>
      </c>
      <c r="O39" s="11">
        <v>116992</v>
      </c>
      <c r="P39" s="11">
        <v>1570776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79015</v>
      </c>
      <c r="D40" s="11">
        <f t="shared" si="3"/>
        <v>773952</v>
      </c>
      <c r="E40" s="11">
        <v>16232</v>
      </c>
      <c r="F40" s="11">
        <v>205778</v>
      </c>
      <c r="G40" s="11">
        <v>14920</v>
      </c>
      <c r="H40" s="11">
        <v>184236</v>
      </c>
      <c r="I40" s="11">
        <v>46262</v>
      </c>
      <c r="J40" s="11">
        <v>372233</v>
      </c>
      <c r="K40" s="11">
        <v>31907</v>
      </c>
      <c r="L40" s="11">
        <v>331153</v>
      </c>
      <c r="M40" s="11">
        <v>9649</v>
      </c>
      <c r="N40" s="11">
        <v>89688</v>
      </c>
      <c r="O40" s="11">
        <v>6872</v>
      </c>
      <c r="P40" s="11">
        <v>106253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103295</v>
      </c>
      <c r="D41" s="11">
        <f t="shared" si="3"/>
        <v>1180481</v>
      </c>
      <c r="E41" s="11">
        <v>22737</v>
      </c>
      <c r="F41" s="11">
        <v>260585</v>
      </c>
      <c r="G41" s="11">
        <v>22431</v>
      </c>
      <c r="H41" s="11">
        <v>257768</v>
      </c>
      <c r="I41" s="11">
        <v>77840</v>
      </c>
      <c r="J41" s="11">
        <v>887449</v>
      </c>
      <c r="K41" s="11">
        <v>77100</v>
      </c>
      <c r="L41" s="11">
        <v>877891</v>
      </c>
      <c r="M41" s="11">
        <v>48</v>
      </c>
      <c r="N41" s="11">
        <v>2257</v>
      </c>
      <c r="O41" s="11">
        <v>2670</v>
      </c>
      <c r="P41" s="11">
        <v>30190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2286</v>
      </c>
      <c r="D42" s="11">
        <f t="shared" si="3"/>
        <v>33644</v>
      </c>
      <c r="E42" s="11">
        <v>282</v>
      </c>
      <c r="F42" s="11">
        <v>3405</v>
      </c>
      <c r="G42" s="11">
        <v>282</v>
      </c>
      <c r="H42" s="11">
        <v>3405</v>
      </c>
      <c r="I42" s="11">
        <v>140</v>
      </c>
      <c r="J42" s="11">
        <v>656</v>
      </c>
      <c r="K42" s="11">
        <v>140</v>
      </c>
      <c r="L42" s="11">
        <v>656</v>
      </c>
      <c r="M42" s="11">
        <v>0</v>
      </c>
      <c r="N42" s="11">
        <v>0</v>
      </c>
      <c r="O42" s="11">
        <v>1864</v>
      </c>
      <c r="P42" s="11">
        <v>29583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1690305</v>
      </c>
      <c r="D43" s="11">
        <f t="shared" si="3"/>
        <v>19540535</v>
      </c>
      <c r="E43" s="11">
        <v>57162</v>
      </c>
      <c r="F43" s="11">
        <v>523602</v>
      </c>
      <c r="G43" s="11">
        <v>52560</v>
      </c>
      <c r="H43" s="11">
        <v>481340</v>
      </c>
      <c r="I43" s="11">
        <v>934</v>
      </c>
      <c r="J43" s="11">
        <v>12658</v>
      </c>
      <c r="K43" s="11">
        <v>934</v>
      </c>
      <c r="L43" s="11">
        <v>11497</v>
      </c>
      <c r="M43" s="11">
        <v>711617</v>
      </c>
      <c r="N43" s="11">
        <v>8271726</v>
      </c>
      <c r="O43" s="11">
        <v>920592</v>
      </c>
      <c r="P43" s="11">
        <v>10732549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74461</v>
      </c>
      <c r="D44" s="11">
        <f t="shared" si="3"/>
        <v>765279</v>
      </c>
      <c r="E44" s="11">
        <v>896</v>
      </c>
      <c r="F44" s="11">
        <v>6340</v>
      </c>
      <c r="G44" s="11">
        <v>896</v>
      </c>
      <c r="H44" s="11">
        <v>5919</v>
      </c>
      <c r="I44" s="11">
        <v>7265</v>
      </c>
      <c r="J44" s="11">
        <v>59991</v>
      </c>
      <c r="K44" s="11">
        <v>7265</v>
      </c>
      <c r="L44" s="11">
        <v>59991</v>
      </c>
      <c r="M44" s="11">
        <v>39870</v>
      </c>
      <c r="N44" s="11">
        <v>398820</v>
      </c>
      <c r="O44" s="11">
        <v>26430</v>
      </c>
      <c r="P44" s="11">
        <v>300128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18586</v>
      </c>
      <c r="D45" s="11">
        <f t="shared" si="3"/>
        <v>225066</v>
      </c>
      <c r="E45" s="11">
        <v>3385</v>
      </c>
      <c r="F45" s="11">
        <v>36912</v>
      </c>
      <c r="G45" s="11">
        <v>3385</v>
      </c>
      <c r="H45" s="11">
        <v>36899</v>
      </c>
      <c r="I45" s="11">
        <v>15201</v>
      </c>
      <c r="J45" s="11">
        <v>188114</v>
      </c>
      <c r="K45" s="11">
        <v>15201</v>
      </c>
      <c r="L45" s="11">
        <v>188114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57345</v>
      </c>
      <c r="D46" s="11">
        <f t="shared" si="3"/>
        <v>624183</v>
      </c>
      <c r="E46" s="11">
        <v>30842</v>
      </c>
      <c r="F46" s="11">
        <v>316202</v>
      </c>
      <c r="G46" s="11">
        <v>30830</v>
      </c>
      <c r="H46" s="11">
        <v>315799</v>
      </c>
      <c r="I46" s="11">
        <v>26503</v>
      </c>
      <c r="J46" s="11">
        <v>307981</v>
      </c>
      <c r="K46" s="11">
        <v>26486</v>
      </c>
      <c r="L46" s="11">
        <v>307714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1295372</v>
      </c>
      <c r="D47" s="11">
        <f t="shared" si="3"/>
        <v>16049589</v>
      </c>
      <c r="E47" s="11">
        <v>10388</v>
      </c>
      <c r="F47" s="11">
        <v>93813</v>
      </c>
      <c r="G47" s="11">
        <v>10381</v>
      </c>
      <c r="H47" s="11">
        <v>93663</v>
      </c>
      <c r="I47" s="11">
        <v>20281</v>
      </c>
      <c r="J47" s="11">
        <v>277791</v>
      </c>
      <c r="K47" s="11">
        <v>20262</v>
      </c>
      <c r="L47" s="11">
        <v>277449</v>
      </c>
      <c r="M47" s="11">
        <v>604723</v>
      </c>
      <c r="N47" s="11">
        <v>8230544</v>
      </c>
      <c r="O47" s="11">
        <v>659980</v>
      </c>
      <c r="P47" s="11">
        <v>7447441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225509</v>
      </c>
      <c r="D48" s="11">
        <f t="shared" si="3"/>
        <v>2516508</v>
      </c>
      <c r="E48" s="11">
        <v>96269</v>
      </c>
      <c r="F48" s="11">
        <v>985430</v>
      </c>
      <c r="G48" s="11">
        <v>92100</v>
      </c>
      <c r="H48" s="11">
        <v>946870</v>
      </c>
      <c r="I48" s="11">
        <v>128864</v>
      </c>
      <c r="J48" s="11">
        <v>1526260</v>
      </c>
      <c r="K48" s="11">
        <v>128445</v>
      </c>
      <c r="L48" s="11">
        <v>1520112</v>
      </c>
      <c r="M48" s="11">
        <v>301</v>
      </c>
      <c r="N48" s="11">
        <v>2092</v>
      </c>
      <c r="O48" s="11">
        <v>75</v>
      </c>
      <c r="P48" s="11">
        <v>2726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305903</v>
      </c>
      <c r="D49" s="11">
        <f t="shared" si="3"/>
        <v>3590420</v>
      </c>
      <c r="E49" s="11">
        <v>41583</v>
      </c>
      <c r="F49" s="11">
        <v>458131</v>
      </c>
      <c r="G49" s="11">
        <v>41003</v>
      </c>
      <c r="H49" s="11">
        <v>450325</v>
      </c>
      <c r="I49" s="11">
        <v>263990</v>
      </c>
      <c r="J49" s="11">
        <v>3129059</v>
      </c>
      <c r="K49" s="11">
        <v>263982</v>
      </c>
      <c r="L49" s="11">
        <v>3122233</v>
      </c>
      <c r="M49" s="11">
        <v>330</v>
      </c>
      <c r="N49" s="11">
        <v>2984</v>
      </c>
      <c r="O49" s="11">
        <v>0</v>
      </c>
      <c r="P49" s="11">
        <v>246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28398</v>
      </c>
      <c r="D50" s="11">
        <f t="shared" si="3"/>
        <v>300712</v>
      </c>
      <c r="E50" s="11">
        <v>5400</v>
      </c>
      <c r="F50" s="11">
        <v>42408</v>
      </c>
      <c r="G50" s="11">
        <v>3392</v>
      </c>
      <c r="H50" s="11">
        <v>34726</v>
      </c>
      <c r="I50" s="11">
        <v>22998</v>
      </c>
      <c r="J50" s="11">
        <v>258249</v>
      </c>
      <c r="K50" s="11">
        <v>22998</v>
      </c>
      <c r="L50" s="11">
        <v>258225</v>
      </c>
      <c r="M50" s="11">
        <v>0</v>
      </c>
      <c r="N50" s="11">
        <v>0</v>
      </c>
      <c r="O50" s="11">
        <v>0</v>
      </c>
      <c r="P50" s="11">
        <v>55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2523</v>
      </c>
      <c r="D51" s="11">
        <f t="shared" si="3"/>
        <v>27668</v>
      </c>
      <c r="E51" s="11">
        <v>49</v>
      </c>
      <c r="F51" s="11">
        <v>710</v>
      </c>
      <c r="G51" s="11">
        <v>49</v>
      </c>
      <c r="H51" s="11">
        <v>710</v>
      </c>
      <c r="I51" s="11">
        <v>2474</v>
      </c>
      <c r="J51" s="11">
        <v>26958</v>
      </c>
      <c r="K51" s="11">
        <v>2474</v>
      </c>
      <c r="L51" s="11">
        <v>26958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1151</v>
      </c>
      <c r="D52" s="16">
        <f t="shared" si="3"/>
        <v>13951</v>
      </c>
      <c r="E52" s="16">
        <v>116</v>
      </c>
      <c r="F52" s="16">
        <v>1231</v>
      </c>
      <c r="G52" s="16">
        <v>116</v>
      </c>
      <c r="H52" s="16">
        <v>1227</v>
      </c>
      <c r="I52" s="16">
        <v>1035</v>
      </c>
      <c r="J52" s="16">
        <v>12720</v>
      </c>
      <c r="K52" s="16">
        <v>1035</v>
      </c>
      <c r="L52" s="16">
        <v>12720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766182</v>
      </c>
      <c r="D53" s="5">
        <f t="shared" si="3"/>
        <v>8850999</v>
      </c>
      <c r="E53" s="5">
        <f t="shared" ref="E53:P53" si="8">SUBTOTAL(9,E54:E68)</f>
        <v>154740</v>
      </c>
      <c r="F53" s="5">
        <f t="shared" si="8"/>
        <v>1588581</v>
      </c>
      <c r="G53" s="5">
        <f t="shared" si="8"/>
        <v>147469</v>
      </c>
      <c r="H53" s="5">
        <f t="shared" si="8"/>
        <v>1540317</v>
      </c>
      <c r="I53" s="5">
        <f t="shared" si="8"/>
        <v>299212</v>
      </c>
      <c r="J53" s="5">
        <f t="shared" si="8"/>
        <v>3722753</v>
      </c>
      <c r="K53" s="5">
        <f t="shared" si="8"/>
        <v>255966</v>
      </c>
      <c r="L53" s="5">
        <f t="shared" si="8"/>
        <v>3158207</v>
      </c>
      <c r="M53" s="5">
        <f t="shared" si="8"/>
        <v>30184</v>
      </c>
      <c r="N53" s="5">
        <f t="shared" si="8"/>
        <v>470018</v>
      </c>
      <c r="O53" s="5">
        <f t="shared" si="8"/>
        <v>282046</v>
      </c>
      <c r="P53" s="5">
        <f t="shared" si="8"/>
        <v>3069647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9452</v>
      </c>
      <c r="D54" s="11">
        <f t="shared" si="3"/>
        <v>91212</v>
      </c>
      <c r="E54" s="11">
        <v>5861</v>
      </c>
      <c r="F54" s="11">
        <v>50216</v>
      </c>
      <c r="G54" s="11">
        <v>5861</v>
      </c>
      <c r="H54" s="11">
        <v>50216</v>
      </c>
      <c r="I54" s="11">
        <v>3591</v>
      </c>
      <c r="J54" s="11">
        <v>40996</v>
      </c>
      <c r="K54" s="11">
        <v>3591</v>
      </c>
      <c r="L54" s="11">
        <v>40996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193818</v>
      </c>
      <c r="D55" s="11">
        <f t="shared" si="3"/>
        <v>2146299</v>
      </c>
      <c r="E55" s="11">
        <v>0</v>
      </c>
      <c r="F55" s="11">
        <v>18</v>
      </c>
      <c r="G55" s="11">
        <v>0</v>
      </c>
      <c r="H55" s="11">
        <v>18</v>
      </c>
      <c r="I55" s="11">
        <v>845</v>
      </c>
      <c r="J55" s="11">
        <v>10338</v>
      </c>
      <c r="K55" s="11">
        <v>845</v>
      </c>
      <c r="L55" s="11">
        <v>10338</v>
      </c>
      <c r="M55" s="11">
        <v>0</v>
      </c>
      <c r="N55" s="11">
        <v>0</v>
      </c>
      <c r="O55" s="11">
        <v>192973</v>
      </c>
      <c r="P55" s="11">
        <v>2135943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24897</v>
      </c>
      <c r="D56" s="11">
        <f t="shared" si="3"/>
        <v>280499</v>
      </c>
      <c r="E56" s="11">
        <v>9522</v>
      </c>
      <c r="F56" s="11">
        <v>116790</v>
      </c>
      <c r="G56" s="11">
        <v>9522</v>
      </c>
      <c r="H56" s="11">
        <v>116788</v>
      </c>
      <c r="I56" s="11">
        <v>15375</v>
      </c>
      <c r="J56" s="11">
        <v>163709</v>
      </c>
      <c r="K56" s="11">
        <v>15375</v>
      </c>
      <c r="L56" s="11">
        <v>163709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9633</v>
      </c>
      <c r="D57" s="11">
        <f t="shared" si="3"/>
        <v>130028</v>
      </c>
      <c r="E57" s="11">
        <v>3208</v>
      </c>
      <c r="F57" s="11">
        <v>34696</v>
      </c>
      <c r="G57" s="11">
        <v>3193</v>
      </c>
      <c r="H57" s="11">
        <v>31387</v>
      </c>
      <c r="I57" s="11">
        <v>6425</v>
      </c>
      <c r="J57" s="11">
        <v>95332</v>
      </c>
      <c r="K57" s="11">
        <v>6425</v>
      </c>
      <c r="L57" s="11">
        <v>95332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22754</v>
      </c>
      <c r="D58" s="11">
        <f t="shared" si="3"/>
        <v>292946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14098</v>
      </c>
      <c r="N58" s="11">
        <v>188783</v>
      </c>
      <c r="O58" s="11">
        <v>8656</v>
      </c>
      <c r="P58" s="11">
        <v>104163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46247</v>
      </c>
      <c r="D59" s="11">
        <f t="shared" si="3"/>
        <v>501330</v>
      </c>
      <c r="E59" s="11">
        <v>0</v>
      </c>
      <c r="F59" s="11">
        <v>763</v>
      </c>
      <c r="G59" s="11">
        <v>0</v>
      </c>
      <c r="H59" s="11">
        <v>763</v>
      </c>
      <c r="I59" s="11">
        <v>16958</v>
      </c>
      <c r="J59" s="11">
        <v>219631</v>
      </c>
      <c r="K59" s="11">
        <v>0</v>
      </c>
      <c r="L59" s="11">
        <v>0</v>
      </c>
      <c r="M59" s="11">
        <v>8389</v>
      </c>
      <c r="N59" s="11">
        <v>82363</v>
      </c>
      <c r="O59" s="11">
        <v>20900</v>
      </c>
      <c r="P59" s="11">
        <v>198573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31705</v>
      </c>
      <c r="D60" s="11">
        <f t="shared" si="3"/>
        <v>317768</v>
      </c>
      <c r="E60" s="11">
        <v>2598</v>
      </c>
      <c r="F60" s="11">
        <v>20785</v>
      </c>
      <c r="G60" s="11">
        <v>2581</v>
      </c>
      <c r="H60" s="11">
        <v>20612</v>
      </c>
      <c r="I60" s="11">
        <v>22464</v>
      </c>
      <c r="J60" s="11">
        <v>207035</v>
      </c>
      <c r="K60" s="11">
        <v>2280</v>
      </c>
      <c r="L60" s="11">
        <v>26270</v>
      </c>
      <c r="M60" s="11">
        <v>4401</v>
      </c>
      <c r="N60" s="11">
        <v>60969</v>
      </c>
      <c r="O60" s="11">
        <v>2242</v>
      </c>
      <c r="P60" s="11">
        <v>28979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9592</v>
      </c>
      <c r="D63" s="11">
        <f t="shared" si="3"/>
        <v>99520</v>
      </c>
      <c r="E63" s="11">
        <v>4967</v>
      </c>
      <c r="F63" s="11">
        <v>49048</v>
      </c>
      <c r="G63" s="11">
        <v>4967</v>
      </c>
      <c r="H63" s="11">
        <v>49048</v>
      </c>
      <c r="I63" s="11">
        <v>4625</v>
      </c>
      <c r="J63" s="11">
        <v>49540</v>
      </c>
      <c r="K63" s="11">
        <v>2117</v>
      </c>
      <c r="L63" s="11">
        <v>22499</v>
      </c>
      <c r="M63" s="11">
        <v>0</v>
      </c>
      <c r="N63" s="11">
        <v>0</v>
      </c>
      <c r="O63" s="11">
        <v>0</v>
      </c>
      <c r="P63" s="11">
        <v>932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3492</v>
      </c>
      <c r="D64" s="11">
        <f t="shared" si="3"/>
        <v>80315</v>
      </c>
      <c r="E64" s="11">
        <v>0</v>
      </c>
      <c r="F64" s="11">
        <v>14031</v>
      </c>
      <c r="G64" s="11">
        <v>0</v>
      </c>
      <c r="H64" s="11">
        <v>31</v>
      </c>
      <c r="I64" s="11">
        <v>1942</v>
      </c>
      <c r="J64" s="11">
        <v>28950</v>
      </c>
      <c r="K64" s="11">
        <v>1942</v>
      </c>
      <c r="L64" s="11">
        <v>28950</v>
      </c>
      <c r="M64" s="11">
        <v>0</v>
      </c>
      <c r="N64" s="11">
        <v>3013</v>
      </c>
      <c r="O64" s="11">
        <v>1550</v>
      </c>
      <c r="P64" s="11">
        <v>34321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989</v>
      </c>
      <c r="D65" s="11">
        <f t="shared" si="3"/>
        <v>11835</v>
      </c>
      <c r="E65" s="11">
        <v>47</v>
      </c>
      <c r="F65" s="11">
        <v>359</v>
      </c>
      <c r="G65" s="11">
        <v>47</v>
      </c>
      <c r="H65" s="11">
        <v>359</v>
      </c>
      <c r="I65" s="11">
        <v>942</v>
      </c>
      <c r="J65" s="11">
        <v>11476</v>
      </c>
      <c r="K65" s="11">
        <v>942</v>
      </c>
      <c r="L65" s="11">
        <v>11476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128817</v>
      </c>
      <c r="D66" s="11">
        <f t="shared" si="3"/>
        <v>1537147</v>
      </c>
      <c r="E66" s="11">
        <v>25765</v>
      </c>
      <c r="F66" s="11">
        <v>200707</v>
      </c>
      <c r="G66" s="11">
        <v>18599</v>
      </c>
      <c r="H66" s="11">
        <v>170691</v>
      </c>
      <c r="I66" s="11">
        <v>45081</v>
      </c>
      <c r="J66" s="11">
        <v>655038</v>
      </c>
      <c r="K66" s="11">
        <v>41495</v>
      </c>
      <c r="L66" s="11">
        <v>517980</v>
      </c>
      <c r="M66" s="11">
        <v>3296</v>
      </c>
      <c r="N66" s="11">
        <v>131816</v>
      </c>
      <c r="O66" s="11">
        <v>54675</v>
      </c>
      <c r="P66" s="11">
        <v>549586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5605</v>
      </c>
      <c r="D67" s="11">
        <f t="shared" si="3"/>
        <v>95704</v>
      </c>
      <c r="E67" s="11">
        <v>5004</v>
      </c>
      <c r="F67" s="11">
        <v>71135</v>
      </c>
      <c r="G67" s="11">
        <v>5004</v>
      </c>
      <c r="H67" s="11">
        <v>71135</v>
      </c>
      <c r="I67" s="11">
        <v>601</v>
      </c>
      <c r="J67" s="11">
        <v>20168</v>
      </c>
      <c r="K67" s="11">
        <v>601</v>
      </c>
      <c r="L67" s="11">
        <v>20168</v>
      </c>
      <c r="M67" s="11">
        <v>0</v>
      </c>
      <c r="N67" s="11">
        <v>1901</v>
      </c>
      <c r="O67" s="11">
        <v>0</v>
      </c>
      <c r="P67" s="11">
        <v>2500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279181</v>
      </c>
      <c r="D68" s="16">
        <f t="shared" si="3"/>
        <v>3266396</v>
      </c>
      <c r="E68" s="16">
        <v>97768</v>
      </c>
      <c r="F68" s="16">
        <v>1030033</v>
      </c>
      <c r="G68" s="16">
        <v>97695</v>
      </c>
      <c r="H68" s="16">
        <v>1029269</v>
      </c>
      <c r="I68" s="16">
        <v>180363</v>
      </c>
      <c r="J68" s="16">
        <v>2220540</v>
      </c>
      <c r="K68" s="16">
        <v>180353</v>
      </c>
      <c r="L68" s="16">
        <v>2220489</v>
      </c>
      <c r="M68" s="16">
        <v>0</v>
      </c>
      <c r="N68" s="16">
        <v>1173</v>
      </c>
      <c r="O68" s="16">
        <v>1050</v>
      </c>
      <c r="P68" s="16">
        <v>14650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319149</v>
      </c>
      <c r="D69" s="5">
        <f t="shared" si="3"/>
        <v>3806196</v>
      </c>
      <c r="E69" s="5">
        <f t="shared" ref="E69:P69" si="9">SUBTOTAL(9,E70:E78)</f>
        <v>80532</v>
      </c>
      <c r="F69" s="5">
        <f t="shared" si="9"/>
        <v>864054</v>
      </c>
      <c r="G69" s="5">
        <f t="shared" si="9"/>
        <v>80508</v>
      </c>
      <c r="H69" s="5">
        <f t="shared" si="9"/>
        <v>863833</v>
      </c>
      <c r="I69" s="5">
        <f t="shared" si="9"/>
        <v>210457</v>
      </c>
      <c r="J69" s="5">
        <f t="shared" si="9"/>
        <v>2569967</v>
      </c>
      <c r="K69" s="5">
        <f t="shared" si="9"/>
        <v>205072</v>
      </c>
      <c r="L69" s="5">
        <f t="shared" si="9"/>
        <v>2466430</v>
      </c>
      <c r="M69" s="5">
        <f t="shared" si="9"/>
        <v>15246</v>
      </c>
      <c r="N69" s="5">
        <f t="shared" si="9"/>
        <v>178926</v>
      </c>
      <c r="O69" s="5">
        <f t="shared" si="9"/>
        <v>12914</v>
      </c>
      <c r="P69" s="5">
        <f t="shared" si="9"/>
        <v>193249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73362</v>
      </c>
      <c r="D70" s="11">
        <f t="shared" si="3"/>
        <v>913213</v>
      </c>
      <c r="E70" s="11">
        <v>27910</v>
      </c>
      <c r="F70" s="11">
        <v>312278</v>
      </c>
      <c r="G70" s="11">
        <v>27906</v>
      </c>
      <c r="H70" s="11">
        <v>312255</v>
      </c>
      <c r="I70" s="11">
        <v>33526</v>
      </c>
      <c r="J70" s="11">
        <v>426774</v>
      </c>
      <c r="K70" s="11">
        <v>31742</v>
      </c>
      <c r="L70" s="11">
        <v>402446</v>
      </c>
      <c r="M70" s="11">
        <v>680</v>
      </c>
      <c r="N70" s="11">
        <v>8734</v>
      </c>
      <c r="O70" s="11">
        <v>11246</v>
      </c>
      <c r="P70" s="11">
        <v>165427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24103</v>
      </c>
      <c r="D71" s="11">
        <f t="shared" ref="D71:D95" si="11">F71+J71+N71+P71</f>
        <v>317894</v>
      </c>
      <c r="E71" s="11">
        <v>2113</v>
      </c>
      <c r="F71" s="11">
        <v>29793</v>
      </c>
      <c r="G71" s="11">
        <v>2113</v>
      </c>
      <c r="H71" s="11">
        <v>29793</v>
      </c>
      <c r="I71" s="11">
        <v>21972</v>
      </c>
      <c r="J71" s="11">
        <v>288083</v>
      </c>
      <c r="K71" s="11">
        <v>21972</v>
      </c>
      <c r="L71" s="11">
        <v>288083</v>
      </c>
      <c r="M71" s="11">
        <v>0</v>
      </c>
      <c r="N71" s="11">
        <v>0</v>
      </c>
      <c r="O71" s="11">
        <v>18</v>
      </c>
      <c r="P71" s="11">
        <v>18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40502</v>
      </c>
      <c r="D72" s="11">
        <f t="shared" si="11"/>
        <v>441295</v>
      </c>
      <c r="E72" s="11">
        <v>12021</v>
      </c>
      <c r="F72" s="11">
        <v>116194</v>
      </c>
      <c r="G72" s="11">
        <v>12001</v>
      </c>
      <c r="H72" s="11">
        <v>116003</v>
      </c>
      <c r="I72" s="11">
        <v>28481</v>
      </c>
      <c r="J72" s="11">
        <v>325093</v>
      </c>
      <c r="K72" s="11">
        <v>28481</v>
      </c>
      <c r="L72" s="11">
        <v>325093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5434</v>
      </c>
      <c r="D73" s="11">
        <f t="shared" si="11"/>
        <v>109448</v>
      </c>
      <c r="E73" s="11">
        <v>55</v>
      </c>
      <c r="F73" s="11">
        <v>481</v>
      </c>
      <c r="G73" s="11">
        <v>55</v>
      </c>
      <c r="H73" s="11">
        <v>481</v>
      </c>
      <c r="I73" s="11">
        <v>4615</v>
      </c>
      <c r="J73" s="11">
        <v>91607</v>
      </c>
      <c r="K73" s="11">
        <v>1014</v>
      </c>
      <c r="L73" s="11">
        <v>12403</v>
      </c>
      <c r="M73" s="11">
        <v>0</v>
      </c>
      <c r="N73" s="11">
        <v>950</v>
      </c>
      <c r="O73" s="11">
        <v>764</v>
      </c>
      <c r="P73" s="11">
        <v>16410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141234</v>
      </c>
      <c r="D74" s="11">
        <f t="shared" si="11"/>
        <v>1623816</v>
      </c>
      <c r="E74" s="11">
        <v>22096</v>
      </c>
      <c r="F74" s="11">
        <v>228339</v>
      </c>
      <c r="G74" s="11">
        <v>22096</v>
      </c>
      <c r="H74" s="11">
        <v>228339</v>
      </c>
      <c r="I74" s="11">
        <v>109280</v>
      </c>
      <c r="J74" s="11">
        <v>1289770</v>
      </c>
      <c r="K74" s="11">
        <v>109280</v>
      </c>
      <c r="L74" s="11">
        <v>1289765</v>
      </c>
      <c r="M74" s="11">
        <v>8972</v>
      </c>
      <c r="N74" s="11">
        <v>94333</v>
      </c>
      <c r="O74" s="11">
        <v>886</v>
      </c>
      <c r="P74" s="11">
        <v>11374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24273</v>
      </c>
      <c r="D75" s="11">
        <f t="shared" si="11"/>
        <v>266733</v>
      </c>
      <c r="E75" s="11">
        <v>16141</v>
      </c>
      <c r="F75" s="11">
        <v>175064</v>
      </c>
      <c r="G75" s="11">
        <v>16141</v>
      </c>
      <c r="H75" s="11">
        <v>175064</v>
      </c>
      <c r="I75" s="11">
        <v>6662</v>
      </c>
      <c r="J75" s="11">
        <v>76397</v>
      </c>
      <c r="K75" s="11">
        <v>6662</v>
      </c>
      <c r="L75" s="11">
        <v>76397</v>
      </c>
      <c r="M75" s="11">
        <v>1470</v>
      </c>
      <c r="N75" s="11">
        <v>15260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4709</v>
      </c>
      <c r="D76" s="11">
        <f t="shared" si="11"/>
        <v>68926</v>
      </c>
      <c r="E76" s="11">
        <v>44</v>
      </c>
      <c r="F76" s="11">
        <v>410</v>
      </c>
      <c r="G76" s="11">
        <v>44</v>
      </c>
      <c r="H76" s="11">
        <v>410</v>
      </c>
      <c r="I76" s="11">
        <v>541</v>
      </c>
      <c r="J76" s="11">
        <v>8867</v>
      </c>
      <c r="K76" s="11">
        <v>541</v>
      </c>
      <c r="L76" s="11">
        <v>8867</v>
      </c>
      <c r="M76" s="11">
        <v>4124</v>
      </c>
      <c r="N76" s="11">
        <v>59649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153</v>
      </c>
      <c r="D77" s="11">
        <f t="shared" si="11"/>
        <v>1330</v>
      </c>
      <c r="E77" s="11">
        <v>118</v>
      </c>
      <c r="F77" s="11">
        <v>907</v>
      </c>
      <c r="G77" s="11">
        <v>118</v>
      </c>
      <c r="H77" s="11">
        <v>907</v>
      </c>
      <c r="I77" s="11">
        <v>35</v>
      </c>
      <c r="J77" s="11">
        <v>423</v>
      </c>
      <c r="K77" s="11">
        <v>35</v>
      </c>
      <c r="L77" s="11">
        <v>423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5379</v>
      </c>
      <c r="D78" s="16">
        <f t="shared" si="11"/>
        <v>63541</v>
      </c>
      <c r="E78" s="16">
        <v>34</v>
      </c>
      <c r="F78" s="16">
        <v>588</v>
      </c>
      <c r="G78" s="16">
        <v>34</v>
      </c>
      <c r="H78" s="16">
        <v>581</v>
      </c>
      <c r="I78" s="16">
        <v>5345</v>
      </c>
      <c r="J78" s="16">
        <v>62953</v>
      </c>
      <c r="K78" s="16">
        <v>5345</v>
      </c>
      <c r="L78" s="16">
        <v>62953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777331</v>
      </c>
      <c r="D79" s="5">
        <f t="shared" si="11"/>
        <v>8563933</v>
      </c>
      <c r="E79" s="5">
        <f t="shared" ref="E79:P79" si="12">SUBTOTAL(9,E80:E87)</f>
        <v>47110</v>
      </c>
      <c r="F79" s="5">
        <f t="shared" si="12"/>
        <v>469510</v>
      </c>
      <c r="G79" s="5">
        <f t="shared" si="12"/>
        <v>46879</v>
      </c>
      <c r="H79" s="5">
        <f t="shared" si="12"/>
        <v>465509</v>
      </c>
      <c r="I79" s="5">
        <f t="shared" si="12"/>
        <v>711634</v>
      </c>
      <c r="J79" s="5">
        <f t="shared" si="12"/>
        <v>7928921</v>
      </c>
      <c r="K79" s="5">
        <f t="shared" si="12"/>
        <v>711521</v>
      </c>
      <c r="L79" s="5">
        <f t="shared" si="12"/>
        <v>7927360</v>
      </c>
      <c r="M79" s="5">
        <f t="shared" si="12"/>
        <v>17640</v>
      </c>
      <c r="N79" s="5">
        <f t="shared" si="12"/>
        <v>151474</v>
      </c>
      <c r="O79" s="5">
        <f t="shared" si="12"/>
        <v>947</v>
      </c>
      <c r="P79" s="5">
        <f t="shared" si="12"/>
        <v>14028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39941</v>
      </c>
      <c r="D80" s="11">
        <f t="shared" si="11"/>
        <v>437089</v>
      </c>
      <c r="E80" s="11">
        <v>4162</v>
      </c>
      <c r="F80" s="11">
        <v>40583</v>
      </c>
      <c r="G80" s="11">
        <v>4162</v>
      </c>
      <c r="H80" s="11">
        <v>40582</v>
      </c>
      <c r="I80" s="11">
        <v>35779</v>
      </c>
      <c r="J80" s="11">
        <v>396506</v>
      </c>
      <c r="K80" s="11">
        <v>35779</v>
      </c>
      <c r="L80" s="11">
        <v>396506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356005</v>
      </c>
      <c r="D81" s="11">
        <f t="shared" si="11"/>
        <v>3984050</v>
      </c>
      <c r="E81" s="11">
        <v>11396</v>
      </c>
      <c r="F81" s="11">
        <v>102131</v>
      </c>
      <c r="G81" s="11">
        <v>11394</v>
      </c>
      <c r="H81" s="11">
        <v>102029</v>
      </c>
      <c r="I81" s="11">
        <v>344609</v>
      </c>
      <c r="J81" s="11">
        <v>3881919</v>
      </c>
      <c r="K81" s="11">
        <v>344609</v>
      </c>
      <c r="L81" s="11">
        <v>3881877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42471</v>
      </c>
      <c r="D82" s="11">
        <f t="shared" si="11"/>
        <v>472097</v>
      </c>
      <c r="E82" s="11">
        <v>5917</v>
      </c>
      <c r="F82" s="11">
        <v>72322</v>
      </c>
      <c r="G82" s="11">
        <v>5916</v>
      </c>
      <c r="H82" s="11">
        <v>72307</v>
      </c>
      <c r="I82" s="11">
        <v>36554</v>
      </c>
      <c r="J82" s="11">
        <v>399775</v>
      </c>
      <c r="K82" s="11">
        <v>36443</v>
      </c>
      <c r="L82" s="11">
        <v>398370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151683</v>
      </c>
      <c r="D83" s="11">
        <f t="shared" si="11"/>
        <v>1685909</v>
      </c>
      <c r="E83" s="11">
        <v>10326</v>
      </c>
      <c r="F83" s="11">
        <v>106465</v>
      </c>
      <c r="G83" s="11">
        <v>10326</v>
      </c>
      <c r="H83" s="11">
        <v>106465</v>
      </c>
      <c r="I83" s="11">
        <v>141357</v>
      </c>
      <c r="J83" s="11">
        <v>1579401</v>
      </c>
      <c r="K83" s="11">
        <v>141355</v>
      </c>
      <c r="L83" s="11">
        <v>1579363</v>
      </c>
      <c r="M83" s="11">
        <v>0</v>
      </c>
      <c r="N83" s="11">
        <v>0</v>
      </c>
      <c r="O83" s="11">
        <v>0</v>
      </c>
      <c r="P83" s="11">
        <v>43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51385</v>
      </c>
      <c r="D84" s="11">
        <f t="shared" si="11"/>
        <v>507004</v>
      </c>
      <c r="E84" s="11">
        <v>2529</v>
      </c>
      <c r="F84" s="11">
        <v>25754</v>
      </c>
      <c r="G84" s="11">
        <v>2529</v>
      </c>
      <c r="H84" s="11">
        <v>25754</v>
      </c>
      <c r="I84" s="11">
        <v>30384</v>
      </c>
      <c r="J84" s="11">
        <v>316338</v>
      </c>
      <c r="K84" s="11">
        <v>30384</v>
      </c>
      <c r="L84" s="11">
        <v>316338</v>
      </c>
      <c r="M84" s="11">
        <v>17560</v>
      </c>
      <c r="N84" s="11">
        <v>150994</v>
      </c>
      <c r="O84" s="11">
        <v>912</v>
      </c>
      <c r="P84" s="11">
        <v>13918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23599</v>
      </c>
      <c r="D85" s="11">
        <f t="shared" si="11"/>
        <v>266581</v>
      </c>
      <c r="E85" s="11">
        <v>9005</v>
      </c>
      <c r="F85" s="11">
        <v>89184</v>
      </c>
      <c r="G85" s="11">
        <v>8785</v>
      </c>
      <c r="H85" s="11">
        <v>85329</v>
      </c>
      <c r="I85" s="11">
        <v>14594</v>
      </c>
      <c r="J85" s="11">
        <v>177397</v>
      </c>
      <c r="K85" s="11">
        <v>14594</v>
      </c>
      <c r="L85" s="11">
        <v>177378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104251</v>
      </c>
      <c r="D86" s="11">
        <f t="shared" si="11"/>
        <v>1119799</v>
      </c>
      <c r="E86" s="11">
        <v>2782</v>
      </c>
      <c r="F86" s="11">
        <v>23847</v>
      </c>
      <c r="G86" s="11">
        <v>2782</v>
      </c>
      <c r="H86" s="11">
        <v>23846</v>
      </c>
      <c r="I86" s="11">
        <v>101389</v>
      </c>
      <c r="J86" s="11">
        <v>1095440</v>
      </c>
      <c r="K86" s="11">
        <v>101389</v>
      </c>
      <c r="L86" s="11">
        <v>1095435</v>
      </c>
      <c r="M86" s="11">
        <v>80</v>
      </c>
      <c r="N86" s="11">
        <v>480</v>
      </c>
      <c r="O86" s="11">
        <v>0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7996</v>
      </c>
      <c r="D87" s="16">
        <f t="shared" si="11"/>
        <v>91404</v>
      </c>
      <c r="E87" s="16">
        <v>993</v>
      </c>
      <c r="F87" s="16">
        <v>9224</v>
      </c>
      <c r="G87" s="16">
        <v>985</v>
      </c>
      <c r="H87" s="16">
        <v>9197</v>
      </c>
      <c r="I87" s="16">
        <v>6968</v>
      </c>
      <c r="J87" s="16">
        <v>82145</v>
      </c>
      <c r="K87" s="16">
        <v>6968</v>
      </c>
      <c r="L87" s="16">
        <v>82093</v>
      </c>
      <c r="M87" s="16">
        <v>0</v>
      </c>
      <c r="N87" s="16">
        <v>0</v>
      </c>
      <c r="O87" s="16">
        <v>35</v>
      </c>
      <c r="P87" s="16">
        <v>35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686446</v>
      </c>
      <c r="D88" s="5">
        <f t="shared" si="11"/>
        <v>7643955</v>
      </c>
      <c r="E88" s="5">
        <f t="shared" ref="E88:P88" si="13">SUBTOTAL(9,E89:E95)</f>
        <v>115405</v>
      </c>
      <c r="F88" s="5">
        <f t="shared" si="13"/>
        <v>1308503</v>
      </c>
      <c r="G88" s="5">
        <f t="shared" si="13"/>
        <v>88202</v>
      </c>
      <c r="H88" s="5">
        <f t="shared" si="13"/>
        <v>1042258</v>
      </c>
      <c r="I88" s="5">
        <f t="shared" si="13"/>
        <v>93617</v>
      </c>
      <c r="J88" s="5">
        <f t="shared" si="13"/>
        <v>1065747</v>
      </c>
      <c r="K88" s="5">
        <f t="shared" si="13"/>
        <v>93617</v>
      </c>
      <c r="L88" s="5">
        <f t="shared" si="13"/>
        <v>1061014</v>
      </c>
      <c r="M88" s="5">
        <f t="shared" si="13"/>
        <v>410658</v>
      </c>
      <c r="N88" s="5">
        <f t="shared" si="13"/>
        <v>4473298</v>
      </c>
      <c r="O88" s="5">
        <f t="shared" si="13"/>
        <v>66766</v>
      </c>
      <c r="P88" s="5">
        <f t="shared" si="13"/>
        <v>796407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88012</v>
      </c>
      <c r="D89" s="11">
        <f t="shared" si="11"/>
        <v>871862</v>
      </c>
      <c r="E89" s="11">
        <v>56650</v>
      </c>
      <c r="F89" s="11">
        <v>563651</v>
      </c>
      <c r="G89" s="11">
        <v>29454</v>
      </c>
      <c r="H89" s="11">
        <v>297492</v>
      </c>
      <c r="I89" s="11">
        <v>9985</v>
      </c>
      <c r="J89" s="11">
        <v>93488</v>
      </c>
      <c r="K89" s="11">
        <v>9985</v>
      </c>
      <c r="L89" s="11">
        <v>91390</v>
      </c>
      <c r="M89" s="11">
        <v>19850</v>
      </c>
      <c r="N89" s="11">
        <v>178663</v>
      </c>
      <c r="O89" s="11">
        <v>1527</v>
      </c>
      <c r="P89" s="11">
        <v>36060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66850</v>
      </c>
      <c r="D90" s="11">
        <f t="shared" si="11"/>
        <v>812817</v>
      </c>
      <c r="E90" s="11">
        <v>45442</v>
      </c>
      <c r="F90" s="11">
        <v>550081</v>
      </c>
      <c r="G90" s="11">
        <v>45442</v>
      </c>
      <c r="H90" s="11">
        <v>550081</v>
      </c>
      <c r="I90" s="11">
        <v>3008</v>
      </c>
      <c r="J90" s="11">
        <v>40258</v>
      </c>
      <c r="K90" s="11">
        <v>3008</v>
      </c>
      <c r="L90" s="11">
        <v>40258</v>
      </c>
      <c r="M90" s="11">
        <v>0</v>
      </c>
      <c r="N90" s="11">
        <v>2345</v>
      </c>
      <c r="O90" s="11">
        <v>18400</v>
      </c>
      <c r="P90" s="11">
        <v>220133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10045</v>
      </c>
      <c r="D91" s="11">
        <f t="shared" si="11"/>
        <v>162891</v>
      </c>
      <c r="E91" s="11">
        <v>843</v>
      </c>
      <c r="F91" s="11">
        <v>8834</v>
      </c>
      <c r="G91" s="11">
        <v>843</v>
      </c>
      <c r="H91" s="11">
        <v>8834</v>
      </c>
      <c r="I91" s="11">
        <v>9202</v>
      </c>
      <c r="J91" s="11">
        <v>154057</v>
      </c>
      <c r="K91" s="11">
        <v>9202</v>
      </c>
      <c r="L91" s="11">
        <v>152057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25724</v>
      </c>
      <c r="D92" s="11">
        <f t="shared" si="11"/>
        <v>314591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25724</v>
      </c>
      <c r="N92" s="11">
        <v>314591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96604</v>
      </c>
      <c r="D93" s="11">
        <f t="shared" si="11"/>
        <v>1200100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93770</v>
      </c>
      <c r="N93" s="11">
        <v>1183723</v>
      </c>
      <c r="O93" s="11">
        <v>2834</v>
      </c>
      <c r="P93" s="11">
        <v>16377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61299</v>
      </c>
      <c r="D94" s="11">
        <f t="shared" si="11"/>
        <v>691216</v>
      </c>
      <c r="E94" s="11">
        <v>9897</v>
      </c>
      <c r="F94" s="11">
        <v>108625</v>
      </c>
      <c r="G94" s="11">
        <v>9897</v>
      </c>
      <c r="H94" s="11">
        <v>108601</v>
      </c>
      <c r="I94" s="11">
        <v>51402</v>
      </c>
      <c r="J94" s="11">
        <v>582591</v>
      </c>
      <c r="K94" s="11">
        <v>51402</v>
      </c>
      <c r="L94" s="11">
        <v>582585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337912</v>
      </c>
      <c r="D95" s="16">
        <f t="shared" si="11"/>
        <v>3590478</v>
      </c>
      <c r="E95" s="16">
        <v>2573</v>
      </c>
      <c r="F95" s="16">
        <v>77312</v>
      </c>
      <c r="G95" s="16">
        <v>2566</v>
      </c>
      <c r="H95" s="16">
        <v>77250</v>
      </c>
      <c r="I95" s="16">
        <v>20020</v>
      </c>
      <c r="J95" s="16">
        <v>195353</v>
      </c>
      <c r="K95" s="16">
        <v>20020</v>
      </c>
      <c r="L95" s="16">
        <v>194724</v>
      </c>
      <c r="M95" s="16">
        <v>271314</v>
      </c>
      <c r="N95" s="16">
        <v>2793976</v>
      </c>
      <c r="O95" s="16">
        <v>44005</v>
      </c>
      <c r="P95" s="16">
        <v>523837</v>
      </c>
      <c r="Q95" s="17" t="s">
        <v>181</v>
      </c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2026-05-12T02:43:45Z</dcterms:created>
  <dcterms:modified xsi:type="dcterms:W3CDTF">2026-05-12T02:44:04Z</dcterms:modified>
</cp:coreProperties>
</file>