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03港営事業会計担当\02.照会・調査\01.照会・回答\01.委託料調\02.令和02年度決算\04.ホームページ掲載用\"/>
    </mc:Choice>
  </mc:AlternateContent>
  <bookViews>
    <workbookView xWindow="0" yWindow="0" windowWidth="20490" windowHeight="7155"/>
  </bookViews>
  <sheets>
    <sheet name="〇変更 " sheetId="1" r:id="rId1"/>
  </sheets>
  <externalReferences>
    <externalReference r:id="rId2"/>
    <externalReference r:id="rId3"/>
    <externalReference r:id="rId4"/>
    <externalReference r:id="rId5"/>
    <externalReference r:id="rId6"/>
  </externalReferences>
  <definedNames>
    <definedName name="_xlnm._FilterDatabase" localSheetId="0" hidden="1">'〇変更 '!$A$4:$F$174</definedName>
    <definedName name="AAA" localSheetId="0">[1]APP価格!#REF!</definedName>
    <definedName name="AAA">[1]APP価格!#REF!</definedName>
    <definedName name="BBB" localSheetId="0">[1]APP価格!#REF!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[2]APP価格!#REF!</definedName>
    <definedName name="link">[2]APP価格!#REF!</definedName>
    <definedName name="Link2" localSheetId="0">[2]APP価格!#REF!</definedName>
    <definedName name="Link2">[2]APP価格!#REF!</definedName>
    <definedName name="Nｺｰﾄﾞ" localSheetId="0">#REF!</definedName>
    <definedName name="Nｺｰﾄﾞ">#REF!</definedName>
    <definedName name="PG単金">[3]単金表!$C$4</definedName>
    <definedName name="_xlnm.Print_Area" localSheetId="0">'〇変更 '!$A$1:$F$174</definedName>
    <definedName name="_xlnm.Print_Area">#REF!</definedName>
    <definedName name="_xlnm.Print_Titles" localSheetId="0">'〇変更 '!$4:$4</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[3]単金表!$C$3</definedName>
    <definedName name="TS単金">[3]単金表!$C$5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Z_00544855_B438_4F4F_8CC0_C288BE3D6F99_.wvu.FilterData" localSheetId="0" hidden="1">'〇変更 '!$A$4:$F$22</definedName>
    <definedName name="Z_01861984_F6CF_4772_AA0A_2B6157221AC2_.wvu.FilterData" localSheetId="0" hidden="1">'〇変更 '!$A$4:$F$22</definedName>
    <definedName name="Z_05D8E8D0_8AEC_4296_897D_974A15178679_.wvu.FilterData" localSheetId="0" hidden="1">'〇変更 '!$A$4:$F$22</definedName>
    <definedName name="Z_0D11B593_BF5C_4A1F_B6CC_15B06713DB7C_.wvu.FilterData" localSheetId="0" hidden="1">'〇変更 '!$A$4:$F$22</definedName>
    <definedName name="Z_0D11B593_BF5C_4A1F_B6CC_15B06713DB7C_.wvu.PrintArea" localSheetId="0" hidden="1">'〇変更 '!$A$1:$F$22</definedName>
    <definedName name="Z_0D11B593_BF5C_4A1F_B6CC_15B06713DB7C_.wvu.PrintTitles" localSheetId="0" hidden="1">'〇変更 '!$4:$4</definedName>
    <definedName name="Z_125D2721_B6FD_4173_B763_82747310422D_.wvu.FilterData" localSheetId="0" hidden="1">'〇変更 '!$A$4:$F$22</definedName>
    <definedName name="Z_1734C9BF_4633_42E5_A258_E83D5FC85BDD_.wvu.FilterData" localSheetId="0" hidden="1">'〇変更 '!$A$4:$F$22</definedName>
    <definedName name="Z_187D8BF3_A4AE_40CC_BE80_EB80E6A79908_.wvu.PrintArea" localSheetId="0" hidden="1">'〇変更 '!#REF!</definedName>
    <definedName name="Z_187D8BF3_A4AE_40CC_BE80_EB80E6A79908_.wvu.PrintTitles" localSheetId="0" hidden="1">'〇変更 '!#REF!</definedName>
    <definedName name="Z_1D0FDB66_8801_49C3_8374_C4E93C64AB03_.wvu.FilterData" localSheetId="0" hidden="1">'〇変更 '!$A$4:$F$22</definedName>
    <definedName name="Z_1D0FDB66_8801_49C3_8374_C4E93C64AB03_.wvu.PrintArea" localSheetId="0" hidden="1">'〇変更 '!$A$1:$F$22</definedName>
    <definedName name="Z_1D0FDB66_8801_49C3_8374_C4E93C64AB03_.wvu.PrintTitles" localSheetId="0" hidden="1">'〇変更 '!$4:$4</definedName>
    <definedName name="Z_1D3EC2B6_48AB_4B80_BD1F_5265AB9073F3_.wvu.FilterData" localSheetId="0" hidden="1">'〇変更 '!$A$4:$F$22</definedName>
    <definedName name="Z_1D3EC2B6_48AB_4B80_BD1F_5265AB9073F3_.wvu.PrintArea" localSheetId="0" hidden="1">'〇変更 '!$A$1:$F$22</definedName>
    <definedName name="Z_1D3EC2B6_48AB_4B80_BD1F_5265AB9073F3_.wvu.PrintTitles" localSheetId="0" hidden="1">'〇変更 '!$4:$4</definedName>
    <definedName name="Z_1EEE5B19_999F_42D8_BBDA_DD044F22B05A_.wvu.FilterData" localSheetId="0" hidden="1">'〇変更 '!$A$4:$F$22</definedName>
    <definedName name="Z_20B03370_A9A7_47AC_A0DB_85C2011EA70A_.wvu.FilterData" localSheetId="0" hidden="1">'〇変更 '!$A$4:$F$22</definedName>
    <definedName name="Z_217CB751_B423_459C_997D_C52E1EA6A411_.wvu.FilterData" localSheetId="0" hidden="1">'〇変更 '!$A$4:$F$22</definedName>
    <definedName name="Z_217CB751_B423_459C_997D_C52E1EA6A411_.wvu.PrintArea" localSheetId="0" hidden="1">'〇変更 '!$A$1:$F$22</definedName>
    <definedName name="Z_217CB751_B423_459C_997D_C52E1EA6A411_.wvu.PrintTitles" localSheetId="0" hidden="1">'〇変更 '!$4:$4</definedName>
    <definedName name="Z_21FC65F8_9914_4585_90AF_A00EE3463597_.wvu.FilterData" localSheetId="0" hidden="1">'〇変更 '!$A$4:$F$22</definedName>
    <definedName name="Z_261563C4_10C5_41C2_AA69_0888E524912C_.wvu.FilterData" localSheetId="0" hidden="1">'〇変更 '!$A$4:$F$22</definedName>
    <definedName name="Z_26F4FA0C_26D1_4602_B44C_88A47227D214_.wvu.FilterData" localSheetId="0" hidden="1">'〇変更 '!$A$4:$F$22</definedName>
    <definedName name="Z_28B209F1_AE89_44BB_86F2_9295B14D2182_.wvu.FilterData" localSheetId="0" hidden="1">'〇変更 '!#REF!</definedName>
    <definedName name="Z_28B209F1_AE89_44BB_86F2_9295B14D2182_.wvu.PrintArea" localSheetId="0" hidden="1">'〇変更 '!#REF!</definedName>
    <definedName name="Z_28B209F1_AE89_44BB_86F2_9295B14D2182_.wvu.PrintTitles" localSheetId="0" hidden="1">'〇変更 '!#REF!</definedName>
    <definedName name="Z_2B823809_F92F_496E_B7C5_F6872DB852DC_.wvu.FilterData" localSheetId="0" hidden="1">'〇変更 '!$A$4:$F$22</definedName>
    <definedName name="Z_2EE00EDD_A664_4A32_9029_1A8662176B52_.wvu.FilterData" localSheetId="0" hidden="1">'〇変更 '!$A$4:$F$22</definedName>
    <definedName name="Z_30E582BD_0124_4E79_A5C5_4184F332D5B7_.wvu.FilterData" localSheetId="0" hidden="1">'〇変更 '!$A$4:$F$22</definedName>
    <definedName name="Z_30E582BD_0124_4E79_A5C5_4184F332D5B7_.wvu.PrintArea" localSheetId="0" hidden="1">'〇変更 '!$A$1:$F$22</definedName>
    <definedName name="Z_30E582BD_0124_4E79_A5C5_4184F332D5B7_.wvu.PrintTitles" localSheetId="0" hidden="1">'〇変更 '!$4:$4</definedName>
    <definedName name="Z_32381FAA_BA4A_4570_91D3_ACAAF2C906F5_.wvu.FilterData" localSheetId="0" hidden="1">'〇変更 '!$A$4:$F$22</definedName>
    <definedName name="Z_32381FAA_BA4A_4570_91D3_ACAAF2C906F5_.wvu.PrintArea" localSheetId="0" hidden="1">'〇変更 '!$A$1:$F$22</definedName>
    <definedName name="Z_32381FAA_BA4A_4570_91D3_ACAAF2C906F5_.wvu.PrintTitles" localSheetId="0" hidden="1">'〇変更 '!$4:$4</definedName>
    <definedName name="Z_323C7CA6_5B75_4FC7_8BF5_6960759E522F_.wvu.FilterData" localSheetId="0" hidden="1">'〇変更 '!$A$4:$F$22</definedName>
    <definedName name="Z_32E8BB21_264F_4FA1_ACD6_2B2A4CC6599F_.wvu.FilterData" localSheetId="0" hidden="1">'〇変更 '!$A$4:$F$22</definedName>
    <definedName name="Z_34357F12_6A4D_4592_A54E_37FD336D493C_.wvu.FilterData" localSheetId="0" hidden="1">'〇変更 '!$A$4:$F$22</definedName>
    <definedName name="Z_34357F12_6A4D_4592_A54E_37FD336D493C_.wvu.PrintArea" localSheetId="0" hidden="1">'〇変更 '!$A$1:$F$22</definedName>
    <definedName name="Z_34357F12_6A4D_4592_A54E_37FD336D493C_.wvu.PrintTitles" localSheetId="0" hidden="1">'〇変更 '!$4:$4</definedName>
    <definedName name="Z_366193B7_515F_4E8E_B6B3_3C10204FFEB4_.wvu.FilterData" localSheetId="0" hidden="1">'〇変更 '!$A$4:$F$22</definedName>
    <definedName name="Z_385E92BA_AD50_4500_A3BD_5486BE402A68_.wvu.PrintArea" localSheetId="0" hidden="1">'〇変更 '!#REF!</definedName>
    <definedName name="Z_385E92BA_AD50_4500_A3BD_5486BE402A68_.wvu.PrintTitles" localSheetId="0" hidden="1">'〇変更 '!#REF!</definedName>
    <definedName name="Z_3C0C6915_7033_4C5E_AC6D_4A97856783AB_.wvu.FilterData" localSheetId="0" hidden="1">'〇変更 '!$A$4:$F$22</definedName>
    <definedName name="Z_3F902C3D_246B_4DFD_BED0_7FBC950FBA84_.wvu.FilterData" localSheetId="0" hidden="1">'〇変更 '!$A$4:$F$22</definedName>
    <definedName name="Z_40DAD9D8_61FD_4CCB_B706_392B4374B042_.wvu.FilterData" localSheetId="0" hidden="1">'〇変更 '!#REF!</definedName>
    <definedName name="Z_40DAD9D8_61FD_4CCB_B706_392B4374B042_.wvu.PrintArea" localSheetId="0" hidden="1">'〇変更 '!#REF!</definedName>
    <definedName name="Z_40DAD9D8_61FD_4CCB_B706_392B4374B042_.wvu.PrintTitles" localSheetId="0" hidden="1">'〇変更 '!#REF!</definedName>
    <definedName name="Z_439977E0_A23E_4687_B22E_6CC6ED9A786E_.wvu.FilterData" localSheetId="0" hidden="1">'〇変更 '!$A$4:$F$22</definedName>
    <definedName name="Z_45EA684E_0DBC_42CF_9801_5ACCADE6B1C5_.wvu.FilterData" localSheetId="0" hidden="1">'〇変更 '!$A$4:$F$22</definedName>
    <definedName name="Z_475A1739_6786_4CD7_B022_F4CCFD570429_.wvu.FilterData" localSheetId="0" hidden="1">'〇変更 '!$A$4:$F$22</definedName>
    <definedName name="Z_4AFA3E2C_4405_4B44_A9E8_DB64B4860EB1_.wvu.FilterData" localSheetId="0" hidden="1">'〇変更 '!$A$4:$F$22</definedName>
    <definedName name="Z_4C8949B6_9C26_492B_959F_0779BC4BBEAA_.wvu.FilterData" localSheetId="0" hidden="1">'〇変更 '!$A$4:$F$22</definedName>
    <definedName name="Z_4CF4D751_28E3_4B4C_BAA9_58C0269BAAF6_.wvu.FilterData" localSheetId="0" hidden="1">'〇変更 '!$A$4:$F$22</definedName>
    <definedName name="Z_5128EF7F_156A_4EB1_9EA1_B4C8844A7633_.wvu.FilterData" localSheetId="0" hidden="1">'〇変更 '!$A$4:$F$22</definedName>
    <definedName name="Z_53FF3034_A4A8_49E4_91C5_762ECDBAF1D2_.wvu.FilterData" localSheetId="0" hidden="1">'〇変更 '!$A$4:$F$22</definedName>
    <definedName name="Z_53FF3034_A4A8_49E4_91C5_762ECDBAF1D2_.wvu.PrintArea" localSheetId="0" hidden="1">'〇変更 '!$A$1:$F$22</definedName>
    <definedName name="Z_53FF3034_A4A8_49E4_91C5_762ECDBAF1D2_.wvu.PrintTitles" localSheetId="0" hidden="1">'〇変更 '!$4:$4</definedName>
    <definedName name="Z_5550DBBC_4815_4DAB_937F_7C62DA5F1144_.wvu.FilterData" localSheetId="0" hidden="1">'〇変更 '!$A$4:$F$22</definedName>
    <definedName name="Z_56E27382_3FA3_4BA1_90FC_C27ACB491421_.wvu.FilterData" localSheetId="0" hidden="1">'〇変更 '!$A$4:$F$22</definedName>
    <definedName name="Z_5D3B634A_A297_4DD4_A993_79EF9A889DC2_.wvu.FilterData" localSheetId="0" hidden="1">'〇変更 '!$A$4:$F$22</definedName>
    <definedName name="Z_5D3B634A_A297_4DD4_A993_79EF9A889DC2_.wvu.PrintArea" localSheetId="0" hidden="1">'〇変更 '!$A$1:$F$22</definedName>
    <definedName name="Z_5D3B634A_A297_4DD4_A993_79EF9A889DC2_.wvu.PrintTitles" localSheetId="0" hidden="1">'〇変更 '!$4:$4</definedName>
    <definedName name="Z_5F89344D_63B9_45F4_8189_8DFEC0494EF7_.wvu.FilterData" localSheetId="0" hidden="1">'〇変更 '!$A$4:$F$22</definedName>
    <definedName name="Z_5F89344D_63B9_45F4_8189_8DFEC0494EF7_.wvu.PrintArea" localSheetId="0" hidden="1">'〇変更 '!$A$1:$F$4</definedName>
    <definedName name="Z_5F89344D_63B9_45F4_8189_8DFEC0494EF7_.wvu.PrintTitles" localSheetId="0" hidden="1">'〇変更 '!$4:$4</definedName>
    <definedName name="Z_619A491E_ABD2_46A4_968E_A89999FA1DFD_.wvu.FilterData" localSheetId="0" hidden="1">'〇変更 '!$A$4:$F$22</definedName>
    <definedName name="Z_6493F7BA_CCC8_44B0_AD30_AFA1A2BD0947_.wvu.FilterData" localSheetId="0" hidden="1">'〇変更 '!$A$4:$F$22</definedName>
    <definedName name="Z_6926EB01_B5C3_4972_A68F_E30052702C5C_.wvu.FilterData" localSheetId="0" hidden="1">'〇変更 '!$A$4:$F$22</definedName>
    <definedName name="Z_6A911F75_FCD5_4F5C_9F77_401D41C7CA2F_.wvu.FilterData" localSheetId="0" hidden="1">'〇変更 '!$A$4:$F$22</definedName>
    <definedName name="Z_774CE9F3_B276_4E89_8142_59042DE66CD1_.wvu.FilterData" localSheetId="0" hidden="1">'〇変更 '!$A$4:$F$22</definedName>
    <definedName name="Z_7A9DD16E_F903_4863_B829_4796CE894ED0_.wvu.FilterData" localSheetId="0" hidden="1">'〇変更 '!$A$4:$F$22</definedName>
    <definedName name="Z_7FFD96AD_2803_41EB_BB44_D862B19F16DA_.wvu.FilterData" localSheetId="0" hidden="1">'〇変更 '!$A$4:$F$22</definedName>
    <definedName name="Z_7FFD96AD_2803_41EB_BB44_D862B19F16DA_.wvu.PrintArea" localSheetId="0" hidden="1">'〇変更 '!$A$1:$F$22</definedName>
    <definedName name="Z_7FFD96AD_2803_41EB_BB44_D862B19F16DA_.wvu.PrintTitles" localSheetId="0" hidden="1">'〇変更 '!$4:$4</definedName>
    <definedName name="Z_8E098FB6_79F5_4218_8CFD_D5C4145EF04C_.wvu.FilterData" localSheetId="0" hidden="1">'〇変更 '!$A$4:$F$22</definedName>
    <definedName name="Z_9165B42C_ECE5_4EA0_9CF2_43E3A1B47697_.wvu.FilterData" localSheetId="0" hidden="1">'〇変更 '!$A$4:$F$22</definedName>
    <definedName name="Z_9165B42C_ECE5_4EA0_9CF2_43E3A1B47697_.wvu.PrintArea" localSheetId="0" hidden="1">'〇変更 '!$A$1:$F$22</definedName>
    <definedName name="Z_9165B42C_ECE5_4EA0_9CF2_43E3A1B47697_.wvu.PrintTitles" localSheetId="0" hidden="1">'〇変更 '!$4:$4</definedName>
    <definedName name="Z_958DC23D_65D9_45EB_BCE2_23C1F33BF0E3_.wvu.FilterData" localSheetId="0" hidden="1">'〇変更 '!$A$4:$F$22</definedName>
    <definedName name="Z_973EE690_0B31_4D59_B7AB_FA497BA3F53C_.wvu.FilterData" localSheetId="0" hidden="1">'〇変更 '!$A$4:$F$22</definedName>
    <definedName name="Z_977235F8_48D3_4499_A0D1_031044790F81_.wvu.FilterData" localSheetId="0" hidden="1">'〇変更 '!$A$4:$F$22</definedName>
    <definedName name="Z_99685710_72AE_4B5D_8870_53975EB781F5_.wvu.FilterData" localSheetId="0" hidden="1">'〇変更 '!$A$4:$F$22</definedName>
    <definedName name="Z_9DBC28CF_F252_4212_B07E_05ADE2A691D3_.wvu.FilterData" localSheetId="0" hidden="1">'〇変更 '!$A$4:$F$22</definedName>
    <definedName name="Z_9FCD3CC5_48E7_47B2_8F0D_515FEB8B4D11_.wvu.FilterData" localSheetId="0" hidden="1">'〇変更 '!$A$4:$F$22</definedName>
    <definedName name="Z_9FCD3CC5_48E7_47B2_8F0D_515FEB8B4D11_.wvu.PrintArea" localSheetId="0" hidden="1">'〇変更 '!$A$1:$F$22</definedName>
    <definedName name="Z_9FCD3CC5_48E7_47B2_8F0D_515FEB8B4D11_.wvu.PrintTitles" localSheetId="0" hidden="1">'〇変更 '!$4:$4</definedName>
    <definedName name="Z_A11322EF_73F6_40DE_B0AC_6E42B3D76055_.wvu.FilterData" localSheetId="0" hidden="1">'〇変更 '!$A$4:$F$22</definedName>
    <definedName name="Z_A11E4C00_0394_4CE6_B73E_221C7BA742F6_.wvu.FilterData" localSheetId="0" hidden="1">'〇変更 '!$A$4:$F$22</definedName>
    <definedName name="Z_A1F478E3_F435_447F_B2CC_6E9C174DA928_.wvu.FilterData" localSheetId="0" hidden="1">'〇変更 '!$A$4:$F$22</definedName>
    <definedName name="Z_A83B4C61_8A42_4D29_9A60_BEB54EE3BDAB_.wvu.FilterData" localSheetId="0" hidden="1">'〇変更 '!$A$4:$F$22</definedName>
    <definedName name="Z_A83B4C61_8A42_4D29_9A60_BEB54EE3BDAB_.wvu.PrintArea" localSheetId="0" hidden="1">'〇変更 '!$A$1:$F$22</definedName>
    <definedName name="Z_A83B4C61_8A42_4D29_9A60_BEB54EE3BDAB_.wvu.PrintTitles" localSheetId="0" hidden="1">'〇変更 '!$4:$4</definedName>
    <definedName name="Z_A9D9F9A2_8D17_49DD_8D26_46C6111266AC_.wvu.FilterData" localSheetId="0" hidden="1">'〇変更 '!#REF!</definedName>
    <definedName name="Z_A9D9F9A2_8D17_49DD_8D26_46C6111266AC_.wvu.PrintArea" localSheetId="0" hidden="1">'〇変更 '!#REF!</definedName>
    <definedName name="Z_A9D9F9A2_8D17_49DD_8D26_46C6111266AC_.wvu.PrintTitles" localSheetId="0" hidden="1">'〇変更 '!#REF!</definedName>
    <definedName name="Z_A9ED7AA7_DAC5_4E20_B6ED_21A1B384A916_.wvu.FilterData" localSheetId="0" hidden="1">'〇変更 '!$A$4:$F$22</definedName>
    <definedName name="Z_AAB712E3_C5D9_4902_A117_C12BE7FDD63D_.wvu.FilterData" localSheetId="0" hidden="1">'〇変更 '!$A$4:$F$22</definedName>
    <definedName name="Z_AC924E32_4F5F_41AD_8889_A0469107E927_.wvu.FilterData" localSheetId="0" hidden="1">'〇変更 '!$A$4:$F$22</definedName>
    <definedName name="Z_AD51D3A2_A23B_4D02_92C2_113F69CB176E_.wvu.FilterData" localSheetId="0" hidden="1">'〇変更 '!$A$4:$F$22</definedName>
    <definedName name="Z_AFEB9B81_C902_4151_A96F_74FCF405D0C7_.wvu.FilterData" localSheetId="0" hidden="1">'〇変更 '!$A$4:$F$22</definedName>
    <definedName name="Z_B47A04AA_FBBF_4ADA_AD65_5912F0410B3F_.wvu.FilterData" localSheetId="0" hidden="1">'〇変更 '!$A$4:$F$22</definedName>
    <definedName name="Z_B503762D_2683_4889_91D1_277AA3465232_.wvu.FilterData" localSheetId="0" hidden="1">'〇変更 '!$A$4:$F$22</definedName>
    <definedName name="Z_B63AB35D_2734_41D8_AD39_37CEDCB6A450_.wvu.FilterData" localSheetId="0" hidden="1">'〇変更 '!$A$4:$F$22</definedName>
    <definedName name="Z_B7512C5E_5957_4CDE_AF43_69FE4C04DE4B_.wvu.FilterData" localSheetId="0" hidden="1">'〇変更 '!$A$4:$F$22</definedName>
    <definedName name="Z_B7512C5E_5957_4CDE_AF43_69FE4C04DE4B_.wvu.PrintArea" localSheetId="0" hidden="1">'〇変更 '!$A$1:$F$22</definedName>
    <definedName name="Z_B7512C5E_5957_4CDE_AF43_69FE4C04DE4B_.wvu.PrintTitles" localSheetId="0" hidden="1">'〇変更 '!$4:$4</definedName>
    <definedName name="Z_B7AD6FA8_2E6F_467A_8B52_8DFFF6709E3D_.wvu.FilterData" localSheetId="0" hidden="1">'〇変更 '!$A$4:$F$22</definedName>
    <definedName name="Z_B80971C5_7E0C_49C7_80D5_9BBD6D173EEB_.wvu.FilterData" localSheetId="0" hidden="1">'〇変更 '!$A$4:$F$22</definedName>
    <definedName name="Z_B80971C5_7E0C_49C7_80D5_9BBD6D173EEB_.wvu.PrintArea" localSheetId="0" hidden="1">'〇変更 '!$A$1:$F$22</definedName>
    <definedName name="Z_B80971C5_7E0C_49C7_80D5_9BBD6D173EEB_.wvu.PrintTitles" localSheetId="0" hidden="1">'〇変更 '!$4:$4</definedName>
    <definedName name="Z_B840A286_FFCA_40A6_95BA_A4DE2CB336D2_.wvu.FilterData" localSheetId="0" hidden="1">'〇変更 '!$A$4:$F$22</definedName>
    <definedName name="Z_B8C86F7B_41C1_488F_9456_72016DBEF174_.wvu.FilterData" localSheetId="0" hidden="1">'〇変更 '!$A$4:$F$22</definedName>
    <definedName name="Z_C4E29B43_824C_4688_8110_836DEB9AB50D_.wvu.FilterData" localSheetId="0" hidden="1">'〇変更 '!$A$4:$F$22</definedName>
    <definedName name="Z_C589D0A1_73FC_4812_885C_A2B66447006B_.wvu.FilterData" localSheetId="0" hidden="1">'〇変更 '!$A$4:$F$22</definedName>
    <definedName name="Z_C589D0A1_73FC_4812_885C_A2B66447006B_.wvu.PrintArea" localSheetId="0" hidden="1">'〇変更 '!$A$1:$F$22</definedName>
    <definedName name="Z_C589D0A1_73FC_4812_885C_A2B66447006B_.wvu.PrintTitles" localSheetId="0" hidden="1">'〇変更 '!$4:$4</definedName>
    <definedName name="Z_C7F8E7CC_4A2C_41FF_8569_5F53AC782643_.wvu.FilterData" localSheetId="0" hidden="1">'〇変更 '!$A$1:$F$22</definedName>
    <definedName name="Z_C7F8E7CC_4A2C_41FF_8569_5F53AC782643_.wvu.PrintArea" localSheetId="0" hidden="1">'〇変更 '!$A$1:$F$4</definedName>
    <definedName name="Z_C7F8E7CC_4A2C_41FF_8569_5F53AC782643_.wvu.PrintTitles" localSheetId="0" hidden="1">'〇変更 '!$4:$4</definedName>
    <definedName name="Z_C8D9D2A9_03B8_4B50_B2C5_583B69B9E2D1_.wvu.FilterData" localSheetId="0" hidden="1">'〇変更 '!$A$4:$F$22</definedName>
    <definedName name="Z_C8D9D2A9_03B8_4B50_B2C5_583B69B9E2D1_.wvu.PrintArea" localSheetId="0" hidden="1">'〇変更 '!$A$1:$F$22</definedName>
    <definedName name="Z_C8D9D2A9_03B8_4B50_B2C5_583B69B9E2D1_.wvu.PrintTitles" localSheetId="0" hidden="1">'〇変更 '!$4:$4</definedName>
    <definedName name="Z_CA06432B_2E2B_4D66_ADB9_5BD4D2910E24_.wvu.FilterData" localSheetId="0" hidden="1">'〇変更 '!$A$4:$F$22</definedName>
    <definedName name="Z_CC1D9902_3864_460A_ABFA_C7483E29000C_.wvu.FilterData" localSheetId="0" hidden="1">'〇変更 '!$A$4:$F$22</definedName>
    <definedName name="Z_CE11686E_76FD_46AE_AE20_58B11C27BBEB_.wvu.FilterData" localSheetId="0" hidden="1">'〇変更 '!$A$4:$F$22</definedName>
    <definedName name="Z_D7FA1AA0_8E2E_4FB7_B53D_398A08064C34_.wvu.FilterData" localSheetId="0" hidden="1">'〇変更 '!$A$4:$F$22</definedName>
    <definedName name="Z_E224131C_929E_4511_9B55_908B141309EC_.wvu.FilterData" localSheetId="0" hidden="1">'〇変更 '!$A$4:$F$22</definedName>
    <definedName name="Z_E6B538EC_DDB6_4621_851B_30EF958B4889_.wvu.FilterData" localSheetId="0" hidden="1">'〇変更 '!$A$4:$F$22</definedName>
    <definedName name="Z_EA3AB1C6_A47B_47EF_B52B_196CE9431C8E_.wvu.FilterData" localSheetId="0" hidden="1">'〇変更 '!$A$4:$F$22</definedName>
    <definedName name="Z_EA3AB1C6_A47B_47EF_B52B_196CE9431C8E_.wvu.PrintArea" localSheetId="0" hidden="1">'〇変更 '!$A$1:$F$22</definedName>
    <definedName name="Z_EA3AB1C6_A47B_47EF_B52B_196CE9431C8E_.wvu.PrintTitles" localSheetId="0" hidden="1">'〇変更 '!$4:$4</definedName>
    <definedName name="Z_F0A27403_2F2C_40D5_BAA4_1D46F6DD15EA_.wvu.FilterData" localSheetId="0" hidden="1">'〇変更 '!$A$4:$F$22</definedName>
    <definedName name="Z_F316B564_77C9_4F99_B292_6388B49E92A3_.wvu.FilterData" localSheetId="0" hidden="1">'〇変更 '!$A$4:$F$22</definedName>
    <definedName name="Z_F316B564_77C9_4F99_B292_6388B49E92A3_.wvu.PrintArea" localSheetId="0" hidden="1">'〇変更 '!$A$1:$F$22</definedName>
    <definedName name="Z_F316B564_77C9_4F99_B292_6388B49E92A3_.wvu.PrintTitles" localSheetId="0" hidden="1">'〇変更 '!$4:$4</definedName>
    <definedName name="Z_F542AE84_516F_4307_9234_2ABB95251EB3_.wvu.FilterData" localSheetId="0" hidden="1">'〇変更 '!$A$4:$F$22</definedName>
    <definedName name="Z_F542AE84_516F_4307_9234_2ABB95251EB3_.wvu.PrintArea" localSheetId="0" hidden="1">'〇変更 '!$A$1:$F$22</definedName>
    <definedName name="Z_F542AE84_516F_4307_9234_2ABB95251EB3_.wvu.PrintTitles" localSheetId="0" hidden="1">'〇変更 '!$4:$4</definedName>
    <definedName name="Z_F9D5DC69_95A6_492F_BDFA_A86E1A732B18_.wvu.FilterData" localSheetId="0" hidden="1">'〇変更 '!$A$4:$F$22</definedName>
    <definedName name="Z_FBE09FA5_238F_4F70_A3CA_8368A90182C9_.wvu.FilterData" localSheetId="0" hidden="1">'〇変更 '!$A$4:$F$22</definedName>
    <definedName name="Z_FC3119B4_86F6_4319_BA10_90B20A8DC217_.wvu.FilterData" localSheetId="0" hidden="1">'〇変更 '!$A$4:$F$22</definedName>
    <definedName name="Z_FCB39946_212B_44BC_A514_8AE1A1DE07F6_.wvu.FilterData" localSheetId="0" hidden="1">'〇変更 '!$A$4:$F$22</definedName>
    <definedName name="Z_FE42E0E1_E5DC_4DA7_AF41_E80BEF31D5E6_.wvu.FilterData" localSheetId="0" hidden="1">'〇変更 '!$A$4:$F$22</definedName>
    <definedName name="あ" localSheetId="0">#REF!</definedName>
    <definedName name="あ">#REF!</definedName>
    <definedName name="あ1" localSheetId="0">[4]!別紙20</definedName>
    <definedName name="あ1">[4]!別紙20</definedName>
    <definedName name="あ11" localSheetId="0">[4]!別紙22</definedName>
    <definedName name="あ11">[4]!別紙22</definedName>
    <definedName name="あ111" localSheetId="0">[4]!別紙24</definedName>
    <definedName name="あ111">[4]!別紙24</definedName>
    <definedName name="あ112" localSheetId="0">[4]!別紙25</definedName>
    <definedName name="あ112">[4]!別紙25</definedName>
    <definedName name="あ113" localSheetId="0">[4]!別紙26</definedName>
    <definedName name="あ113">[4]!別紙26</definedName>
    <definedName name="あ114" localSheetId="0">[4]!別紙4</definedName>
    <definedName name="あ114">[4]!別紙4</definedName>
    <definedName name="あ115" localSheetId="0">[4]!別紙5</definedName>
    <definedName name="あ115">[4]!別紙5</definedName>
    <definedName name="あ116" localSheetId="0">[4]!別紙8</definedName>
    <definedName name="あ116">[4]!別紙8</definedName>
    <definedName name="あ12" localSheetId="0">[4]!別紙21</definedName>
    <definedName name="あ12">[4]!別紙21</definedName>
    <definedName name="あ121" localSheetId="0">[4]!別紙9</definedName>
    <definedName name="あ121">[4]!別紙9</definedName>
    <definedName name="ああ">[3]単金表!$C$5</definedName>
    <definedName name="あいうえお" localSheetId="0">#REF!,#REF!,#REF!</definedName>
    <definedName name="あいうえお">#REF!,#REF!,#REF!</definedName>
    <definedName name="い" localSheetId="0">#REF!</definedName>
    <definedName name="い">#REF!</definedName>
    <definedName name="う" localSheetId="0">#REF!</definedName>
    <definedName name="う">#REF!</definedName>
    <definedName name="え" localSheetId="0">#REF!</definedName>
    <definedName name="え">#REF!</definedName>
    <definedName name="お" localSheetId="0">#REF!</definedName>
    <definedName name="お">#REF!</definedName>
    <definedName name="か" localSheetId="0">#REF!,#REF!,#REF!</definedName>
    <definedName name="か">#REF!,#REF!,#REF!</definedName>
    <definedName name="き" localSheetId="0">#REF!</definedName>
    <definedName name="き">#REF!</definedName>
    <definedName name="ｷｬﾋﾞﾈｯﾄ" localSheetId="0">#REF!</definedName>
    <definedName name="ｷｬﾋﾞﾈｯﾄ">#REF!</definedName>
    <definedName name="く" localSheetId="0">#REF!</definedName>
    <definedName name="く">#REF!</definedName>
    <definedName name="け" localSheetId="0">#REF!</definedName>
    <definedName name="け">#REF!</definedName>
    <definedName name="こ" localSheetId="0">#REF!</definedName>
    <definedName name="こ">#REF!</definedName>
    <definedName name="さ" localSheetId="0">#REF!</definedName>
    <definedName name="さ">#REF!</definedName>
    <definedName name="サーバ" localSheetId="0">#REF!</definedName>
    <definedName name="サーバ">#REF!</definedName>
    <definedName name="し" localSheetId="0">#REF!</definedName>
    <definedName name="し">#REF!</definedName>
    <definedName name="す" localSheetId="0">#REF!</definedName>
    <definedName name="す">#REF!</definedName>
    <definedName name="せ" localSheetId="0">#REF!</definedName>
    <definedName name="せ">#REF!</definedName>
    <definedName name="そ" localSheetId="0">#REF!</definedName>
    <definedName name="そ">#REF!</definedName>
    <definedName name="ﾀｲﾄﾙ行" localSheetId="0">#REF!</definedName>
    <definedName name="ﾀｲﾄﾙ行">#REF!</definedName>
    <definedName name="ディスク" localSheetId="0">#REF!</definedName>
    <definedName name="ディスク">#REF!</definedName>
    <definedName name="な" localSheetId="0">#REF!</definedName>
    <definedName name="な">#REF!</definedName>
    <definedName name="に" localSheetId="0">#REF!</definedName>
    <definedName name="に">#REF!</definedName>
    <definedName name="ぬ" localSheetId="0">#REF!</definedName>
    <definedName name="ぬ">#REF!</definedName>
    <definedName name="ね" localSheetId="0">#REF!</definedName>
    <definedName name="ね">#REF!</definedName>
    <definedName name="の" localSheetId="0">#REF!</definedName>
    <definedName name="の">#REF!</definedName>
    <definedName name="は" localSheetId="0">OFFSET(#REF!,0,0,COUNTA(#REF!)-1,1)</definedName>
    <definedName name="は">OFFSET(#REF!,0,0,COUNTA(#REF!)-1,1)</definedName>
    <definedName name="バックアップ" localSheetId="0">#REF!</definedName>
    <definedName name="バックアップ">#REF!</definedName>
    <definedName name="ひ" localSheetId="0">#REF!</definedName>
    <definedName name="ひ">#REF!</definedName>
    <definedName name="ふ" localSheetId="0">[4]!別紙1</definedName>
    <definedName name="ふ">[4]!別紙1</definedName>
    <definedName name="へ" localSheetId="0">[4]!別紙10</definedName>
    <definedName name="へ">[4]!別紙10</definedName>
    <definedName name="ほ" localSheetId="0">[4]!別紙11</definedName>
    <definedName name="ほ">[4]!別紙11</definedName>
    <definedName name="ま" localSheetId="0">[4]!別紙12</definedName>
    <definedName name="ま">[4]!別紙12</definedName>
    <definedName name="み" localSheetId="0">[4]!別紙13</definedName>
    <definedName name="み">[4]!別紙13</definedName>
    <definedName name="む" localSheetId="0">[4]!別紙14</definedName>
    <definedName name="む">[4]!別紙14</definedName>
    <definedName name="め" localSheetId="0">[4]!別紙15</definedName>
    <definedName name="め">[4]!別紙15</definedName>
    <definedName name="も" localSheetId="0">[4]!別紙16</definedName>
    <definedName name="も">[4]!別紙16</definedName>
    <definedName name="や" localSheetId="0">[4]!別紙17</definedName>
    <definedName name="や">[4]!別紙17</definedName>
    <definedName name="ゆ" localSheetId="0">[4]!別紙18</definedName>
    <definedName name="ゆ">[4]!別紙18</definedName>
    <definedName name="よ" localSheetId="0">[4]!別紙19</definedName>
    <definedName name="よ">[4]!別紙19</definedName>
    <definedName name="ﾘｰﾀﾞ_単金">[3]単金表!$C$6</definedName>
    <definedName name="ﾘｰﾀﾞ単金">[3]単金表!$C$6</definedName>
    <definedName name="外郭コード" localSheetId="0">#REF!</definedName>
    <definedName name="外郭コード">#REF!</definedName>
    <definedName name="規格" localSheetId="0">#REF!</definedName>
    <definedName name="規格">#REF!</definedName>
    <definedName name="契約手法" localSheetId="0">#REF!</definedName>
    <definedName name="契約手法">#REF!</definedName>
    <definedName name="県ｺｰﾄﾞ">[5]県ｺｰﾄﾞ!$A$1:$B$48</definedName>
    <definedName name="手法コード" localSheetId="0">#REF!</definedName>
    <definedName name="手法コード">#REF!</definedName>
    <definedName name="重量" localSheetId="0">#REF!</definedName>
    <definedName name="重量">#REF!</definedName>
    <definedName name="食肉" localSheetId="0">[1]APP価格!#REF!</definedName>
    <definedName name="食肉">[1]APP価格!#REF!</definedName>
    <definedName name="装置" localSheetId="0">OFFSET(#REF!,0,0,COUNTA(#REF!)-1,1)</definedName>
    <definedName name="装置">OFFSET(#REF!,0,0,COUNTA(#REF!)-1,1)</definedName>
    <definedName name="単なる金">[3]単金表!$C$5</definedName>
    <definedName name="単金" localSheetId="0">#REF!</definedName>
    <definedName name="単金">#REF!</definedName>
    <definedName name="表記" localSheetId="0">#REF!</definedName>
    <definedName name="表記">#REF!</definedName>
    <definedName name="別紙1" localSheetId="0">[4]!別紙1</definedName>
    <definedName name="別紙1">[4]!別紙1</definedName>
    <definedName name="別紙10" localSheetId="0">[4]!別紙10</definedName>
    <definedName name="別紙10">[4]!別紙10</definedName>
    <definedName name="別紙11" localSheetId="0">[4]!別紙11</definedName>
    <definedName name="別紙11">[4]!別紙11</definedName>
    <definedName name="別紙12" localSheetId="0">[4]!別紙12</definedName>
    <definedName name="別紙12">[4]!別紙12</definedName>
    <definedName name="別紙13" localSheetId="0">[4]!別紙13</definedName>
    <definedName name="別紙13">[4]!別紙13</definedName>
    <definedName name="別紙14" localSheetId="0">[4]!別紙14</definedName>
    <definedName name="別紙14">[4]!別紙14</definedName>
    <definedName name="別紙15" localSheetId="0">[4]!別紙15</definedName>
    <definedName name="別紙15">[4]!別紙15</definedName>
    <definedName name="別紙16" localSheetId="0">[4]!別紙16</definedName>
    <definedName name="別紙16">[4]!別紙16</definedName>
    <definedName name="別紙17" localSheetId="0">[4]!別紙17</definedName>
    <definedName name="別紙17">[4]!別紙17</definedName>
    <definedName name="別紙18" localSheetId="0">[4]!別紙18</definedName>
    <definedName name="別紙18">[4]!別紙18</definedName>
    <definedName name="別紙19" localSheetId="0">[4]!別紙19</definedName>
    <definedName name="別紙19">[4]!別紙19</definedName>
    <definedName name="別紙20" localSheetId="0">[4]!別紙20</definedName>
    <definedName name="別紙20">[4]!別紙20</definedName>
    <definedName name="別紙21" localSheetId="0">[4]!別紙21</definedName>
    <definedName name="別紙21">[4]!別紙21</definedName>
    <definedName name="別紙22" localSheetId="0">[4]!別紙22</definedName>
    <definedName name="別紙22">[4]!別紙22</definedName>
    <definedName name="別紙23" localSheetId="0">[4]!別紙23</definedName>
    <definedName name="別紙23">[4]!別紙23</definedName>
    <definedName name="別紙24" localSheetId="0">[4]!別紙24</definedName>
    <definedName name="別紙24">[4]!別紙24</definedName>
    <definedName name="別紙25" localSheetId="0">[4]!別紙25</definedName>
    <definedName name="別紙25">[4]!別紙25</definedName>
    <definedName name="別紙26" localSheetId="0">[4]!別紙26</definedName>
    <definedName name="別紙26">[4]!別紙26</definedName>
    <definedName name="別紙4" localSheetId="0">[4]!別紙4</definedName>
    <definedName name="別紙4">[4]!別紙4</definedName>
    <definedName name="別紙5" localSheetId="0">[4]!別紙5</definedName>
    <definedName name="別紙5">[4]!別紙5</definedName>
    <definedName name="別紙8" localSheetId="0">[4]!別紙8</definedName>
    <definedName name="別紙8">[4]!別紙8</definedName>
    <definedName name="別紙9" localSheetId="0">[4]!別紙9</definedName>
    <definedName name="別紙9">[4]!別紙9</definedName>
    <definedName name="変更" localSheetId="0">#REF!</definedName>
    <definedName name="変更">#REF!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3" i="1" l="1"/>
  <c r="D172" i="1"/>
  <c r="D171" i="1"/>
  <c r="D170" i="1"/>
  <c r="D169" i="1"/>
  <c r="D168" i="1"/>
  <c r="D167" i="1"/>
  <c r="D166" i="1"/>
  <c r="D174" i="1" s="1"/>
  <c r="D164" i="1"/>
</calcChain>
</file>

<file path=xl/sharedStrings.xml><?xml version="1.0" encoding="utf-8"?>
<sst xmlns="http://schemas.openxmlformats.org/spreadsheetml/2006/main" count="686" uniqueCount="303">
  <si>
    <t>港営事業会計</t>
    <rPh sb="0" eb="1">
      <t>ミナト</t>
    </rPh>
    <rPh sb="1" eb="2">
      <t>エイ</t>
    </rPh>
    <rPh sb="2" eb="4">
      <t>ジギョウ</t>
    </rPh>
    <rPh sb="4" eb="6">
      <t>カイケイ</t>
    </rPh>
    <phoneticPr fontId="7"/>
  </si>
  <si>
    <t>令和２年度　委託料支出一覧</t>
    <rPh sb="0" eb="2">
      <t>レイワ</t>
    </rPh>
    <rPh sb="3" eb="5">
      <t>ネンド</t>
    </rPh>
    <rPh sb="6" eb="9">
      <t>イタクリョウ</t>
    </rPh>
    <rPh sb="9" eb="11">
      <t>シシュツ</t>
    </rPh>
    <rPh sb="11" eb="13">
      <t>イチラン</t>
    </rPh>
    <phoneticPr fontId="7"/>
  </si>
  <si>
    <t>(単位：円)</t>
    <rPh sb="1" eb="3">
      <t>タンイ</t>
    </rPh>
    <rPh sb="4" eb="5">
      <t>エン</t>
    </rPh>
    <phoneticPr fontId="7"/>
  </si>
  <si>
    <t>所管</t>
    <rPh sb="0" eb="2">
      <t>ショカン</t>
    </rPh>
    <phoneticPr fontId="7"/>
  </si>
  <si>
    <t>委託名称</t>
    <rPh sb="0" eb="2">
      <t>イタク</t>
    </rPh>
    <rPh sb="2" eb="4">
      <t>メイショウ</t>
    </rPh>
    <phoneticPr fontId="7"/>
  </si>
  <si>
    <t>委託先</t>
    <rPh sb="0" eb="1">
      <t>イ</t>
    </rPh>
    <rPh sb="1" eb="2">
      <t>コトヅケ</t>
    </rPh>
    <rPh sb="2" eb="3">
      <t>サキ</t>
    </rPh>
    <phoneticPr fontId="7"/>
  </si>
  <si>
    <t>支出金額</t>
    <rPh sb="0" eb="2">
      <t>シシュツ</t>
    </rPh>
    <rPh sb="2" eb="4">
      <t>キンガク</t>
    </rPh>
    <phoneticPr fontId="7"/>
  </si>
  <si>
    <t>契約
方法</t>
    <rPh sb="0" eb="2">
      <t>ケイヤク</t>
    </rPh>
    <rPh sb="3" eb="5">
      <t>ホウホウ</t>
    </rPh>
    <phoneticPr fontId="7"/>
  </si>
  <si>
    <t>再委託
有り＝○</t>
    <rPh sb="0" eb="3">
      <t>サイイタク</t>
    </rPh>
    <rPh sb="4" eb="5">
      <t>ア</t>
    </rPh>
    <phoneticPr fontId="7"/>
  </si>
  <si>
    <t>大阪港湾局</t>
    <rPh sb="0" eb="2">
      <t>オオサカ</t>
    </rPh>
    <rPh sb="2" eb="5">
      <t>コウワンキョク</t>
    </rPh>
    <phoneticPr fontId="7"/>
  </si>
  <si>
    <t>気象・海象観測システム再構築業務委託</t>
  </si>
  <si>
    <t>ＡＮＥＯＳ(株)</t>
    <rPh sb="6" eb="7">
      <t>カブ</t>
    </rPh>
    <phoneticPr fontId="3"/>
  </si>
  <si>
    <t>特随</t>
  </si>
  <si>
    <t>南港埋立地の鑑定評価依頼</t>
  </si>
  <si>
    <t>ＪＬＬ森井鑑定(株)大阪本社</t>
  </si>
  <si>
    <t>大阪港内埠頭保安設備点検整備業務委託</t>
  </si>
  <si>
    <t>ＮＥＣネッツエスアイ(株)関西支社</t>
  </si>
  <si>
    <t>〇</t>
    <phoneticPr fontId="6"/>
  </si>
  <si>
    <t>大阪港湾局ＡＴＣ庁舎内電話移設及びデータ変更業務委託</t>
  </si>
  <si>
    <t>ＯＫＩクロステック(株)関西支社</t>
  </si>
  <si>
    <t>令和２年度建設局・港湾局ＡＴＣ庁舎通信設備保守点検業務委託</t>
  </si>
  <si>
    <t>港湾局ＡＴＣ庁舎内電話増設及びデータ変更業務委託</t>
  </si>
  <si>
    <t>令和２年度工事台帳管理システム保守業務委託</t>
  </si>
  <si>
    <t>ＴＩＳ(株)</t>
    <rPh sb="4" eb="5">
      <t>カブ</t>
    </rPh>
    <phoneticPr fontId="3"/>
  </si>
  <si>
    <t>トータルステーションの点検調整及び検定受検業務委託</t>
  </si>
  <si>
    <t>ＴＰホールディングス(株)</t>
  </si>
  <si>
    <t>一般</t>
  </si>
  <si>
    <t>令和２年度もとなにわの海の時空館消防用設備等点検業務委託</t>
    <rPh sb="24" eb="26">
      <t>ギョウム</t>
    </rPh>
    <rPh sb="26" eb="28">
      <t>イタク</t>
    </rPh>
    <phoneticPr fontId="6"/>
  </si>
  <si>
    <t>アークリード(株)</t>
  </si>
  <si>
    <t>平成３１年度住之江区咲洲域内重要国際埠頭施設警備業務委託長期継続</t>
  </si>
  <si>
    <t>アーバンセキュリティサービスオオサカ(株)</t>
  </si>
  <si>
    <t>公募指名</t>
  </si>
  <si>
    <t>令和２年度南港コンテナふ頭トイレ外８か所清掃業務委託</t>
  </si>
  <si>
    <t>あいあいメンテナンス(株)</t>
  </si>
  <si>
    <t>令和２年度港湾局ＡＴＣ庁舎清掃業務委託</t>
  </si>
  <si>
    <t>サンヨー(株)</t>
  </si>
  <si>
    <t>令和2年度土砂搬入管理システム名称変更対応改修業務委託</t>
  </si>
  <si>
    <t>システムスクエア(株)</t>
    <rPh sb="9" eb="10">
      <t>カブ</t>
    </rPh>
    <phoneticPr fontId="3"/>
  </si>
  <si>
    <t>咲洲国際船客上屋駐車場警備業務委託長期継続</t>
  </si>
  <si>
    <t>センチュリー(株)大阪営業所</t>
  </si>
  <si>
    <t>令和2年度咲洲国際船客上屋駐車場警備業務委託</t>
    <phoneticPr fontId="6"/>
  </si>
  <si>
    <t>センチュリー(株)大阪営業所</t>
    <phoneticPr fontId="10"/>
  </si>
  <si>
    <t>令和２年度ストレスマネジメント(メンタルヘルス)研修業務委託　その２</t>
  </si>
  <si>
    <t>ソーシャルアドバンス(株)</t>
  </si>
  <si>
    <t>令和2年度南港ﾎﾟｰﾄﾀｳﾝﾉｰｶｰｿﾞｰﾝに関する管理運営業務委託長期継続</t>
  </si>
  <si>
    <t>ダイセイ美建(株)</t>
  </si>
  <si>
    <t>〇</t>
  </si>
  <si>
    <t>令和２年度港湾域内警備業務委託</t>
  </si>
  <si>
    <t>チャンピオンセーフティサービス(株)</t>
  </si>
  <si>
    <t>令和２年度港湾局第二突堤基地庁舎清掃業務委託</t>
  </si>
  <si>
    <t>ニッケン建物管理(株)</t>
    <rPh sb="8" eb="11">
      <t>カブ</t>
    </rPh>
    <phoneticPr fontId="6"/>
  </si>
  <si>
    <t>港湾統計調査データ作成処理業務委託長期継続</t>
    <rPh sb="17" eb="21">
      <t>チョウキケイゾク</t>
    </rPh>
    <phoneticPr fontId="3"/>
  </si>
  <si>
    <t>パシフィックコンサルタンツ(株)大阪本社</t>
    <rPh sb="14" eb="15">
      <t>カブ</t>
    </rPh>
    <phoneticPr fontId="3"/>
  </si>
  <si>
    <t>令和２年度大阪港湾局ＡＴＣ庁舎入退室管理設備の更新業務委託</t>
  </si>
  <si>
    <t>パナソニックＬＳエンジニアリング(株)近畿支店</t>
  </si>
  <si>
    <t>夢洲Ｃ１０岸壁埠頭保安設備点検整備業務委託</t>
  </si>
  <si>
    <t>令和２年度南港R地区浄化槽点検及び清掃業務委託</t>
    <phoneticPr fontId="6"/>
  </si>
  <si>
    <t>ミザック(株)</t>
  </si>
  <si>
    <t>令和2年度夢洲基地浄化槽保守点検及び清掃業務委託</t>
  </si>
  <si>
    <t>測量業務システム(用地整理)長期借入</t>
    <rPh sb="14" eb="18">
      <t>チョウキカリイレ</t>
    </rPh>
    <phoneticPr fontId="2"/>
  </si>
  <si>
    <t>みずほ東芝リース(株)</t>
  </si>
  <si>
    <t>測量業務システム(定常業務)長期借入</t>
    <rPh sb="14" eb="18">
      <t>チョウキカリイレ</t>
    </rPh>
    <phoneticPr fontId="6"/>
  </si>
  <si>
    <t>みずほ東芝リース(株)</t>
    <phoneticPr fontId="6"/>
  </si>
  <si>
    <t>やまと不動産鑑定事務所</t>
  </si>
  <si>
    <t>令和２年度建設局・大阪港湾局ＡＴＣ庁舎自家発電設備点検業務委託</t>
    <phoneticPr fontId="6"/>
  </si>
  <si>
    <t>ヤンマーエネルギーシステム(株)大阪支社</t>
  </si>
  <si>
    <t>令和２年度港湾局職員特殊健康診断等業務委託(概算契約)その２</t>
  </si>
  <si>
    <t>(医)健人会那須クリニック</t>
  </si>
  <si>
    <t>夢洲域内埋立処分地管理に関する業務委託</t>
  </si>
  <si>
    <t>(一財)環境事業協会</t>
  </si>
  <si>
    <t>令和2年度夢洲域内建設発生土及び浚渫土砂受入に関する業務委託</t>
  </si>
  <si>
    <t>夢洲域内土壌地歴調査業務委託</t>
  </si>
  <si>
    <t>(一財)関西環境管理技術センター</t>
  </si>
  <si>
    <t>港区ＵＶ号上屋他２棟自動火災報知設備改修工事(西エリア)【工事調整】</t>
  </si>
  <si>
    <t>(一財)大阪建築技術協会</t>
  </si>
  <si>
    <t>咲洲国際船客上屋照明設備改修工事(西エリア)【工事調整】</t>
  </si>
  <si>
    <t>咲洲国際船客上屋照明設備改修工事に係る設計業務(西エリア)【設計】</t>
    <rPh sb="24" eb="25">
      <t>ニシ</t>
    </rPh>
    <rPh sb="30" eb="32">
      <t>セッケイ</t>
    </rPh>
    <phoneticPr fontId="3"/>
  </si>
  <si>
    <t>大正６号上屋自動火災報知設備改修その他工事に係る設計業務(西エリア)【設計】</t>
    <rPh sb="29" eb="30">
      <t>ニシ</t>
    </rPh>
    <rPh sb="35" eb="37">
      <t>セッケイ</t>
    </rPh>
    <phoneticPr fontId="3"/>
  </si>
  <si>
    <t>大正７号上屋自動火災報知設備改修その他工事に係る設計業務(西エリア)【設計】</t>
    <rPh sb="29" eb="30">
      <t>ニシ</t>
    </rPh>
    <rPh sb="35" eb="37">
      <t>セッケイ</t>
    </rPh>
    <phoneticPr fontId="3"/>
  </si>
  <si>
    <t>南港Ｄ－２号上屋受変電設備改修工事(西エリア)【工事調整費】</t>
  </si>
  <si>
    <t>南港Ｇ－３号上屋受変電設備改修工事に係る設計業務(西エリア)【設計】</t>
  </si>
  <si>
    <t>南港Ｉ－４号上屋自動火災報知設備改修その他工事に係る設計業務(西エリア)【設計】</t>
    <rPh sb="31" eb="32">
      <t>ニシ</t>
    </rPh>
    <rPh sb="37" eb="39">
      <t>セッケイ</t>
    </rPh>
    <phoneticPr fontId="3"/>
  </si>
  <si>
    <t>南港Ｉ－６号上屋自動火災報知設備改修その他工事に係る設計業務(西エリア)【設計】</t>
    <rPh sb="31" eb="32">
      <t>ニシ</t>
    </rPh>
    <rPh sb="37" eb="39">
      <t>セッケイ</t>
    </rPh>
    <phoneticPr fontId="3"/>
  </si>
  <si>
    <t>北港白津１号上屋照明設備改修工事に係る設計業務(西エリア)【設計】</t>
    <rPh sb="24" eb="25">
      <t>ニシ</t>
    </rPh>
    <rPh sb="30" eb="32">
      <t>セッケイ</t>
    </rPh>
    <phoneticPr fontId="3"/>
  </si>
  <si>
    <t>港湾労働者休憩所指定管理業務</t>
    <rPh sb="0" eb="2">
      <t>コウワン</t>
    </rPh>
    <rPh sb="2" eb="5">
      <t>ロウドウシャ</t>
    </rPh>
    <rPh sb="5" eb="7">
      <t>キュウケイ</t>
    </rPh>
    <rPh sb="7" eb="8">
      <t>ジョ</t>
    </rPh>
    <rPh sb="8" eb="10">
      <t>シテイ</t>
    </rPh>
    <rPh sb="10" eb="12">
      <t>カンリ</t>
    </rPh>
    <rPh sb="12" eb="14">
      <t>ギョウム</t>
    </rPh>
    <phoneticPr fontId="4"/>
  </si>
  <si>
    <t>(一財)大阪港湾福利厚生協会</t>
    <rPh sb="1" eb="2">
      <t>イチ</t>
    </rPh>
    <rPh sb="4" eb="6">
      <t>オオサカ</t>
    </rPh>
    <rPh sb="6" eb="8">
      <t>コウワン</t>
    </rPh>
    <rPh sb="8" eb="10">
      <t>フクリ</t>
    </rPh>
    <rPh sb="10" eb="12">
      <t>コウセイ</t>
    </rPh>
    <rPh sb="12" eb="14">
      <t>キョウカイ</t>
    </rPh>
    <phoneticPr fontId="4"/>
  </si>
  <si>
    <t>公募</t>
  </si>
  <si>
    <t>令和２年度気象・海象観測システム保守・観測データ解析業務委託</t>
  </si>
  <si>
    <t>(一財)日本気象協会関西支社</t>
    <rPh sb="1" eb="3">
      <t>イチザイ</t>
    </rPh>
    <phoneticPr fontId="3"/>
  </si>
  <si>
    <t>(一財)日本不動産研究所近畿支社</t>
  </si>
  <si>
    <t>夢洲埋立地の鑑定評価依頼</t>
  </si>
  <si>
    <t>測量業務用基準点測量成果検定業務委託</t>
  </si>
  <si>
    <t>(一社)全国測量設計業協会連合会</t>
  </si>
  <si>
    <t>比随</t>
  </si>
  <si>
    <t>令和２年度鶴町基地及び木津川渡船場産業廃棄物収集運搬処分業務委託(概算契約)</t>
    <rPh sb="0" eb="2">
      <t>レイワ</t>
    </rPh>
    <rPh sb="3" eb="5">
      <t>ネンド</t>
    </rPh>
    <rPh sb="28" eb="32">
      <t>ギョウムイタク</t>
    </rPh>
    <rPh sb="33" eb="37">
      <t>ガイサンケイヤク</t>
    </rPh>
    <phoneticPr fontId="3"/>
  </si>
  <si>
    <t>栄伸開発(株)</t>
  </si>
  <si>
    <t>設備課(電気)産業廃棄物収集運搬処分業務委託</t>
  </si>
  <si>
    <t>河内環境開発</t>
    <phoneticPr fontId="10"/>
  </si>
  <si>
    <t>令和2年度天保山船客上屋１箇所消防用設備等保守点検業務委託</t>
    <phoneticPr fontId="6"/>
  </si>
  <si>
    <t>(株)ＲＩＤＥＮ</t>
  </si>
  <si>
    <t>令和２年度港湾業務情報システムの庁内情報ネットワーク参入支援並びに保守業務委託</t>
    <rPh sb="0" eb="2">
      <t>レイワ</t>
    </rPh>
    <rPh sb="3" eb="5">
      <t>ネンド</t>
    </rPh>
    <phoneticPr fontId="3"/>
  </si>
  <si>
    <t>(株)ＷｏｒｋＶｉｓｉｏｎ</t>
    <rPh sb="1" eb="2">
      <t>カブ</t>
    </rPh>
    <phoneticPr fontId="3"/>
  </si>
  <si>
    <t>ＡＴＣ庁舎レイアウト変更間仕切設置工事</t>
    <phoneticPr fontId="10"/>
  </si>
  <si>
    <t>(株)アームテック</t>
  </si>
  <si>
    <t>港湾統計データ出力システムの運用保守業務委託長期継続</t>
  </si>
  <si>
    <t>(株)アイクルーズ</t>
  </si>
  <si>
    <t>港湾統計調査データ作成処理業務委託長期継続</t>
  </si>
  <si>
    <t>令和２年度咲洲国際船客上屋清掃業務委託</t>
    <phoneticPr fontId="6"/>
  </si>
  <si>
    <t>(株)アカツキ</t>
  </si>
  <si>
    <t>令和2年度咲洲国際船客上屋清掃業務委託（その２）</t>
    <phoneticPr fontId="6"/>
  </si>
  <si>
    <t>大阪港湾局所管直営作業発生産業廃棄物収集運搬・処分業務委託（概算契約）</t>
    <rPh sb="30" eb="34">
      <t>ガイサンケイヤク</t>
    </rPh>
    <phoneticPr fontId="10"/>
  </si>
  <si>
    <t>(株)エイチ・ワイ・エス</t>
  </si>
  <si>
    <t>令和２年度道路維持(不法投棄物収集運搬処分等)業務委託(概算契約)</t>
    <rPh sb="0" eb="2">
      <t>レイワ</t>
    </rPh>
    <rPh sb="3" eb="5">
      <t>ネンド</t>
    </rPh>
    <rPh sb="28" eb="32">
      <t>ガイサンケイヤク</t>
    </rPh>
    <phoneticPr fontId="2"/>
  </si>
  <si>
    <t>令和２年度鶴町基地警備業務委託</t>
  </si>
  <si>
    <t>(株)エイド</t>
  </si>
  <si>
    <t>令和2年度夢洲工事関係車両通行に伴う警備業務委託</t>
  </si>
  <si>
    <t>大阪市準公営企業財務会計システム保守業務委託</t>
  </si>
  <si>
    <t>(株)エヌ・ティ・ティ・データ関西</t>
  </si>
  <si>
    <t>南港Ｃ６・７地区ガントリークレーン及び同付帯電気設備等維持管理業務委託長期継続</t>
    <phoneticPr fontId="7"/>
  </si>
  <si>
    <t>(株)オネスト</t>
  </si>
  <si>
    <t>○</t>
  </si>
  <si>
    <t>令和2年度ガントリークレーン運転技能講習会業務委託</t>
    <phoneticPr fontId="6"/>
  </si>
  <si>
    <t>令和２年度大阪市庁内情報ネットワークにおける小規模事業者向け通信サービス提供(単価契約)</t>
  </si>
  <si>
    <t>(株)オプテージ</t>
  </si>
  <si>
    <t>令和２年度港湾局第二突堤基地産業廃棄物収集運搬及び処分業務委託(概算契約)</t>
    <rPh sb="0" eb="2">
      <t>レイワ</t>
    </rPh>
    <rPh sb="3" eb="5">
      <t>ネンド</t>
    </rPh>
    <rPh sb="5" eb="8">
      <t>コウワンキョク</t>
    </rPh>
    <rPh sb="8" eb="9">
      <t>ダイ</t>
    </rPh>
    <rPh sb="32" eb="36">
      <t>ガイサンケイヤク</t>
    </rPh>
    <phoneticPr fontId="6"/>
  </si>
  <si>
    <t>(株)カンポ</t>
  </si>
  <si>
    <t>令和２年度港湾局第二突堤基地一般廃棄物収集運搬業務委託(概算契約)</t>
    <rPh sb="0" eb="2">
      <t>レイワ</t>
    </rPh>
    <rPh sb="3" eb="5">
      <t>ネンド</t>
    </rPh>
    <rPh sb="5" eb="8">
      <t>コウワンキョク</t>
    </rPh>
    <rPh sb="28" eb="32">
      <t>ガイサンケイヤク</t>
    </rPh>
    <phoneticPr fontId="6"/>
  </si>
  <si>
    <t>(株)ジオメイク</t>
  </si>
  <si>
    <t>令和2年度咲洲国際船客上屋一般廃棄物収集運搬業務委託（概算契約）</t>
    <phoneticPr fontId="6"/>
  </si>
  <si>
    <t>令和２年度天保山船客上屋外１箇所貯水槽清掃業務委託</t>
    <phoneticPr fontId="6"/>
  </si>
  <si>
    <t>(株)ハヤシハウジング</t>
  </si>
  <si>
    <t>夢洲コンテナ車整理場整備等工事に伴う設計業務委託</t>
  </si>
  <si>
    <t>(株)ピーエムコンサルタント</t>
  </si>
  <si>
    <t>令和２年度大阪港湾局ホームページ英語版更新業務委託</t>
  </si>
  <si>
    <t>(株)フォーラムＫ</t>
    <rPh sb="1" eb="2">
      <t>カブ</t>
    </rPh>
    <phoneticPr fontId="3"/>
  </si>
  <si>
    <t>鶴町基地内事務所清掃業務委託長期継続</t>
  </si>
  <si>
    <t>(株)ホームメンテナンス</t>
  </si>
  <si>
    <t>保護データファイルの保管及び集配業務委託長期継続</t>
  </si>
  <si>
    <t>(株)ワンビシアーカイブズ大阪支店</t>
  </si>
  <si>
    <t>令和２年度第二突堤基地警備業務委託</t>
  </si>
  <si>
    <t>(株)栄警備保障</t>
  </si>
  <si>
    <t>C-10貸付単価についての意見書作成依頼</t>
    <phoneticPr fontId="6"/>
  </si>
  <si>
    <t>(株)近畿中部総合鑑定所</t>
  </si>
  <si>
    <t>C-12売却単価についての意見照会</t>
    <phoneticPr fontId="6"/>
  </si>
  <si>
    <t>令和２年度上屋電気設備管理図作成業務委託</t>
  </si>
  <si>
    <t>(株)三協設計事務所</t>
  </si>
  <si>
    <t>大正内港突堤地区荷さばき地附設事務所外電気設備改修工事設計業務委託(その１－２)</t>
    <rPh sb="4" eb="6">
      <t>トッテイ</t>
    </rPh>
    <rPh sb="6" eb="8">
      <t>チク</t>
    </rPh>
    <rPh sb="8" eb="9">
      <t>ニ</t>
    </rPh>
    <rPh sb="12" eb="13">
      <t>チ</t>
    </rPh>
    <phoneticPr fontId="3"/>
  </si>
  <si>
    <t>住之江区咲洲L岸壁背後整備工事に伴う設計業務委託</t>
  </si>
  <si>
    <t>(株)修成建設コンサルタント</t>
  </si>
  <si>
    <t>北港白津地区荷さばき地鑑定業務委託</t>
  </si>
  <si>
    <t>(株)杉谷アプレイザル＆リサーチ</t>
  </si>
  <si>
    <t>令和２年度大阪港内ヒアリ等調査業務委託</t>
    <phoneticPr fontId="6"/>
  </si>
  <si>
    <t>(株)総合環境計画大阪支社</t>
  </si>
  <si>
    <t>令和２年度咲洲国際船客上屋産業廃棄物処理業務委託（概算契約）</t>
    <phoneticPr fontId="6"/>
  </si>
  <si>
    <t>(株)大建工業所</t>
  </si>
  <si>
    <t>港湾局２突基地通信設備保守点検業務(西エリア)【設計・監理】</t>
  </si>
  <si>
    <t>(株)大阪ガスファシリティーズ</t>
  </si>
  <si>
    <t>咲洲国際船客上屋清掃業務委託（その３）長期継続</t>
    <phoneticPr fontId="6"/>
  </si>
  <si>
    <t>(株)大阪建物管理</t>
  </si>
  <si>
    <t>咲洲国際船客上屋駐車場警備業務委託（その２）長期継続</t>
    <phoneticPr fontId="6"/>
  </si>
  <si>
    <t>令和２年度港湾局第二突堤基地簡易専用水道定期検査業務委託</t>
    <rPh sb="0" eb="2">
      <t>レイワ</t>
    </rPh>
    <rPh sb="3" eb="5">
      <t>ネンド</t>
    </rPh>
    <phoneticPr fontId="6"/>
  </si>
  <si>
    <t>(株)大阪水道総合サービス</t>
  </si>
  <si>
    <t>令和２年度大阪港湾局第二突堤基地内貯水槽清掃・点検業務委託</t>
    <rPh sb="0" eb="2">
      <t>レイワ</t>
    </rPh>
    <rPh sb="3" eb="5">
      <t>ネンド</t>
    </rPh>
    <phoneticPr fontId="6"/>
  </si>
  <si>
    <t>(株)大成</t>
  </si>
  <si>
    <t>船舶動静・使用料管理・運航調整システム用機器設定変更作業業務委託</t>
  </si>
  <si>
    <t>(株)大塚商会ＬＡ関西営業部</t>
  </si>
  <si>
    <t>(株)谷澤総合鑑定所</t>
  </si>
  <si>
    <t>令和2年度大阪港内地盤解析及び沈下観測業務委託</t>
  </si>
  <si>
    <t>(株)中央技術コンサルタンツ</t>
  </si>
  <si>
    <t>夢洲域内地盤改良設計及び地盤解析等業務委託</t>
  </si>
  <si>
    <t>(株)中堀ソイルコーナー</t>
  </si>
  <si>
    <t>夢洲建設発生土受入ﾄﾗｯｸｽｹｰﾙ設備点検整備等業務委託</t>
  </si>
  <si>
    <t>(株)田中衡機工業所</t>
  </si>
  <si>
    <t>夢洲F護岸浮桟橋整備工事に伴う設計業務委託</t>
  </si>
  <si>
    <t>(株)東光コンサルタンツ</t>
  </si>
  <si>
    <t>安治川１１号上屋外５箇所電気設備保守点検その他業務委託</t>
    <rPh sb="25" eb="27">
      <t>イタク</t>
    </rPh>
    <phoneticPr fontId="3"/>
  </si>
  <si>
    <t>(株)東洋埠頭青果センター</t>
  </si>
  <si>
    <t>鶴浜埋立地の鑑定評価依頼</t>
  </si>
  <si>
    <t>(株)難波不動産鑑定</t>
  </si>
  <si>
    <t>(仮称)夢洲北高架橋整備工事に伴う迂回路(仮橋等)詳細設計業務委託</t>
    <rPh sb="12" eb="14">
      <t>コウジ</t>
    </rPh>
    <rPh sb="21" eb="23">
      <t>カリバシ</t>
    </rPh>
    <rPh sb="23" eb="24">
      <t>トウ</t>
    </rPh>
    <phoneticPr fontId="2"/>
  </si>
  <si>
    <t>(株)日建技術コンサルタント</t>
  </si>
  <si>
    <t>夢洲G・H護岸背後浸水対策工事に伴う設計業務委託</t>
  </si>
  <si>
    <t>(株)日本港湾コンサルタント</t>
  </si>
  <si>
    <t>咲洲国際船客上屋外３箇所昇降機保守点検業務委託</t>
  </si>
  <si>
    <t>(株)日立ビルシステム関西支社</t>
  </si>
  <si>
    <t>令和２年度咲洲国際船客上屋外１箇所防災設備保守点検業務委託</t>
    <phoneticPr fontId="6"/>
  </si>
  <si>
    <t>(株)防災プロジェクト</t>
  </si>
  <si>
    <t>港湾局ＡＴＣ庁舎外３箇所空気調和設備点検業務委託</t>
  </si>
  <si>
    <t>管財サービス(株)</t>
  </si>
  <si>
    <t>令和２年度南港Ｋ地区荷さばき地附設トイレし尿収集運搬業務委託（単価契約）</t>
    <phoneticPr fontId="6"/>
  </si>
  <si>
    <t>魚田興業(株)</t>
  </si>
  <si>
    <t>令和２年度此花区常吉排水施設外１１箇所電気設備点検業務委託</t>
    <rPh sb="25" eb="29">
      <t>ギョウムイタク</t>
    </rPh>
    <phoneticPr fontId="3"/>
  </si>
  <si>
    <t>京阪ビルテクノサービス(株)</t>
  </si>
  <si>
    <t>令和２年度港区安治川３号上屋外４１箇所電気設備点検業務委託</t>
    <rPh sb="25" eb="29">
      <t>ギョウムイタク</t>
    </rPh>
    <phoneticPr fontId="3"/>
  </si>
  <si>
    <t>令和２年度住之江区南港Ａ－１号上屋外４４箇所電気設備点検業務委託</t>
    <rPh sb="26" eb="28">
      <t>テンケン</t>
    </rPh>
    <rPh sb="28" eb="30">
      <t>ギョウム</t>
    </rPh>
    <rPh sb="30" eb="32">
      <t>イタク</t>
    </rPh>
    <phoneticPr fontId="3"/>
  </si>
  <si>
    <t>夢洲東１丁目大阪港湾局所管地土壌地歴調査業務委託</t>
  </si>
  <si>
    <t>興亜開発(株)関西支店</t>
  </si>
  <si>
    <t>夢洲埋立地の用地確定及び登記業務委託</t>
  </si>
  <si>
    <t>(公社)大阪公共嘱託登記土地家屋調査士協会</t>
  </si>
  <si>
    <t>測量業務用ＧＮＳＳの測量機器検定業務委託</t>
  </si>
  <si>
    <t>(公社)日本測量協会</t>
  </si>
  <si>
    <t>阪急阪神エステート・サービス(株)</t>
  </si>
  <si>
    <t>平成３１年度港区・此花区・大正区重要国際埠頭施設警備業務委託長期継続</t>
  </si>
  <si>
    <t>阪神警備保障(株)</t>
  </si>
  <si>
    <t>船舶動静・使用料管理・運航調整システムのセキュリティ対策に係るソフトウェア改修業務委託</t>
    <rPh sb="29" eb="30">
      <t>カカ</t>
    </rPh>
    <rPh sb="37" eb="39">
      <t>カイシュウ</t>
    </rPh>
    <phoneticPr fontId="2"/>
  </si>
  <si>
    <t>三井Ｅ＆Ｓシステム技研(株)</t>
  </si>
  <si>
    <t>船舶動静・使用料管理・運航調整システム運用保守サポート業務委託</t>
  </si>
  <si>
    <t>令和２年度道路橋梁総合管理システム保守業務委託</t>
    <rPh sb="0" eb="2">
      <t>レイワ</t>
    </rPh>
    <rPh sb="3" eb="5">
      <t>ネンド</t>
    </rPh>
    <rPh sb="21" eb="23">
      <t>イタク</t>
    </rPh>
    <phoneticPr fontId="2"/>
  </si>
  <si>
    <t>三菱電機(株)</t>
  </si>
  <si>
    <t>D-4号上屋シヤッター調整業務委託</t>
    <phoneticPr fontId="6"/>
  </si>
  <si>
    <t>三和シヤッター工業(株)大阪支店</t>
  </si>
  <si>
    <t>Q-3号上屋オーバードア調整業務委託</t>
    <phoneticPr fontId="6"/>
  </si>
  <si>
    <t>Ｑ－４号上屋オーバードア調整業務委託</t>
    <phoneticPr fontId="6"/>
  </si>
  <si>
    <t>ＡＴＣ庁舎レイアウト変更間仕切修繕</t>
    <phoneticPr fontId="10"/>
  </si>
  <si>
    <t>三和シヤッター工業(株)</t>
  </si>
  <si>
    <t>令和２年度咲洲国際船客上屋段ボール等回収及び再資源化処理業務委託</t>
    <phoneticPr fontId="6"/>
  </si>
  <si>
    <t>山上紙業(株)</t>
  </si>
  <si>
    <t>天保山船客乗降用設備保守点検業務委託</t>
  </si>
  <si>
    <t>川重ファシリテック(株)</t>
  </si>
  <si>
    <t>南港Ｒ岸壁照明塔設備更新工事設計業務委託</t>
  </si>
  <si>
    <t>全日本コンサルタント(株)</t>
  </si>
  <si>
    <t>令和２年度砂及び石材価格等実態調査業務委託</t>
    <rPh sb="0" eb="2">
      <t>レイワ</t>
    </rPh>
    <rPh sb="3" eb="5">
      <t>ネンド</t>
    </rPh>
    <phoneticPr fontId="3"/>
  </si>
  <si>
    <t>太洋エンジニアリング(株)大阪本社</t>
    <rPh sb="11" eb="12">
      <t>カブ</t>
    </rPh>
    <phoneticPr fontId="3"/>
  </si>
  <si>
    <t>令和２年度公共事業建設資材価格調査等業務委託</t>
  </si>
  <si>
    <t>令和２年度鶴町基地及び木津川渡船場一般廃棄物収集運搬業務委託(概算契約)</t>
    <rPh sb="0" eb="2">
      <t>レイワ</t>
    </rPh>
    <rPh sb="3" eb="5">
      <t>ネンド</t>
    </rPh>
    <rPh sb="28" eb="30">
      <t>イタク</t>
    </rPh>
    <rPh sb="31" eb="35">
      <t>ガイサンケイヤク</t>
    </rPh>
    <phoneticPr fontId="3"/>
  </si>
  <si>
    <t>太陽企業(株)</t>
  </si>
  <si>
    <t>港湾局第２突堤現場事務所内線電話増設業務委託</t>
  </si>
  <si>
    <t>大協電子通信(株)</t>
  </si>
  <si>
    <t>令和２年度港湾局２突事務所外４施設通信設備保守点検業務委託</t>
  </si>
  <si>
    <t>大阪南港ポートタウン管理センター維持管理・運営業務委託</t>
    <rPh sb="0" eb="2">
      <t>オオサカ</t>
    </rPh>
    <phoneticPr fontId="10"/>
  </si>
  <si>
    <t>大阪港振興(株)</t>
  </si>
  <si>
    <t>北港テクノポート線のインフラ部整備に関する年度協定書(２０２０年度)</t>
    <rPh sb="0" eb="2">
      <t>ホッコウ</t>
    </rPh>
    <rPh sb="8" eb="9">
      <t>セン</t>
    </rPh>
    <rPh sb="14" eb="15">
      <t>ブ</t>
    </rPh>
    <rPh sb="15" eb="17">
      <t>セイビ</t>
    </rPh>
    <rPh sb="18" eb="19">
      <t>カン</t>
    </rPh>
    <rPh sb="21" eb="26">
      <t>ネンドキョウテイショ</t>
    </rPh>
    <rPh sb="31" eb="32">
      <t>ネン</t>
    </rPh>
    <rPh sb="32" eb="33">
      <t>ド</t>
    </rPh>
    <phoneticPr fontId="3"/>
  </si>
  <si>
    <t>大阪市高速電気軌道(株)</t>
  </si>
  <si>
    <t>鶴町２丁目150mm配水管布設工事</t>
    <rPh sb="0" eb="2">
      <t>ツルマチ</t>
    </rPh>
    <rPh sb="3" eb="5">
      <t>チョウメ</t>
    </rPh>
    <rPh sb="10" eb="13">
      <t>ハイスイカン</t>
    </rPh>
    <rPh sb="13" eb="17">
      <t>フセツコウジ</t>
    </rPh>
    <phoneticPr fontId="6"/>
  </si>
  <si>
    <t>大阪市水道局長</t>
  </si>
  <si>
    <t>南港東１丁目外150mmその他配水管布設工事</t>
    <rPh sb="0" eb="2">
      <t>ナンコウ</t>
    </rPh>
    <rPh sb="2" eb="3">
      <t>ヒガシ</t>
    </rPh>
    <rPh sb="4" eb="6">
      <t>チョウメ</t>
    </rPh>
    <rPh sb="6" eb="7">
      <t>ソト</t>
    </rPh>
    <rPh sb="14" eb="15">
      <t>タ</t>
    </rPh>
    <rPh sb="15" eb="18">
      <t>ハイスイカン</t>
    </rPh>
    <rPh sb="18" eb="20">
      <t>フセツ</t>
    </rPh>
    <rPh sb="20" eb="22">
      <t>コウジ</t>
    </rPh>
    <phoneticPr fontId="6"/>
  </si>
  <si>
    <t>夢洲東１丁目外６００ｍｍその他配水管布設工事他設計業務</t>
    <rPh sb="6" eb="7">
      <t>ホカ</t>
    </rPh>
    <rPh sb="14" eb="15">
      <t>ホカ</t>
    </rPh>
    <rPh sb="15" eb="18">
      <t>ハイスイカン</t>
    </rPh>
    <rPh sb="18" eb="20">
      <t>フセツ</t>
    </rPh>
    <rPh sb="20" eb="22">
      <t>コウジ</t>
    </rPh>
    <rPh sb="22" eb="23">
      <t>ホカ</t>
    </rPh>
    <rPh sb="23" eb="25">
      <t>セッケイ</t>
    </rPh>
    <rPh sb="25" eb="27">
      <t>ギョウム</t>
    </rPh>
    <phoneticPr fontId="2"/>
  </si>
  <si>
    <t>大和不動産鑑定(株)大阪本社</t>
  </si>
  <si>
    <t>住之江区咲洲E岸壁(E-5,6,7)補修工事に伴う設計業務委託</t>
    <rPh sb="29" eb="31">
      <t>イタク</t>
    </rPh>
    <phoneticPr fontId="10"/>
  </si>
  <si>
    <t>中央コンサルタンツ(株)</t>
  </si>
  <si>
    <t>(仮称)夢洲北高架橋外1橋その他工事に伴う予備設計業務委託</t>
    <phoneticPr fontId="6"/>
  </si>
  <si>
    <t>中央復建コンサルタンツ(株)</t>
    <phoneticPr fontId="6"/>
  </si>
  <si>
    <t>○</t>
    <phoneticPr fontId="6"/>
  </si>
  <si>
    <t>令和２年度設計積算システム運用保守及び改修業務委託</t>
    <rPh sb="0" eb="2">
      <t>レイワ</t>
    </rPh>
    <rPh sb="3" eb="5">
      <t>ネンド</t>
    </rPh>
    <phoneticPr fontId="3"/>
  </si>
  <si>
    <t>東芝デジタルソリューションズ(株)関西支社</t>
    <rPh sb="15" eb="16">
      <t>カブ</t>
    </rPh>
    <phoneticPr fontId="3"/>
  </si>
  <si>
    <t>令和２年度設計積算システム改修(その２)業務委託</t>
    <rPh sb="0" eb="2">
      <t>レイワ</t>
    </rPh>
    <rPh sb="3" eb="5">
      <t>ネンド</t>
    </rPh>
    <phoneticPr fontId="3"/>
  </si>
  <si>
    <t>大正７号上屋シヤッター調整業務委託</t>
    <phoneticPr fontId="6"/>
  </si>
  <si>
    <t>東洋シヤッター(株)大阪支店</t>
  </si>
  <si>
    <t>大正９号上屋シャッター調整業務委託</t>
    <phoneticPr fontId="6"/>
  </si>
  <si>
    <t>令和2年度もとなにわの海の時空館機械警備業務委託</t>
  </si>
  <si>
    <t>東洋テック(株)</t>
  </si>
  <si>
    <t>令和２年度における大阪市公共下水道夢洲内管渠の建設工事委託に関する年度実施協定</t>
    <phoneticPr fontId="6"/>
  </si>
  <si>
    <t>日本下水道事業団</t>
  </si>
  <si>
    <t>夢洲地区における国際観光拠点の形成に向けた下水道整備に関する令和３年度協定書他事務費</t>
    <rPh sb="0" eb="4">
      <t>ユメシマチク</t>
    </rPh>
    <rPh sb="8" eb="10">
      <t>コクサイ</t>
    </rPh>
    <rPh sb="10" eb="12">
      <t>カンコウ</t>
    </rPh>
    <rPh sb="12" eb="14">
      <t>キョテン</t>
    </rPh>
    <rPh sb="15" eb="17">
      <t>ケイセイ</t>
    </rPh>
    <rPh sb="18" eb="19">
      <t>ム</t>
    </rPh>
    <rPh sb="21" eb="24">
      <t>ゲスイドウ</t>
    </rPh>
    <rPh sb="24" eb="26">
      <t>セイビ</t>
    </rPh>
    <rPh sb="27" eb="28">
      <t>カン</t>
    </rPh>
    <rPh sb="30" eb="32">
      <t>レイワ</t>
    </rPh>
    <rPh sb="33" eb="34">
      <t>ネン</t>
    </rPh>
    <rPh sb="34" eb="35">
      <t>ド</t>
    </rPh>
    <rPh sb="35" eb="38">
      <t>キョウテイショ</t>
    </rPh>
    <rPh sb="38" eb="39">
      <t>タ</t>
    </rPh>
    <rPh sb="39" eb="42">
      <t>ジムヒ</t>
    </rPh>
    <phoneticPr fontId="6"/>
  </si>
  <si>
    <t>大阪市建設局長</t>
    <rPh sb="0" eb="7">
      <t>オオサカシケンセツキョクチョウ</t>
    </rPh>
    <phoneticPr fontId="6"/>
  </si>
  <si>
    <t>令和２年度における大阪市公共下水道夢洲抽水所他の実施設計業務に関する年度実施協定</t>
    <phoneticPr fontId="6"/>
  </si>
  <si>
    <t>令和２年度大阪港湾局作業環境測定業務委託</t>
    <phoneticPr fontId="10"/>
  </si>
  <si>
    <t>日本環境分析センター(株)</t>
  </si>
  <si>
    <t>令和２年度夢洲埋立計画変更に伴う埋立免許申請資料作成業務委託</t>
  </si>
  <si>
    <t>北港白津鑑定業務委託</t>
  </si>
  <si>
    <t>不動産鑑定士足立良夫事務所</t>
  </si>
  <si>
    <t>港区M号上屋シロアリ駆除緊急業務委託</t>
    <phoneticPr fontId="6"/>
  </si>
  <si>
    <t>富士化工(株)</t>
  </si>
  <si>
    <t>鶴町基地艤装工場シロアリ駆除緊急業務委託</t>
    <rPh sb="18" eb="20">
      <t>イタク</t>
    </rPh>
    <phoneticPr fontId="3"/>
  </si>
  <si>
    <t>令和２年度港区Ｎ号上屋外２箇所シロアリベイトステーション管理業務委託</t>
    <phoneticPr fontId="6"/>
  </si>
  <si>
    <t>仮想統合基盤サーバ及び関係機器等一式長期借入</t>
  </si>
  <si>
    <t>富士通リース(株)関西支社</t>
  </si>
  <si>
    <t>業務システム仮想統合基盤ウイルス対策ソフトウェア更新業務委託</t>
  </si>
  <si>
    <t>富士通(株)関西支社</t>
  </si>
  <si>
    <t>大阪市中央卸売市場業務システム仮想統合基盤保守業務委託</t>
  </si>
  <si>
    <t>梅町１・２号上屋シヤッター調整業務委託</t>
    <phoneticPr fontId="6"/>
  </si>
  <si>
    <t>文化シヤッター(株)関西支店</t>
  </si>
  <si>
    <t>咲洲国際船客上屋外１箇所空気調和設備保守点検業務委託</t>
  </si>
  <si>
    <t>平和興業(株)</t>
  </si>
  <si>
    <t>本町不動産鑑定(株)</t>
  </si>
  <si>
    <t>大阪市内において名義変更承諾料を徴収する慣行の有無及びその料率の調査</t>
  </si>
  <si>
    <t>南港ＰＴ中央駐車場及び管理センターの不動産鑑定評価業務委託</t>
  </si>
  <si>
    <t>(有)ａｒｅｃ</t>
  </si>
  <si>
    <t>建設局地下貯蔵タンク等点検業務委託</t>
  </si>
  <si>
    <t>(有)三協商事</t>
  </si>
  <si>
    <t>継続賃貸料の価格形成要因の推移等に係る調査</t>
  </si>
  <si>
    <t>(有)西日本総合不動産鑑定所</t>
  </si>
  <si>
    <t>不動産鑑定評価依頼</t>
  </si>
  <si>
    <t>咲洲国際船客上屋バス乗降場所屋根設置工事設計業務委託</t>
    <rPh sb="4" eb="6">
      <t>センキャク</t>
    </rPh>
    <rPh sb="10" eb="12">
      <t>ジョウコウ</t>
    </rPh>
    <rPh sb="12" eb="14">
      <t>バショ</t>
    </rPh>
    <phoneticPr fontId="10"/>
  </si>
  <si>
    <t>(有)富永設計</t>
  </si>
  <si>
    <t>所属計</t>
    <rPh sb="0" eb="2">
      <t>ショゾク</t>
    </rPh>
    <rPh sb="2" eb="3">
      <t>ケイ</t>
    </rPh>
    <phoneticPr fontId="1"/>
  </si>
  <si>
    <t>(再掲)契約方法別支出額</t>
  </si>
  <si>
    <t>一般競争入札</t>
    <phoneticPr fontId="7"/>
  </si>
  <si>
    <t>指名競争入札</t>
    <phoneticPr fontId="7"/>
  </si>
  <si>
    <t>指名</t>
    <rPh sb="0" eb="2">
      <t>シメイ</t>
    </rPh>
    <phoneticPr fontId="0"/>
  </si>
  <si>
    <t>公募型指名競争入札</t>
    <phoneticPr fontId="7"/>
  </si>
  <si>
    <t>公募指名</t>
    <rPh sb="0" eb="2">
      <t>コウボ</t>
    </rPh>
    <rPh sb="2" eb="4">
      <t>シメイ</t>
    </rPh>
    <phoneticPr fontId="1"/>
  </si>
  <si>
    <t>公募による指定管理者の選定</t>
    <phoneticPr fontId="7"/>
  </si>
  <si>
    <t>公募</t>
    <rPh sb="0" eb="2">
      <t>コウボ</t>
    </rPh>
    <phoneticPr fontId="13"/>
  </si>
  <si>
    <t>特名による指定管理者の選定</t>
    <phoneticPr fontId="7"/>
  </si>
  <si>
    <t>非公募</t>
    <rPh sb="0" eb="1">
      <t>ヒ</t>
    </rPh>
    <rPh sb="1" eb="3">
      <t>コウボ</t>
    </rPh>
    <phoneticPr fontId="1"/>
  </si>
  <si>
    <t>見積比較による随意契約</t>
    <phoneticPr fontId="7"/>
  </si>
  <si>
    <t>その他特名による随意契約</t>
    <phoneticPr fontId="7"/>
  </si>
  <si>
    <t>特随</t>
    <rPh sb="0" eb="1">
      <t>トク</t>
    </rPh>
    <rPh sb="1" eb="2">
      <t>ズイ</t>
    </rPh>
    <phoneticPr fontId="1"/>
  </si>
  <si>
    <t>(その他特名による随意契約の割合)</t>
  </si>
  <si>
    <t>合計</t>
    <phoneticPr fontId="7"/>
  </si>
  <si>
    <t>富士化工(株)</t>
    <phoneticPr fontId="6"/>
  </si>
  <si>
    <t>八千代エンジニヤリング(株)</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</si>
</sst>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quot;△ &quot;#,##0"/>
    <numFmt numFmtId="178" formatCode="#,##0;[Red]&quot;△ &quot;#,##0;&quot;&quot;"/>
  </numFmts>
  <fonts count="15">
    <font>
      <sz val="11"/>
      <name val="FC平成明朝体"/>
      <family val="1"/>
      <charset val="128"/>
    </font>
    <font>
      <sz val="11"/>
      <color theme="1"/>
      <name val="游ゴシック"/>
      <family val="2"/>
      <charset val="128"/>
      <scheme val="minor"/>
    </font>
    <font>
      <b/>
      <sz val="15"/>
      <color theme="3"/>
      <name val="游ゴシック"/>
      <family val="2"/>
      <charset val="128"/>
      <scheme val="minor"/>
    </font>
    <font>
      <b/>
      <sz val="11"/>
      <color theme="1"/>
      <name val="游ゴシック"/>
      <family val="2"/>
      <charset val="128"/>
      <scheme val="minor"/>
    </font>
    <font>
      <sz val="11"/>
      <name val="ＭＳ Ｐゴシック"/>
      <family val="3"/>
      <charset val="128"/>
    </font>
    <font>
      <sz val="11"/>
      <name val="ＭＳ 明朝"/>
      <family val="1"/>
      <charset val="128"/>
    </font>
    <font>
      <sz val="6"/>
      <name val="游ゴシック"/>
      <family val="2"/>
      <charset val="128"/>
      <scheme val="minor"/>
    </font>
    <font>
      <sz val="6"/>
      <name val="ＭＳ Ｐゴシック"/>
      <family val="3"/>
      <charset val="128"/>
    </font>
    <font>
      <sz val="14"/>
      <name val="ＭＳ 明朝"/>
      <family val="1"/>
      <charset val="128"/>
    </font>
    <font>
      <sz val="11"/>
      <color theme="1"/>
      <name val="ＭＳ 明朝"/>
      <family val="1"/>
      <charset val="128"/>
    </font>
    <font>
      <sz val="6"/>
      <name val="FC平成明朝体"/>
      <family val="1"/>
      <charset val="128"/>
    </font>
    <font>
      <sz val="11"/>
      <color rgb="FFFF0000"/>
      <name val="ＭＳ 明朝"/>
      <family val="1"/>
      <charset val="128"/>
    </font>
    <font>
      <sz val="10"/>
      <color theme="1"/>
      <name val="ＭＳ 明朝"/>
      <family val="1"/>
      <charset val="128"/>
    </font>
    <font>
      <sz val="20"/>
      <name val="ＭＳ Ｐゴシック"/>
      <family val="3"/>
      <charset val="128"/>
    </font>
    <font>
      <sz val="8"/>
      <color theme="1"/>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right style="thin">
        <color indexed="64"/>
      </right>
      <top/>
      <bottom/>
      <diagonal/>
    </border>
  </borders>
  <cellStyleXfs count="5">
    <xf numFmtId="0" fontId="0" fillId="0" borderId="0"/>
    <xf numFmtId="38" fontId="4" fillId="0" borderId="0" applyFont="0" applyFill="0" applyBorder="0" applyAlignment="0" applyProtection="0"/>
    <xf numFmtId="0" fontId="4" fillId="0" borderId="0"/>
    <xf numFmtId="0" fontId="4" fillId="0" borderId="0"/>
    <xf numFmtId="0" fontId="4" fillId="0" borderId="0"/>
  </cellStyleXfs>
  <cellXfs count="63">
    <xf numFmtId="0" fontId="0" fillId="0" borderId="0" xfId="0"/>
    <xf numFmtId="0" fontId="5" fillId="0" borderId="0" xfId="2" applyFont="1" applyAlignment="1">
      <alignment horizontal="distributed" vertical="center" wrapText="1" justifyLastLine="1"/>
    </xf>
    <xf numFmtId="0" fontId="5" fillId="0" borderId="0" xfId="2" applyFont="1" applyFill="1" applyAlignment="1">
      <alignment vertical="center" wrapText="1"/>
    </xf>
    <xf numFmtId="176" fontId="5" fillId="0" borderId="0" xfId="2" applyNumberFormat="1" applyFont="1" applyAlignment="1">
      <alignment vertical="center" wrapText="1"/>
    </xf>
    <xf numFmtId="38" fontId="5" fillId="0" borderId="0" xfId="1" applyFont="1" applyFill="1" applyBorder="1" applyAlignment="1">
      <alignment vertical="center" wrapText="1"/>
    </xf>
    <xf numFmtId="0" fontId="5" fillId="0" borderId="0" xfId="3" applyFont="1" applyAlignment="1">
      <alignment vertical="center"/>
    </xf>
    <xf numFmtId="0" fontId="5" fillId="0" borderId="3" xfId="2" applyFont="1" applyBorder="1" applyAlignment="1">
      <alignment horizontal="distributed" vertical="center" wrapText="1" justifyLastLine="1"/>
    </xf>
    <xf numFmtId="0" fontId="5" fillId="0" borderId="3" xfId="2" applyFont="1" applyFill="1" applyBorder="1" applyAlignment="1">
      <alignment vertical="center" wrapText="1"/>
    </xf>
    <xf numFmtId="176" fontId="5" fillId="0" borderId="3" xfId="2" applyNumberFormat="1" applyFont="1" applyBorder="1" applyAlignment="1">
      <alignment vertical="center" wrapText="1"/>
    </xf>
    <xf numFmtId="38" fontId="5" fillId="0" borderId="3" xfId="1" applyFont="1" applyFill="1" applyBorder="1" applyAlignment="1">
      <alignment vertical="center" wrapText="1"/>
    </xf>
    <xf numFmtId="176" fontId="5" fillId="0" borderId="3" xfId="2" applyNumberFormat="1" applyFont="1" applyBorder="1" applyAlignment="1">
      <alignment horizontal="center" vertical="center"/>
    </xf>
    <xf numFmtId="176" fontId="5" fillId="0" borderId="3" xfId="2" applyNumberFormat="1" applyFont="1" applyBorder="1" applyAlignment="1">
      <alignment horizontal="right" vertical="center"/>
    </xf>
    <xf numFmtId="0" fontId="9" fillId="0" borderId="4" xfId="0" applyFont="1" applyFill="1" applyBorder="1" applyAlignment="1">
      <alignment horizontal="distributed" vertical="center" wrapText="1" justifyLastLine="1"/>
    </xf>
    <xf numFmtId="0" fontId="9" fillId="0" borderId="4" xfId="0" applyFont="1" applyFill="1" applyBorder="1" applyAlignment="1">
      <alignment horizontal="center" vertical="center" wrapText="1"/>
    </xf>
    <xf numFmtId="38" fontId="9" fillId="0" borderId="4" xfId="1" applyFont="1" applyFill="1" applyBorder="1" applyAlignment="1">
      <alignment horizontal="center" vertical="center" wrapText="1"/>
    </xf>
    <xf numFmtId="176" fontId="9" fillId="0" borderId="4" xfId="0" applyNumberFormat="1" applyFont="1" applyFill="1" applyBorder="1" applyAlignment="1">
      <alignment horizontal="center" vertical="center" wrapText="1"/>
    </xf>
    <xf numFmtId="0" fontId="9" fillId="0" borderId="4" xfId="0" applyFont="1" applyFill="1" applyBorder="1" applyAlignment="1">
      <alignment horizontal="left" vertical="center" wrapText="1"/>
    </xf>
    <xf numFmtId="38" fontId="9" fillId="0" borderId="4" xfId="1" applyFont="1" applyFill="1" applyBorder="1" applyAlignment="1">
      <alignment horizontal="right" vertical="center"/>
    </xf>
    <xf numFmtId="176" fontId="9" fillId="0" borderId="4" xfId="1" applyNumberFormat="1" applyFont="1" applyFill="1" applyBorder="1" applyAlignment="1">
      <alignment horizontal="center" vertical="center" wrapText="1"/>
    </xf>
    <xf numFmtId="0" fontId="5" fillId="0" borderId="0" xfId="4" applyFont="1" applyAlignment="1">
      <alignment vertical="center"/>
    </xf>
    <xf numFmtId="0" fontId="5" fillId="0" borderId="0" xfId="4" applyFont="1" applyFill="1" applyAlignment="1">
      <alignment vertical="center"/>
    </xf>
    <xf numFmtId="0" fontId="9" fillId="0" borderId="4" xfId="4" applyFont="1" applyFill="1" applyBorder="1" applyAlignment="1">
      <alignment vertical="center"/>
    </xf>
    <xf numFmtId="0" fontId="11" fillId="0" borderId="0" xfId="4" applyFont="1" applyAlignment="1">
      <alignment vertical="center"/>
    </xf>
    <xf numFmtId="38" fontId="9" fillId="0" borderId="4" xfId="1" applyFont="1" applyFill="1" applyBorder="1" applyAlignment="1">
      <alignment horizontal="left" vertical="center" wrapText="1"/>
    </xf>
    <xf numFmtId="38" fontId="5" fillId="0" borderId="4" xfId="1" applyFont="1" applyFill="1" applyBorder="1" applyAlignment="1">
      <alignment horizontal="right" vertical="center" wrapText="1"/>
    </xf>
    <xf numFmtId="0" fontId="9" fillId="0" borderId="8" xfId="0" applyFont="1" applyBorder="1" applyAlignment="1">
      <alignment horizontal="distributed" vertical="center" wrapText="1" justifyLastLine="1"/>
    </xf>
    <xf numFmtId="0" fontId="9" fillId="0" borderId="8" xfId="0" applyFont="1" applyFill="1" applyBorder="1" applyAlignment="1">
      <alignment horizontal="left" vertical="center" wrapText="1"/>
    </xf>
    <xf numFmtId="0" fontId="9" fillId="0" borderId="8" xfId="0" applyFont="1" applyBorder="1" applyAlignment="1">
      <alignment horizontal="left" wrapText="1"/>
    </xf>
    <xf numFmtId="38" fontId="9" fillId="0" borderId="8" xfId="1" applyFont="1" applyFill="1" applyBorder="1" applyAlignment="1">
      <alignment vertical="center" wrapText="1"/>
    </xf>
    <xf numFmtId="0" fontId="9" fillId="0" borderId="0" xfId="0" applyFont="1" applyAlignment="1">
      <alignment horizontal="center" vertical="center" wrapText="1"/>
    </xf>
    <xf numFmtId="178" fontId="9" fillId="0" borderId="0" xfId="0" applyNumberFormat="1" applyFont="1" applyAlignment="1">
      <alignment horizontal="center" vertical="center" wrapText="1"/>
    </xf>
    <xf numFmtId="38" fontId="5" fillId="0" borderId="0" xfId="3" applyNumberFormat="1" applyFont="1" applyAlignment="1">
      <alignment vertical="center"/>
    </xf>
    <xf numFmtId="0" fontId="9" fillId="0" borderId="0" xfId="0" applyFont="1" applyAlignment="1">
      <alignment horizontal="distributed" vertical="center" wrapText="1" justifyLastLine="1"/>
    </xf>
    <xf numFmtId="177" fontId="9" fillId="0" borderId="0" xfId="0" applyNumberFormat="1" applyFont="1" applyFill="1" applyAlignment="1">
      <alignment horizontal="left" vertical="center" wrapText="1"/>
    </xf>
    <xf numFmtId="0" fontId="9" fillId="0" borderId="4" xfId="0" applyFont="1" applyBorder="1" applyAlignment="1">
      <alignment horizontal="left" vertical="center" shrinkToFit="1"/>
    </xf>
    <xf numFmtId="38" fontId="9" fillId="0" borderId="4" xfId="1" applyFont="1" applyFill="1" applyBorder="1" applyAlignment="1">
      <alignment vertical="center" shrinkToFit="1"/>
    </xf>
    <xf numFmtId="0" fontId="5" fillId="0" borderId="4" xfId="0" applyFont="1" applyBorder="1" applyAlignment="1">
      <alignment horizontal="center" vertical="center" wrapText="1"/>
    </xf>
    <xf numFmtId="177" fontId="5" fillId="0" borderId="4" xfId="0" applyNumberFormat="1" applyFont="1" applyBorder="1" applyAlignment="1">
      <alignment horizontal="center" vertical="center" wrapText="1" shrinkToFit="1"/>
    </xf>
    <xf numFmtId="0" fontId="9" fillId="0" borderId="0" xfId="0" applyFont="1" applyFill="1" applyAlignment="1">
      <alignment horizontal="left" vertical="center" wrapText="1"/>
    </xf>
    <xf numFmtId="178" fontId="14" fillId="0" borderId="0" xfId="0" applyNumberFormat="1" applyFont="1" applyAlignment="1">
      <alignment horizontal="center" vertical="center" wrapText="1"/>
    </xf>
    <xf numFmtId="0" fontId="5" fillId="0" borderId="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0" xfId="0" applyFont="1" applyAlignment="1">
      <alignment horizontal="left" vertical="center" wrapText="1"/>
    </xf>
    <xf numFmtId="38" fontId="9" fillId="0" borderId="0" xfId="1" applyFont="1" applyFill="1" applyBorder="1" applyAlignment="1">
      <alignment vertical="center" wrapText="1"/>
    </xf>
    <xf numFmtId="0" fontId="5" fillId="0" borderId="4" xfId="2" applyFont="1" applyBorder="1" applyAlignment="1">
      <alignment horizontal="distributed" vertical="center" wrapText="1" justifyLastLine="1"/>
    </xf>
    <xf numFmtId="0" fontId="5" fillId="0" borderId="4" xfId="2" applyFont="1" applyFill="1" applyBorder="1" applyAlignment="1">
      <alignment vertical="center" wrapText="1"/>
    </xf>
    <xf numFmtId="0" fontId="5" fillId="0" borderId="4" xfId="2" applyFont="1" applyBorder="1" applyAlignment="1">
      <alignment vertical="center" wrapText="1"/>
    </xf>
    <xf numFmtId="0" fontId="5" fillId="0" borderId="10" xfId="2" applyFont="1" applyBorder="1" applyAlignment="1">
      <alignment horizontal="center" vertical="center" wrapText="1"/>
    </xf>
    <xf numFmtId="176" fontId="5" fillId="0" borderId="10" xfId="1" applyNumberFormat="1" applyFont="1" applyFill="1" applyBorder="1" applyAlignment="1">
      <alignment horizontal="right" vertical="center" wrapText="1"/>
    </xf>
    <xf numFmtId="0" fontId="5" fillId="0" borderId="4" xfId="2" applyFont="1" applyBorder="1" applyAlignment="1">
      <alignment horizontal="center" vertical="center" wrapText="1"/>
    </xf>
    <xf numFmtId="176" fontId="5" fillId="0" borderId="4" xfId="1" applyNumberFormat="1" applyFont="1" applyFill="1" applyBorder="1" applyAlignment="1">
      <alignment horizontal="right" vertical="center" wrapText="1"/>
    </xf>
    <xf numFmtId="0" fontId="5" fillId="0" borderId="4" xfId="0" applyFont="1" applyFill="1" applyBorder="1" applyAlignment="1">
      <alignment horizontal="left" vertical="center" wrapText="1"/>
    </xf>
    <xf numFmtId="38" fontId="12" fillId="0" borderId="0" xfId="1" applyFont="1" applyFill="1" applyBorder="1" applyAlignment="1">
      <alignment vertical="center" wrapText="1"/>
    </xf>
    <xf numFmtId="38" fontId="9" fillId="0" borderId="11" xfId="1" applyFont="1" applyFill="1" applyBorder="1" applyAlignment="1">
      <alignment horizontal="left" vertical="center" wrapText="1"/>
    </xf>
    <xf numFmtId="176" fontId="5" fillId="0" borderId="1" xfId="2" applyNumberFormat="1" applyFont="1" applyBorder="1" applyAlignment="1">
      <alignment horizontal="distributed" vertical="center" wrapText="1"/>
    </xf>
    <xf numFmtId="176" fontId="5" fillId="0" borderId="2" xfId="2" applyNumberFormat="1" applyFont="1" applyBorder="1" applyAlignment="1">
      <alignment horizontal="distributed" vertical="center" wrapText="1"/>
    </xf>
    <xf numFmtId="0" fontId="8" fillId="0" borderId="0" xfId="2" applyFont="1" applyAlignment="1">
      <alignment horizontal="center" vertical="center"/>
    </xf>
    <xf numFmtId="177" fontId="8" fillId="0" borderId="0" xfId="2" applyNumberFormat="1" applyFont="1" applyAlignment="1">
      <alignment horizontal="center" vertical="center"/>
    </xf>
    <xf numFmtId="0" fontId="5"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6" xfId="2" applyFont="1" applyBorder="1" applyAlignment="1">
      <alignment horizontal="center" vertical="center" wrapText="1"/>
    </xf>
    <xf numFmtId="0" fontId="5" fillId="0" borderId="7" xfId="0" applyFont="1" applyBorder="1" applyAlignment="1">
      <alignment vertical="center" wrapText="1"/>
    </xf>
  </cellXfs>
  <cellStyles count="5">
    <cellStyle name="桁区切り" xfId="1" builtinId="6"/>
    <cellStyle name="標準" xfId="0" builtinId="0"/>
    <cellStyle name="標準_20決　委託料一覧（特別会計）" xfId="2"/>
    <cellStyle name="標準_様式10～18" xfId="4"/>
    <cellStyle name="標準_様式10～18_20決　委託料一覧（特別会計）_20決　委託料一覧（特別会計）"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 val="リスト"/>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76"/>
  <sheetViews>
    <sheetView tabSelected="1" topLeftCell="A10" zoomScale="130" zoomScaleNormal="130" zoomScaleSheetLayoutView="100" workbookViewId="0">
      <selection activeCell="D13" sqref="D13"/>
    </sheetView>
  </sheetViews>
  <sheetFormatPr defaultColWidth="9" defaultRowHeight="13.5"/>
  <cols>
    <col min="1" max="1" width="11.625" style="44" customWidth="1"/>
    <col min="2" max="2" width="37.25" style="45" customWidth="1"/>
    <col min="3" max="3" width="31.375" style="46" customWidth="1"/>
    <col min="4" max="4" width="14.75" style="24" customWidth="1"/>
    <col min="5" max="5" width="7" style="49" customWidth="1"/>
    <col min="6" max="6" width="8.875" style="50" customWidth="1"/>
    <col min="7" max="7" width="9" style="5"/>
    <col min="8" max="8" width="13.875" style="5" bestFit="1" customWidth="1"/>
    <col min="9" max="10" width="9" style="5"/>
    <col min="11" max="12" width="9.75" style="5" bestFit="1" customWidth="1"/>
    <col min="13" max="16384" width="9" style="5"/>
  </cols>
  <sheetData>
    <row r="1" spans="1:6" ht="22.5" customHeight="1">
      <c r="A1" s="1"/>
      <c r="B1" s="2"/>
      <c r="C1" s="3"/>
      <c r="D1" s="4"/>
      <c r="E1" s="54" t="s">
        <v>0</v>
      </c>
      <c r="F1" s="55"/>
    </row>
    <row r="2" spans="1:6" ht="17.25" customHeight="1">
      <c r="A2" s="56" t="s">
        <v>1</v>
      </c>
      <c r="B2" s="56"/>
      <c r="C2" s="56"/>
      <c r="D2" s="57"/>
      <c r="E2" s="56"/>
      <c r="F2" s="56"/>
    </row>
    <row r="3" spans="1:6">
      <c r="A3" s="6"/>
      <c r="B3" s="7"/>
      <c r="C3" s="8"/>
      <c r="D3" s="9"/>
      <c r="E3" s="10"/>
      <c r="F3" s="11" t="s">
        <v>2</v>
      </c>
    </row>
    <row r="4" spans="1:6" ht="40.5" customHeight="1">
      <c r="A4" s="12" t="s">
        <v>3</v>
      </c>
      <c r="B4" s="13" t="s">
        <v>4</v>
      </c>
      <c r="C4" s="13" t="s">
        <v>5</v>
      </c>
      <c r="D4" s="14" t="s">
        <v>6</v>
      </c>
      <c r="E4" s="13" t="s">
        <v>7</v>
      </c>
      <c r="F4" s="15" t="s">
        <v>8</v>
      </c>
    </row>
    <row r="5" spans="1:6" s="19" customFormat="1" ht="45.75" customHeight="1">
      <c r="A5" s="12" t="s">
        <v>9</v>
      </c>
      <c r="B5" s="16" t="s">
        <v>10</v>
      </c>
      <c r="C5" s="16" t="s">
        <v>11</v>
      </c>
      <c r="D5" s="17">
        <v>467500</v>
      </c>
      <c r="E5" s="13" t="s">
        <v>12</v>
      </c>
      <c r="F5" s="18"/>
    </row>
    <row r="6" spans="1:6" s="19" customFormat="1" ht="45.75" customHeight="1">
      <c r="A6" s="12" t="s">
        <v>9</v>
      </c>
      <c r="B6" s="16" t="s">
        <v>13</v>
      </c>
      <c r="C6" s="16" t="s">
        <v>14</v>
      </c>
      <c r="D6" s="17">
        <v>647900</v>
      </c>
      <c r="E6" s="13" t="s">
        <v>12</v>
      </c>
      <c r="F6" s="18"/>
    </row>
    <row r="7" spans="1:6" s="19" customFormat="1" ht="45.75" customHeight="1">
      <c r="A7" s="12" t="s">
        <v>9</v>
      </c>
      <c r="B7" s="16" t="s">
        <v>15</v>
      </c>
      <c r="C7" s="16" t="s">
        <v>16</v>
      </c>
      <c r="D7" s="17">
        <v>3503500</v>
      </c>
      <c r="E7" s="13" t="s">
        <v>12</v>
      </c>
      <c r="F7" s="18" t="s">
        <v>17</v>
      </c>
    </row>
    <row r="8" spans="1:6" s="19" customFormat="1" ht="45.75" customHeight="1">
      <c r="A8" s="12" t="s">
        <v>9</v>
      </c>
      <c r="B8" s="16" t="s">
        <v>18</v>
      </c>
      <c r="C8" s="16" t="s">
        <v>19</v>
      </c>
      <c r="D8" s="17">
        <v>160395</v>
      </c>
      <c r="E8" s="13" t="s">
        <v>12</v>
      </c>
      <c r="F8" s="18"/>
    </row>
    <row r="9" spans="1:6" s="19" customFormat="1" ht="45.75" customHeight="1">
      <c r="A9" s="12" t="s">
        <v>9</v>
      </c>
      <c r="B9" s="16" t="s">
        <v>20</v>
      </c>
      <c r="C9" s="16" t="s">
        <v>19</v>
      </c>
      <c r="D9" s="17">
        <v>235123</v>
      </c>
      <c r="E9" s="13" t="s">
        <v>12</v>
      </c>
      <c r="F9" s="18"/>
    </row>
    <row r="10" spans="1:6" s="19" customFormat="1" ht="45.75" customHeight="1">
      <c r="A10" s="12" t="s">
        <v>9</v>
      </c>
      <c r="B10" s="16" t="s">
        <v>21</v>
      </c>
      <c r="C10" s="16" t="s">
        <v>19</v>
      </c>
      <c r="D10" s="17">
        <v>1240250</v>
      </c>
      <c r="E10" s="13" t="s">
        <v>12</v>
      </c>
      <c r="F10" s="18"/>
    </row>
    <row r="11" spans="1:6" s="19" customFormat="1" ht="45.75" customHeight="1">
      <c r="A11" s="12" t="s">
        <v>9</v>
      </c>
      <c r="B11" s="16" t="s">
        <v>22</v>
      </c>
      <c r="C11" s="16" t="s">
        <v>23</v>
      </c>
      <c r="D11" s="17">
        <v>1213300</v>
      </c>
      <c r="E11" s="13" t="s">
        <v>12</v>
      </c>
      <c r="F11" s="18"/>
    </row>
    <row r="12" spans="1:6" s="19" customFormat="1" ht="45.75" customHeight="1">
      <c r="A12" s="12" t="s">
        <v>9</v>
      </c>
      <c r="B12" s="16" t="s">
        <v>24</v>
      </c>
      <c r="C12" s="16" t="s">
        <v>25</v>
      </c>
      <c r="D12" s="17">
        <v>126500</v>
      </c>
      <c r="E12" s="13" t="s">
        <v>26</v>
      </c>
      <c r="F12" s="18"/>
    </row>
    <row r="13" spans="1:6" s="19" customFormat="1" ht="45.75" customHeight="1">
      <c r="A13" s="12" t="s">
        <v>9</v>
      </c>
      <c r="B13" s="16" t="s">
        <v>27</v>
      </c>
      <c r="C13" s="16" t="s">
        <v>28</v>
      </c>
      <c r="D13" s="17">
        <v>132000</v>
      </c>
      <c r="E13" s="13" t="s">
        <v>26</v>
      </c>
      <c r="F13" s="18"/>
    </row>
    <row r="14" spans="1:6" s="19" customFormat="1" ht="45.75" customHeight="1">
      <c r="A14" s="12" t="s">
        <v>9</v>
      </c>
      <c r="B14" s="16" t="s">
        <v>29</v>
      </c>
      <c r="C14" s="16" t="s">
        <v>30</v>
      </c>
      <c r="D14" s="17">
        <v>74932550</v>
      </c>
      <c r="E14" s="13" t="s">
        <v>31</v>
      </c>
      <c r="F14" s="18"/>
    </row>
    <row r="15" spans="1:6" s="19" customFormat="1" ht="45.75" customHeight="1">
      <c r="A15" s="12" t="s">
        <v>9</v>
      </c>
      <c r="B15" s="16" t="s">
        <v>32</v>
      </c>
      <c r="C15" s="16" t="s">
        <v>33</v>
      </c>
      <c r="D15" s="17">
        <v>369952</v>
      </c>
      <c r="E15" s="13" t="s">
        <v>26</v>
      </c>
      <c r="F15" s="18"/>
    </row>
    <row r="16" spans="1:6" s="19" customFormat="1" ht="45.75" customHeight="1">
      <c r="A16" s="12" t="s">
        <v>9</v>
      </c>
      <c r="B16" s="16" t="s">
        <v>34</v>
      </c>
      <c r="C16" s="16" t="s">
        <v>35</v>
      </c>
      <c r="D16" s="17">
        <v>232995</v>
      </c>
      <c r="E16" s="13" t="s">
        <v>26</v>
      </c>
      <c r="F16" s="18"/>
    </row>
    <row r="17" spans="1:7" s="19" customFormat="1" ht="45.75" customHeight="1">
      <c r="A17" s="12" t="s">
        <v>9</v>
      </c>
      <c r="B17" s="16" t="s">
        <v>36</v>
      </c>
      <c r="C17" s="16" t="s">
        <v>37</v>
      </c>
      <c r="D17" s="17">
        <v>102437</v>
      </c>
      <c r="E17" s="13" t="s">
        <v>12</v>
      </c>
      <c r="F17" s="18"/>
    </row>
    <row r="18" spans="1:7" s="19" customFormat="1" ht="45.75" customHeight="1">
      <c r="A18" s="12" t="s">
        <v>9</v>
      </c>
      <c r="B18" s="16" t="s">
        <v>38</v>
      </c>
      <c r="C18" s="16" t="s">
        <v>39</v>
      </c>
      <c r="D18" s="17">
        <v>1272810</v>
      </c>
      <c r="E18" s="13" t="s">
        <v>26</v>
      </c>
      <c r="F18" s="18"/>
      <c r="G18" s="20"/>
    </row>
    <row r="19" spans="1:7" s="19" customFormat="1" ht="45.75" customHeight="1">
      <c r="A19" s="12" t="s">
        <v>9</v>
      </c>
      <c r="B19" s="16" t="s">
        <v>40</v>
      </c>
      <c r="C19" s="16" t="s">
        <v>41</v>
      </c>
      <c r="D19" s="17">
        <v>181830</v>
      </c>
      <c r="E19" s="13" t="s">
        <v>26</v>
      </c>
      <c r="F19" s="18"/>
    </row>
    <row r="20" spans="1:7" s="19" customFormat="1" ht="45.75" customHeight="1">
      <c r="A20" s="12" t="s">
        <v>9</v>
      </c>
      <c r="B20" s="16" t="s">
        <v>42</v>
      </c>
      <c r="C20" s="16" t="s">
        <v>43</v>
      </c>
      <c r="D20" s="17">
        <v>66000</v>
      </c>
      <c r="E20" s="13" t="s">
        <v>26</v>
      </c>
      <c r="F20" s="18"/>
    </row>
    <row r="21" spans="1:7" s="19" customFormat="1" ht="45.75" customHeight="1">
      <c r="A21" s="12" t="s">
        <v>9</v>
      </c>
      <c r="B21" s="16" t="s">
        <v>44</v>
      </c>
      <c r="C21" s="16" t="s">
        <v>45</v>
      </c>
      <c r="D21" s="17">
        <v>30956200</v>
      </c>
      <c r="E21" s="13" t="s">
        <v>26</v>
      </c>
      <c r="F21" s="18" t="s">
        <v>46</v>
      </c>
    </row>
    <row r="22" spans="1:7" s="19" customFormat="1" ht="45.75" customHeight="1">
      <c r="A22" s="12" t="s">
        <v>9</v>
      </c>
      <c r="B22" s="16" t="s">
        <v>47</v>
      </c>
      <c r="C22" s="16" t="s">
        <v>48</v>
      </c>
      <c r="D22" s="17">
        <v>5566000</v>
      </c>
      <c r="E22" s="13" t="s">
        <v>26</v>
      </c>
      <c r="F22" s="18"/>
    </row>
    <row r="23" spans="1:7" s="19" customFormat="1" ht="45.75" customHeight="1">
      <c r="A23" s="12" t="s">
        <v>9</v>
      </c>
      <c r="B23" s="16" t="s">
        <v>49</v>
      </c>
      <c r="C23" s="16" t="s">
        <v>50</v>
      </c>
      <c r="D23" s="17">
        <v>400209</v>
      </c>
      <c r="E23" s="13" t="s">
        <v>26</v>
      </c>
      <c r="F23" s="18"/>
    </row>
    <row r="24" spans="1:7" s="19" customFormat="1" ht="45.75" customHeight="1">
      <c r="A24" s="12" t="s">
        <v>9</v>
      </c>
      <c r="B24" s="16" t="s">
        <v>51</v>
      </c>
      <c r="C24" s="16" t="s">
        <v>52</v>
      </c>
      <c r="D24" s="17">
        <v>3699392</v>
      </c>
      <c r="E24" s="13" t="s">
        <v>26</v>
      </c>
      <c r="F24" s="18" t="s">
        <v>46</v>
      </c>
    </row>
    <row r="25" spans="1:7" s="19" customFormat="1" ht="45.75" customHeight="1">
      <c r="A25" s="12" t="s">
        <v>9</v>
      </c>
      <c r="B25" s="16" t="s">
        <v>53</v>
      </c>
      <c r="C25" s="16" t="s">
        <v>54</v>
      </c>
      <c r="D25" s="17">
        <v>160283</v>
      </c>
      <c r="E25" s="13" t="s">
        <v>12</v>
      </c>
      <c r="F25" s="18"/>
    </row>
    <row r="26" spans="1:7" s="19" customFormat="1" ht="45.75" customHeight="1">
      <c r="A26" s="12" t="s">
        <v>9</v>
      </c>
      <c r="B26" s="16" t="s">
        <v>55</v>
      </c>
      <c r="C26" s="16" t="s">
        <v>54</v>
      </c>
      <c r="D26" s="17">
        <v>48125</v>
      </c>
      <c r="E26" s="13" t="s">
        <v>12</v>
      </c>
      <c r="F26" s="18"/>
    </row>
    <row r="27" spans="1:7" s="19" customFormat="1" ht="45.75" customHeight="1">
      <c r="A27" s="12" t="s">
        <v>9</v>
      </c>
      <c r="B27" s="16" t="s">
        <v>56</v>
      </c>
      <c r="C27" s="16" t="s">
        <v>57</v>
      </c>
      <c r="D27" s="17">
        <v>198000</v>
      </c>
      <c r="E27" s="13" t="s">
        <v>26</v>
      </c>
      <c r="F27" s="18"/>
    </row>
    <row r="28" spans="1:7" s="19" customFormat="1" ht="45.75" customHeight="1">
      <c r="A28" s="12" t="s">
        <v>9</v>
      </c>
      <c r="B28" s="16" t="s">
        <v>58</v>
      </c>
      <c r="C28" s="16" t="s">
        <v>57</v>
      </c>
      <c r="D28" s="17">
        <v>99000</v>
      </c>
      <c r="E28" s="13" t="s">
        <v>26</v>
      </c>
      <c r="F28" s="18"/>
    </row>
    <row r="29" spans="1:7" s="19" customFormat="1" ht="45.75" customHeight="1">
      <c r="A29" s="12" t="s">
        <v>9</v>
      </c>
      <c r="B29" s="16" t="s">
        <v>59</v>
      </c>
      <c r="C29" s="16" t="s">
        <v>60</v>
      </c>
      <c r="D29" s="17">
        <v>344665</v>
      </c>
      <c r="E29" s="13" t="s">
        <v>26</v>
      </c>
      <c r="F29" s="18"/>
    </row>
    <row r="30" spans="1:7" s="19" customFormat="1" ht="45.75" customHeight="1">
      <c r="A30" s="12" t="s">
        <v>9</v>
      </c>
      <c r="B30" s="16" t="s">
        <v>61</v>
      </c>
      <c r="C30" s="16" t="s">
        <v>62</v>
      </c>
      <c r="D30" s="17">
        <v>663300</v>
      </c>
      <c r="E30" s="13" t="s">
        <v>26</v>
      </c>
      <c r="F30" s="18"/>
    </row>
    <row r="31" spans="1:7" s="19" customFormat="1" ht="45.75" customHeight="1">
      <c r="A31" s="12" t="s">
        <v>9</v>
      </c>
      <c r="B31" s="16" t="s">
        <v>13</v>
      </c>
      <c r="C31" s="16" t="s">
        <v>63</v>
      </c>
      <c r="D31" s="17">
        <v>739200</v>
      </c>
      <c r="E31" s="13" t="s">
        <v>12</v>
      </c>
      <c r="F31" s="18"/>
    </row>
    <row r="32" spans="1:7" s="19" customFormat="1" ht="45.75" customHeight="1">
      <c r="A32" s="12" t="s">
        <v>9</v>
      </c>
      <c r="B32" s="16" t="s">
        <v>64</v>
      </c>
      <c r="C32" s="16" t="s">
        <v>65</v>
      </c>
      <c r="D32" s="17">
        <v>1014430</v>
      </c>
      <c r="E32" s="13" t="s">
        <v>12</v>
      </c>
      <c r="F32" s="18"/>
    </row>
    <row r="33" spans="1:6" s="19" customFormat="1" ht="45.75" customHeight="1">
      <c r="A33" s="12" t="s">
        <v>9</v>
      </c>
      <c r="B33" s="16" t="s">
        <v>66</v>
      </c>
      <c r="C33" s="16" t="s">
        <v>67</v>
      </c>
      <c r="D33" s="17">
        <v>150040</v>
      </c>
      <c r="E33" s="13" t="s">
        <v>26</v>
      </c>
      <c r="F33" s="18"/>
    </row>
    <row r="34" spans="1:6" s="19" customFormat="1" ht="45.75" customHeight="1">
      <c r="A34" s="12" t="s">
        <v>9</v>
      </c>
      <c r="B34" s="16" t="s">
        <v>68</v>
      </c>
      <c r="C34" s="16" t="s">
        <v>69</v>
      </c>
      <c r="D34" s="17">
        <v>8129000</v>
      </c>
      <c r="E34" s="13" t="s">
        <v>12</v>
      </c>
      <c r="F34" s="18" t="s">
        <v>46</v>
      </c>
    </row>
    <row r="35" spans="1:6" s="19" customFormat="1" ht="45.75" customHeight="1">
      <c r="A35" s="12" t="s">
        <v>9</v>
      </c>
      <c r="B35" s="16" t="s">
        <v>70</v>
      </c>
      <c r="C35" s="16" t="s">
        <v>69</v>
      </c>
      <c r="D35" s="17">
        <v>126055479</v>
      </c>
      <c r="E35" s="13" t="s">
        <v>26</v>
      </c>
      <c r="F35" s="18" t="s">
        <v>46</v>
      </c>
    </row>
    <row r="36" spans="1:6" s="19" customFormat="1" ht="45.75" customHeight="1">
      <c r="A36" s="12" t="s">
        <v>9</v>
      </c>
      <c r="B36" s="16" t="s">
        <v>71</v>
      </c>
      <c r="C36" s="16" t="s">
        <v>72</v>
      </c>
      <c r="D36" s="17">
        <v>506000</v>
      </c>
      <c r="E36" s="13" t="s">
        <v>12</v>
      </c>
      <c r="F36" s="18"/>
    </row>
    <row r="37" spans="1:6" s="19" customFormat="1" ht="45.75" customHeight="1">
      <c r="A37" s="12" t="s">
        <v>9</v>
      </c>
      <c r="B37" s="16" t="s">
        <v>73</v>
      </c>
      <c r="C37" s="16" t="s">
        <v>74</v>
      </c>
      <c r="D37" s="17">
        <v>851510</v>
      </c>
      <c r="E37" s="13" t="s">
        <v>12</v>
      </c>
      <c r="F37" s="18"/>
    </row>
    <row r="38" spans="1:6" s="19" customFormat="1" ht="45.75" customHeight="1">
      <c r="A38" s="12" t="s">
        <v>9</v>
      </c>
      <c r="B38" s="16" t="s">
        <v>75</v>
      </c>
      <c r="C38" s="16" t="s">
        <v>74</v>
      </c>
      <c r="D38" s="17">
        <v>1319780</v>
      </c>
      <c r="E38" s="13" t="s">
        <v>12</v>
      </c>
      <c r="F38" s="18"/>
    </row>
    <row r="39" spans="1:6" s="19" customFormat="1" ht="45.75" customHeight="1">
      <c r="A39" s="12" t="s">
        <v>9</v>
      </c>
      <c r="B39" s="16" t="s">
        <v>76</v>
      </c>
      <c r="C39" s="16" t="s">
        <v>74</v>
      </c>
      <c r="D39" s="17">
        <v>974600</v>
      </c>
      <c r="E39" s="13" t="s">
        <v>12</v>
      </c>
      <c r="F39" s="18"/>
    </row>
    <row r="40" spans="1:6" s="19" customFormat="1" ht="45.75" customHeight="1">
      <c r="A40" s="12" t="s">
        <v>9</v>
      </c>
      <c r="B40" s="16" t="s">
        <v>77</v>
      </c>
      <c r="C40" s="16" t="s">
        <v>74</v>
      </c>
      <c r="D40" s="17">
        <v>588060</v>
      </c>
      <c r="E40" s="13" t="s">
        <v>12</v>
      </c>
      <c r="F40" s="18"/>
    </row>
    <row r="41" spans="1:6" s="19" customFormat="1" ht="45.75" customHeight="1">
      <c r="A41" s="12" t="s">
        <v>9</v>
      </c>
      <c r="B41" s="16" t="s">
        <v>78</v>
      </c>
      <c r="C41" s="16" t="s">
        <v>74</v>
      </c>
      <c r="D41" s="17">
        <v>588060</v>
      </c>
      <c r="E41" s="13" t="s">
        <v>12</v>
      </c>
      <c r="F41" s="18"/>
    </row>
    <row r="42" spans="1:6" s="19" customFormat="1" ht="45.75" customHeight="1">
      <c r="A42" s="12" t="s">
        <v>9</v>
      </c>
      <c r="B42" s="16" t="s">
        <v>79</v>
      </c>
      <c r="C42" s="16" t="s">
        <v>74</v>
      </c>
      <c r="D42" s="17">
        <v>647900</v>
      </c>
      <c r="E42" s="13" t="s">
        <v>12</v>
      </c>
      <c r="F42" s="18"/>
    </row>
    <row r="43" spans="1:6" s="19" customFormat="1" ht="45.75" customHeight="1">
      <c r="A43" s="12" t="s">
        <v>9</v>
      </c>
      <c r="B43" s="16" t="s">
        <v>80</v>
      </c>
      <c r="C43" s="16" t="s">
        <v>74</v>
      </c>
      <c r="D43" s="17">
        <v>1092190</v>
      </c>
      <c r="E43" s="13" t="s">
        <v>12</v>
      </c>
      <c r="F43" s="18"/>
    </row>
    <row r="44" spans="1:6" s="19" customFormat="1" ht="45.75" customHeight="1">
      <c r="A44" s="12" t="s">
        <v>9</v>
      </c>
      <c r="B44" s="16" t="s">
        <v>81</v>
      </c>
      <c r="C44" s="16" t="s">
        <v>74</v>
      </c>
      <c r="D44" s="17">
        <v>588060</v>
      </c>
      <c r="E44" s="13" t="s">
        <v>12</v>
      </c>
      <c r="F44" s="18"/>
    </row>
    <row r="45" spans="1:6" s="19" customFormat="1" ht="45.75" customHeight="1">
      <c r="A45" s="12" t="s">
        <v>9</v>
      </c>
      <c r="B45" s="16" t="s">
        <v>82</v>
      </c>
      <c r="C45" s="16" t="s">
        <v>74</v>
      </c>
      <c r="D45" s="17">
        <v>588060</v>
      </c>
      <c r="E45" s="13" t="s">
        <v>12</v>
      </c>
      <c r="F45" s="18"/>
    </row>
    <row r="46" spans="1:6" s="19" customFormat="1" ht="45.75" customHeight="1">
      <c r="A46" s="12" t="s">
        <v>9</v>
      </c>
      <c r="B46" s="16" t="s">
        <v>83</v>
      </c>
      <c r="C46" s="16" t="s">
        <v>74</v>
      </c>
      <c r="D46" s="17">
        <v>653400</v>
      </c>
      <c r="E46" s="13" t="s">
        <v>12</v>
      </c>
      <c r="F46" s="18"/>
    </row>
    <row r="47" spans="1:6" s="19" customFormat="1" ht="45.75" customHeight="1">
      <c r="A47" s="12" t="s">
        <v>9</v>
      </c>
      <c r="B47" s="16" t="s">
        <v>84</v>
      </c>
      <c r="C47" s="16" t="s">
        <v>85</v>
      </c>
      <c r="D47" s="17">
        <v>2726203</v>
      </c>
      <c r="E47" s="13" t="s">
        <v>86</v>
      </c>
      <c r="F47" s="18" t="s">
        <v>46</v>
      </c>
    </row>
    <row r="48" spans="1:6" s="19" customFormat="1" ht="45.75" customHeight="1">
      <c r="A48" s="12" t="s">
        <v>9</v>
      </c>
      <c r="B48" s="16" t="s">
        <v>87</v>
      </c>
      <c r="C48" s="16" t="s">
        <v>88</v>
      </c>
      <c r="D48" s="17">
        <v>1941500</v>
      </c>
      <c r="E48" s="13" t="s">
        <v>12</v>
      </c>
      <c r="F48" s="18"/>
    </row>
    <row r="49" spans="1:6" s="19" customFormat="1" ht="45.75" customHeight="1">
      <c r="A49" s="12" t="s">
        <v>9</v>
      </c>
      <c r="B49" s="16" t="s">
        <v>13</v>
      </c>
      <c r="C49" s="16" t="s">
        <v>89</v>
      </c>
      <c r="D49" s="17">
        <v>1169300</v>
      </c>
      <c r="E49" s="13" t="s">
        <v>12</v>
      </c>
      <c r="F49" s="18"/>
    </row>
    <row r="50" spans="1:6" s="19" customFormat="1" ht="45.75" customHeight="1">
      <c r="A50" s="12" t="s">
        <v>9</v>
      </c>
      <c r="B50" s="16" t="s">
        <v>90</v>
      </c>
      <c r="C50" s="16" t="s">
        <v>89</v>
      </c>
      <c r="D50" s="17">
        <v>4932400</v>
      </c>
      <c r="E50" s="13" t="s">
        <v>12</v>
      </c>
      <c r="F50" s="18"/>
    </row>
    <row r="51" spans="1:6" s="19" customFormat="1" ht="45.75" customHeight="1">
      <c r="A51" s="12" t="s">
        <v>9</v>
      </c>
      <c r="B51" s="16" t="s">
        <v>91</v>
      </c>
      <c r="C51" s="16" t="s">
        <v>92</v>
      </c>
      <c r="D51" s="17">
        <v>237006</v>
      </c>
      <c r="E51" s="13" t="s">
        <v>93</v>
      </c>
      <c r="F51" s="18"/>
    </row>
    <row r="52" spans="1:6" s="19" customFormat="1" ht="45.75" customHeight="1">
      <c r="A52" s="12" t="s">
        <v>9</v>
      </c>
      <c r="B52" s="16" t="s">
        <v>94</v>
      </c>
      <c r="C52" s="16" t="s">
        <v>95</v>
      </c>
      <c r="D52" s="17">
        <v>73384</v>
      </c>
      <c r="E52" s="13" t="s">
        <v>26</v>
      </c>
      <c r="F52" s="18"/>
    </row>
    <row r="53" spans="1:6" s="19" customFormat="1" ht="45.75" customHeight="1">
      <c r="A53" s="12" t="s">
        <v>9</v>
      </c>
      <c r="B53" s="16" t="s">
        <v>96</v>
      </c>
      <c r="C53" s="16" t="s">
        <v>97</v>
      </c>
      <c r="D53" s="17">
        <v>58080</v>
      </c>
      <c r="E53" s="13" t="s">
        <v>26</v>
      </c>
      <c r="F53" s="18"/>
    </row>
    <row r="54" spans="1:6" s="19" customFormat="1" ht="45.75" customHeight="1">
      <c r="A54" s="12" t="s">
        <v>9</v>
      </c>
      <c r="B54" s="16" t="s">
        <v>98</v>
      </c>
      <c r="C54" s="16" t="s">
        <v>99</v>
      </c>
      <c r="D54" s="17">
        <v>120780</v>
      </c>
      <c r="E54" s="13" t="s">
        <v>26</v>
      </c>
      <c r="F54" s="18"/>
    </row>
    <row r="55" spans="1:6" s="19" customFormat="1" ht="45.75" customHeight="1">
      <c r="A55" s="12" t="s">
        <v>9</v>
      </c>
      <c r="B55" s="16" t="s">
        <v>100</v>
      </c>
      <c r="C55" s="16" t="s">
        <v>101</v>
      </c>
      <c r="D55" s="17">
        <v>5728470</v>
      </c>
      <c r="E55" s="13" t="s">
        <v>12</v>
      </c>
      <c r="F55" s="18"/>
    </row>
    <row r="56" spans="1:6" s="19" customFormat="1" ht="45.75" customHeight="1">
      <c r="A56" s="12" t="s">
        <v>9</v>
      </c>
      <c r="B56" s="16" t="s">
        <v>102</v>
      </c>
      <c r="C56" s="16" t="s">
        <v>103</v>
      </c>
      <c r="D56" s="17">
        <v>594000</v>
      </c>
      <c r="E56" s="13" t="s">
        <v>26</v>
      </c>
      <c r="F56" s="18"/>
    </row>
    <row r="57" spans="1:6" s="19" customFormat="1" ht="45.75" customHeight="1">
      <c r="A57" s="12" t="s">
        <v>9</v>
      </c>
      <c r="B57" s="16" t="s">
        <v>104</v>
      </c>
      <c r="C57" s="16" t="s">
        <v>105</v>
      </c>
      <c r="D57" s="17">
        <v>871200</v>
      </c>
      <c r="E57" s="13" t="s">
        <v>26</v>
      </c>
      <c r="F57" s="18"/>
    </row>
    <row r="58" spans="1:6" s="19" customFormat="1" ht="45.75" customHeight="1">
      <c r="A58" s="12" t="s">
        <v>9</v>
      </c>
      <c r="B58" s="16" t="s">
        <v>106</v>
      </c>
      <c r="C58" s="16" t="s">
        <v>105</v>
      </c>
      <c r="D58" s="17">
        <v>3118500</v>
      </c>
      <c r="E58" s="13" t="s">
        <v>26</v>
      </c>
      <c r="F58" s="18"/>
    </row>
    <row r="59" spans="1:6" s="19" customFormat="1" ht="45.75" customHeight="1">
      <c r="A59" s="12" t="s">
        <v>9</v>
      </c>
      <c r="B59" s="16" t="s">
        <v>107</v>
      </c>
      <c r="C59" s="16" t="s">
        <v>108</v>
      </c>
      <c r="D59" s="17">
        <v>4567200</v>
      </c>
      <c r="E59" s="13" t="s">
        <v>26</v>
      </c>
      <c r="F59" s="18"/>
    </row>
    <row r="60" spans="1:6" s="19" customFormat="1" ht="45.75" customHeight="1">
      <c r="A60" s="12" t="s">
        <v>9</v>
      </c>
      <c r="B60" s="16" t="s">
        <v>109</v>
      </c>
      <c r="C60" s="16" t="s">
        <v>108</v>
      </c>
      <c r="D60" s="17">
        <v>3163600</v>
      </c>
      <c r="E60" s="13" t="s">
        <v>26</v>
      </c>
      <c r="F60" s="18"/>
    </row>
    <row r="61" spans="1:6" s="19" customFormat="1" ht="45.75" customHeight="1">
      <c r="A61" s="12" t="s">
        <v>9</v>
      </c>
      <c r="B61" s="16" t="s">
        <v>110</v>
      </c>
      <c r="C61" s="16" t="s">
        <v>111</v>
      </c>
      <c r="D61" s="17">
        <v>1244100</v>
      </c>
      <c r="E61" s="13" t="s">
        <v>26</v>
      </c>
      <c r="F61" s="18"/>
    </row>
    <row r="62" spans="1:6" s="19" customFormat="1" ht="45.75" customHeight="1">
      <c r="A62" s="12" t="s">
        <v>9</v>
      </c>
      <c r="B62" s="16" t="s">
        <v>112</v>
      </c>
      <c r="C62" s="16" t="s">
        <v>111</v>
      </c>
      <c r="D62" s="17">
        <v>1926265</v>
      </c>
      <c r="E62" s="13" t="s">
        <v>26</v>
      </c>
      <c r="F62" s="18"/>
    </row>
    <row r="63" spans="1:6" s="19" customFormat="1" ht="45.75" customHeight="1">
      <c r="A63" s="12" t="s">
        <v>9</v>
      </c>
      <c r="B63" s="16" t="s">
        <v>113</v>
      </c>
      <c r="C63" s="16" t="s">
        <v>114</v>
      </c>
      <c r="D63" s="17">
        <v>1138559</v>
      </c>
      <c r="E63" s="13" t="s">
        <v>26</v>
      </c>
      <c r="F63" s="18"/>
    </row>
    <row r="64" spans="1:6" s="19" customFormat="1" ht="45.75" customHeight="1">
      <c r="A64" s="12" t="s">
        <v>9</v>
      </c>
      <c r="B64" s="16" t="s">
        <v>115</v>
      </c>
      <c r="C64" s="16" t="s">
        <v>114</v>
      </c>
      <c r="D64" s="17">
        <v>8300600</v>
      </c>
      <c r="E64" s="13" t="s">
        <v>26</v>
      </c>
      <c r="F64" s="18"/>
    </row>
    <row r="65" spans="1:6" s="19" customFormat="1" ht="45.75" customHeight="1">
      <c r="A65" s="12" t="s">
        <v>9</v>
      </c>
      <c r="B65" s="16" t="s">
        <v>116</v>
      </c>
      <c r="C65" s="16" t="s">
        <v>117</v>
      </c>
      <c r="D65" s="17">
        <v>3515091</v>
      </c>
      <c r="E65" s="13" t="s">
        <v>12</v>
      </c>
      <c r="F65" s="18"/>
    </row>
    <row r="66" spans="1:6" s="19" customFormat="1" ht="45.75" customHeight="1">
      <c r="A66" s="12" t="s">
        <v>9</v>
      </c>
      <c r="B66" s="51" t="s">
        <v>118</v>
      </c>
      <c r="C66" s="16" t="s">
        <v>119</v>
      </c>
      <c r="D66" s="17">
        <v>38082000</v>
      </c>
      <c r="E66" s="13" t="s">
        <v>26</v>
      </c>
      <c r="F66" s="18" t="s">
        <v>120</v>
      </c>
    </row>
    <row r="67" spans="1:6" s="19" customFormat="1" ht="45.75" customHeight="1">
      <c r="A67" s="12" t="s">
        <v>9</v>
      </c>
      <c r="B67" s="51" t="s">
        <v>121</v>
      </c>
      <c r="C67" s="16" t="s">
        <v>119</v>
      </c>
      <c r="D67" s="17">
        <v>281600</v>
      </c>
      <c r="E67" s="13" t="s">
        <v>26</v>
      </c>
      <c r="F67" s="18" t="s">
        <v>120</v>
      </c>
    </row>
    <row r="68" spans="1:6" s="19" customFormat="1" ht="45.75" customHeight="1">
      <c r="A68" s="12" t="s">
        <v>9</v>
      </c>
      <c r="B68" s="16" t="s">
        <v>122</v>
      </c>
      <c r="C68" s="16" t="s">
        <v>123</v>
      </c>
      <c r="D68" s="17">
        <v>180400</v>
      </c>
      <c r="E68" s="13" t="s">
        <v>12</v>
      </c>
      <c r="F68" s="18"/>
    </row>
    <row r="69" spans="1:6" s="19" customFormat="1" ht="45.75" customHeight="1">
      <c r="A69" s="12" t="s">
        <v>9</v>
      </c>
      <c r="B69" s="16" t="s">
        <v>124</v>
      </c>
      <c r="C69" s="16" t="s">
        <v>125</v>
      </c>
      <c r="D69" s="17">
        <v>26416</v>
      </c>
      <c r="E69" s="13" t="s">
        <v>26</v>
      </c>
      <c r="F69" s="18"/>
    </row>
    <row r="70" spans="1:6" s="19" customFormat="1" ht="45.75" customHeight="1">
      <c r="A70" s="12" t="s">
        <v>9</v>
      </c>
      <c r="B70" s="16" t="s">
        <v>126</v>
      </c>
      <c r="C70" s="16" t="s">
        <v>127</v>
      </c>
      <c r="D70" s="17">
        <v>5297</v>
      </c>
      <c r="E70" s="13" t="s">
        <v>26</v>
      </c>
      <c r="F70" s="18"/>
    </row>
    <row r="71" spans="1:6" s="19" customFormat="1" ht="45.75" customHeight="1">
      <c r="A71" s="12" t="s">
        <v>9</v>
      </c>
      <c r="B71" s="16" t="s">
        <v>128</v>
      </c>
      <c r="C71" s="16" t="s">
        <v>127</v>
      </c>
      <c r="D71" s="17">
        <v>18414</v>
      </c>
      <c r="E71" s="13" t="s">
        <v>26</v>
      </c>
      <c r="F71" s="18"/>
    </row>
    <row r="72" spans="1:6" s="19" customFormat="1" ht="45.75" customHeight="1">
      <c r="A72" s="12" t="s">
        <v>9</v>
      </c>
      <c r="B72" s="16" t="s">
        <v>129</v>
      </c>
      <c r="C72" s="16" t="s">
        <v>130</v>
      </c>
      <c r="D72" s="17">
        <v>42842</v>
      </c>
      <c r="E72" s="13" t="s">
        <v>26</v>
      </c>
      <c r="F72" s="18"/>
    </row>
    <row r="73" spans="1:6" s="19" customFormat="1" ht="45.75" customHeight="1">
      <c r="A73" s="12" t="s">
        <v>9</v>
      </c>
      <c r="B73" s="16" t="s">
        <v>131</v>
      </c>
      <c r="C73" s="16" t="s">
        <v>132</v>
      </c>
      <c r="D73" s="17">
        <v>5769500</v>
      </c>
      <c r="E73" s="13" t="s">
        <v>26</v>
      </c>
      <c r="F73" s="18" t="s">
        <v>120</v>
      </c>
    </row>
    <row r="74" spans="1:6" s="19" customFormat="1" ht="45.75" customHeight="1">
      <c r="A74" s="12" t="s">
        <v>9</v>
      </c>
      <c r="B74" s="16" t="s">
        <v>133</v>
      </c>
      <c r="C74" s="16" t="s">
        <v>134</v>
      </c>
      <c r="D74" s="17">
        <v>127050</v>
      </c>
      <c r="E74" s="13" t="s">
        <v>26</v>
      </c>
      <c r="F74" s="18"/>
    </row>
    <row r="75" spans="1:6" s="19" customFormat="1" ht="45.75" customHeight="1">
      <c r="A75" s="12" t="s">
        <v>9</v>
      </c>
      <c r="B75" s="16" t="s">
        <v>135</v>
      </c>
      <c r="C75" s="16" t="s">
        <v>136</v>
      </c>
      <c r="D75" s="17">
        <v>479315</v>
      </c>
      <c r="E75" s="13" t="s">
        <v>26</v>
      </c>
      <c r="F75" s="18"/>
    </row>
    <row r="76" spans="1:6" s="19" customFormat="1" ht="45.75" customHeight="1">
      <c r="A76" s="12" t="s">
        <v>9</v>
      </c>
      <c r="B76" s="16" t="s">
        <v>137</v>
      </c>
      <c r="C76" s="16" t="s">
        <v>138</v>
      </c>
      <c r="D76" s="17">
        <v>6050</v>
      </c>
      <c r="E76" s="13" t="s">
        <v>26</v>
      </c>
      <c r="F76" s="18"/>
    </row>
    <row r="77" spans="1:6" s="19" customFormat="1" ht="45.75" customHeight="1">
      <c r="A77" s="12" t="s">
        <v>9</v>
      </c>
      <c r="B77" s="16" t="s">
        <v>139</v>
      </c>
      <c r="C77" s="16" t="s">
        <v>140</v>
      </c>
      <c r="D77" s="17">
        <v>1016893</v>
      </c>
      <c r="E77" s="13" t="s">
        <v>26</v>
      </c>
      <c r="F77" s="18"/>
    </row>
    <row r="78" spans="1:6" s="19" customFormat="1" ht="45.75" customHeight="1">
      <c r="A78" s="12" t="s">
        <v>9</v>
      </c>
      <c r="B78" s="16" t="s">
        <v>141</v>
      </c>
      <c r="C78" s="16" t="s">
        <v>142</v>
      </c>
      <c r="D78" s="17">
        <v>44000</v>
      </c>
      <c r="E78" s="13" t="s">
        <v>26</v>
      </c>
      <c r="F78" s="18"/>
    </row>
    <row r="79" spans="1:6" s="19" customFormat="1" ht="45.75" customHeight="1">
      <c r="A79" s="12" t="s">
        <v>9</v>
      </c>
      <c r="B79" s="16" t="s">
        <v>143</v>
      </c>
      <c r="C79" s="16" t="s">
        <v>142</v>
      </c>
      <c r="D79" s="17">
        <v>44000</v>
      </c>
      <c r="E79" s="13" t="s">
        <v>26</v>
      </c>
      <c r="F79" s="18"/>
    </row>
    <row r="80" spans="1:6" s="19" customFormat="1" ht="45.75" customHeight="1">
      <c r="A80" s="12" t="s">
        <v>9</v>
      </c>
      <c r="B80" s="16" t="s">
        <v>144</v>
      </c>
      <c r="C80" s="16" t="s">
        <v>145</v>
      </c>
      <c r="D80" s="17">
        <v>2475000</v>
      </c>
      <c r="E80" s="13" t="s">
        <v>26</v>
      </c>
      <c r="F80" s="18"/>
    </row>
    <row r="81" spans="1:6" s="19" customFormat="1" ht="45.75" customHeight="1">
      <c r="A81" s="12" t="s">
        <v>9</v>
      </c>
      <c r="B81" s="16" t="s">
        <v>146</v>
      </c>
      <c r="C81" s="16" t="s">
        <v>145</v>
      </c>
      <c r="D81" s="17">
        <v>1848000</v>
      </c>
      <c r="E81" s="13" t="s">
        <v>26</v>
      </c>
      <c r="F81" s="18"/>
    </row>
    <row r="82" spans="1:6" s="19" customFormat="1" ht="45.75" customHeight="1">
      <c r="A82" s="12" t="s">
        <v>9</v>
      </c>
      <c r="B82" s="16" t="s">
        <v>147</v>
      </c>
      <c r="C82" s="16" t="s">
        <v>148</v>
      </c>
      <c r="D82" s="17">
        <v>5051200</v>
      </c>
      <c r="E82" s="13" t="s">
        <v>26</v>
      </c>
      <c r="F82" s="18" t="s">
        <v>120</v>
      </c>
    </row>
    <row r="83" spans="1:6" s="19" customFormat="1" ht="45.75" customHeight="1">
      <c r="A83" s="12" t="s">
        <v>9</v>
      </c>
      <c r="B83" s="16" t="s">
        <v>149</v>
      </c>
      <c r="C83" s="16" t="s">
        <v>150</v>
      </c>
      <c r="D83" s="17">
        <v>1414600</v>
      </c>
      <c r="E83" s="13" t="s">
        <v>26</v>
      </c>
      <c r="F83" s="18"/>
    </row>
    <row r="84" spans="1:6" s="19" customFormat="1" ht="45.75" customHeight="1">
      <c r="A84" s="12" t="s">
        <v>9</v>
      </c>
      <c r="B84" s="16" t="s">
        <v>151</v>
      </c>
      <c r="C84" s="16" t="s">
        <v>152</v>
      </c>
      <c r="D84" s="17">
        <v>3080000</v>
      </c>
      <c r="E84" s="13" t="s">
        <v>26</v>
      </c>
      <c r="F84" s="18"/>
    </row>
    <row r="85" spans="1:6" s="19" customFormat="1" ht="45.75" customHeight="1">
      <c r="A85" s="12" t="s">
        <v>9</v>
      </c>
      <c r="B85" s="16" t="s">
        <v>153</v>
      </c>
      <c r="C85" s="16" t="s">
        <v>154</v>
      </c>
      <c r="D85" s="17">
        <v>382881</v>
      </c>
      <c r="E85" s="13" t="s">
        <v>26</v>
      </c>
      <c r="F85" s="18"/>
    </row>
    <row r="86" spans="1:6" s="19" customFormat="1" ht="45.75" customHeight="1">
      <c r="A86" s="12" t="s">
        <v>9</v>
      </c>
      <c r="B86" s="16" t="s">
        <v>155</v>
      </c>
      <c r="C86" s="16" t="s">
        <v>156</v>
      </c>
      <c r="D86" s="17">
        <v>5500</v>
      </c>
      <c r="E86" s="13" t="s">
        <v>12</v>
      </c>
      <c r="F86" s="18"/>
    </row>
    <row r="87" spans="1:6" s="19" customFormat="1" ht="45.75" customHeight="1">
      <c r="A87" s="12" t="s">
        <v>9</v>
      </c>
      <c r="B87" s="16" t="s">
        <v>157</v>
      </c>
      <c r="C87" s="16" t="s">
        <v>158</v>
      </c>
      <c r="D87" s="17">
        <v>1534247</v>
      </c>
      <c r="E87" s="13" t="s">
        <v>26</v>
      </c>
      <c r="F87" s="18"/>
    </row>
    <row r="88" spans="1:6" s="19" customFormat="1" ht="45.75" customHeight="1">
      <c r="A88" s="12" t="s">
        <v>9</v>
      </c>
      <c r="B88" s="16" t="s">
        <v>159</v>
      </c>
      <c r="C88" s="16" t="s">
        <v>158</v>
      </c>
      <c r="D88" s="17">
        <v>756304</v>
      </c>
      <c r="E88" s="13" t="s">
        <v>26</v>
      </c>
      <c r="F88" s="18"/>
    </row>
    <row r="89" spans="1:6" s="19" customFormat="1" ht="45.75" customHeight="1">
      <c r="A89" s="12" t="s">
        <v>9</v>
      </c>
      <c r="B89" s="16" t="s">
        <v>160</v>
      </c>
      <c r="C89" s="16" t="s">
        <v>161</v>
      </c>
      <c r="D89" s="17">
        <v>2055</v>
      </c>
      <c r="E89" s="13" t="s">
        <v>26</v>
      </c>
      <c r="F89" s="21"/>
    </row>
    <row r="90" spans="1:6" s="19" customFormat="1" ht="45.75" customHeight="1">
      <c r="A90" s="12" t="s">
        <v>9</v>
      </c>
      <c r="B90" s="16" t="s">
        <v>162</v>
      </c>
      <c r="C90" s="16" t="s">
        <v>163</v>
      </c>
      <c r="D90" s="17">
        <v>10961</v>
      </c>
      <c r="E90" s="13" t="s">
        <v>26</v>
      </c>
      <c r="F90" s="18"/>
    </row>
    <row r="91" spans="1:6" s="19" customFormat="1" ht="45.75" customHeight="1">
      <c r="A91" s="12" t="s">
        <v>9</v>
      </c>
      <c r="B91" s="16" t="s">
        <v>164</v>
      </c>
      <c r="C91" s="16" t="s">
        <v>165</v>
      </c>
      <c r="D91" s="17">
        <v>35200</v>
      </c>
      <c r="E91" s="13" t="s">
        <v>12</v>
      </c>
      <c r="F91" s="18"/>
    </row>
    <row r="92" spans="1:6" s="19" customFormat="1" ht="45.75" customHeight="1">
      <c r="A92" s="12" t="s">
        <v>9</v>
      </c>
      <c r="B92" s="16" t="s">
        <v>90</v>
      </c>
      <c r="C92" s="16" t="s">
        <v>166</v>
      </c>
      <c r="D92" s="17">
        <v>1861200</v>
      </c>
      <c r="E92" s="13" t="s">
        <v>12</v>
      </c>
      <c r="F92" s="18"/>
    </row>
    <row r="93" spans="1:6" s="19" customFormat="1" ht="45.75" customHeight="1">
      <c r="A93" s="12" t="s">
        <v>9</v>
      </c>
      <c r="B93" s="16" t="s">
        <v>167</v>
      </c>
      <c r="C93" s="16" t="s">
        <v>168</v>
      </c>
      <c r="D93" s="17">
        <v>8378700</v>
      </c>
      <c r="E93" s="13" t="s">
        <v>26</v>
      </c>
      <c r="F93" s="18" t="s">
        <v>120</v>
      </c>
    </row>
    <row r="94" spans="1:6" s="19" customFormat="1" ht="45.75" customHeight="1">
      <c r="A94" s="12" t="s">
        <v>9</v>
      </c>
      <c r="B94" s="16" t="s">
        <v>169</v>
      </c>
      <c r="C94" s="16" t="s">
        <v>170</v>
      </c>
      <c r="D94" s="17">
        <v>10291600</v>
      </c>
      <c r="E94" s="13" t="s">
        <v>26</v>
      </c>
      <c r="F94" s="18"/>
    </row>
    <row r="95" spans="1:6" s="19" customFormat="1" ht="45.75" customHeight="1">
      <c r="A95" s="12" t="s">
        <v>9</v>
      </c>
      <c r="B95" s="16" t="s">
        <v>171</v>
      </c>
      <c r="C95" s="16" t="s">
        <v>172</v>
      </c>
      <c r="D95" s="17">
        <v>440000</v>
      </c>
      <c r="E95" s="13" t="s">
        <v>26</v>
      </c>
      <c r="F95" s="18"/>
    </row>
    <row r="96" spans="1:6" s="19" customFormat="1" ht="45.75" customHeight="1">
      <c r="A96" s="12" t="s">
        <v>9</v>
      </c>
      <c r="B96" s="16" t="s">
        <v>173</v>
      </c>
      <c r="C96" s="16" t="s">
        <v>174</v>
      </c>
      <c r="D96" s="17">
        <v>2558600</v>
      </c>
      <c r="E96" s="13" t="s">
        <v>26</v>
      </c>
      <c r="F96" s="18" t="s">
        <v>46</v>
      </c>
    </row>
    <row r="97" spans="1:6" s="19" customFormat="1" ht="45.75" customHeight="1">
      <c r="A97" s="12" t="s">
        <v>9</v>
      </c>
      <c r="B97" s="16" t="s">
        <v>175</v>
      </c>
      <c r="C97" s="16" t="s">
        <v>176</v>
      </c>
      <c r="D97" s="17">
        <v>8690000</v>
      </c>
      <c r="E97" s="13" t="s">
        <v>12</v>
      </c>
      <c r="F97" s="18" t="s">
        <v>46</v>
      </c>
    </row>
    <row r="98" spans="1:6" s="19" customFormat="1" ht="45.75" customHeight="1">
      <c r="A98" s="12" t="s">
        <v>9</v>
      </c>
      <c r="B98" s="16" t="s">
        <v>177</v>
      </c>
      <c r="C98" s="16" t="s">
        <v>178</v>
      </c>
      <c r="D98" s="17">
        <v>719400</v>
      </c>
      <c r="E98" s="13" t="s">
        <v>12</v>
      </c>
      <c r="F98" s="18"/>
    </row>
    <row r="99" spans="1:6" s="19" customFormat="1" ht="45.75" customHeight="1">
      <c r="A99" s="12" t="s">
        <v>9</v>
      </c>
      <c r="B99" s="16" t="s">
        <v>179</v>
      </c>
      <c r="C99" s="16" t="s">
        <v>180</v>
      </c>
      <c r="D99" s="17">
        <v>42119000</v>
      </c>
      <c r="E99" s="13" t="s">
        <v>26</v>
      </c>
      <c r="F99" s="18"/>
    </row>
    <row r="100" spans="1:6" s="19" customFormat="1" ht="45.75" customHeight="1">
      <c r="A100" s="12" t="s">
        <v>9</v>
      </c>
      <c r="B100" s="16" t="s">
        <v>181</v>
      </c>
      <c r="C100" s="16" t="s">
        <v>182</v>
      </c>
      <c r="D100" s="17">
        <v>17490000</v>
      </c>
      <c r="E100" s="13" t="s">
        <v>26</v>
      </c>
      <c r="F100" s="18" t="s">
        <v>46</v>
      </c>
    </row>
    <row r="101" spans="1:6" s="19" customFormat="1" ht="45.75" customHeight="1">
      <c r="A101" s="12" t="s">
        <v>9</v>
      </c>
      <c r="B101" s="16" t="s">
        <v>183</v>
      </c>
      <c r="C101" s="16" t="s">
        <v>184</v>
      </c>
      <c r="D101" s="17">
        <v>5009400</v>
      </c>
      <c r="E101" s="13" t="s">
        <v>12</v>
      </c>
      <c r="F101" s="18"/>
    </row>
    <row r="102" spans="1:6" s="19" customFormat="1" ht="45.75" customHeight="1">
      <c r="A102" s="12" t="s">
        <v>9</v>
      </c>
      <c r="B102" s="16" t="s">
        <v>185</v>
      </c>
      <c r="C102" s="16" t="s">
        <v>186</v>
      </c>
      <c r="D102" s="17">
        <v>275000</v>
      </c>
      <c r="E102" s="13" t="s">
        <v>26</v>
      </c>
      <c r="F102" s="18"/>
    </row>
    <row r="103" spans="1:6" s="19" customFormat="1" ht="45.75" customHeight="1">
      <c r="A103" s="12" t="s">
        <v>9</v>
      </c>
      <c r="B103" s="16" t="s">
        <v>187</v>
      </c>
      <c r="C103" s="16" t="s">
        <v>188</v>
      </c>
      <c r="D103" s="17">
        <v>41777</v>
      </c>
      <c r="E103" s="13" t="s">
        <v>26</v>
      </c>
      <c r="F103" s="18"/>
    </row>
    <row r="104" spans="1:6" s="19" customFormat="1" ht="45.75" customHeight="1">
      <c r="A104" s="12" t="s">
        <v>9</v>
      </c>
      <c r="B104" s="16" t="s">
        <v>189</v>
      </c>
      <c r="C104" s="16" t="s">
        <v>190</v>
      </c>
      <c r="D104" s="17">
        <v>330000</v>
      </c>
      <c r="E104" s="13" t="s">
        <v>26</v>
      </c>
      <c r="F104" s="18"/>
    </row>
    <row r="105" spans="1:6" s="19" customFormat="1" ht="45.75" customHeight="1">
      <c r="A105" s="12" t="s">
        <v>9</v>
      </c>
      <c r="B105" s="16" t="s">
        <v>191</v>
      </c>
      <c r="C105" s="16" t="s">
        <v>192</v>
      </c>
      <c r="D105" s="17">
        <v>469700</v>
      </c>
      <c r="E105" s="13" t="s">
        <v>26</v>
      </c>
      <c r="F105" s="18" t="s">
        <v>46</v>
      </c>
    </row>
    <row r="106" spans="1:6" s="19" customFormat="1" ht="45.75" customHeight="1">
      <c r="A106" s="12" t="s">
        <v>9</v>
      </c>
      <c r="B106" s="16" t="s">
        <v>193</v>
      </c>
      <c r="C106" s="16" t="s">
        <v>192</v>
      </c>
      <c r="D106" s="17">
        <v>2092200</v>
      </c>
      <c r="E106" s="13" t="s">
        <v>26</v>
      </c>
      <c r="F106" s="18" t="s">
        <v>46</v>
      </c>
    </row>
    <row r="107" spans="1:6" s="19" customFormat="1" ht="45.75" customHeight="1">
      <c r="A107" s="12" t="s">
        <v>9</v>
      </c>
      <c r="B107" s="16" t="s">
        <v>194</v>
      </c>
      <c r="C107" s="16" t="s">
        <v>192</v>
      </c>
      <c r="D107" s="17">
        <v>4074400</v>
      </c>
      <c r="E107" s="13" t="s">
        <v>26</v>
      </c>
      <c r="F107" s="18" t="s">
        <v>46</v>
      </c>
    </row>
    <row r="108" spans="1:6" s="19" customFormat="1" ht="45.75" customHeight="1">
      <c r="A108" s="12" t="s">
        <v>9</v>
      </c>
      <c r="B108" s="16" t="s">
        <v>195</v>
      </c>
      <c r="C108" s="16" t="s">
        <v>196</v>
      </c>
      <c r="D108" s="17">
        <v>517000</v>
      </c>
      <c r="E108" s="13" t="s">
        <v>26</v>
      </c>
      <c r="F108" s="18"/>
    </row>
    <row r="109" spans="1:6" s="19" customFormat="1" ht="45.75" customHeight="1">
      <c r="A109" s="12" t="s">
        <v>9</v>
      </c>
      <c r="B109" s="16" t="s">
        <v>197</v>
      </c>
      <c r="C109" s="16" t="s">
        <v>198</v>
      </c>
      <c r="D109" s="17">
        <v>37092000</v>
      </c>
      <c r="E109" s="13" t="s">
        <v>12</v>
      </c>
      <c r="F109" s="18"/>
    </row>
    <row r="110" spans="1:6" s="19" customFormat="1" ht="45.75" customHeight="1">
      <c r="A110" s="12" t="s">
        <v>9</v>
      </c>
      <c r="B110" s="16" t="s">
        <v>199</v>
      </c>
      <c r="C110" s="16" t="s">
        <v>200</v>
      </c>
      <c r="D110" s="17">
        <v>261800</v>
      </c>
      <c r="E110" s="13" t="s">
        <v>93</v>
      </c>
      <c r="F110" s="18"/>
    </row>
    <row r="111" spans="1:6" s="19" customFormat="1" ht="45.75" customHeight="1">
      <c r="A111" s="12" t="s">
        <v>9</v>
      </c>
      <c r="B111" s="16" t="s">
        <v>137</v>
      </c>
      <c r="C111" s="16" t="s">
        <v>201</v>
      </c>
      <c r="D111" s="17">
        <v>6930</v>
      </c>
      <c r="E111" s="13" t="s">
        <v>26</v>
      </c>
      <c r="F111" s="18"/>
    </row>
    <row r="112" spans="1:6" s="19" customFormat="1" ht="45.75" customHeight="1">
      <c r="A112" s="12" t="s">
        <v>9</v>
      </c>
      <c r="B112" s="16" t="s">
        <v>202</v>
      </c>
      <c r="C112" s="16" t="s">
        <v>203</v>
      </c>
      <c r="D112" s="17">
        <v>49938350</v>
      </c>
      <c r="E112" s="13" t="s">
        <v>31</v>
      </c>
      <c r="F112" s="18" t="s">
        <v>46</v>
      </c>
    </row>
    <row r="113" spans="1:6" s="19" customFormat="1" ht="45.75" customHeight="1">
      <c r="A113" s="12" t="s">
        <v>9</v>
      </c>
      <c r="B113" s="16" t="s">
        <v>204</v>
      </c>
      <c r="C113" s="16" t="s">
        <v>205</v>
      </c>
      <c r="D113" s="17">
        <v>1523720</v>
      </c>
      <c r="E113" s="13" t="s">
        <v>12</v>
      </c>
      <c r="F113" s="18"/>
    </row>
    <row r="114" spans="1:6" s="19" customFormat="1" ht="45.75" customHeight="1">
      <c r="A114" s="12" t="s">
        <v>9</v>
      </c>
      <c r="B114" s="16" t="s">
        <v>206</v>
      </c>
      <c r="C114" s="16" t="s">
        <v>205</v>
      </c>
      <c r="D114" s="17">
        <v>2728000</v>
      </c>
      <c r="E114" s="13" t="s">
        <v>12</v>
      </c>
      <c r="F114" s="18"/>
    </row>
    <row r="115" spans="1:6" s="19" customFormat="1" ht="45.75" customHeight="1">
      <c r="A115" s="12" t="s">
        <v>9</v>
      </c>
      <c r="B115" s="16" t="s">
        <v>207</v>
      </c>
      <c r="C115" s="16" t="s">
        <v>208</v>
      </c>
      <c r="D115" s="17">
        <v>730371</v>
      </c>
      <c r="E115" s="13" t="s">
        <v>12</v>
      </c>
      <c r="F115" s="18" t="s">
        <v>120</v>
      </c>
    </row>
    <row r="116" spans="1:6" s="19" customFormat="1" ht="45.75" customHeight="1">
      <c r="A116" s="12" t="s">
        <v>9</v>
      </c>
      <c r="B116" s="16" t="s">
        <v>209</v>
      </c>
      <c r="C116" s="16" t="s">
        <v>210</v>
      </c>
      <c r="D116" s="17">
        <v>396000</v>
      </c>
      <c r="E116" s="13" t="s">
        <v>12</v>
      </c>
      <c r="F116" s="18"/>
    </row>
    <row r="117" spans="1:6" s="19" customFormat="1" ht="45.75" customHeight="1">
      <c r="A117" s="12" t="s">
        <v>9</v>
      </c>
      <c r="B117" s="16" t="s">
        <v>211</v>
      </c>
      <c r="C117" s="16" t="s">
        <v>210</v>
      </c>
      <c r="D117" s="17">
        <v>154000</v>
      </c>
      <c r="E117" s="13" t="s">
        <v>12</v>
      </c>
      <c r="F117" s="18"/>
    </row>
    <row r="118" spans="1:6" s="19" customFormat="1" ht="45.75" customHeight="1">
      <c r="A118" s="12" t="s">
        <v>9</v>
      </c>
      <c r="B118" s="16" t="s">
        <v>212</v>
      </c>
      <c r="C118" s="16" t="s">
        <v>210</v>
      </c>
      <c r="D118" s="17">
        <v>396000</v>
      </c>
      <c r="E118" s="13" t="s">
        <v>12</v>
      </c>
      <c r="F118" s="18"/>
    </row>
    <row r="119" spans="1:6" s="19" customFormat="1" ht="45.75" customHeight="1">
      <c r="A119" s="12" t="s">
        <v>9</v>
      </c>
      <c r="B119" s="16" t="s">
        <v>213</v>
      </c>
      <c r="C119" s="16" t="s">
        <v>214</v>
      </c>
      <c r="D119" s="17">
        <v>193380</v>
      </c>
      <c r="E119" s="13" t="s">
        <v>93</v>
      </c>
      <c r="F119" s="18"/>
    </row>
    <row r="120" spans="1:6" s="19" customFormat="1" ht="45.75" customHeight="1">
      <c r="A120" s="12" t="s">
        <v>9</v>
      </c>
      <c r="B120" s="16" t="s">
        <v>215</v>
      </c>
      <c r="C120" s="16" t="s">
        <v>216</v>
      </c>
      <c r="D120" s="17">
        <v>302500</v>
      </c>
      <c r="E120" s="13" t="s">
        <v>26</v>
      </c>
      <c r="F120" s="18"/>
    </row>
    <row r="121" spans="1:6" s="19" customFormat="1" ht="45.75" customHeight="1">
      <c r="A121" s="12" t="s">
        <v>9</v>
      </c>
      <c r="B121" s="16" t="s">
        <v>217</v>
      </c>
      <c r="C121" s="16" t="s">
        <v>218</v>
      </c>
      <c r="D121" s="17">
        <v>4235000</v>
      </c>
      <c r="E121" s="13" t="s">
        <v>12</v>
      </c>
      <c r="F121" s="18" t="s">
        <v>46</v>
      </c>
    </row>
    <row r="122" spans="1:6" s="19" customFormat="1" ht="45.75" customHeight="1">
      <c r="A122" s="12" t="s">
        <v>9</v>
      </c>
      <c r="B122" s="16" t="s">
        <v>219</v>
      </c>
      <c r="C122" s="16" t="s">
        <v>220</v>
      </c>
      <c r="D122" s="17">
        <v>6948700</v>
      </c>
      <c r="E122" s="13" t="s">
        <v>26</v>
      </c>
      <c r="F122" s="18"/>
    </row>
    <row r="123" spans="1:6" s="19" customFormat="1" ht="45.75" customHeight="1">
      <c r="A123" s="12" t="s">
        <v>9</v>
      </c>
      <c r="B123" s="16" t="s">
        <v>221</v>
      </c>
      <c r="C123" s="16" t="s">
        <v>222</v>
      </c>
      <c r="D123" s="17">
        <v>825000</v>
      </c>
      <c r="E123" s="13" t="s">
        <v>26</v>
      </c>
      <c r="F123" s="18"/>
    </row>
    <row r="124" spans="1:6" s="19" customFormat="1" ht="45.75" customHeight="1">
      <c r="A124" s="12" t="s">
        <v>9</v>
      </c>
      <c r="B124" s="16" t="s">
        <v>223</v>
      </c>
      <c r="C124" s="16" t="s">
        <v>222</v>
      </c>
      <c r="D124" s="17">
        <v>965635</v>
      </c>
      <c r="E124" s="13" t="s">
        <v>26</v>
      </c>
      <c r="F124" s="18"/>
    </row>
    <row r="125" spans="1:6" s="19" customFormat="1" ht="45.75" customHeight="1">
      <c r="A125" s="12" t="s">
        <v>9</v>
      </c>
      <c r="B125" s="16" t="s">
        <v>224</v>
      </c>
      <c r="C125" s="16" t="s">
        <v>225</v>
      </c>
      <c r="D125" s="17">
        <v>356554</v>
      </c>
      <c r="E125" s="13" t="s">
        <v>26</v>
      </c>
      <c r="F125" s="18"/>
    </row>
    <row r="126" spans="1:6" s="19" customFormat="1" ht="45.75" customHeight="1">
      <c r="A126" s="12" t="s">
        <v>9</v>
      </c>
      <c r="B126" s="16" t="s">
        <v>226</v>
      </c>
      <c r="C126" s="16" t="s">
        <v>227</v>
      </c>
      <c r="D126" s="17">
        <v>8563</v>
      </c>
      <c r="E126" s="13" t="s">
        <v>12</v>
      </c>
      <c r="F126" s="18"/>
    </row>
    <row r="127" spans="1:6" s="19" customFormat="1" ht="45.75" customHeight="1">
      <c r="A127" s="12" t="s">
        <v>9</v>
      </c>
      <c r="B127" s="16" t="s">
        <v>228</v>
      </c>
      <c r="C127" s="16" t="s">
        <v>227</v>
      </c>
      <c r="D127" s="17">
        <v>32450</v>
      </c>
      <c r="E127" s="13" t="s">
        <v>12</v>
      </c>
      <c r="F127" s="18"/>
    </row>
    <row r="128" spans="1:6" s="19" customFormat="1" ht="45.75" customHeight="1">
      <c r="A128" s="12" t="s">
        <v>9</v>
      </c>
      <c r="B128" s="16" t="s">
        <v>229</v>
      </c>
      <c r="C128" s="16" t="s">
        <v>230</v>
      </c>
      <c r="D128" s="17">
        <v>15699168</v>
      </c>
      <c r="E128" s="13" t="s">
        <v>12</v>
      </c>
      <c r="F128" s="18"/>
    </row>
    <row r="129" spans="1:7" s="19" customFormat="1" ht="45.75" customHeight="1">
      <c r="A129" s="12" t="s">
        <v>9</v>
      </c>
      <c r="B129" s="16" t="s">
        <v>231</v>
      </c>
      <c r="C129" s="16" t="s">
        <v>232</v>
      </c>
      <c r="D129" s="17">
        <v>1225000000</v>
      </c>
      <c r="E129" s="13" t="s">
        <v>12</v>
      </c>
      <c r="F129" s="18"/>
    </row>
    <row r="130" spans="1:7" s="19" customFormat="1" ht="45.75" customHeight="1">
      <c r="A130" s="12" t="s">
        <v>9</v>
      </c>
      <c r="B130" s="51" t="s">
        <v>233</v>
      </c>
      <c r="C130" s="16" t="s">
        <v>234</v>
      </c>
      <c r="D130" s="17">
        <v>57464240</v>
      </c>
      <c r="E130" s="13" t="s">
        <v>12</v>
      </c>
      <c r="F130" s="18"/>
    </row>
    <row r="131" spans="1:7" s="19" customFormat="1" ht="45.75" customHeight="1">
      <c r="A131" s="12" t="s">
        <v>9</v>
      </c>
      <c r="B131" s="16" t="s">
        <v>235</v>
      </c>
      <c r="C131" s="16" t="s">
        <v>234</v>
      </c>
      <c r="D131" s="17">
        <v>84729920</v>
      </c>
      <c r="E131" s="13" t="s">
        <v>12</v>
      </c>
      <c r="F131" s="18"/>
    </row>
    <row r="132" spans="1:7" s="19" customFormat="1" ht="45.75" customHeight="1">
      <c r="A132" s="12" t="s">
        <v>9</v>
      </c>
      <c r="B132" s="16" t="s">
        <v>236</v>
      </c>
      <c r="C132" s="16" t="s">
        <v>234</v>
      </c>
      <c r="D132" s="17">
        <v>44416087</v>
      </c>
      <c r="E132" s="13" t="s">
        <v>12</v>
      </c>
      <c r="F132" s="18"/>
    </row>
    <row r="133" spans="1:7" s="19" customFormat="1" ht="45.75" customHeight="1">
      <c r="A133" s="12" t="s">
        <v>9</v>
      </c>
      <c r="B133" s="16" t="s">
        <v>90</v>
      </c>
      <c r="C133" s="16" t="s">
        <v>237</v>
      </c>
      <c r="D133" s="17">
        <v>4888400</v>
      </c>
      <c r="E133" s="13" t="s">
        <v>12</v>
      </c>
      <c r="F133" s="18"/>
    </row>
    <row r="134" spans="1:7" s="19" customFormat="1" ht="45.75" customHeight="1">
      <c r="A134" s="12" t="s">
        <v>9</v>
      </c>
      <c r="B134" s="16" t="s">
        <v>238</v>
      </c>
      <c r="C134" s="16" t="s">
        <v>239</v>
      </c>
      <c r="D134" s="17">
        <v>2918300</v>
      </c>
      <c r="E134" s="13" t="s">
        <v>26</v>
      </c>
      <c r="F134" s="18" t="s">
        <v>120</v>
      </c>
    </row>
    <row r="135" spans="1:7" s="19" customFormat="1" ht="45.75" customHeight="1">
      <c r="A135" s="12" t="s">
        <v>9</v>
      </c>
      <c r="B135" s="16" t="s">
        <v>240</v>
      </c>
      <c r="C135" s="16" t="s">
        <v>241</v>
      </c>
      <c r="D135" s="17">
        <v>57266000</v>
      </c>
      <c r="E135" s="13" t="s">
        <v>26</v>
      </c>
      <c r="F135" s="18" t="s">
        <v>242</v>
      </c>
    </row>
    <row r="136" spans="1:7" s="19" customFormat="1" ht="45.75" customHeight="1">
      <c r="A136" s="12" t="s">
        <v>9</v>
      </c>
      <c r="B136" s="16" t="s">
        <v>243</v>
      </c>
      <c r="C136" s="16" t="s">
        <v>244</v>
      </c>
      <c r="D136" s="17">
        <v>12045000</v>
      </c>
      <c r="E136" s="13" t="s">
        <v>12</v>
      </c>
      <c r="F136" s="18"/>
    </row>
    <row r="137" spans="1:7" s="19" customFormat="1" ht="45.75" customHeight="1">
      <c r="A137" s="12" t="s">
        <v>9</v>
      </c>
      <c r="B137" s="16" t="s">
        <v>245</v>
      </c>
      <c r="C137" s="16" t="s">
        <v>244</v>
      </c>
      <c r="D137" s="17">
        <v>4070000</v>
      </c>
      <c r="E137" s="13" t="s">
        <v>12</v>
      </c>
      <c r="F137" s="18" t="s">
        <v>120</v>
      </c>
    </row>
    <row r="138" spans="1:7" s="19" customFormat="1" ht="45.75" customHeight="1">
      <c r="A138" s="12" t="s">
        <v>9</v>
      </c>
      <c r="B138" s="16" t="s">
        <v>246</v>
      </c>
      <c r="C138" s="16" t="s">
        <v>247</v>
      </c>
      <c r="D138" s="17">
        <v>221650</v>
      </c>
      <c r="E138" s="13" t="s">
        <v>12</v>
      </c>
      <c r="F138" s="18"/>
    </row>
    <row r="139" spans="1:7" s="19" customFormat="1" ht="45.75" customHeight="1">
      <c r="A139" s="12" t="s">
        <v>9</v>
      </c>
      <c r="B139" s="16" t="s">
        <v>248</v>
      </c>
      <c r="C139" s="16" t="s">
        <v>247</v>
      </c>
      <c r="D139" s="17">
        <v>167200</v>
      </c>
      <c r="E139" s="13" t="s">
        <v>12</v>
      </c>
      <c r="F139" s="18"/>
    </row>
    <row r="140" spans="1:7" s="19" customFormat="1" ht="45.75" customHeight="1">
      <c r="A140" s="12" t="s">
        <v>9</v>
      </c>
      <c r="B140" s="16" t="s">
        <v>249</v>
      </c>
      <c r="C140" s="16" t="s">
        <v>250</v>
      </c>
      <c r="D140" s="17">
        <v>97680</v>
      </c>
      <c r="E140" s="13" t="s">
        <v>12</v>
      </c>
      <c r="F140" s="18"/>
    </row>
    <row r="141" spans="1:7" s="19" customFormat="1" ht="45.75" customHeight="1">
      <c r="A141" s="12" t="s">
        <v>9</v>
      </c>
      <c r="B141" s="16" t="s">
        <v>251</v>
      </c>
      <c r="C141" s="16" t="s">
        <v>252</v>
      </c>
      <c r="D141" s="17">
        <v>39000000</v>
      </c>
      <c r="E141" s="13" t="s">
        <v>12</v>
      </c>
      <c r="F141" s="18"/>
      <c r="G141" s="22"/>
    </row>
    <row r="142" spans="1:7" s="19" customFormat="1" ht="45.75" customHeight="1">
      <c r="A142" s="12" t="s">
        <v>9</v>
      </c>
      <c r="B142" s="16" t="s">
        <v>253</v>
      </c>
      <c r="C142" s="16" t="s">
        <v>254</v>
      </c>
      <c r="D142" s="17">
        <v>2535577</v>
      </c>
      <c r="E142" s="13" t="s">
        <v>12</v>
      </c>
      <c r="F142" s="18"/>
      <c r="G142" s="22"/>
    </row>
    <row r="143" spans="1:7" s="19" customFormat="1" ht="45.75" customHeight="1">
      <c r="A143" s="12" t="s">
        <v>9</v>
      </c>
      <c r="B143" s="16" t="s">
        <v>255</v>
      </c>
      <c r="C143" s="16" t="s">
        <v>252</v>
      </c>
      <c r="D143" s="17">
        <v>232851600</v>
      </c>
      <c r="E143" s="13" t="s">
        <v>12</v>
      </c>
      <c r="F143" s="18"/>
      <c r="G143" s="22"/>
    </row>
    <row r="144" spans="1:7" s="19" customFormat="1" ht="45.75" customHeight="1">
      <c r="A144" s="12" t="s">
        <v>9</v>
      </c>
      <c r="B144" s="16" t="s">
        <v>253</v>
      </c>
      <c r="C144" s="16" t="s">
        <v>254</v>
      </c>
      <c r="D144" s="17">
        <v>7024611</v>
      </c>
      <c r="E144" s="13" t="s">
        <v>12</v>
      </c>
      <c r="F144" s="18"/>
      <c r="G144" s="22"/>
    </row>
    <row r="145" spans="1:6" s="19" customFormat="1" ht="45.75" customHeight="1">
      <c r="A145" s="12" t="s">
        <v>9</v>
      </c>
      <c r="B145" s="16" t="s">
        <v>256</v>
      </c>
      <c r="C145" s="16" t="s">
        <v>257</v>
      </c>
      <c r="D145" s="17">
        <v>841500</v>
      </c>
      <c r="E145" s="13" t="s">
        <v>26</v>
      </c>
      <c r="F145" s="18"/>
    </row>
    <row r="146" spans="1:6" s="19" customFormat="1" ht="45.75" customHeight="1">
      <c r="A146" s="12" t="s">
        <v>9</v>
      </c>
      <c r="B146" s="16" t="s">
        <v>258</v>
      </c>
      <c r="C146" s="51" t="s">
        <v>302</v>
      </c>
      <c r="D146" s="17">
        <v>6435000</v>
      </c>
      <c r="E146" s="13" t="s">
        <v>26</v>
      </c>
      <c r="F146" s="18"/>
    </row>
    <row r="147" spans="1:6" s="19" customFormat="1" ht="45.75" customHeight="1">
      <c r="A147" s="12" t="s">
        <v>9</v>
      </c>
      <c r="B147" s="16" t="s">
        <v>259</v>
      </c>
      <c r="C147" s="16" t="s">
        <v>260</v>
      </c>
      <c r="D147" s="17">
        <v>993300</v>
      </c>
      <c r="E147" s="13" t="s">
        <v>26</v>
      </c>
      <c r="F147" s="18"/>
    </row>
    <row r="148" spans="1:6" s="19" customFormat="1" ht="45.75" customHeight="1">
      <c r="A148" s="12" t="s">
        <v>9</v>
      </c>
      <c r="B148" s="16" t="s">
        <v>261</v>
      </c>
      <c r="C148" s="16" t="s">
        <v>301</v>
      </c>
      <c r="D148" s="17">
        <v>770000</v>
      </c>
      <c r="E148" s="13" t="s">
        <v>26</v>
      </c>
      <c r="F148" s="18"/>
    </row>
    <row r="149" spans="1:6" s="19" customFormat="1" ht="45.75" customHeight="1">
      <c r="A149" s="12" t="s">
        <v>9</v>
      </c>
      <c r="B149" s="16" t="s">
        <v>263</v>
      </c>
      <c r="C149" s="16" t="s">
        <v>262</v>
      </c>
      <c r="D149" s="17">
        <v>109609</v>
      </c>
      <c r="E149" s="13" t="s">
        <v>12</v>
      </c>
      <c r="F149" s="18"/>
    </row>
    <row r="150" spans="1:6" s="19" customFormat="1" ht="45.75" customHeight="1">
      <c r="A150" s="12" t="s">
        <v>9</v>
      </c>
      <c r="B150" s="16" t="s">
        <v>264</v>
      </c>
      <c r="C150" s="16" t="s">
        <v>262</v>
      </c>
      <c r="D150" s="17">
        <v>269500</v>
      </c>
      <c r="E150" s="13" t="s">
        <v>26</v>
      </c>
      <c r="F150" s="18"/>
    </row>
    <row r="151" spans="1:6" s="19" customFormat="1" ht="45.75" customHeight="1">
      <c r="A151" s="12" t="s">
        <v>9</v>
      </c>
      <c r="B151" s="16" t="s">
        <v>265</v>
      </c>
      <c r="C151" s="16" t="s">
        <v>266</v>
      </c>
      <c r="D151" s="17">
        <v>2938056</v>
      </c>
      <c r="E151" s="13" t="s">
        <v>26</v>
      </c>
      <c r="F151" s="18"/>
    </row>
    <row r="152" spans="1:6" s="19" customFormat="1" ht="45.75" customHeight="1">
      <c r="A152" s="12" t="s">
        <v>9</v>
      </c>
      <c r="B152" s="16" t="s">
        <v>267</v>
      </c>
      <c r="C152" s="16" t="s">
        <v>268</v>
      </c>
      <c r="D152" s="17">
        <v>629200</v>
      </c>
      <c r="E152" s="13" t="s">
        <v>12</v>
      </c>
      <c r="F152" s="18"/>
    </row>
    <row r="153" spans="1:6" s="19" customFormat="1" ht="45.75" customHeight="1">
      <c r="A153" s="12" t="s">
        <v>9</v>
      </c>
      <c r="B153" s="16" t="s">
        <v>269</v>
      </c>
      <c r="C153" s="16" t="s">
        <v>268</v>
      </c>
      <c r="D153" s="17">
        <v>1202892</v>
      </c>
      <c r="E153" s="13" t="s">
        <v>12</v>
      </c>
      <c r="F153" s="18"/>
    </row>
    <row r="154" spans="1:6" s="19" customFormat="1" ht="45.75" customHeight="1">
      <c r="A154" s="12" t="s">
        <v>9</v>
      </c>
      <c r="B154" s="16" t="s">
        <v>270</v>
      </c>
      <c r="C154" s="16" t="s">
        <v>271</v>
      </c>
      <c r="D154" s="17">
        <v>308000</v>
      </c>
      <c r="E154" s="13" t="s">
        <v>12</v>
      </c>
      <c r="F154" s="18"/>
    </row>
    <row r="155" spans="1:6" s="19" customFormat="1" ht="45.75" customHeight="1">
      <c r="A155" s="12" t="s">
        <v>9</v>
      </c>
      <c r="B155" s="16" t="s">
        <v>272</v>
      </c>
      <c r="C155" s="16" t="s">
        <v>273</v>
      </c>
      <c r="D155" s="17">
        <v>719400</v>
      </c>
      <c r="E155" s="13" t="s">
        <v>26</v>
      </c>
      <c r="F155" s="18"/>
    </row>
    <row r="156" spans="1:6" s="19" customFormat="1" ht="45.75" customHeight="1">
      <c r="A156" s="12" t="s">
        <v>9</v>
      </c>
      <c r="B156" s="16" t="s">
        <v>13</v>
      </c>
      <c r="C156" s="16" t="s">
        <v>274</v>
      </c>
      <c r="D156" s="17">
        <v>416900</v>
      </c>
      <c r="E156" s="13" t="s">
        <v>12</v>
      </c>
      <c r="F156" s="18"/>
    </row>
    <row r="157" spans="1:6" s="19" customFormat="1" ht="45.75" customHeight="1">
      <c r="A157" s="12" t="s">
        <v>9</v>
      </c>
      <c r="B157" s="23" t="s">
        <v>275</v>
      </c>
      <c r="C157" s="16" t="s">
        <v>274</v>
      </c>
      <c r="D157" s="17">
        <v>22000</v>
      </c>
      <c r="E157" s="13" t="s">
        <v>12</v>
      </c>
      <c r="F157" s="18"/>
    </row>
    <row r="158" spans="1:6" s="19" customFormat="1" ht="45.75" customHeight="1">
      <c r="A158" s="12" t="s">
        <v>9</v>
      </c>
      <c r="B158" s="16" t="s">
        <v>276</v>
      </c>
      <c r="C158" s="16" t="s">
        <v>277</v>
      </c>
      <c r="D158" s="17">
        <v>2429900</v>
      </c>
      <c r="E158" s="13" t="s">
        <v>12</v>
      </c>
      <c r="F158" s="18"/>
    </row>
    <row r="159" spans="1:6" s="19" customFormat="1" ht="45.75" customHeight="1">
      <c r="A159" s="12" t="s">
        <v>9</v>
      </c>
      <c r="B159" s="16" t="s">
        <v>90</v>
      </c>
      <c r="C159" s="16" t="s">
        <v>277</v>
      </c>
      <c r="D159" s="17">
        <v>4932400</v>
      </c>
      <c r="E159" s="13" t="s">
        <v>12</v>
      </c>
      <c r="F159" s="18"/>
    </row>
    <row r="160" spans="1:6" s="19" customFormat="1" ht="45.75" customHeight="1">
      <c r="A160" s="12" t="s">
        <v>9</v>
      </c>
      <c r="B160" s="16" t="s">
        <v>278</v>
      </c>
      <c r="C160" s="16" t="s">
        <v>279</v>
      </c>
      <c r="D160" s="17">
        <v>12663</v>
      </c>
      <c r="E160" s="13" t="s">
        <v>26</v>
      </c>
      <c r="F160" s="18"/>
    </row>
    <row r="161" spans="1:8" s="19" customFormat="1" ht="45.75" customHeight="1">
      <c r="A161" s="12" t="s">
        <v>9</v>
      </c>
      <c r="B161" s="23" t="s">
        <v>280</v>
      </c>
      <c r="C161" s="16" t="s">
        <v>281</v>
      </c>
      <c r="D161" s="17">
        <v>132000</v>
      </c>
      <c r="E161" s="13" t="s">
        <v>12</v>
      </c>
      <c r="F161" s="18"/>
    </row>
    <row r="162" spans="1:8" s="19" customFormat="1" ht="45.75" customHeight="1">
      <c r="A162" s="12" t="s">
        <v>9</v>
      </c>
      <c r="B162" s="16" t="s">
        <v>282</v>
      </c>
      <c r="C162" s="16" t="s">
        <v>281</v>
      </c>
      <c r="D162" s="17">
        <v>1788600</v>
      </c>
      <c r="E162" s="13" t="s">
        <v>12</v>
      </c>
      <c r="F162" s="18"/>
    </row>
    <row r="163" spans="1:8" s="19" customFormat="1" ht="45.75" customHeight="1">
      <c r="A163" s="12" t="s">
        <v>9</v>
      </c>
      <c r="B163" s="16" t="s">
        <v>283</v>
      </c>
      <c r="C163" s="16" t="s">
        <v>284</v>
      </c>
      <c r="D163" s="17">
        <v>533500</v>
      </c>
      <c r="E163" s="13" t="s">
        <v>26</v>
      </c>
      <c r="F163" s="18"/>
    </row>
    <row r="164" spans="1:8" ht="40.5" customHeight="1">
      <c r="A164" s="58" t="s">
        <v>285</v>
      </c>
      <c r="B164" s="59"/>
      <c r="C164" s="60"/>
      <c r="D164" s="24">
        <f>SUM(D5:D163)</f>
        <v>2407984731</v>
      </c>
      <c r="E164" s="61"/>
      <c r="F164" s="62"/>
    </row>
    <row r="165" spans="1:8" ht="24.75" customHeight="1">
      <c r="A165" s="25"/>
      <c r="B165" s="26"/>
      <c r="C165" s="27" t="s">
        <v>286</v>
      </c>
      <c r="D165" s="28"/>
      <c r="E165" s="29"/>
      <c r="F165" s="30"/>
      <c r="H165" s="31"/>
    </row>
    <row r="166" spans="1:8" ht="45.75" customHeight="1">
      <c r="A166" s="32"/>
      <c r="B166" s="33"/>
      <c r="C166" s="34" t="s">
        <v>287</v>
      </c>
      <c r="D166" s="35">
        <f t="shared" ref="D166:D173" si="0">SUMIF($E$5:$E$163,E166,$D$5:$D$163)</f>
        <v>430369780</v>
      </c>
      <c r="E166" s="36" t="s">
        <v>26</v>
      </c>
      <c r="F166" s="30"/>
    </row>
    <row r="167" spans="1:8" ht="45.75" customHeight="1">
      <c r="A167" s="32"/>
      <c r="B167" s="53"/>
      <c r="C167" s="34" t="s">
        <v>288</v>
      </c>
      <c r="D167" s="35">
        <f t="shared" si="0"/>
        <v>0</v>
      </c>
      <c r="E167" s="37" t="s">
        <v>289</v>
      </c>
      <c r="F167" s="30"/>
    </row>
    <row r="168" spans="1:8" ht="45.75" customHeight="1">
      <c r="A168" s="32"/>
      <c r="B168" s="52"/>
      <c r="C168" s="34" t="s">
        <v>290</v>
      </c>
      <c r="D168" s="35">
        <f t="shared" si="0"/>
        <v>124870900</v>
      </c>
      <c r="E168" s="36" t="s">
        <v>291</v>
      </c>
      <c r="F168" s="30"/>
    </row>
    <row r="169" spans="1:8" ht="45.75" customHeight="1">
      <c r="A169" s="32"/>
      <c r="B169" s="38"/>
      <c r="C169" s="34" t="s">
        <v>292</v>
      </c>
      <c r="D169" s="35">
        <f t="shared" si="0"/>
        <v>2726203</v>
      </c>
      <c r="E169" s="36" t="s">
        <v>293</v>
      </c>
      <c r="F169" s="30"/>
    </row>
    <row r="170" spans="1:8" ht="45.75" customHeight="1">
      <c r="A170" s="32"/>
      <c r="B170" s="38"/>
      <c r="C170" s="34" t="s">
        <v>294</v>
      </c>
      <c r="D170" s="35">
        <f t="shared" si="0"/>
        <v>0</v>
      </c>
      <c r="E170" s="36" t="s">
        <v>295</v>
      </c>
      <c r="F170" s="30"/>
    </row>
    <row r="171" spans="1:8" ht="45.75" customHeight="1">
      <c r="A171" s="32"/>
      <c r="B171" s="38"/>
      <c r="C171" s="34" t="s">
        <v>296</v>
      </c>
      <c r="D171" s="35">
        <f t="shared" si="0"/>
        <v>692186</v>
      </c>
      <c r="E171" s="36" t="s">
        <v>93</v>
      </c>
      <c r="F171" s="39"/>
    </row>
    <row r="172" spans="1:8" ht="45.75" customHeight="1">
      <c r="A172" s="32"/>
      <c r="B172" s="38"/>
      <c r="C172" s="34" t="s">
        <v>297</v>
      </c>
      <c r="D172" s="35">
        <f t="shared" si="0"/>
        <v>1849325662</v>
      </c>
      <c r="E172" s="36" t="s">
        <v>298</v>
      </c>
      <c r="F172" s="30"/>
    </row>
    <row r="173" spans="1:8" ht="45.75" customHeight="1">
      <c r="A173" s="32"/>
      <c r="B173" s="38"/>
      <c r="C173" s="34" t="s">
        <v>299</v>
      </c>
      <c r="D173" s="35">
        <f t="shared" si="0"/>
        <v>0</v>
      </c>
      <c r="E173" s="40"/>
      <c r="F173" s="30"/>
    </row>
    <row r="174" spans="1:8" ht="45.75" customHeight="1">
      <c r="A174" s="32"/>
      <c r="B174" s="38"/>
      <c r="C174" s="34" t="s">
        <v>300</v>
      </c>
      <c r="D174" s="35">
        <f>SUM(D166:D172)</f>
        <v>2407984731</v>
      </c>
      <c r="E174" s="41"/>
      <c r="F174" s="30"/>
    </row>
    <row r="175" spans="1:8" ht="27.75" customHeight="1">
      <c r="A175" s="32"/>
      <c r="B175" s="38"/>
      <c r="C175" s="42"/>
      <c r="D175" s="43"/>
      <c r="E175" s="29"/>
      <c r="F175" s="30"/>
    </row>
    <row r="176" spans="1:8">
      <c r="E176" s="47"/>
      <c r="F176" s="48"/>
    </row>
  </sheetData>
  <mergeCells count="4">
    <mergeCell ref="E1:F1"/>
    <mergeCell ref="A2:F2"/>
    <mergeCell ref="A164:C164"/>
    <mergeCell ref="E164:F164"/>
  </mergeCells>
  <phoneticPr fontId="6"/>
  <dataValidations count="2">
    <dataValidation type="list" allowBlank="1" showInputMessage="1" showErrorMessage="1" sqref="E6:E163">
      <formula1>"公募,非公募,一般,公募指名,指名,比随,特随"</formula1>
    </dataValidation>
    <dataValidation type="list" allowBlank="1" showInputMessage="1" showErrorMessage="1" sqref="E5">
      <formula1>$E$166:$E$172</formula1>
    </dataValidation>
  </dataValidations>
  <printOptions horizontalCentered="1"/>
  <pageMargins left="0.39370078740157483" right="0.39370078740157483" top="0.39370078740157483" bottom="0.55118110236220474" header="0.51181102362204722" footer="0.27559055118110237"/>
  <pageSetup paperSize="9" scale="75" orientation="portrait" useFirstPageNumber="1" r:id="rId1"/>
  <headerFooter scaleWithDoc="0" alignWithMargins="0">
    <oddFooter>&amp;C&amp;"ＭＳ 明朝,標準"&amp;10－&amp;P－</oddFooter>
  </headerFooter>
  <rowBreaks count="7" manualBreakCount="7">
    <brk id="26" max="5" man="1"/>
    <brk id="49" max="5" man="1"/>
    <brk id="72" max="5" man="1"/>
    <brk id="95" max="5" man="1"/>
    <brk id="118" max="5" man="1"/>
    <brk id="141" max="5" man="1"/>
    <brk id="164" max="5"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〇変更 </vt:lpstr>
      <vt:lpstr>'〇変更 '!Print_Area</vt:lpstr>
      <vt:lpstr>'〇変更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2021-10-04T07:53:14Z</cp:lastPrinted>
  <dcterms:created xsi:type="dcterms:W3CDTF">2021-10-04T06:51:43Z</dcterms:created>
  <dcterms:modified xsi:type="dcterms:W3CDTF">2021-10-04T07:53:19Z</dcterms:modified>
</cp:coreProperties>
</file>