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7470" windowHeight="8130" tabRatio="812"/>
  </bookViews>
  <sheets>
    <sheet name="様式4" sheetId="1" r:id="rId1"/>
  </sheets>
  <definedNames>
    <definedName name="_xlnm.Print_Area" localSheetId="0">様式4!$A$1:$G$63</definedName>
    <definedName name="_xlnm.Print_Titles" localSheetId="0">様式4!$3:$7</definedName>
  </definedNames>
  <calcPr calcId="162913"/>
</workbook>
</file>

<file path=xl/calcChain.xml><?xml version="1.0" encoding="utf-8"?>
<calcChain xmlns="http://schemas.openxmlformats.org/spreadsheetml/2006/main">
  <c r="E60" i="1" l="1"/>
  <c r="E59" i="1" l="1"/>
  <c r="E58" i="1"/>
  <c r="E61" i="1" l="1"/>
</calcChain>
</file>

<file path=xl/sharedStrings.xml><?xml version="1.0" encoding="utf-8"?>
<sst xmlns="http://schemas.openxmlformats.org/spreadsheetml/2006/main" count="92" uniqueCount="63">
  <si>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</si>
  <si>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</si>
  <si>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事  業  名</t>
    <phoneticPr fontId="2"/>
  </si>
  <si>
    <t>担当課</t>
    <rPh sb="0" eb="2">
      <t>タントウ</t>
    </rPh>
    <rPh sb="2" eb="3">
      <t>カ</t>
    </rPh>
    <phoneticPr fontId="2"/>
  </si>
  <si>
    <t>備  考</t>
    <phoneticPr fontId="2"/>
  </si>
  <si>
    <t>　　</t>
  </si>
  <si>
    <t>所属計</t>
    <rPh sb="0" eb="2">
      <t>ショゾク</t>
    </rPh>
    <phoneticPr fontId="2"/>
  </si>
  <si>
    <t>区ＣＭ</t>
  </si>
  <si>
    <t>大阪港振興基金積立金</t>
    <rPh sb="0" eb="2">
      <t>オオサカ</t>
    </rPh>
    <rPh sb="2" eb="3">
      <t>コウ</t>
    </rPh>
    <rPh sb="3" eb="5">
      <t>シンコウ</t>
    </rPh>
    <rPh sb="5" eb="7">
      <t>キキン</t>
    </rPh>
    <rPh sb="7" eb="9">
      <t>ツミタテ</t>
    </rPh>
    <rPh sb="9" eb="10">
      <t>キン</t>
    </rPh>
    <phoneticPr fontId="3"/>
  </si>
  <si>
    <t>経営改革課</t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</si>
  <si>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</si>
  <si>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当 初 ①</t>
    <phoneticPr fontId="2"/>
  </si>
  <si>
    <t>増  減</t>
    <rPh sb="0" eb="1">
      <t>ゾウ</t>
    </rPh>
    <rPh sb="3" eb="4">
      <t>ゲン</t>
    </rPh>
    <phoneticPr fontId="2"/>
  </si>
  <si>
    <t>（② - ①）</t>
    <phoneticPr fontId="2"/>
  </si>
  <si>
    <t>予算事業一覧</t>
    <rPh sb="0" eb="2">
      <t>ヨサン</t>
    </rPh>
    <rPh sb="2" eb="4">
      <t>ジギョウ</t>
    </rPh>
    <rPh sb="4" eb="6">
      <t>イチラン</t>
    </rPh>
    <phoneticPr fontId="3"/>
  </si>
  <si>
    <t>所属名　大阪港湾局　</t>
    <rPh sb="0" eb="2">
      <t>ショゾク</t>
    </rPh>
    <rPh sb="2" eb="3">
      <t>メイ</t>
    </rPh>
    <rPh sb="4" eb="6">
      <t>オオサカ</t>
    </rPh>
    <rPh sb="6" eb="9">
      <t>コウ</t>
    </rPh>
    <phoneticPr fontId="2"/>
  </si>
  <si>
    <t>予 算 案 ②</t>
  </si>
  <si>
    <t>国庫支出金等の還付金</t>
    <rPh sb="0" eb="5">
      <t>コッコシシュツキン</t>
    </rPh>
    <rPh sb="5" eb="6">
      <t>トウ</t>
    </rPh>
    <rPh sb="7" eb="10">
      <t>カンプキン</t>
    </rPh>
    <phoneticPr fontId="3"/>
  </si>
  <si>
    <t>4 年 度</t>
    <phoneticPr fontId="2"/>
  </si>
  <si>
    <t>5  年 度</t>
    <rPh sb="3" eb="4">
      <t>ネン</t>
    </rPh>
    <rPh sb="5" eb="6">
      <t>ド</t>
    </rPh>
    <phoneticPr fontId="3"/>
  </si>
  <si>
    <t>道路、緑地及び防災施設等の維持管理</t>
  </si>
  <si>
    <t>施設管理課 他</t>
  </si>
  <si>
    <t>庁費等一般管理費</t>
  </si>
  <si>
    <t>総務課 他</t>
  </si>
  <si>
    <t>岸壁や水域等の維持管理
運営</t>
  </si>
  <si>
    <t>海務課 他</t>
  </si>
  <si>
    <t>港湾の振興</t>
  </si>
  <si>
    <t>振興課 他</t>
  </si>
  <si>
    <t>気象・海象等の各種観測や調査測量</t>
  </si>
  <si>
    <t>工務課</t>
  </si>
  <si>
    <t>港湾施設の保安対策</t>
  </si>
  <si>
    <t>海務課</t>
  </si>
  <si>
    <t>北港処分地（夢洲）の管理運営</t>
  </si>
  <si>
    <t>港湾施設等の管理運営</t>
  </si>
  <si>
    <t>港湾施設等の維持補修</t>
  </si>
  <si>
    <t>橋梁の耐震対策</t>
  </si>
  <si>
    <t>計画課</t>
  </si>
  <si>
    <t>港湾施設の整備・改良</t>
  </si>
  <si>
    <t>計画課
海務課</t>
  </si>
  <si>
    <t>集客施設の管理運営・維持補修</t>
  </si>
  <si>
    <t>事業戦略課</t>
  </si>
  <si>
    <t>国際コンテナ戦略港湾の実現に向けた取り組み</t>
  </si>
  <si>
    <t>計画課　他</t>
  </si>
  <si>
    <t>情報システム関係経費</t>
  </si>
  <si>
    <t>工務課　他</t>
  </si>
  <si>
    <t>国際博覧会の開催及びIRを含む国際観光拠点形成（国際物流拠点の機能強化を含む）に向けた夢洲地区の土地造成・基盤整備事業</t>
  </si>
  <si>
    <t>夢洲物流車両の交通円滑化に向けた対策</t>
  </si>
  <si>
    <t>振興課</t>
  </si>
  <si>
    <t>港湾事業一般管理費</t>
  </si>
  <si>
    <t>経営改革課 他</t>
  </si>
  <si>
    <t>海岸施設の維持補修</t>
  </si>
  <si>
    <t>堤防の耐震対策</t>
  </si>
  <si>
    <t>航行船舶の安全対策</t>
  </si>
  <si>
    <t>天保山客船ターミナル整備</t>
  </si>
  <si>
    <t>大阪"みなと"カーボンニュートラルポート形成</t>
  </si>
  <si>
    <t>万博来場者の安全・円滑な移動にかかるアクセスルートの環境整備</t>
  </si>
  <si>
    <t>施設管理課
（施設管理）
計画課</t>
  </si>
  <si>
    <t>メルボルン大阪ダブルハンドヨットレース受入環境整備</t>
  </si>
  <si>
    <t>万博会場周辺の修景（夢洲2区南東部（12ha）盛土部）</t>
  </si>
  <si>
    <t>開発調整課</t>
  </si>
  <si>
    <t>区CM</t>
  </si>
  <si>
    <t>（様式4）</t>
    <phoneticPr fontId="3"/>
  </si>
  <si>
    <t>海務課　他</t>
    <rPh sb="0" eb="3">
      <t>カイムカ</t>
    </rPh>
    <rPh sb="4" eb="5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</si>
</sst>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;\(&quot;△ &quot;#,##0\)"/>
    <numFmt numFmtId="178" formatCode="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5" fillId="0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1" xfId="3" applyNumberFormat="1" applyFont="1" applyFill="1" applyBorder="1" applyAlignment="1">
      <alignment horizontal="center" vertical="center"/>
    </xf>
    <xf numFmtId="176" fontId="5" fillId="0" borderId="4" xfId="3" applyNumberFormat="1" applyFont="1" applyFill="1" applyBorder="1" applyAlignment="1">
      <alignment vertical="center" shrinkToFit="1"/>
    </xf>
    <xf numFmtId="176" fontId="5" fillId="0" borderId="5" xfId="3" applyNumberFormat="1" applyFont="1" applyFill="1" applyBorder="1" applyAlignment="1">
      <alignment horizontal="right" vertical="center" shrinkToFit="1"/>
    </xf>
    <xf numFmtId="178" fontId="5" fillId="0" borderId="4" xfId="3" applyNumberFormat="1" applyFont="1" applyFill="1" applyBorder="1" applyAlignment="1">
      <alignment vertical="center" shrinkToFit="1"/>
    </xf>
    <xf numFmtId="177" fontId="5" fillId="0" borderId="3" xfId="3" applyNumberFormat="1" applyFont="1" applyFill="1" applyBorder="1" applyAlignment="1">
      <alignment vertical="center" shrinkToFit="1"/>
    </xf>
    <xf numFmtId="176" fontId="5" fillId="0" borderId="5" xfId="3" applyNumberFormat="1" applyFont="1" applyFill="1" applyBorder="1" applyAlignment="1">
      <alignment vertical="center" shrinkToFit="1"/>
    </xf>
    <xf numFmtId="178" fontId="5" fillId="0" borderId="3" xfId="3" applyNumberFormat="1" applyFont="1" applyFill="1" applyBorder="1" applyAlignment="1">
      <alignment vertical="center" shrinkToFit="1"/>
    </xf>
    <xf numFmtId="178" fontId="5" fillId="0" borderId="6" xfId="3" applyNumberFormat="1" applyFont="1" applyFill="1" applyBorder="1" applyAlignment="1">
      <alignment vertical="center" shrinkToFit="1"/>
    </xf>
    <xf numFmtId="177" fontId="5" fillId="0" borderId="6" xfId="3" applyNumberFormat="1" applyFont="1" applyFill="1" applyBorder="1" applyAlignment="1">
      <alignment vertical="center" shrinkToFit="1"/>
    </xf>
    <xf numFmtId="177" fontId="5" fillId="0" borderId="7" xfId="3" applyNumberFormat="1" applyFont="1" applyFill="1" applyBorder="1" applyAlignment="1">
      <alignment vertical="center" shrinkToFit="1"/>
    </xf>
    <xf numFmtId="0" fontId="4" fillId="0" borderId="13" xfId="0" applyFont="1" applyBorder="1" applyAlignment="1"/>
    <xf numFmtId="0" fontId="4" fillId="0" borderId="14" xfId="0" applyFont="1" applyBorder="1" applyAlignment="1"/>
    <xf numFmtId="176" fontId="5" fillId="0" borderId="4" xfId="3" applyNumberFormat="1" applyFont="1" applyFill="1" applyBorder="1" applyAlignment="1">
      <alignment horizontal="right" vertical="center" shrinkToFit="1"/>
    </xf>
    <xf numFmtId="176" fontId="10" fillId="0" borderId="13" xfId="3" applyNumberFormat="1" applyFont="1" applyFill="1" applyBorder="1" applyAlignment="1">
      <alignment horizontal="right" vertical="center" shrinkToFit="1"/>
    </xf>
    <xf numFmtId="178" fontId="10" fillId="0" borderId="14" xfId="3" applyNumberFormat="1" applyFont="1" applyFill="1" applyBorder="1" applyAlignment="1">
      <alignment vertical="center" shrinkToFit="1"/>
    </xf>
    <xf numFmtId="0" fontId="11" fillId="0" borderId="13" xfId="0" applyFont="1" applyBorder="1" applyAlignment="1"/>
    <xf numFmtId="0" fontId="11" fillId="0" borderId="14" xfId="0" applyFont="1" applyBorder="1" applyAlignment="1"/>
    <xf numFmtId="0" fontId="6" fillId="0" borderId="2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Alignment="1">
      <alignment horizontal="right" vertical="center"/>
    </xf>
    <xf numFmtId="38" fontId="5" fillId="0" borderId="13" xfId="1" applyFont="1" applyBorder="1" applyAlignment="1"/>
    <xf numFmtId="0" fontId="5" fillId="0" borderId="0" xfId="3" applyFont="1" applyFill="1" applyAlignment="1">
      <alignment horizontal="right" vertical="center"/>
    </xf>
    <xf numFmtId="0" fontId="6" fillId="0" borderId="3" xfId="3" applyNumberFormat="1" applyFont="1" applyFill="1" applyBorder="1" applyAlignment="1">
      <alignment horizontal="center" vertical="center"/>
    </xf>
    <xf numFmtId="176" fontId="10" fillId="0" borderId="4" xfId="3" applyNumberFormat="1" applyFont="1" applyFill="1" applyBorder="1" applyAlignment="1">
      <alignment vertical="center" shrinkToFit="1"/>
    </xf>
    <xf numFmtId="178" fontId="10" fillId="0" borderId="4" xfId="3" applyNumberFormat="1" applyFont="1" applyFill="1" applyBorder="1" applyAlignment="1">
      <alignment vertical="center" shrinkToFit="1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9" fillId="0" borderId="10" xfId="3" applyNumberFormat="1" applyFont="1" applyFill="1" applyBorder="1" applyAlignment="1">
      <alignment horizontal="right" vertical="center" wrapText="1"/>
    </xf>
    <xf numFmtId="0" fontId="12" fillId="0" borderId="5" xfId="4" applyNumberFormat="1" applyFill="1" applyBorder="1" applyAlignment="1">
      <alignment horizontal="left" vertical="center" wrapText="1"/>
    </xf>
    <xf numFmtId="0" fontId="12" fillId="0" borderId="3" xfId="4" applyNumberFormat="1" applyFill="1" applyBorder="1" applyAlignment="1">
      <alignment horizontal="left" vertical="center" wrapText="1"/>
    </xf>
    <xf numFmtId="0" fontId="6" fillId="0" borderId="5" xfId="3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49" fontId="6" fillId="0" borderId="5" xfId="3" applyNumberFormat="1" applyFont="1" applyFill="1" applyBorder="1" applyAlignment="1">
      <alignment horizontal="left" vertical="center" wrapText="1"/>
    </xf>
    <xf numFmtId="49" fontId="6" fillId="0" borderId="3" xfId="3" applyNumberFormat="1" applyFont="1" applyFill="1" applyBorder="1" applyAlignment="1">
      <alignment horizontal="left" vertical="center" wrapText="1"/>
    </xf>
    <xf numFmtId="176" fontId="6" fillId="0" borderId="5" xfId="3" applyNumberFormat="1" applyFont="1" applyFill="1" applyBorder="1" applyAlignment="1">
      <alignment horizontal="center" vertical="center" wrapText="1"/>
    </xf>
    <xf numFmtId="176" fontId="6" fillId="0" borderId="3" xfId="3" applyNumberFormat="1" applyFont="1" applyFill="1" applyBorder="1" applyAlignment="1">
      <alignment horizontal="center" vertical="center" wrapText="1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18" xfId="3" applyFont="1" applyFill="1" applyBorder="1" applyAlignment="1">
      <alignment horizontal="center" vertical="center"/>
    </xf>
    <xf numFmtId="0" fontId="7" fillId="0" borderId="0" xfId="3" applyNumberFormat="1" applyFont="1" applyFill="1" applyAlignment="1">
      <alignment vertical="center"/>
    </xf>
    <xf numFmtId="49" fontId="12" fillId="0" borderId="5" xfId="4" applyNumberFormat="1" applyFill="1" applyBorder="1" applyAlignment="1">
      <alignment horizontal="left" vertical="center" wrapText="1"/>
    </xf>
    <xf numFmtId="49" fontId="12" fillId="0" borderId="3" xfId="4" applyNumberFormat="1" applyFill="1" applyBorder="1" applyAlignment="1">
      <alignment horizontal="left" vertical="center" wrapText="1"/>
    </xf>
    <xf numFmtId="0" fontId="6" fillId="0" borderId="5" xfId="3" applyNumberFormat="1" applyFont="1" applyFill="1" applyBorder="1" applyAlignment="1">
      <alignment horizontal="left" vertical="center" wrapText="1"/>
    </xf>
    <xf numFmtId="0" fontId="6" fillId="0" borderId="3" xfId="3" applyNumberFormat="1" applyFont="1" applyFill="1" applyBorder="1" applyAlignment="1">
      <alignment horizontal="left" vertical="center" wrapText="1"/>
    </xf>
    <xf numFmtId="0" fontId="12" fillId="0" borderId="0" xfId="4" applyAlignment="1">
      <alignment horizontal="left" vertical="center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osaka.lg.jp/port/cmsfiles/contents/0000587/587205/i10.xlsx" TargetMode="External"/><Relationship Id="rId13" Type="http://schemas.openxmlformats.org/officeDocument/2006/relationships/hyperlink" Target="http://www.city.osaka.lg.jp/port/cmsfiles/contents/0000587/587205/i15.xlsx" TargetMode="External"/><Relationship Id="rId18" Type="http://schemas.openxmlformats.org/officeDocument/2006/relationships/hyperlink" Target="http://www.city.osaka.lg.jp/port/cmsfiles/contents/0000587/587205/i21.xls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city.osaka.lg.jp/port/cmsfiles/contents/0000587/587205/i4.xlsx" TargetMode="External"/><Relationship Id="rId21" Type="http://schemas.openxmlformats.org/officeDocument/2006/relationships/hyperlink" Target="http://www.city.osaka.lg.jp/port/cmsfiles/contents/0000587/587205/i25.xlsx" TargetMode="External"/><Relationship Id="rId7" Type="http://schemas.openxmlformats.org/officeDocument/2006/relationships/hyperlink" Target="http://www.city.osaka.lg.jp/port/cmsfiles/contents/0000587/587205/i9.xlsx" TargetMode="External"/><Relationship Id="rId12" Type="http://schemas.openxmlformats.org/officeDocument/2006/relationships/hyperlink" Target="http://www.city.osaka.lg.jp/port/cmsfiles/contents/0000587/587205/i14.xlsx" TargetMode="External"/><Relationship Id="rId17" Type="http://schemas.openxmlformats.org/officeDocument/2006/relationships/hyperlink" Target="http://www.city.osaka.lg.jp/port/cmsfiles/contents/0000587/587205/i20.xlsx" TargetMode="External"/><Relationship Id="rId25" Type="http://schemas.openxmlformats.org/officeDocument/2006/relationships/hyperlink" Target="http://www.city.osaka.lg.jp/port/cmsfiles/contents/0000587/587205/i05.xlsx" TargetMode="External"/><Relationship Id="rId2" Type="http://schemas.openxmlformats.org/officeDocument/2006/relationships/hyperlink" Target="http://www.city.osaka.lg.jp/port/cmsfiles/contents/0000587/587205/i3.xlsx" TargetMode="External"/><Relationship Id="rId16" Type="http://schemas.openxmlformats.org/officeDocument/2006/relationships/hyperlink" Target="http://www.city.osaka.lg.jp/port/cmsfiles/contents/0000587/587205/i18.xlsx" TargetMode="External"/><Relationship Id="rId20" Type="http://schemas.openxmlformats.org/officeDocument/2006/relationships/hyperlink" Target="http://www.city.osaka.lg.jp/port/cmsfiles/contents/0000587/587205/i23.xlsx" TargetMode="External"/><Relationship Id="rId1" Type="http://schemas.openxmlformats.org/officeDocument/2006/relationships/hyperlink" Target="http://www.city.osaka.lg.jp/port/cmsfiles/contents/0000587/587205/i2.xlsx" TargetMode="External"/><Relationship Id="rId6" Type="http://schemas.openxmlformats.org/officeDocument/2006/relationships/hyperlink" Target="http://www.city.osaka.lg.jp/port/cmsfiles/contents/0000587/587205/i8.xlsx" TargetMode="External"/><Relationship Id="rId11" Type="http://schemas.openxmlformats.org/officeDocument/2006/relationships/hyperlink" Target="http://www.city.osaka.lg.jp/port/cmsfiles/contents/0000587/587205/i13.xlsx" TargetMode="External"/><Relationship Id="rId24" Type="http://schemas.openxmlformats.org/officeDocument/2006/relationships/hyperlink" Target="http://www.city.osaka.lg.jp/port/cmsfiles/contents/0000587/587205/i28.xlsx" TargetMode="External"/><Relationship Id="rId5" Type="http://schemas.openxmlformats.org/officeDocument/2006/relationships/hyperlink" Target="http://www.city.osaka.lg.jp/port/cmsfiles/contents/0000587/587205/i7.xlsx" TargetMode="External"/><Relationship Id="rId15" Type="http://schemas.openxmlformats.org/officeDocument/2006/relationships/hyperlink" Target="http://www.city.osaka.lg.jp/port/cmsfiles/contents/0000587/587205/i17.xlsx" TargetMode="External"/><Relationship Id="rId23" Type="http://schemas.openxmlformats.org/officeDocument/2006/relationships/hyperlink" Target="http://www.city.osaka.lg.jp/port/cmsfiles/contents/0000587/587205/i27.xlsx" TargetMode="External"/><Relationship Id="rId10" Type="http://schemas.openxmlformats.org/officeDocument/2006/relationships/hyperlink" Target="http://www.city.osaka.lg.jp/port/cmsfiles/contents/0000587/587205/i12.xlsx" TargetMode="External"/><Relationship Id="rId19" Type="http://schemas.openxmlformats.org/officeDocument/2006/relationships/hyperlink" Target="http://www.city.osaka.lg.jp/port/cmsfiles/contents/0000587/587205/i22.xlsx" TargetMode="External"/><Relationship Id="rId4" Type="http://schemas.openxmlformats.org/officeDocument/2006/relationships/hyperlink" Target="http://www.city.osaka.lg.jp/port/cmsfiles/contents/0000587/587205/i6.xlsx" TargetMode="External"/><Relationship Id="rId9" Type="http://schemas.openxmlformats.org/officeDocument/2006/relationships/hyperlink" Target="http://www.city.osaka.lg.jp/port/cmsfiles/contents/0000587/587205/i11.xlsx" TargetMode="External"/><Relationship Id="rId14" Type="http://schemas.openxmlformats.org/officeDocument/2006/relationships/hyperlink" Target="http://www.city.osaka.lg.jp/port/cmsfiles/contents/0000587/587205/i16.xlsx" TargetMode="External"/><Relationship Id="rId22" Type="http://schemas.openxmlformats.org/officeDocument/2006/relationships/hyperlink" Target="http://www.city.osaka.lg.jp/port/cmsfiles/contents/0000587/587205/i2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zoomScaleNormal="100" zoomScaleSheetLayoutView="100" workbookViewId="0">
      <selection activeCell="A5" sqref="A5"/>
    </sheetView>
  </sheetViews>
  <sheetFormatPr defaultColWidth="8.625" defaultRowHeight="18" customHeight="1"/>
  <cols>
    <col min="1" max="1" width="23.75" style="1" customWidth="1"/>
    <col min="2" max="2" width="17.5" style="1" customWidth="1"/>
    <col min="3" max="4" width="14.625" style="1" customWidth="1"/>
    <col min="5" max="5" width="12.5" style="1" customWidth="1" collapsed="1"/>
    <col min="6" max="6" width="6.25" style="2" customWidth="1"/>
    <col min="7" max="7" width="9.375" style="1" customWidth="1"/>
    <col min="8" max="8" width="3.25" style="3" bestFit="1" customWidth="1"/>
    <col min="9" max="9" width="7.375" style="3" bestFit="1" customWidth="1"/>
    <col min="10" max="212" width="8.625" style="3" customWidth="1"/>
    <col min="213" max="16384" width="8.625" style="3"/>
  </cols>
  <sheetData>
    <row r="1" spans="1:8" ht="18" customHeight="1">
      <c r="A1" s="57" t="s">
        <v>14</v>
      </c>
      <c r="B1" s="57"/>
      <c r="C1" s="57"/>
      <c r="G1" s="5" t="s">
        <v>61</v>
      </c>
      <c r="H1" s="28"/>
    </row>
    <row r="2" spans="1:8" ht="15" customHeight="1"/>
    <row r="3" spans="1:8" ht="18" customHeight="1">
      <c r="A3" s="4" t="s">
        <v>10</v>
      </c>
      <c r="B3" s="4"/>
      <c r="C3" s="4"/>
      <c r="D3" s="3"/>
      <c r="E3" s="3"/>
      <c r="G3" s="26" t="s">
        <v>15</v>
      </c>
    </row>
    <row r="4" spans="1:8" ht="10.5" customHeight="1">
      <c r="A4" s="3"/>
      <c r="B4" s="3"/>
      <c r="C4" s="3"/>
      <c r="D4" s="3"/>
      <c r="E4" s="3"/>
      <c r="F4" s="4"/>
      <c r="G4" s="3"/>
    </row>
    <row r="5" spans="1:8" ht="27" customHeight="1" thickBot="1">
      <c r="A5" s="3"/>
      <c r="B5" s="38" t="s">
        <v>0</v>
      </c>
      <c r="C5" s="38"/>
      <c r="D5" s="38"/>
      <c r="E5" s="5"/>
      <c r="F5" s="3"/>
      <c r="G5" s="6" t="s">
        <v>1</v>
      </c>
    </row>
    <row r="6" spans="1:8" ht="15" customHeight="1">
      <c r="A6" s="53" t="s">
        <v>2</v>
      </c>
      <c r="B6" s="55" t="s">
        <v>3</v>
      </c>
      <c r="C6" s="24" t="s">
        <v>18</v>
      </c>
      <c r="D6" s="7" t="s">
        <v>19</v>
      </c>
      <c r="E6" s="24" t="s">
        <v>12</v>
      </c>
      <c r="F6" s="49" t="s">
        <v>4</v>
      </c>
      <c r="G6" s="50"/>
    </row>
    <row r="7" spans="1:8" ht="15" customHeight="1">
      <c r="A7" s="54"/>
      <c r="B7" s="54"/>
      <c r="C7" s="25" t="s">
        <v>11</v>
      </c>
      <c r="D7" s="29" t="s">
        <v>16</v>
      </c>
      <c r="E7" s="25" t="s">
        <v>13</v>
      </c>
      <c r="F7" s="51"/>
      <c r="G7" s="52"/>
    </row>
    <row r="8" spans="1:8" ht="15" customHeight="1">
      <c r="A8" s="39" t="s">
        <v>20</v>
      </c>
      <c r="B8" s="45" t="s">
        <v>21</v>
      </c>
      <c r="C8" s="8">
        <v>1172542</v>
      </c>
      <c r="D8" s="8">
        <v>1217130</v>
      </c>
      <c r="E8" s="9">
        <v>44588</v>
      </c>
      <c r="F8" s="47" t="s">
        <v>7</v>
      </c>
      <c r="G8" s="20">
        <v>379562</v>
      </c>
    </row>
    <row r="9" spans="1:8" ht="15" customHeight="1">
      <c r="A9" s="40"/>
      <c r="B9" s="46"/>
      <c r="C9" s="13">
        <v>1171042</v>
      </c>
      <c r="D9" s="13">
        <v>1215630</v>
      </c>
      <c r="E9" s="11">
        <v>44588</v>
      </c>
      <c r="F9" s="48"/>
      <c r="G9" s="21">
        <v>379562</v>
      </c>
    </row>
    <row r="10" spans="1:8" ht="15" customHeight="1">
      <c r="A10" s="39" t="s">
        <v>22</v>
      </c>
      <c r="B10" s="45" t="s">
        <v>23</v>
      </c>
      <c r="C10" s="12">
        <v>305588</v>
      </c>
      <c r="D10" s="12">
        <v>298097</v>
      </c>
      <c r="E10" s="9">
        <v>-7491</v>
      </c>
      <c r="F10" s="47"/>
      <c r="G10" s="20"/>
    </row>
    <row r="11" spans="1:8" ht="15" customHeight="1">
      <c r="A11" s="40"/>
      <c r="B11" s="46"/>
      <c r="C11" s="13">
        <v>277218</v>
      </c>
      <c r="D11" s="13">
        <v>267772</v>
      </c>
      <c r="E11" s="11">
        <v>-9446</v>
      </c>
      <c r="F11" s="48"/>
      <c r="G11" s="21"/>
    </row>
    <row r="12" spans="1:8" ht="15" customHeight="1">
      <c r="A12" s="39" t="s">
        <v>24</v>
      </c>
      <c r="B12" s="45" t="s">
        <v>25</v>
      </c>
      <c r="C12" s="8">
        <v>101916</v>
      </c>
      <c r="D12" s="8">
        <v>125664</v>
      </c>
      <c r="E12" s="9">
        <v>23748</v>
      </c>
      <c r="F12" s="47"/>
      <c r="G12" s="20"/>
    </row>
    <row r="13" spans="1:8" ht="15" customHeight="1">
      <c r="A13" s="40"/>
      <c r="B13" s="46"/>
      <c r="C13" s="10">
        <v>89702</v>
      </c>
      <c r="D13" s="10">
        <v>109749</v>
      </c>
      <c r="E13" s="11">
        <v>20047</v>
      </c>
      <c r="F13" s="48"/>
      <c r="G13" s="21"/>
    </row>
    <row r="14" spans="1:8" ht="15" customHeight="1">
      <c r="A14" s="62" t="s">
        <v>26</v>
      </c>
      <c r="B14" s="45" t="s">
        <v>27</v>
      </c>
      <c r="C14" s="12">
        <v>38493</v>
      </c>
      <c r="D14" s="12">
        <v>39047</v>
      </c>
      <c r="E14" s="9">
        <v>554</v>
      </c>
      <c r="F14" s="47"/>
      <c r="G14" s="22"/>
    </row>
    <row r="15" spans="1:8" ht="15" customHeight="1">
      <c r="A15" s="62"/>
      <c r="B15" s="46"/>
      <c r="C15" s="13">
        <v>33506</v>
      </c>
      <c r="D15" s="13">
        <v>37360</v>
      </c>
      <c r="E15" s="11">
        <v>3854</v>
      </c>
      <c r="F15" s="48"/>
      <c r="G15" s="23"/>
    </row>
    <row r="16" spans="1:8" ht="15" customHeight="1">
      <c r="A16" s="39" t="s">
        <v>28</v>
      </c>
      <c r="B16" s="41" t="s">
        <v>29</v>
      </c>
      <c r="C16" s="8">
        <v>6250</v>
      </c>
      <c r="D16" s="8">
        <v>6777</v>
      </c>
      <c r="E16" s="19">
        <v>527</v>
      </c>
      <c r="F16" s="32" t="s">
        <v>5</v>
      </c>
      <c r="G16" s="22"/>
    </row>
    <row r="17" spans="1:7" ht="15" customHeight="1">
      <c r="A17" s="40"/>
      <c r="B17" s="42"/>
      <c r="C17" s="10">
        <v>6250</v>
      </c>
      <c r="D17" s="10">
        <v>6777</v>
      </c>
      <c r="E17" s="11">
        <v>527</v>
      </c>
      <c r="F17" s="33"/>
      <c r="G17" s="23"/>
    </row>
    <row r="18" spans="1:7" ht="15" customHeight="1">
      <c r="A18" s="39" t="s">
        <v>30</v>
      </c>
      <c r="B18" s="41" t="s">
        <v>31</v>
      </c>
      <c r="C18" s="12">
        <v>242092</v>
      </c>
      <c r="D18" s="12">
        <v>271826</v>
      </c>
      <c r="E18" s="9">
        <v>29734</v>
      </c>
      <c r="F18" s="32" t="s">
        <v>5</v>
      </c>
      <c r="G18" s="22"/>
    </row>
    <row r="19" spans="1:7" ht="15" customHeight="1">
      <c r="A19" s="40"/>
      <c r="B19" s="42"/>
      <c r="C19" s="13">
        <v>233092</v>
      </c>
      <c r="D19" s="13">
        <v>248826</v>
      </c>
      <c r="E19" s="11">
        <v>15734</v>
      </c>
      <c r="F19" s="33"/>
      <c r="G19" s="23"/>
    </row>
    <row r="20" spans="1:7" ht="15" customHeight="1">
      <c r="A20" s="39" t="s">
        <v>32</v>
      </c>
      <c r="B20" s="41" t="s">
        <v>29</v>
      </c>
      <c r="C20" s="8">
        <v>56457</v>
      </c>
      <c r="D20" s="8">
        <v>3993</v>
      </c>
      <c r="E20" s="9">
        <v>-52464</v>
      </c>
      <c r="F20" s="32" t="s">
        <v>5</v>
      </c>
      <c r="G20" s="22"/>
    </row>
    <row r="21" spans="1:7" ht="15" customHeight="1">
      <c r="A21" s="40"/>
      <c r="B21" s="42"/>
      <c r="C21" s="10">
        <v>56457</v>
      </c>
      <c r="D21" s="10">
        <v>3993</v>
      </c>
      <c r="E21" s="11">
        <v>-52464</v>
      </c>
      <c r="F21" s="33"/>
      <c r="G21" s="23"/>
    </row>
    <row r="22" spans="1:7" ht="15" customHeight="1">
      <c r="A22" s="39" t="s">
        <v>33</v>
      </c>
      <c r="B22" s="41" t="s">
        <v>25</v>
      </c>
      <c r="C22" s="12">
        <v>313337</v>
      </c>
      <c r="D22" s="12">
        <v>458577</v>
      </c>
      <c r="E22" s="9">
        <v>145240</v>
      </c>
      <c r="F22" s="32" t="s">
        <v>5</v>
      </c>
      <c r="G22" s="22"/>
    </row>
    <row r="23" spans="1:7" ht="15" customHeight="1">
      <c r="A23" s="40"/>
      <c r="B23" s="42"/>
      <c r="C23" s="13">
        <v>163337</v>
      </c>
      <c r="D23" s="13">
        <v>233577</v>
      </c>
      <c r="E23" s="11">
        <v>70240</v>
      </c>
      <c r="F23" s="33"/>
      <c r="G23" s="23"/>
    </row>
    <row r="24" spans="1:7" ht="15" customHeight="1">
      <c r="A24" s="39" t="s">
        <v>34</v>
      </c>
      <c r="B24" s="41" t="s">
        <v>21</v>
      </c>
      <c r="C24" s="8">
        <v>4205772</v>
      </c>
      <c r="D24" s="8">
        <v>3502635</v>
      </c>
      <c r="E24" s="9">
        <v>-703137</v>
      </c>
      <c r="F24" s="32" t="s">
        <v>7</v>
      </c>
      <c r="G24" s="20">
        <v>137842</v>
      </c>
    </row>
    <row r="25" spans="1:7" ht="15" customHeight="1">
      <c r="A25" s="40"/>
      <c r="B25" s="42"/>
      <c r="C25" s="13">
        <v>903772</v>
      </c>
      <c r="D25" s="13">
        <v>789635</v>
      </c>
      <c r="E25" s="11">
        <v>-114137</v>
      </c>
      <c r="F25" s="33"/>
      <c r="G25" s="21">
        <v>97842</v>
      </c>
    </row>
    <row r="26" spans="1:7" ht="15" customHeight="1">
      <c r="A26" s="39" t="s">
        <v>35</v>
      </c>
      <c r="B26" s="41" t="s">
        <v>36</v>
      </c>
      <c r="C26" s="8">
        <v>252820</v>
      </c>
      <c r="D26" s="8">
        <v>0</v>
      </c>
      <c r="E26" s="9">
        <v>-252820</v>
      </c>
      <c r="F26" s="32" t="s">
        <v>5</v>
      </c>
      <c r="G26" s="17"/>
    </row>
    <row r="27" spans="1:7" ht="15" customHeight="1">
      <c r="A27" s="40"/>
      <c r="B27" s="42"/>
      <c r="C27" s="10">
        <v>0</v>
      </c>
      <c r="D27" s="10">
        <v>0</v>
      </c>
      <c r="E27" s="11">
        <v>0</v>
      </c>
      <c r="F27" s="33"/>
      <c r="G27" s="18"/>
    </row>
    <row r="28" spans="1:7" ht="15" customHeight="1">
      <c r="A28" s="39" t="s">
        <v>37</v>
      </c>
      <c r="B28" s="41" t="s">
        <v>38</v>
      </c>
      <c r="C28" s="12">
        <v>760843</v>
      </c>
      <c r="D28" s="12">
        <v>1500250</v>
      </c>
      <c r="E28" s="9">
        <v>739407</v>
      </c>
      <c r="F28" s="32" t="s">
        <v>5</v>
      </c>
      <c r="G28" s="17"/>
    </row>
    <row r="29" spans="1:7" ht="15" customHeight="1">
      <c r="A29" s="40"/>
      <c r="B29" s="42"/>
      <c r="C29" s="13">
        <v>86043</v>
      </c>
      <c r="D29" s="13">
        <v>97250</v>
      </c>
      <c r="E29" s="11">
        <v>11207</v>
      </c>
      <c r="F29" s="33"/>
      <c r="G29" s="18"/>
    </row>
    <row r="30" spans="1:7" ht="15" customHeight="1">
      <c r="A30" s="39" t="s">
        <v>39</v>
      </c>
      <c r="B30" s="41" t="s">
        <v>40</v>
      </c>
      <c r="C30" s="8">
        <v>111969</v>
      </c>
      <c r="D30" s="8">
        <v>156190</v>
      </c>
      <c r="E30" s="9">
        <v>44221</v>
      </c>
      <c r="F30" s="32" t="s">
        <v>5</v>
      </c>
      <c r="G30" s="17"/>
    </row>
    <row r="31" spans="1:7" ht="15" customHeight="1">
      <c r="A31" s="40"/>
      <c r="B31" s="42"/>
      <c r="C31" s="13">
        <v>30969</v>
      </c>
      <c r="D31" s="13">
        <v>39190</v>
      </c>
      <c r="E31" s="11">
        <v>8221</v>
      </c>
      <c r="F31" s="33"/>
      <c r="G31" s="18"/>
    </row>
    <row r="32" spans="1:7" ht="15" customHeight="1">
      <c r="A32" s="39" t="s">
        <v>41</v>
      </c>
      <c r="B32" s="41" t="s">
        <v>42</v>
      </c>
      <c r="C32" s="8">
        <v>4112850</v>
      </c>
      <c r="D32" s="8">
        <v>3970012</v>
      </c>
      <c r="E32" s="9">
        <v>-142838</v>
      </c>
      <c r="F32" s="32" t="s">
        <v>5</v>
      </c>
      <c r="G32" s="17"/>
    </row>
    <row r="33" spans="1:7" ht="15" customHeight="1">
      <c r="A33" s="40"/>
      <c r="B33" s="42"/>
      <c r="C33" s="13">
        <v>460422</v>
      </c>
      <c r="D33" s="13">
        <v>473217</v>
      </c>
      <c r="E33" s="11">
        <v>12795</v>
      </c>
      <c r="F33" s="33"/>
      <c r="G33" s="18"/>
    </row>
    <row r="34" spans="1:7" ht="15" customHeight="1">
      <c r="A34" s="39" t="s">
        <v>43</v>
      </c>
      <c r="B34" s="41" t="s">
        <v>44</v>
      </c>
      <c r="C34" s="8">
        <v>118665</v>
      </c>
      <c r="D34" s="8">
        <v>117845</v>
      </c>
      <c r="E34" s="9">
        <v>-820</v>
      </c>
      <c r="F34" s="32" t="s">
        <v>5</v>
      </c>
      <c r="G34" s="17"/>
    </row>
    <row r="35" spans="1:7" ht="15" customHeight="1">
      <c r="A35" s="40"/>
      <c r="B35" s="42"/>
      <c r="C35" s="10">
        <v>98570</v>
      </c>
      <c r="D35" s="10">
        <v>98291</v>
      </c>
      <c r="E35" s="11">
        <v>-279</v>
      </c>
      <c r="F35" s="33"/>
      <c r="G35" s="18"/>
    </row>
    <row r="36" spans="1:7" ht="33" customHeight="1">
      <c r="A36" s="39" t="s">
        <v>45</v>
      </c>
      <c r="B36" s="41" t="s">
        <v>36</v>
      </c>
      <c r="C36" s="12">
        <v>5846705</v>
      </c>
      <c r="D36" s="12">
        <v>7355177</v>
      </c>
      <c r="E36" s="9">
        <v>1508472</v>
      </c>
      <c r="F36" s="32" t="s">
        <v>5</v>
      </c>
      <c r="G36" s="17"/>
    </row>
    <row r="37" spans="1:7" ht="33" customHeight="1">
      <c r="A37" s="40"/>
      <c r="B37" s="42"/>
      <c r="C37" s="13">
        <v>303135</v>
      </c>
      <c r="D37" s="13">
        <v>384677</v>
      </c>
      <c r="E37" s="11">
        <v>81542</v>
      </c>
      <c r="F37" s="33"/>
      <c r="G37" s="18"/>
    </row>
    <row r="38" spans="1:7" ht="15" customHeight="1">
      <c r="A38" s="39" t="s">
        <v>46</v>
      </c>
      <c r="B38" s="41" t="s">
        <v>47</v>
      </c>
      <c r="C38" s="8">
        <v>374000</v>
      </c>
      <c r="D38" s="8">
        <v>418958</v>
      </c>
      <c r="E38" s="9">
        <v>44958</v>
      </c>
      <c r="F38" s="32" t="s">
        <v>5</v>
      </c>
      <c r="G38" s="17"/>
    </row>
    <row r="39" spans="1:7" ht="15" customHeight="1">
      <c r="A39" s="40"/>
      <c r="B39" s="42"/>
      <c r="C39" s="10">
        <v>158000</v>
      </c>
      <c r="D39" s="10">
        <v>253958</v>
      </c>
      <c r="E39" s="11">
        <v>95958</v>
      </c>
      <c r="F39" s="33"/>
      <c r="G39" s="18"/>
    </row>
    <row r="40" spans="1:7" ht="15" customHeight="1">
      <c r="A40" s="39" t="s">
        <v>48</v>
      </c>
      <c r="B40" s="41" t="s">
        <v>49</v>
      </c>
      <c r="C40" s="12">
        <v>487113</v>
      </c>
      <c r="D40" s="12">
        <v>720457</v>
      </c>
      <c r="E40" s="9">
        <v>233344</v>
      </c>
      <c r="F40" s="32"/>
      <c r="G40" s="17"/>
    </row>
    <row r="41" spans="1:7" ht="15" customHeight="1">
      <c r="A41" s="40"/>
      <c r="B41" s="42"/>
      <c r="C41" s="13">
        <v>260930</v>
      </c>
      <c r="D41" s="13">
        <v>313955</v>
      </c>
      <c r="E41" s="11">
        <v>53025</v>
      </c>
      <c r="F41" s="33"/>
      <c r="G41" s="18"/>
    </row>
    <row r="42" spans="1:7" ht="15" customHeight="1">
      <c r="A42" s="39" t="s">
        <v>50</v>
      </c>
      <c r="B42" s="41" t="s">
        <v>25</v>
      </c>
      <c r="C42" s="12">
        <v>6257256</v>
      </c>
      <c r="D42" s="12">
        <v>5550272</v>
      </c>
      <c r="E42" s="9">
        <v>-706984</v>
      </c>
      <c r="F42" s="32"/>
      <c r="G42" s="17"/>
    </row>
    <row r="43" spans="1:7" ht="15" customHeight="1">
      <c r="A43" s="40"/>
      <c r="B43" s="42"/>
      <c r="C43" s="13">
        <v>749876</v>
      </c>
      <c r="D43" s="13">
        <v>580892</v>
      </c>
      <c r="E43" s="11">
        <v>-168984</v>
      </c>
      <c r="F43" s="33"/>
      <c r="G43" s="18"/>
    </row>
    <row r="44" spans="1:7" ht="15" customHeight="1">
      <c r="A44" s="39" t="s">
        <v>51</v>
      </c>
      <c r="B44" s="41" t="s">
        <v>36</v>
      </c>
      <c r="C44" s="12">
        <v>2466580</v>
      </c>
      <c r="D44" s="12">
        <v>2041300</v>
      </c>
      <c r="E44" s="9">
        <v>-425280</v>
      </c>
      <c r="F44" s="32"/>
      <c r="G44" s="17"/>
    </row>
    <row r="45" spans="1:7" ht="15" customHeight="1">
      <c r="A45" s="40"/>
      <c r="B45" s="42"/>
      <c r="C45" s="13">
        <v>28610</v>
      </c>
      <c r="D45" s="13">
        <v>22110</v>
      </c>
      <c r="E45" s="11">
        <v>-6500</v>
      </c>
      <c r="F45" s="33"/>
      <c r="G45" s="18"/>
    </row>
    <row r="46" spans="1:7" ht="15" customHeight="1">
      <c r="A46" s="39" t="s">
        <v>52</v>
      </c>
      <c r="B46" s="41" t="s">
        <v>62</v>
      </c>
      <c r="C46" s="12">
        <v>109481</v>
      </c>
      <c r="D46" s="12">
        <v>157827</v>
      </c>
      <c r="E46" s="9">
        <v>48346</v>
      </c>
      <c r="F46" s="32" t="s">
        <v>5</v>
      </c>
      <c r="G46" s="17"/>
    </row>
    <row r="47" spans="1:7" ht="15" customHeight="1">
      <c r="A47" s="40"/>
      <c r="B47" s="42"/>
      <c r="C47" s="13">
        <v>42154</v>
      </c>
      <c r="D47" s="13">
        <v>64386</v>
      </c>
      <c r="E47" s="11">
        <v>22232</v>
      </c>
      <c r="F47" s="33"/>
      <c r="G47" s="18"/>
    </row>
    <row r="48" spans="1:7" ht="15" customHeight="1">
      <c r="A48" s="39" t="s">
        <v>53</v>
      </c>
      <c r="B48" s="41" t="s">
        <v>40</v>
      </c>
      <c r="C48" s="12">
        <v>599775</v>
      </c>
      <c r="D48" s="12">
        <v>1992617</v>
      </c>
      <c r="E48" s="9">
        <v>1392842</v>
      </c>
      <c r="F48" s="32" t="s">
        <v>5</v>
      </c>
      <c r="G48" s="17"/>
    </row>
    <row r="49" spans="1:7" ht="15" customHeight="1">
      <c r="A49" s="40"/>
      <c r="B49" s="42"/>
      <c r="C49" s="13">
        <v>26291</v>
      </c>
      <c r="D49" s="11">
        <v>10568</v>
      </c>
      <c r="E49" s="11">
        <v>-15723</v>
      </c>
      <c r="F49" s="33"/>
      <c r="G49" s="18"/>
    </row>
    <row r="50" spans="1:7" ht="15" customHeight="1">
      <c r="A50" s="60" t="s">
        <v>54</v>
      </c>
      <c r="B50" s="41" t="s">
        <v>40</v>
      </c>
      <c r="C50" s="12">
        <v>36121</v>
      </c>
      <c r="D50" s="12">
        <v>0</v>
      </c>
      <c r="E50" s="9">
        <v>-36121</v>
      </c>
      <c r="F50" s="32" t="s">
        <v>5</v>
      </c>
      <c r="G50" s="17"/>
    </row>
    <row r="51" spans="1:7" ht="15" customHeight="1">
      <c r="A51" s="61"/>
      <c r="B51" s="42"/>
      <c r="C51" s="13">
        <v>1121</v>
      </c>
      <c r="D51" s="11">
        <v>0</v>
      </c>
      <c r="E51" s="11">
        <v>-1121</v>
      </c>
      <c r="F51" s="33"/>
      <c r="G51" s="18"/>
    </row>
    <row r="52" spans="1:7" ht="22.5" customHeight="1">
      <c r="A52" s="39" t="s">
        <v>55</v>
      </c>
      <c r="B52" s="41" t="s">
        <v>56</v>
      </c>
      <c r="C52" s="12">
        <v>0</v>
      </c>
      <c r="D52" s="12">
        <v>485850</v>
      </c>
      <c r="E52" s="9">
        <v>485850</v>
      </c>
      <c r="F52" s="32" t="s">
        <v>5</v>
      </c>
      <c r="G52" s="17"/>
    </row>
    <row r="53" spans="1:7" ht="22.5" customHeight="1">
      <c r="A53" s="40"/>
      <c r="B53" s="42"/>
      <c r="C53" s="13">
        <v>0</v>
      </c>
      <c r="D53" s="11">
        <v>102850</v>
      </c>
      <c r="E53" s="11">
        <v>102850</v>
      </c>
      <c r="F53" s="33"/>
      <c r="G53" s="18"/>
    </row>
    <row r="54" spans="1:7" ht="15" customHeight="1">
      <c r="A54" s="39" t="s">
        <v>57</v>
      </c>
      <c r="B54" s="41" t="s">
        <v>40</v>
      </c>
      <c r="C54" s="12">
        <v>0</v>
      </c>
      <c r="D54" s="12">
        <v>10000</v>
      </c>
      <c r="E54" s="9">
        <v>10000</v>
      </c>
      <c r="F54" s="32" t="s">
        <v>5</v>
      </c>
      <c r="G54" s="17"/>
    </row>
    <row r="55" spans="1:7" ht="15" customHeight="1">
      <c r="A55" s="40"/>
      <c r="B55" s="42"/>
      <c r="C55" s="13">
        <v>0</v>
      </c>
      <c r="D55" s="11">
        <v>10000</v>
      </c>
      <c r="E55" s="11">
        <v>10000</v>
      </c>
      <c r="F55" s="33"/>
      <c r="G55" s="18"/>
    </row>
    <row r="56" spans="1:7" ht="15" customHeight="1">
      <c r="A56" s="39" t="s">
        <v>58</v>
      </c>
      <c r="B56" s="41" t="s">
        <v>59</v>
      </c>
      <c r="C56" s="12">
        <v>0</v>
      </c>
      <c r="D56" s="12">
        <v>128000</v>
      </c>
      <c r="E56" s="9">
        <v>128000</v>
      </c>
      <c r="F56" s="32" t="s">
        <v>5</v>
      </c>
      <c r="G56" s="17"/>
    </row>
    <row r="57" spans="1:7" ht="15" customHeight="1">
      <c r="A57" s="40"/>
      <c r="B57" s="42"/>
      <c r="C57" s="13">
        <v>0</v>
      </c>
      <c r="D57" s="11">
        <v>128000</v>
      </c>
      <c r="E57" s="11">
        <v>128000</v>
      </c>
      <c r="F57" s="33"/>
      <c r="G57" s="18"/>
    </row>
    <row r="58" spans="1:7" ht="15" customHeight="1">
      <c r="A58" s="43" t="s">
        <v>17</v>
      </c>
      <c r="B58" s="45" t="s">
        <v>9</v>
      </c>
      <c r="C58" s="8">
        <v>1114</v>
      </c>
      <c r="D58" s="30">
        <v>1420</v>
      </c>
      <c r="E58" s="9">
        <f t="shared" ref="E58:E59" si="0">+D58-C58</f>
        <v>306</v>
      </c>
      <c r="F58" s="47" t="s">
        <v>5</v>
      </c>
      <c r="G58" s="17"/>
    </row>
    <row r="59" spans="1:7" ht="15" customHeight="1">
      <c r="A59" s="44"/>
      <c r="B59" s="46"/>
      <c r="C59" s="10">
        <v>1114</v>
      </c>
      <c r="D59" s="31">
        <v>1420</v>
      </c>
      <c r="E59" s="11">
        <f t="shared" si="0"/>
        <v>306</v>
      </c>
      <c r="F59" s="48"/>
      <c r="G59" s="18"/>
    </row>
    <row r="60" spans="1:7" ht="15" customHeight="1">
      <c r="A60" s="58" t="s">
        <v>8</v>
      </c>
      <c r="B60" s="45" t="s">
        <v>9</v>
      </c>
      <c r="C60" s="12">
        <v>416</v>
      </c>
      <c r="D60" s="12">
        <v>454</v>
      </c>
      <c r="E60" s="9">
        <f>+D60-C60</f>
        <v>38</v>
      </c>
      <c r="F60" s="47" t="s">
        <v>5</v>
      </c>
      <c r="G60" s="17"/>
    </row>
    <row r="61" spans="1:7" ht="15" customHeight="1">
      <c r="A61" s="59"/>
      <c r="B61" s="46"/>
      <c r="C61" s="13">
        <v>0</v>
      </c>
      <c r="D61" s="13">
        <v>0</v>
      </c>
      <c r="E61" s="11">
        <f t="shared" ref="E61" si="1">+D61-C61</f>
        <v>0</v>
      </c>
      <c r="F61" s="48"/>
      <c r="G61" s="18"/>
    </row>
    <row r="62" spans="1:7" ht="15" customHeight="1">
      <c r="A62" s="34" t="s">
        <v>6</v>
      </c>
      <c r="B62" s="35"/>
      <c r="C62" s="12">
        <v>27978155</v>
      </c>
      <c r="D62" s="12">
        <v>30530375</v>
      </c>
      <c r="E62" s="9">
        <v>2552220</v>
      </c>
      <c r="F62" s="47" t="s">
        <v>60</v>
      </c>
      <c r="G62" s="27">
        <v>517404</v>
      </c>
    </row>
    <row r="63" spans="1:7" ht="15" customHeight="1" thickBot="1">
      <c r="A63" s="36"/>
      <c r="B63" s="37"/>
      <c r="C63" s="14">
        <v>5181611</v>
      </c>
      <c r="D63" s="14">
        <v>5494083</v>
      </c>
      <c r="E63" s="15">
        <v>312472</v>
      </c>
      <c r="F63" s="56"/>
      <c r="G63" s="16">
        <v>477404</v>
      </c>
    </row>
  </sheetData>
  <mergeCells count="67">
    <mergeCell ref="F62:F63"/>
    <mergeCell ref="A1:C1"/>
    <mergeCell ref="A60:A61"/>
    <mergeCell ref="B38:B39"/>
    <mergeCell ref="A46:A47"/>
    <mergeCell ref="A32:A33"/>
    <mergeCell ref="B36:B37"/>
    <mergeCell ref="B40:B41"/>
    <mergeCell ref="B34:B35"/>
    <mergeCell ref="B44:B45"/>
    <mergeCell ref="A50:A51"/>
    <mergeCell ref="B50:B51"/>
    <mergeCell ref="B46:B47"/>
    <mergeCell ref="B48:B49"/>
    <mergeCell ref="B60:B61"/>
    <mergeCell ref="F60:F61"/>
    <mergeCell ref="A48:A49"/>
    <mergeCell ref="A38:A39"/>
    <mergeCell ref="B32:B33"/>
    <mergeCell ref="A34:A35"/>
    <mergeCell ref="B42:B43"/>
    <mergeCell ref="A44:A45"/>
    <mergeCell ref="A42:A43"/>
    <mergeCell ref="B26:B27"/>
    <mergeCell ref="A26:A27"/>
    <mergeCell ref="A30:A31"/>
    <mergeCell ref="B30:B31"/>
    <mergeCell ref="A36:A37"/>
    <mergeCell ref="A28:A29"/>
    <mergeCell ref="B28:B29"/>
    <mergeCell ref="A18:A19"/>
    <mergeCell ref="A22:A23"/>
    <mergeCell ref="A24:A25"/>
    <mergeCell ref="B22:B23"/>
    <mergeCell ref="B24:B25"/>
    <mergeCell ref="F58:F59"/>
    <mergeCell ref="A40:A41"/>
    <mergeCell ref="A52:A53"/>
    <mergeCell ref="B52:B53"/>
    <mergeCell ref="F6:G7"/>
    <mergeCell ref="F10:F11"/>
    <mergeCell ref="A16:A17"/>
    <mergeCell ref="A6:A7"/>
    <mergeCell ref="B8:B9"/>
    <mergeCell ref="B16:B17"/>
    <mergeCell ref="F12:F13"/>
    <mergeCell ref="F8:F9"/>
    <mergeCell ref="F14:F15"/>
    <mergeCell ref="A14:A15"/>
    <mergeCell ref="B6:B7"/>
    <mergeCell ref="B10:B11"/>
    <mergeCell ref="A62:B63"/>
    <mergeCell ref="B5:D5"/>
    <mergeCell ref="A54:A55"/>
    <mergeCell ref="B54:B55"/>
    <mergeCell ref="A56:A57"/>
    <mergeCell ref="B56:B57"/>
    <mergeCell ref="A58:A59"/>
    <mergeCell ref="B58:B59"/>
    <mergeCell ref="A12:A13"/>
    <mergeCell ref="B18:B19"/>
    <mergeCell ref="B12:B13"/>
    <mergeCell ref="B14:B15"/>
    <mergeCell ref="A8:A9"/>
    <mergeCell ref="A10:A11"/>
    <mergeCell ref="B20:B21"/>
    <mergeCell ref="A20:A21"/>
  </mergeCells>
  <phoneticPr fontId="3"/>
  <conditionalFormatting sqref="G6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8:F13 F16:F39 F46:F61">
      <formula1>"　　,区ＣＭ"</formula1>
    </dataValidation>
    <dataValidation type="list" allowBlank="1" showInputMessage="1" showErrorMessage="1" sqref="D7">
      <formula1>"調 整 ③,予 算 案 ②,予 算 ②"</formula1>
    </dataValidation>
  </dataValidations>
  <hyperlinks>
    <hyperlink ref="A8:A9" r:id="rId1" display="道路、緑地及び防災施設等の維持管理"/>
    <hyperlink ref="A10:A11" r:id="rId2" display="庁費等一般管理費"/>
    <hyperlink ref="A12:A13" r:id="rId3" display="http://www.city.osaka.lg.jp/port/cmsfiles/contents/0000587/587205/i4.xlsx"/>
    <hyperlink ref="A16:A17" r:id="rId4" display="気象・海象等の各種観測や調査測量"/>
    <hyperlink ref="A18:A19" r:id="rId5" display="港湾施設の保安対策"/>
    <hyperlink ref="A20:A21" r:id="rId6" display="北港処分地（夢洲）の管理運営"/>
    <hyperlink ref="A22:A23" r:id="rId7" display="港湾施設等の管理運営"/>
    <hyperlink ref="A24:A25" r:id="rId8" display="港湾施設等の維持補修"/>
    <hyperlink ref="A26:A27" r:id="rId9" display="橋梁の耐震対策"/>
    <hyperlink ref="A28:A29" r:id="rId10" display="港湾施設の整備・改良"/>
    <hyperlink ref="A30:A31" r:id="rId11" display="集客施設の管理運営・維持補修"/>
    <hyperlink ref="A32:A33" r:id="rId12" display="国際コンテナ戦略港湾の実現に向けた取り組み"/>
    <hyperlink ref="A34:A35" r:id="rId13" display="情報システム関係経費"/>
    <hyperlink ref="A36:A37" r:id="rId14" display="国際博覧会の開催及びIRを含む国際観光拠点形成（国際物流拠点の機能強化を含む）に向けた夢洲地区の土地造成・基盤整備事業"/>
    <hyperlink ref="A38:A39" r:id="rId15" display="夢洲物流車両の交通円滑化に向けた対策"/>
    <hyperlink ref="A40:A41" r:id="rId16" display="港湾事業一般管理費"/>
    <hyperlink ref="A42:A43" r:id="rId17" display="海岸施設の維持補修"/>
    <hyperlink ref="A44:A45" r:id="rId18" display="堤防の耐震対策"/>
    <hyperlink ref="A46:A47" r:id="rId19" display="航行船舶の安全対策"/>
    <hyperlink ref="A48:A49" r:id="rId20" display="天保山客船ターミナル整備"/>
    <hyperlink ref="A52:A53" r:id="rId21" display="万博来場者の安全・円滑な移動にかかるアクセスルートの環境整備"/>
    <hyperlink ref="A54:A55" r:id="rId22" display="メルボルン大阪ダブルハンドヨットレース受入環境整備"/>
    <hyperlink ref="A56:A57" r:id="rId23" display="万博会場周辺の修景（夢洲2区南東部（12ha）盛土部）"/>
    <hyperlink ref="A60:A61" r:id="rId24" display="大阪港振興基金積立金"/>
    <hyperlink ref="A14:A15" r:id="rId25" display="港湾の振興"/>
  </hyperlinks>
  <pageMargins left="0.70866141732283472" right="0.70866141732283472" top="0.78740157480314965" bottom="0.59055118110236227" header="0.31496062992125984" footer="0.31496062992125984"/>
  <pageSetup paperSize="9" scale="75" fitToWidth="0" orientation="portrait" cellComments="asDisplayed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</vt:lpstr>
      <vt:lpstr>様式4!Print_Area</vt:lpstr>
      <vt:lpstr>様式4!Print_Titles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2022-12-19T02:12:51Z</dcterms:created>
  <dcterms:modified xsi:type="dcterms:W3CDTF">2023-01-04T03:35:50Z</dcterms:modified>
</cp:coreProperties>
</file>