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AA30E04-5B97-4BFC-A39C-E5C1511AF461}"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委託料支出一覧!$A$4:$F$251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委託料支出一覧!$A$1:$F$252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委託料支出一覧!$A$4:$F$240</definedName>
    <definedName name="Z_01861984_F6CF_4772_AA0A_2B6157221AC2_.wvu.FilterData" localSheetId="0" hidden="1">委託料支出一覧!$A$4:$F$240</definedName>
    <definedName name="Z_05D8E8D0_8AEC_4296_897D_974A15178679_.wvu.FilterData" localSheetId="0" hidden="1">委託料支出一覧!$A$4:$F$240</definedName>
    <definedName name="Z_125D2721_B6FD_4173_B763_82747310422D_.wvu.FilterData" localSheetId="0" hidden="1">委託料支出一覧!$A$4:$F$240</definedName>
    <definedName name="Z_1734C9BF_4633_42E5_A258_E83D5FC85BDD_.wvu.FilterData" localSheetId="0" hidden="1">委託料支出一覧!$A$4:$F$240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委託料支出一覧!$A$4:$F$240</definedName>
    <definedName name="Z_20B03370_A9A7_47AC_A0DB_85C2011EA70A_.wvu.FilterData" localSheetId="0" hidden="1">委託料支出一覧!$A$4:$F$240</definedName>
    <definedName name="Z_21FC65F8_9914_4585_90AF_A00EE3463597_.wvu.FilterData" localSheetId="0" hidden="1">委託料支出一覧!$A$4:$F$240</definedName>
    <definedName name="Z_261563C4_10C5_41C2_AA69_0888E524912C_.wvu.FilterData" localSheetId="0" hidden="1">委託料支出一覧!$A$4:$F$240</definedName>
    <definedName name="Z_26F4FA0C_26D1_4602_B44C_88A47227D214_.wvu.FilterData" localSheetId="0" hidden="1">委託料支出一覧!$A$4:$F$240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委託料支出一覧!$A$4:$F$240</definedName>
    <definedName name="Z_2EE00EDD_A664_4A32_9029_1A8662176B52_.wvu.FilterData" localSheetId="0" hidden="1">委託料支出一覧!$A$4:$F$240</definedName>
    <definedName name="Z_323C7CA6_5B75_4FC7_8BF5_6960759E522F_.wvu.FilterData" localSheetId="0" hidden="1">委託料支出一覧!$A$4:$F$240</definedName>
    <definedName name="Z_32E8BB21_264F_4FA1_ACD6_2B2A4CC6599F_.wvu.FilterData" localSheetId="0" hidden="1">委託料支出一覧!$A$4:$F$240</definedName>
    <definedName name="Z_366193B7_515F_4E8E_B6B3_3C10204FFEB4_.wvu.FilterData" localSheetId="0" hidden="1">委託料支出一覧!$A$4:$F$240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委託料支出一覧!$A$4:$F$240</definedName>
    <definedName name="Z_3F902C3D_246B_4DFD_BED0_7FBC950FBA84_.wvu.FilterData" localSheetId="0" hidden="1">委託料支出一覧!$A$4:$F$240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委託料支出一覧!$A$4:$F$240</definedName>
    <definedName name="Z_45EA684E_0DBC_42CF_9801_5ACCADE6B1C5_.wvu.FilterData" localSheetId="0" hidden="1">委託料支出一覧!$A$4:$F$240</definedName>
    <definedName name="Z_475A1739_6786_4CD7_B022_F4CCFD570429_.wvu.FilterData" localSheetId="0" hidden="1">委託料支出一覧!$A$4:$F$240</definedName>
    <definedName name="Z_4AFA3E2C_4405_4B44_A9E8_DB64B4860EB1_.wvu.FilterData" localSheetId="0" hidden="1">委託料支出一覧!$A$4:$F$240</definedName>
    <definedName name="Z_4C8949B6_9C26_492B_959F_0779BC4BBEAA_.wvu.FilterData" localSheetId="0" hidden="1">委託料支出一覧!$A$4:$F$240</definedName>
    <definedName name="Z_4CF4D751_28E3_4B4C_BAA9_58C0269BAAF6_.wvu.FilterData" localSheetId="0" hidden="1">委託料支出一覧!$A$4:$F$240</definedName>
    <definedName name="Z_5128EF7F_156A_4EB1_9EA1_B4C8844A7633_.wvu.FilterData" localSheetId="0" hidden="1">委託料支出一覧!$A$4:$F$240</definedName>
    <definedName name="Z_5550DBBC_4815_4DAB_937F_7C62DA5F1144_.wvu.FilterData" localSheetId="0" hidden="1">委託料支出一覧!$A$4:$F$240</definedName>
    <definedName name="Z_56E27382_3FA3_4BA1_90FC_C27ACB491421_.wvu.FilterData" localSheetId="0" hidden="1">委託料支出一覧!$A$4:$F$240</definedName>
    <definedName name="Z_619A491E_ABD2_46A4_968E_A89999FA1DFD_.wvu.FilterData" localSheetId="0" hidden="1">委託料支出一覧!$A$4:$F$240</definedName>
    <definedName name="Z_6493F7BA_CCC8_44B0_AD30_AFA1A2BD0947_.wvu.FilterData" localSheetId="0" hidden="1">委託料支出一覧!$A$4:$F$240</definedName>
    <definedName name="Z_6926EB01_B5C3_4972_A68F_E30052702C5C_.wvu.FilterData" localSheetId="0" hidden="1">委託料支出一覧!$A$4:$F$240</definedName>
    <definedName name="Z_6A911F75_FCD5_4F5C_9F77_401D41C7CA2F_.wvu.FilterData" localSheetId="0" hidden="1">委託料支出一覧!$A$4:$F$240</definedName>
    <definedName name="Z_774CE9F3_B276_4E89_8142_59042DE66CD1_.wvu.FilterData" localSheetId="0" hidden="1">委託料支出一覧!$A$4:$F$240</definedName>
    <definedName name="Z_7A9DD16E_F903_4863_B829_4796CE894ED0_.wvu.FilterData" localSheetId="0" hidden="1">委託料支出一覧!$A$4:$F$240</definedName>
    <definedName name="Z_8E098FB6_79F5_4218_8CFD_D5C4145EF04C_.wvu.FilterData" localSheetId="0" hidden="1">委託料支出一覧!$A$4:$F$240</definedName>
    <definedName name="Z_958DC23D_65D9_45EB_BCE2_23C1F33BF0E3_.wvu.FilterData" localSheetId="0" hidden="1">委託料支出一覧!$A$4:$F$240</definedName>
    <definedName name="Z_973EE690_0B31_4D59_B7AB_FA497BA3F53C_.wvu.FilterData" localSheetId="0" hidden="1">委託料支出一覧!$A$4:$F$240</definedName>
    <definedName name="Z_977235F8_48D3_4499_A0D1_031044790F81_.wvu.FilterData" localSheetId="0" hidden="1">委託料支出一覧!$A$4:$F$240</definedName>
    <definedName name="Z_99685710_72AE_4B5D_8870_53975EB781F5_.wvu.FilterData" localSheetId="0" hidden="1">委託料支出一覧!$A$4:$F$240</definedName>
    <definedName name="Z_9DBC28CF_F252_4212_B07E_05ADE2A691D3_.wvu.FilterData" localSheetId="0" hidden="1">委託料支出一覧!$A$4:$F$240</definedName>
    <definedName name="Z_A11322EF_73F6_40DE_B0AC_6E42B3D76055_.wvu.FilterData" localSheetId="0" hidden="1">委託料支出一覧!$A$4:$F$240</definedName>
    <definedName name="Z_A11E4C00_0394_4CE6_B73E_221C7BA742F6_.wvu.FilterData" localSheetId="0" hidden="1">委託料支出一覧!$A$4:$F$240</definedName>
    <definedName name="Z_A1F478E3_F435_447F_B2CC_6E9C174DA928_.wvu.FilterData" localSheetId="0" hidden="1">委託料支出一覧!$A$4:$F$240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委託料支出一覧!$A$4:$F$240</definedName>
    <definedName name="Z_AAB712E3_C5D9_4902_A117_C12BE7FDD63D_.wvu.FilterData" localSheetId="0" hidden="1">委託料支出一覧!$A$4:$F$240</definedName>
    <definedName name="Z_AC924E32_4F5F_41AD_8889_A0469107E927_.wvu.FilterData" localSheetId="0" hidden="1">委託料支出一覧!$A$4:$F$240</definedName>
    <definedName name="Z_AD51D3A2_A23B_4D02_92C2_113F69CB176E_.wvu.FilterData" localSheetId="0" hidden="1">委託料支出一覧!$A$4:$F$240</definedName>
    <definedName name="Z_AFEB9B81_C902_4151_A96F_74FCF405D0C7_.wvu.FilterData" localSheetId="0" hidden="1">委託料支出一覧!$A$4:$F$240</definedName>
    <definedName name="Z_B47A04AA_FBBF_4ADA_AD65_5912F0410B3F_.wvu.FilterData" localSheetId="0" hidden="1">委託料支出一覧!$A$4:$F$240</definedName>
    <definedName name="Z_B503762D_2683_4889_91D1_277AA3465232_.wvu.FilterData" localSheetId="0" hidden="1">委託料支出一覧!$A$4:$F$240</definedName>
    <definedName name="Z_B63AB35D_2734_41D8_AD39_37CEDCB6A450_.wvu.FilterData" localSheetId="0" hidden="1">委託料支出一覧!$A$4:$F$240</definedName>
    <definedName name="Z_B7AD6FA8_2E6F_467A_8B52_8DFFF6709E3D_.wvu.FilterData" localSheetId="0" hidden="1">委託料支出一覧!$A$4:$F$240</definedName>
    <definedName name="Z_B840A286_FFCA_40A6_95BA_A4DE2CB336D2_.wvu.FilterData" localSheetId="0" hidden="1">委託料支出一覧!$A$4:$F$240</definedName>
    <definedName name="Z_B8C86F7B_41C1_488F_9456_72016DBEF174_.wvu.FilterData" localSheetId="0" hidden="1">委託料支出一覧!$A$4:$F$240</definedName>
    <definedName name="Z_C4E29B43_824C_4688_8110_836DEB9AB50D_.wvu.FilterData" localSheetId="0" hidden="1">委託料支出一覧!$A$4:$F$240</definedName>
    <definedName name="Z_CA06432B_2E2B_4D66_ADB9_5BD4D2910E24_.wvu.FilterData" localSheetId="0" hidden="1">委託料支出一覧!$A$4:$F$240</definedName>
    <definedName name="Z_CC1D9902_3864_460A_ABFA_C7483E29000C_.wvu.FilterData" localSheetId="0" hidden="1">委託料支出一覧!$A$4:$F$240</definedName>
    <definedName name="Z_CE11686E_76FD_46AE_AE20_58B11C27BBEB_.wvu.FilterData" localSheetId="0" hidden="1">委託料支出一覧!$A$4:$F$240</definedName>
    <definedName name="Z_D7FA1AA0_8E2E_4FB7_B53D_398A08064C34_.wvu.FilterData" localSheetId="0" hidden="1">委託料支出一覧!$A$4:$F$240</definedName>
    <definedName name="Z_E224131C_929E_4511_9B55_908B141309EC_.wvu.FilterData" localSheetId="0" hidden="1">委託料支出一覧!$A$4:$F$240</definedName>
    <definedName name="Z_E6B538EC_DDB6_4621_851B_30EF958B4889_.wvu.FilterData" localSheetId="0" hidden="1">委託料支出一覧!$A$4:$F$240</definedName>
    <definedName name="Z_F0A27403_2F2C_40D5_BAA4_1D46F6DD15EA_.wvu.FilterData" localSheetId="0" hidden="1">委託料支出一覧!$A$4:$F$240</definedName>
    <definedName name="Z_F9D5DC69_95A6_492F_BDFA_A86E1A732B18_.wvu.FilterData" localSheetId="0" hidden="1">委託料支出一覧!$A$4:$F$240</definedName>
    <definedName name="Z_FBE09FA5_238F_4F70_A3CA_8368A90182C9_.wvu.FilterData" localSheetId="0" hidden="1">委託料支出一覧!$A$4:$F$240</definedName>
    <definedName name="Z_FC3119B4_86F6_4319_BA10_90B20A8DC217_.wvu.FilterData" localSheetId="0" hidden="1">委託料支出一覧!$A$4:$F$240</definedName>
    <definedName name="Z_FCB39946_212B_44BC_A514_8AE1A1DE07F6_.wvu.FilterData" localSheetId="0" hidden="1">委託料支出一覧!$A$4:$F$240</definedName>
    <definedName name="Z_FE42E0E1_E5DC_4DA7_AF41_E80BEF31D5E6_.wvu.FilterData" localSheetId="0" hidden="1">委託料支出一覧!$A$4:$F$240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9" i="3" l="1"/>
  <c r="D248" i="3"/>
  <c r="D247" i="3"/>
  <c r="D246" i="3"/>
  <c r="D245" i="3"/>
  <c r="D244" i="3"/>
  <c r="D243" i="3"/>
  <c r="D251" i="3" s="1"/>
  <c r="D241" i="3"/>
  <c r="D250" i="3" l="1"/>
</calcChain>
</file>

<file path=xl/sharedStrings.xml><?xml version="1.0" encoding="utf-8"?>
<sst xmlns="http://schemas.openxmlformats.org/spreadsheetml/2006/main" count="1004" uniqueCount="437">
  <si>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</si>
  <si>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</si>
  <si>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</si>
  <si>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</si>
  <si>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</si>
  <si>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</si>
  <si>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</si>
  <si>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</si>
  <si>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</si>
  <si>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</si>
  <si>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</si>
  <si>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</si>
  <si>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</si>
  <si>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</si>
  <si>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</si>
  <si>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</si>
  <si>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</si>
  <si>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</si>
  <si>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</si>
  <si>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</si>
  <si>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</si>
  <si>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</si>
  <si>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合計</t>
    <phoneticPr fontId="6"/>
  </si>
  <si>
    <t>一般会計</t>
    <rPh sb="0" eb="2">
      <t>イッパン</t>
    </rPh>
    <rPh sb="2" eb="4">
      <t>カイケイ</t>
    </rPh>
    <phoneticPr fontId="6"/>
  </si>
  <si>
    <t>トータルステーションの点検調整及び検定受検業務委託</t>
  </si>
  <si>
    <t>ＴＰホールディングス(株)</t>
  </si>
  <si>
    <t>測量業務システム(定常業務)長期借入(その２の２)</t>
  </si>
  <si>
    <t>みずほ東芝リース(株)</t>
  </si>
  <si>
    <t>測量業務システム(定常業務)長期借入(その４)</t>
  </si>
  <si>
    <t>大阪市健康局長</t>
  </si>
  <si>
    <t>特随</t>
  </si>
  <si>
    <t>不動産鑑定評価依頼</t>
  </si>
  <si>
    <t>(有)西日本総合不動産鑑定所</t>
  </si>
  <si>
    <t>(株)ＮＩＳＳＯ大阪支店</t>
  </si>
  <si>
    <t>(株)立地評価研究所</t>
  </si>
  <si>
    <t>(株)杉谷アプレイザル＆リサーチ</t>
  </si>
  <si>
    <t>(株)地域経済研究所</t>
  </si>
  <si>
    <t>金尾不動産鑑定</t>
  </si>
  <si>
    <t>(株)ワイズリンク</t>
  </si>
  <si>
    <t>港湾統計データ出力システムの運用保守業務委託長期継続</t>
  </si>
  <si>
    <t>(株)アイクルーズ</t>
  </si>
  <si>
    <t>港湾統計調査データ作成処理業務委託長期継続</t>
  </si>
  <si>
    <t>港湾統計調査データ作成処理業務委託</t>
  </si>
  <si>
    <t>港湾統計調査データ作成処理業務委託長期継続(その２)</t>
  </si>
  <si>
    <t>保護データファイルの保管及び集配業務委託長期継続</t>
  </si>
  <si>
    <t>(株)ＮＸワンビシアーカイブズ大阪支店</t>
  </si>
  <si>
    <t>北港テクノポート線のインフラ部整備に関する年度協定書(２０２２年度)</t>
    <rPh sb="0" eb="2">
      <t>ホッコウ</t>
    </rPh>
    <rPh sb="8" eb="9">
      <t>セン</t>
    </rPh>
    <rPh sb="14" eb="15">
      <t>ブ</t>
    </rPh>
    <rPh sb="15" eb="17">
      <t>セイビ</t>
    </rPh>
    <rPh sb="18" eb="19">
      <t>カン</t>
    </rPh>
    <rPh sb="21" eb="23">
      <t>ネンド</t>
    </rPh>
    <rPh sb="23" eb="26">
      <t>キョウテイショ</t>
    </rPh>
    <rPh sb="31" eb="33">
      <t>ネンド</t>
    </rPh>
    <phoneticPr fontId="4"/>
  </si>
  <si>
    <t>大阪市高速電気軌道(株)</t>
    <rPh sb="10" eb="11">
      <t>カブ</t>
    </rPh>
    <phoneticPr fontId="4"/>
  </si>
  <si>
    <t>令和４年度港区三十間堀川入堀堤防工事に伴う水質及び底質調査業務委託</t>
  </si>
  <si>
    <t>(一財)関西環境管理技術センター</t>
  </si>
  <si>
    <t>大阪港フェリーターミナル背後及び南埠頭東側岸壁背後浸水対策工事に伴う基本設計業務委託</t>
  </si>
  <si>
    <t>日本工営(株)大阪支店</t>
  </si>
  <si>
    <t>○</t>
  </si>
  <si>
    <t>南港中８丁目３００ｍｍ配水管布設工事設計業務</t>
  </si>
  <si>
    <t>大阪市水道局長</t>
  </si>
  <si>
    <t>大阪港コンテナ埠頭背後浸水対策工事に伴う基本設計業務委託</t>
  </si>
  <si>
    <t>(株)エイト日本技術開発関西支社</t>
  </si>
  <si>
    <t>港湾計画変更(夢洲北側係留施設)に伴う検討業務委託</t>
  </si>
  <si>
    <t>中央復建コンサルタンツ(株)</t>
  </si>
  <si>
    <t>高速電気軌道第４号線・中量軌道南港ポートタウン線耐震補強工事</t>
  </si>
  <si>
    <t>大阪市高速電気軌道(株)</t>
  </si>
  <si>
    <t>此花大橋改良工事に伴う歩行者代替輸送</t>
  </si>
  <si>
    <t>大阪シティバス(株)</t>
  </si>
  <si>
    <t>北港白津１丁目外３００ｍｍ配水管布設替工事</t>
  </si>
  <si>
    <t>令和４年度橋梁改良補修設計業務委託－３</t>
    <rPh sb="0" eb="2">
      <t>レイワ</t>
    </rPh>
    <rPh sb="3" eb="5">
      <t>ネンド</t>
    </rPh>
    <rPh sb="5" eb="17">
      <t>キョウリョウカイリョウホシュウセッケイギョウムイタク</t>
    </rPh>
    <phoneticPr fontId="4"/>
  </si>
  <si>
    <t>もと第３突堤北港湾労働者休憩所浄化槽清掃業務委託</t>
  </si>
  <si>
    <t>ミザック(株)</t>
  </si>
  <si>
    <t>飛散性建材中のアスベスト含有判定(定性)にかかる検査</t>
  </si>
  <si>
    <t>港湾労働者休憩所指定管理業務</t>
  </si>
  <si>
    <t>(一財)大阪港湾福利厚生協会</t>
  </si>
  <si>
    <t>公募</t>
  </si>
  <si>
    <t>〇</t>
  </si>
  <si>
    <t>(株)フジコーポレーション</t>
  </si>
  <si>
    <t>ウオーターフロントサービス(株)</t>
  </si>
  <si>
    <t>港湾労働者福祉センター外壁改修その他工事設計業務委託</t>
  </si>
  <si>
    <t>(株)辰巳商会南港コンテナターミナル</t>
  </si>
  <si>
    <t>山九(株)</t>
  </si>
  <si>
    <t>令和４年度南港コンテナふ頭トイレ外８か所清掃業務委託</t>
  </si>
  <si>
    <t>(株)ホープクリエイト</t>
  </si>
  <si>
    <t>令和４年度砂及び石材価格等実態調査業務委託</t>
  </si>
  <si>
    <t>太洋エンジニアリング(株)大阪本社</t>
    <rPh sb="13" eb="17">
      <t>オオサカホンシャ</t>
    </rPh>
    <phoneticPr fontId="4"/>
  </si>
  <si>
    <t>令和４年度設計積算システム運用保守及び改修業務委託</t>
  </si>
  <si>
    <t>東芝デジタルソリューションズ(株)関西支社</t>
  </si>
  <si>
    <t>令和４年度風向風速観測システムに伴うクラウド運用保守業務委託</t>
  </si>
  <si>
    <t>ＡＮＥＯＳ(株)</t>
  </si>
  <si>
    <t>令和４年度風向風速機器保守点検及び観測データ解析業務委託</t>
  </si>
  <si>
    <t>(株)気象工学研究所</t>
    <rPh sb="1" eb="2">
      <t>カブ</t>
    </rPh>
    <phoneticPr fontId="4"/>
  </si>
  <si>
    <t>令和４年度港湾業務情報システム(基盤)保守業務委託</t>
  </si>
  <si>
    <t>令和４年度港湾施設(道路)の維持管理計画更新業務委託</t>
  </si>
  <si>
    <t>ニチレキ(株)</t>
    <rPh sb="5" eb="6">
      <t>カブ</t>
    </rPh>
    <phoneticPr fontId="4"/>
  </si>
  <si>
    <t>令和４年度工事台帳管理システム保守業務委託</t>
  </si>
  <si>
    <t>(株)インテック</t>
    <rPh sb="1" eb="2">
      <t>カブ</t>
    </rPh>
    <phoneticPr fontId="4"/>
  </si>
  <si>
    <t>令和４年度港湾地帯水準基標等測量(渡海測量含む)業務委託(その２)</t>
  </si>
  <si>
    <t>(株)淀川アクテス</t>
    <rPh sb="1" eb="2">
      <t>カブ</t>
    </rPh>
    <phoneticPr fontId="4"/>
  </si>
  <si>
    <t>令和４年度橋梁定期点検調査業務委託－１</t>
  </si>
  <si>
    <t>(株)明友技建</t>
  </si>
  <si>
    <t>令和４年度公共事業建設資材価格調査等業務委託</t>
  </si>
  <si>
    <t>令和４年度公共事業労務費調査業務委託(その２)</t>
  </si>
  <si>
    <t>令和４年度夢洲域内建設発生土及び浚渫土砂受入並びに埋立処分地管理業務に関する業務委託</t>
  </si>
  <si>
    <t>令和４年度夢洲域内ユスリカ防除業務委託</t>
  </si>
  <si>
    <t>(株)ヴァルク</t>
    <rPh sb="1" eb="2">
      <t>カブ</t>
    </rPh>
    <phoneticPr fontId="4"/>
  </si>
  <si>
    <t>大阪港内環境監視業務委託(鶴町５丁目・Ｅ－２５(その２))</t>
  </si>
  <si>
    <t>(株)ハンシン</t>
    <rPh sb="1" eb="2">
      <t>カブ</t>
    </rPh>
    <phoneticPr fontId="4"/>
  </si>
  <si>
    <t>令和４年度夢洲埋立地揚土付帯業務委託</t>
  </si>
  <si>
    <t>栄臨建設(株)</t>
  </si>
  <si>
    <t>大阪港内環境監視業務委託(木津川運河)(その２)</t>
  </si>
  <si>
    <t>大阪港内揚収物等(特別管理産業廃棄物(低濃度ＰＣＢ含有廃棄物))収集運搬及び処分業務委託(単価契約)</t>
  </si>
  <si>
    <t>三光(株)</t>
  </si>
  <si>
    <t>令和４年度夢洲地区水質調査業務委託</t>
  </si>
  <si>
    <t>(株)エヌ・イーサポート大阪支店</t>
  </si>
  <si>
    <t>令和４年度ＰＣＢ含有底質処分地安全性確認調査業務委託</t>
  </si>
  <si>
    <t>エヌエス環境(株)西日本支社</t>
    <rPh sb="7" eb="8">
      <t>カブ</t>
    </rPh>
    <phoneticPr fontId="4"/>
  </si>
  <si>
    <t>南港魚つり園護岸背後浸水対策工事に伴う設計業務委託</t>
  </si>
  <si>
    <t>日本海洋コンサルタント(株)関西事務所</t>
  </si>
  <si>
    <t>大正区鶴町５丁目(Ｅ－２５)堤防工事に伴う設計業務委託(その２)</t>
  </si>
  <si>
    <t>大正区鶴町５丁目(Ｅ－２５)堤防工事(その２)</t>
  </si>
  <si>
    <t>みらい建設工業(株)大阪支店</t>
  </si>
  <si>
    <t>此花区梅町２丁目(Ｇ－１０)堤防工事に伴う設計業務委託</t>
  </si>
  <si>
    <t>中央コンサルタンツ(株)大阪支店</t>
  </si>
  <si>
    <t>咲洲コスモ北線道路交通騒音対策に伴う詳細設計業務委託</t>
  </si>
  <si>
    <t>(株)井沢設計</t>
  </si>
  <si>
    <t>大阪港港湾区域内底質調査(分析)業務委託(Ｒ４－１)</t>
  </si>
  <si>
    <t>ユーロフィン日本環境(株)大阪事業所</t>
  </si>
  <si>
    <t>大阪港港湾区域内底質調査(分析)業務委託(Ｒ４－２)</t>
  </si>
  <si>
    <t>大阪港咲洲トンネル道路部天井板外補修工事に伴う設計業務委託</t>
  </si>
  <si>
    <t>第一設計監理(株)大阪支店</t>
  </si>
  <si>
    <t>南港Ｃ６・Ｃ７岸壁補修等工事に伴う詳細設計業務委託</t>
  </si>
  <si>
    <t>日本工営(株)大阪支店</t>
    <rPh sb="7" eb="8">
      <t>ダイ</t>
    </rPh>
    <phoneticPr fontId="16"/>
  </si>
  <si>
    <t>夢洲コンテナ車待機場所整備工事に伴う設計業務委託</t>
  </si>
  <si>
    <t>令和４年度大阪港内堤防補修工事に伴う設計業務委託(その１－３)</t>
  </si>
  <si>
    <t>(株)東光コンサルタンツ大阪支店</t>
  </si>
  <si>
    <t>夢洲コンテナターミナル背後道路等改良工事に伴う詳細設計業務委託</t>
  </si>
  <si>
    <t>咲洲ペデストリアンデッキ海浜緑地側電気設備機械室撤去工事設計業務委託</t>
  </si>
  <si>
    <t>令和４年度臨港緑地除草清掃業務に伴う一般廃棄物収集運搬業務委託(概算契約)</t>
  </si>
  <si>
    <t>ダイニチ(株)</t>
  </si>
  <si>
    <t>コスモ警備保障(株)</t>
  </si>
  <si>
    <t>令和４年度咲洲キャナル施設管理業務委託</t>
  </si>
  <si>
    <t>(株)ＩＥＭ</t>
  </si>
  <si>
    <t>令和４年度舞洲緑地駐車場機器保守点検業務委託(その２)</t>
  </si>
  <si>
    <t>アマノ(株)</t>
  </si>
  <si>
    <t>舞洲緑道漏水調査業務委託</t>
  </si>
  <si>
    <t>(株)サンリーク</t>
  </si>
  <si>
    <t>臨港緑地清掃業務委託(此花区)</t>
  </si>
  <si>
    <t>(株)美交工業</t>
  </si>
  <si>
    <t>臨港緑地内排水管等清掃業務委託</t>
  </si>
  <si>
    <t>アスカ工業(株)</t>
  </si>
  <si>
    <t>令和４年度臨港緑地内水路清掃業務委託</t>
  </si>
  <si>
    <t>(株)エムライン</t>
  </si>
  <si>
    <t>令和４年度コスモスクエア海浜緑地釣り対策等にかかる啓発業務委託</t>
  </si>
  <si>
    <t>(株)リメイン</t>
  </si>
  <si>
    <t>令和４年度咲洲域内緑地及び咲洲キャナル除草等業務委託</t>
  </si>
  <si>
    <t>エムガーデン</t>
  </si>
  <si>
    <t>令和４年度舞洲域内及び在来域内緑地除草等業務委託</t>
  </si>
  <si>
    <t>(同)ＥＵＲ</t>
  </si>
  <si>
    <t>令和４年度臨港緑地浄化槽等保守点検・清掃業務委託</t>
  </si>
  <si>
    <t>令和４年度臨港緑地駐車場管理業務委託</t>
  </si>
  <si>
    <t>令和４年度臨港緑地駐車場管理業務委託(その２)</t>
  </si>
  <si>
    <t>臨港緑地清掃業務委託(住之江区・港区・大正区)長期継続</t>
  </si>
  <si>
    <t>臨港緑地清掃業務委託(此花区)長期継続</t>
  </si>
  <si>
    <t>令和４年度野鳥園臨港緑地展望塔清掃業務委託</t>
  </si>
  <si>
    <t>(有)フォワード</t>
  </si>
  <si>
    <t>令和４年度野鳥園臨港緑地展望塔における自動扉保守点検業務委託</t>
  </si>
  <si>
    <t>ナブコドア(株)</t>
  </si>
  <si>
    <t>大阪港内水路及び排水管清掃に伴う産業廃棄物処分業務委託(単価契約)</t>
  </si>
  <si>
    <t>大東衛生(株)</t>
  </si>
  <si>
    <t>令和４年度舞洲緑地駐車場機器保守点検業務委託(その３)</t>
  </si>
  <si>
    <t>令和４年度臨港緑地内便所汚水槽等清掃業務委託</t>
  </si>
  <si>
    <t>令和４年度大阪港湾局所管直営作業発生産業廃棄物収集運搬・処分業務委託(概算契約)(その２)</t>
  </si>
  <si>
    <t>(株)エイチ・ワイ・エス</t>
  </si>
  <si>
    <t>令和４年度野鳥園臨港緑地の干潟・湿地環境保全業務委託</t>
    <rPh sb="24" eb="26">
      <t>イタク</t>
    </rPh>
    <phoneticPr fontId="4"/>
  </si>
  <si>
    <t>(特非)南港ウェットランドグループ</t>
  </si>
  <si>
    <t>令和４年度臨港方面管理事務所管内公園改修工事に伴う設計業務委託</t>
  </si>
  <si>
    <t>(株)ランテック計画事務所</t>
  </si>
  <si>
    <t>令和４年度道路橋梁総合管理システム保守業務委託</t>
  </si>
  <si>
    <t>令和４年度道路橋梁総合管理システム機能改修業務委託</t>
  </si>
  <si>
    <t>令和４年度道路橋梁総合管理システム環境移行業務委託</t>
  </si>
  <si>
    <t>道路橋梁総合管理システムプライベートクラウド基盤等業務委託</t>
  </si>
  <si>
    <t>(株)ジャスティス・サポート</t>
    <rPh sb="1" eb="2">
      <t>カブ</t>
    </rPh>
    <phoneticPr fontId="4"/>
  </si>
  <si>
    <t>大阪市オーパス・スポーツ施設情報システムにかかる受付・カード発行等業務委託長期継続</t>
  </si>
  <si>
    <t>オーパス・スポーツ施設情報システム問合せフォーム用CMSサーバ構築業務委託</t>
  </si>
  <si>
    <t>三菱電機(株)</t>
  </si>
  <si>
    <t>コスモスクエア駅売店消防・防火設備点検業務委託</t>
  </si>
  <si>
    <t>令和４年度西部方面管理事務所管内事業所系一般廃棄物収集運搬業務委託(概算契約)</t>
  </si>
  <si>
    <t>栄伸開発(株)</t>
    <rPh sb="5" eb="6">
      <t>カブ</t>
    </rPh>
    <phoneticPr fontId="4"/>
  </si>
  <si>
    <t>ニッケン建物管理(株)</t>
    <rPh sb="9" eb="10">
      <t>カブ</t>
    </rPh>
    <phoneticPr fontId="4"/>
  </si>
  <si>
    <t>(株)大阪水道総合サービス</t>
    <rPh sb="1" eb="2">
      <t>カブ</t>
    </rPh>
    <phoneticPr fontId="4"/>
  </si>
  <si>
    <t>令和４年度大阪港湾局第二突堤基地内貯水槽清掃・点検業務委託</t>
  </si>
  <si>
    <t>(株)ハヤシハウジング</t>
  </si>
  <si>
    <t>令和４年度港湾域内排水施設清掃業務委託</t>
  </si>
  <si>
    <t>令和４年度南部方面管内巡視及び凍結防止剤散布業務委託</t>
  </si>
  <si>
    <t>令和４年度北部方面管内巡視及び凍結防止剤散布業務委託</t>
  </si>
  <si>
    <t>令和４年度市内一円排水ポンプ施設等点検業務委託</t>
  </si>
  <si>
    <t>三池製錬(株)</t>
    <rPh sb="5" eb="6">
      <t>カブ</t>
    </rPh>
    <phoneticPr fontId="4"/>
  </si>
  <si>
    <t>友交産業(株)</t>
    <rPh sb="5" eb="6">
      <t>カブ</t>
    </rPh>
    <phoneticPr fontId="4"/>
  </si>
  <si>
    <t>(株)富山環境整備</t>
  </si>
  <si>
    <t>阪神高速グループ連合体</t>
    <rPh sb="0" eb="4">
      <t>ハンシンコウソク</t>
    </rPh>
    <rPh sb="8" eb="11">
      <t>レンゴウタイ</t>
    </rPh>
    <phoneticPr fontId="4"/>
  </si>
  <si>
    <t>令和４年度夢咲トンネル維持管理業務委託</t>
    <rPh sb="5" eb="7">
      <t>ユメサキ</t>
    </rPh>
    <rPh sb="11" eb="19">
      <t>イジカンリギョウムイタク</t>
    </rPh>
    <phoneticPr fontId="4"/>
  </si>
  <si>
    <t>鳴世建設(株)</t>
    <rPh sb="5" eb="6">
      <t>カブ</t>
    </rPh>
    <phoneticPr fontId="4"/>
  </si>
  <si>
    <t>(有)ファシリティズ・マネジ</t>
    <rPh sb="1" eb="2">
      <t>ユウ</t>
    </rPh>
    <phoneticPr fontId="5"/>
  </si>
  <si>
    <t>東京センチュリー(株)</t>
    <rPh sb="9" eb="10">
      <t>カブ</t>
    </rPh>
    <phoneticPr fontId="4"/>
  </si>
  <si>
    <t>令和４年度道路維持(道路清掃等)業務委託(港区・住之江区)</t>
  </si>
  <si>
    <t>令和４年度道路維持(道路清掃等)業務委託(此花区・大正区)</t>
    <rPh sb="21" eb="23">
      <t>コノハナ</t>
    </rPh>
    <rPh sb="25" eb="27">
      <t>タイショウ</t>
    </rPh>
    <phoneticPr fontId="4"/>
  </si>
  <si>
    <t>大東衛生(株)</t>
    <rPh sb="5" eb="6">
      <t>カブ</t>
    </rPh>
    <phoneticPr fontId="4"/>
  </si>
  <si>
    <t>令和４年度咲洲ペデストリアンデッキ清掃業務委託</t>
  </si>
  <si>
    <t>小西防災設備(株)</t>
    <rPh sb="7" eb="8">
      <t>カブ</t>
    </rPh>
    <phoneticPr fontId="4"/>
  </si>
  <si>
    <t>令和４年度道路維持(不法投棄物収集運搬処分等)業務委託(概算契約)</t>
    <rPh sb="0" eb="2">
      <t>レイワ</t>
    </rPh>
    <rPh sb="3" eb="5">
      <t>ネンド</t>
    </rPh>
    <rPh sb="5" eb="9">
      <t>ドウロイジ</t>
    </rPh>
    <rPh sb="10" eb="14">
      <t>フホウトウキ</t>
    </rPh>
    <rPh sb="14" eb="15">
      <t>ブツ</t>
    </rPh>
    <rPh sb="15" eb="21">
      <t>シュウシュウウンパンショブン</t>
    </rPh>
    <rPh sb="21" eb="22">
      <t>トウ</t>
    </rPh>
    <rPh sb="23" eb="27">
      <t>ギョウムイタク</t>
    </rPh>
    <rPh sb="28" eb="32">
      <t>ガイサンケイヤク</t>
    </rPh>
    <phoneticPr fontId="4"/>
  </si>
  <si>
    <t>令和４年度南港Ｌ岸壁及び天保山岸壁における船舶給水業務委託</t>
    <rPh sb="0" eb="2">
      <t>レイワ</t>
    </rPh>
    <rPh sb="3" eb="5">
      <t>ネンド</t>
    </rPh>
    <phoneticPr fontId="4"/>
  </si>
  <si>
    <t>(有)コスモ商運</t>
  </si>
  <si>
    <t>令和４年度大阪港内清掃作業業務委託</t>
  </si>
  <si>
    <t>(一社)大阪市清港会</t>
  </si>
  <si>
    <t>令和４年度大阪港船舶安全支援業務委託</t>
  </si>
  <si>
    <t>(株)東洋信号通信社</t>
  </si>
  <si>
    <t>令和４年度ｊ岸壁警備業務委託</t>
  </si>
  <si>
    <t>阪神警備保障(株)</t>
  </si>
  <si>
    <t>令和４年度港湾監視レーダー・カメラシステム機器保守点検業務委託</t>
  </si>
  <si>
    <t>パナソニックコネクト(株)</t>
  </si>
  <si>
    <t>令和４年度船舶動静情報信号施設機器保守点検業務委託</t>
  </si>
  <si>
    <t>ミナモト通信(株)</t>
  </si>
  <si>
    <t>船舶動静・使用料管理・運航調整システム運用保守サポート業務委託</t>
  </si>
  <si>
    <t>三井Ｅ＆Ｓシステム技研(株)</t>
  </si>
  <si>
    <t>大阪港湾局船舶動静・施設使用料管理・運航調整システムの再構築支援業務委託</t>
  </si>
  <si>
    <t>クリアソリューションズ(株)</t>
  </si>
  <si>
    <t>大阪港湾局船舶動静・施設使用料管理・運航調整システム再構築・運用保守業務委託</t>
  </si>
  <si>
    <t>(株)日立製作所</t>
  </si>
  <si>
    <t>令和４年度木津川渡船事務所浄化槽及び汚水会所枡保守点検・清掃・汚泥運搬業務委託</t>
  </si>
  <si>
    <t>令和４年度廃ＦＲＰ船リサイクル処理業務委託</t>
  </si>
  <si>
    <t>(一社)日本マリン事業協会</t>
  </si>
  <si>
    <t>南港Ｃ９岸壁及び南港ＫＦ地区の不動産鑑定評価依頼</t>
    <rPh sb="13" eb="14">
      <t>ク</t>
    </rPh>
    <phoneticPr fontId="4"/>
  </si>
  <si>
    <t>東洋不動産(株)大阪本社</t>
    <rPh sb="8" eb="12">
      <t>オオサカホンシャ</t>
    </rPh>
    <phoneticPr fontId="4"/>
  </si>
  <si>
    <t>令和４年度大阪港内水域発生一般廃棄物収集運搬業務委託</t>
  </si>
  <si>
    <t>(株)新地衛生</t>
  </si>
  <si>
    <t>鯨死骸海上運搬処理業務委託</t>
  </si>
  <si>
    <t>昭陽汽船(株)</t>
  </si>
  <si>
    <t>廃木材収集運搬業務委託</t>
  </si>
  <si>
    <t>栄伸開発(株)</t>
  </si>
  <si>
    <t>令和４年度大阪港内係留施設発生産業廃棄物収集運搬及び処分業務委託</t>
    <rPh sb="30" eb="32">
      <t>イタク</t>
    </rPh>
    <phoneticPr fontId="4"/>
  </si>
  <si>
    <t>令和４年度大阪港湾局所管物揚場不法投棄物分別作業及び産業廃棄物収集運搬・処分業務委託</t>
  </si>
  <si>
    <t>令和４年度大阪港湾局第２突堤事務所産業廃棄物収集運搬及び処分業務委託</t>
  </si>
  <si>
    <t>都市クリエイト(株)</t>
  </si>
  <si>
    <t>令和４年度橋梁定期点検調査業務委託ー１</t>
  </si>
  <si>
    <t>鶴町基地警備業務委託長期継続</t>
  </si>
  <si>
    <t>精密音響測深機点検整備業務委託</t>
  </si>
  <si>
    <t>令和４年度廃油等抜取・運搬・処理作業業務委託</t>
  </si>
  <si>
    <t>令和４年度港湾・海岸施設等電位測定調査業務委託</t>
  </si>
  <si>
    <t>日本防蝕工業(株)</t>
    <rPh sb="7" eb="8">
      <t>カブ</t>
    </rPh>
    <phoneticPr fontId="15"/>
  </si>
  <si>
    <t>令和４年度海上測位システム用ソフトサポート業務委託</t>
  </si>
  <si>
    <t>(株)ジオメイク</t>
  </si>
  <si>
    <t>(株)セイビ</t>
  </si>
  <si>
    <t>(株)三興警備サービス</t>
  </si>
  <si>
    <t>南港魚つり園附設トイレし尿収集運搬業務委託</t>
  </si>
  <si>
    <t>魚田興業(株)</t>
  </si>
  <si>
    <t>不動産鑑定意見依頼</t>
    <rPh sb="0" eb="3">
      <t>フドウサン</t>
    </rPh>
    <rPh sb="3" eb="5">
      <t>カンテイ</t>
    </rPh>
    <rPh sb="5" eb="7">
      <t>イケン</t>
    </rPh>
    <rPh sb="7" eb="9">
      <t>イライ</t>
    </rPh>
    <phoneticPr fontId="4"/>
  </si>
  <si>
    <t>山本不動産鑑定士事務所</t>
  </si>
  <si>
    <t>大阪港内埠頭保安設備点検整備業務委託</t>
  </si>
  <si>
    <t>ＮＥＣネッツエスアイ(株)関西支社</t>
  </si>
  <si>
    <t>第二突堤基地警備業務委託</t>
  </si>
  <si>
    <t>アーバンセキュリティサービスオオサカ(株)</t>
  </si>
  <si>
    <t>夢洲Ｃ１０岸壁埠頭保安設備点検整備業務委託</t>
  </si>
  <si>
    <t>パナソニックＥＷエンジニアリング(株)近畿支店</t>
  </si>
  <si>
    <t>重要国際埠頭施設警備業務委託長期継続</t>
  </si>
  <si>
    <t>防災センター等エアコン室内機内部清掃業務委託</t>
  </si>
  <si>
    <t>シューワ(株)</t>
  </si>
  <si>
    <t>埋立地における浸水対策用ゲート簡易監視システム開発及びサービス提供業務委託</t>
  </si>
  <si>
    <t>(株)トリックスター</t>
  </si>
  <si>
    <t>令和４年度大阪港湾局第２突堤事務所一般廃棄物収集運搬業務委託(概算契約)</t>
  </si>
  <si>
    <t>(株)ジオメイク</t>
    <rPh sb="1" eb="2">
      <t>カブ</t>
    </rPh>
    <phoneticPr fontId="4"/>
  </si>
  <si>
    <t>２突事務所更衣室空気調和設備点検業務委託</t>
  </si>
  <si>
    <t>三菱電機ビルソリューションズ(株)関西支社</t>
    <rPh sb="15" eb="16">
      <t>カブ</t>
    </rPh>
    <phoneticPr fontId="16"/>
  </si>
  <si>
    <t>大阪港湾局ＡＴＣ庁舎外３箇所空気調和設備点検業務委託</t>
  </si>
  <si>
    <t>鶴町基地内事務所清掃業務委託長期継続</t>
  </si>
  <si>
    <t>船舶ビルジ収集運搬処分業務委託</t>
  </si>
  <si>
    <t>水門・防潮扉改良工事設計業務委託</t>
  </si>
  <si>
    <t>防潮扉嵩上設計業務委託その(２－３)</t>
  </si>
  <si>
    <t>海面清掃船製造基本設計業務委託</t>
  </si>
  <si>
    <t>測量船兼潜水士船製造基本設計業務委託</t>
  </si>
  <si>
    <t>大阪港咲洲トンネル除じん設備改修工事設計業務委託</t>
  </si>
  <si>
    <t>令和４年度防潮扉(此花区)保守点検業務委託</t>
  </si>
  <si>
    <t>工事完成図書等資料電子化業務委託</t>
  </si>
  <si>
    <t>ドッククレーン年次点検業務委託</t>
  </si>
  <si>
    <t>ドッククレーン緊急修繕</t>
  </si>
  <si>
    <t>横河ソリューションサービス(株)関西支社</t>
    <rPh sb="14" eb="15">
      <t>カブ</t>
    </rPh>
    <rPh sb="16" eb="20">
      <t>カンサイシシャ</t>
    </rPh>
    <phoneticPr fontId="16"/>
  </si>
  <si>
    <t>大阪港咲洲トンネル照明設備更新工事設計業務委託</t>
  </si>
  <si>
    <t>(株)通電技術</t>
  </si>
  <si>
    <t>大阪港防潮扉集中監視設備保守点検業務委託</t>
  </si>
  <si>
    <t>横河ソリューションサービス(株)関西支社</t>
    <rPh sb="14" eb="15">
      <t>カブ</t>
    </rPh>
    <rPh sb="16" eb="18">
      <t>カンサイ</t>
    </rPh>
    <rPh sb="18" eb="20">
      <t>シシャ</t>
    </rPh>
    <phoneticPr fontId="16"/>
  </si>
  <si>
    <t>令和４年度此花区常吉排水施設外１１箇所電気設備点検業務委託</t>
  </si>
  <si>
    <t>京阪ビルテクノサービス(株)</t>
    <rPh sb="12" eb="13">
      <t>カブ</t>
    </rPh>
    <phoneticPr fontId="16"/>
  </si>
  <si>
    <t>令和４年度住之江区南港Ａ－１号上屋外４４箇所電気設備点検業務委託</t>
  </si>
  <si>
    <t>令和４年度港区安治川３号上屋外４０箇所電気設備点検業務委託</t>
    <rPh sb="27" eb="29">
      <t>イタク</t>
    </rPh>
    <phoneticPr fontId="16"/>
  </si>
  <si>
    <t>大阪港防潮扉遠隔制御設備保守点検業務委託</t>
  </si>
  <si>
    <t>日本エレクトロニツクシステムズ(株)</t>
  </si>
  <si>
    <t>新木津川大橋外３箇所道路情報板等点検整備業務委託</t>
  </si>
  <si>
    <t>ミナモト通信(株)関西支社</t>
  </si>
  <si>
    <t>咲洲ペデストリアンデッキ(コスモスクエア駅東口)昇降機保守点検業務委託</t>
  </si>
  <si>
    <t>三精テクノロジーズ(株)</t>
  </si>
  <si>
    <t>咲洲ペデストリアンデッキ(トレードセンター前駅)外２箇所昇降機保守点検業務委託</t>
  </si>
  <si>
    <t>東芝エレベータ(株)関西支社</t>
  </si>
  <si>
    <t>咲洲ペデストリアンデッキ(コスモ中央線)昇降機保守点検業務委託</t>
  </si>
  <si>
    <t>日本エレベーター製造(株)大阪営業所</t>
  </si>
  <si>
    <t>咲洲国際船客上屋外３箇所昇降機保守点検業務委託</t>
  </si>
  <si>
    <t>大阪港咲洲トンネル自家用発電機点検整備業務委託</t>
  </si>
  <si>
    <t>富士電機(株)関西支社</t>
  </si>
  <si>
    <t>令和４年度鶴町基地外１箇所一般廃棄物収集運搬業務委託(概算契約)</t>
  </si>
  <si>
    <t>大東衛生(株)</t>
    <rPh sb="5" eb="6">
      <t>カブ</t>
    </rPh>
    <phoneticPr fontId="16"/>
  </si>
  <si>
    <t>令和４年度鶴町基地外１箇所産業廃棄物収集運搬及び処分業務委託(概算契約)</t>
  </si>
  <si>
    <t>都市クリエイト(株)</t>
    <rPh sb="8" eb="9">
      <t>カブ</t>
    </rPh>
    <phoneticPr fontId="16"/>
  </si>
  <si>
    <t>令和４年度新大阪道路排水ポンプ場外１５自家用電気工作物一般点検業務委託</t>
  </si>
  <si>
    <t>(株)電研エンジニアリング</t>
    <rPh sb="1" eb="2">
      <t>カブ</t>
    </rPh>
    <rPh sb="3" eb="5">
      <t>デンケン</t>
    </rPh>
    <phoneticPr fontId="15"/>
  </si>
  <si>
    <t>リモートアクセスサービス接続業務</t>
    <rPh sb="14" eb="16">
      <t>ギョウム</t>
    </rPh>
    <phoneticPr fontId="4"/>
  </si>
  <si>
    <t>(株)大塚商会ＬＡ関西営業部</t>
  </si>
  <si>
    <t>大阪港湾局ＡＴＣ庁舎内線電話増移設及びデータ変更業務</t>
  </si>
  <si>
    <t>ＯＫＩクロステック(株)関西支社</t>
    <rPh sb="12" eb="16">
      <t>カンサイシシャ</t>
    </rPh>
    <phoneticPr fontId="5"/>
  </si>
  <si>
    <t>臨港方面管理事務所機械警備業務委託</t>
  </si>
  <si>
    <t>鶴町基地シロアリ駆除等業務委託</t>
  </si>
  <si>
    <t>富士化工業(株)</t>
    <rPh sb="0" eb="2">
      <t>フジ</t>
    </rPh>
    <rPh sb="2" eb="3">
      <t>カ</t>
    </rPh>
    <rPh sb="3" eb="5">
      <t>コウギョウ</t>
    </rPh>
    <rPh sb="6" eb="7">
      <t>カブ</t>
    </rPh>
    <phoneticPr fontId="5"/>
  </si>
  <si>
    <t>大阪港埠頭(株)及び阪神国際港湾(株)の財務シミュレーションに関する指導・助言等業務委託</t>
  </si>
  <si>
    <t>指名</t>
  </si>
  <si>
    <t>令和４年度臨港方面管理事務所樹木等維持作業業務委託</t>
  </si>
  <si>
    <t>(株)誠光園</t>
  </si>
  <si>
    <t>大阪港湾局機密文書等回収及び再資源化処理業務委託(概算契約)</t>
  </si>
  <si>
    <t>山上紙業(株)</t>
  </si>
  <si>
    <t>令和４年度大阪港湾局ホームページ英語版更新業務委託</t>
  </si>
  <si>
    <t>ルピナス</t>
  </si>
  <si>
    <t>令和４年度臨港方面管理事務所貯水槽清掃業務委託</t>
  </si>
  <si>
    <t>令和４年度ストレスマネジメント研修業務委託</t>
  </si>
  <si>
    <t>(株)話し方教育センター</t>
  </si>
  <si>
    <t>２突基地内小荷物専用昇降機保守点検業務委託</t>
  </si>
  <si>
    <t>クマリフト(株)</t>
    <rPh sb="6" eb="7">
      <t>カブ</t>
    </rPh>
    <phoneticPr fontId="5"/>
  </si>
  <si>
    <t>令和４年度職員特殊健康診断業務委託(概算契約)(その２)</t>
  </si>
  <si>
    <t>(医)政明会</t>
  </si>
  <si>
    <t>令和４年度臨港方面管理事務所清掃業務委託</t>
  </si>
  <si>
    <t>(株)風月</t>
    <rPh sb="3" eb="5">
      <t>フウゲツ</t>
    </rPh>
    <phoneticPr fontId="5"/>
  </si>
  <si>
    <t>令和４年度大阪港湾局ＡＴＣ庁舎清掃業務委託</t>
  </si>
  <si>
    <t>令和４年度大阪港湾局作業環境測定業務委託</t>
  </si>
  <si>
    <t>環境衛生薬品(株)</t>
  </si>
  <si>
    <t>臨港方面管理事務所機械警備業務委託長期継続</t>
    <rPh sb="17" eb="21">
      <t>チョウキケイゾク</t>
    </rPh>
    <phoneticPr fontId="4"/>
  </si>
  <si>
    <t>令和４年度臨港方面管理事務所一般廃棄物業収集運搬業務委託(概算契約)</t>
  </si>
  <si>
    <t>令和４年度臨港方面管理事務所産業廃棄物業収集運搬及び処分業務委託(概算契約)</t>
  </si>
  <si>
    <t>アジア太平洋トレードセンター(株)との貸室賃貸借契約にかかる不動産鑑定評価業務</t>
    <rPh sb="3" eb="6">
      <t>タイヘイヨウ</t>
    </rPh>
    <rPh sb="15" eb="16">
      <t>カブ</t>
    </rPh>
    <rPh sb="19" eb="21">
      <t>カシシツ</t>
    </rPh>
    <rPh sb="21" eb="24">
      <t>チンタイシャク</t>
    </rPh>
    <rPh sb="24" eb="26">
      <t>ケイヤク</t>
    </rPh>
    <rPh sb="30" eb="35">
      <t>フドウサンカンテイ</t>
    </rPh>
    <rPh sb="35" eb="37">
      <t>ヒョウカ</t>
    </rPh>
    <rPh sb="37" eb="39">
      <t>ギョウム</t>
    </rPh>
    <phoneticPr fontId="5"/>
  </si>
  <si>
    <t>(株)田園不動産鑑定</t>
    <rPh sb="1" eb="2">
      <t>カブ</t>
    </rPh>
    <rPh sb="3" eb="4">
      <t>タ</t>
    </rPh>
    <rPh sb="4" eb="5">
      <t>ソノ</t>
    </rPh>
    <rPh sb="5" eb="10">
      <t>フドウサンカンテイ</t>
    </rPh>
    <phoneticPr fontId="5"/>
  </si>
  <si>
    <t>令和４年度建設局・港湾局ＡＴＣ庁舎通信設備保守点検業務委託</t>
  </si>
  <si>
    <t>令和４年度建設局・港湾局ＡＴＣ庁舎自家発電設備点検業務委託</t>
    <rPh sb="17" eb="21">
      <t>ジカハツデン</t>
    </rPh>
    <rPh sb="21" eb="23">
      <t>セツビ</t>
    </rPh>
    <rPh sb="23" eb="25">
      <t>テンケン</t>
    </rPh>
    <rPh sb="25" eb="29">
      <t>ギョウムイタク</t>
    </rPh>
    <phoneticPr fontId="5"/>
  </si>
  <si>
    <t>ヤンマーエネルギーシステム(株)大阪支店</t>
    <rPh sb="16" eb="20">
      <t>オオサカシテン</t>
    </rPh>
    <phoneticPr fontId="5"/>
  </si>
  <si>
    <t>(株)大阪ガスファシリティーズ</t>
  </si>
  <si>
    <t>令和４年度大阪市情報通信ネットワーク基盤改修・整備業務委託</t>
  </si>
  <si>
    <t>(株)日立製作所関西支社</t>
  </si>
  <si>
    <t>令和４年度海上交通の活性化に向けた舟運事業社会実験等実施業務委託</t>
  </si>
  <si>
    <t>大阪シティクルーズ推進協議会</t>
  </si>
  <si>
    <t>クルーズ客船受入業務委託</t>
  </si>
  <si>
    <t>(公社)大阪港振興協会</t>
  </si>
  <si>
    <t>大阪“みなと”カーボンニュートラルポート(ＣＮＰ)形成計画策定等業務委託</t>
  </si>
  <si>
    <t>令和４年度大阪湾クルーズ貸切船運航等業務委託(その１)</t>
  </si>
  <si>
    <t>(株)フェリーさんふらわあ</t>
  </si>
  <si>
    <t>令和４年度大阪湾クルーズ貸切船運航等業務委託(その２)</t>
  </si>
  <si>
    <t>(株)名門大洋フェリー</t>
  </si>
  <si>
    <t>令和４年度大阪湾クルーズ貸切船運航等業務委託(その３)</t>
  </si>
  <si>
    <t>阪九フェリー(株)</t>
  </si>
  <si>
    <t>令和４年度大阪湾クルーズ貸切船運航(その４)</t>
  </si>
  <si>
    <t>常吉西臨港緑地テニスコート鑑定評価業務委託</t>
  </si>
  <si>
    <t>(株)飛翔鑑定事務所</t>
  </si>
  <si>
    <t>天保山客船ターミナル整備等ＰＦＩ事業に係るモニタリング業務委託(その２)</t>
    <rPh sb="12" eb="13">
      <t>トウ</t>
    </rPh>
    <rPh sb="16" eb="18">
      <t>ジギョウ</t>
    </rPh>
    <rPh sb="19" eb="20">
      <t>カカ</t>
    </rPh>
    <rPh sb="29" eb="31">
      <t>イタク</t>
    </rPh>
    <phoneticPr fontId="4"/>
  </si>
  <si>
    <t>パシフィックコンサルタンツ(株)</t>
    <rPh sb="14" eb="15">
      <t>カブ</t>
    </rPh>
    <phoneticPr fontId="4"/>
  </si>
  <si>
    <t>天保山ハーバービレッジ関連施設不動産鑑定業務委託</t>
  </si>
  <si>
    <t>大和不動産鑑定(株)</t>
  </si>
  <si>
    <t>もとなにわの海の時空館鑑定評価業務委託</t>
  </si>
  <si>
    <t>天保山駐車場にかかる不動産(建物)表題登記業務委託</t>
  </si>
  <si>
    <t>杉本豊事務所</t>
  </si>
  <si>
    <t>天保山客船ターミナル整備等ＰＦＩ事業</t>
  </si>
  <si>
    <t>天保山ターミナルサービス(株)</t>
    <rPh sb="13" eb="14">
      <t>カブ</t>
    </rPh>
    <phoneticPr fontId="4"/>
  </si>
  <si>
    <t>港区埋立地区官民連携事業検討調査業務委託</t>
  </si>
  <si>
    <t>大阪港湾局</t>
    <rPh sb="0" eb="2">
      <t>オオサカ</t>
    </rPh>
    <rPh sb="2" eb="5">
      <t>コウワンキョク</t>
    </rPh>
    <phoneticPr fontId="6"/>
  </si>
  <si>
    <t>国土工営コンサルタンツ(株)</t>
    <rPh sb="0" eb="4">
      <t>コクドコウエイ</t>
    </rPh>
    <phoneticPr fontId="4"/>
  </si>
  <si>
    <t>(株)ＷｏｒｋＶｉｓｉｏｎ</t>
  </si>
  <si>
    <t>太洋エンジニアリング(株)大阪本社</t>
    <rPh sb="0" eb="2">
      <t>タイヨウ</t>
    </rPh>
    <rPh sb="13" eb="15">
      <t>オオサカ</t>
    </rPh>
    <rPh sb="15" eb="17">
      <t>ホンシャ</t>
    </rPh>
    <phoneticPr fontId="15"/>
  </si>
  <si>
    <t>(株)東京商工リサーチ関西支社</t>
    <rPh sb="3" eb="5">
      <t>トウキョウ</t>
    </rPh>
    <rPh sb="5" eb="7">
      <t>ショウコウ</t>
    </rPh>
    <rPh sb="11" eb="13">
      <t>カンサイ</t>
    </rPh>
    <rPh sb="13" eb="15">
      <t>シシャ</t>
    </rPh>
    <phoneticPr fontId="15"/>
  </si>
  <si>
    <t>(株)ジャスティス・サポート</t>
  </si>
  <si>
    <t>日本通運(株)</t>
    <rPh sb="0" eb="2">
      <t>ニホン</t>
    </rPh>
    <rPh sb="2" eb="4">
      <t>ツウウン</t>
    </rPh>
    <phoneticPr fontId="15"/>
  </si>
  <si>
    <t>(株)Ｆ・Ｋ・Ｏグリーン</t>
  </si>
  <si>
    <t>冨士濃造園(株)</t>
  </si>
  <si>
    <t>(株)大工園興産</t>
    <rPh sb="3" eb="5">
      <t>ダイク</t>
    </rPh>
    <rPh sb="5" eb="6">
      <t>ソノ</t>
    </rPh>
    <rPh sb="6" eb="8">
      <t>コウサン</t>
    </rPh>
    <phoneticPr fontId="4"/>
  </si>
  <si>
    <t>(株)アビサル神戸事業所</t>
  </si>
  <si>
    <t>管財サービス(株)</t>
  </si>
  <si>
    <t>(株)ホームメンテナンス</t>
  </si>
  <si>
    <t>近畿オイルシステム(株)</t>
  </si>
  <si>
    <t>基礎地盤コンサルタンツ(株)</t>
  </si>
  <si>
    <t>(株)サービスルーター</t>
  </si>
  <si>
    <t>(株)エヌイーエス</t>
  </si>
  <si>
    <t>形原造船(株)</t>
  </si>
  <si>
    <t>(株)千代田コンサルタント</t>
  </si>
  <si>
    <t>(株)ｅｅ</t>
  </si>
  <si>
    <t>おべ工業(株)</t>
  </si>
  <si>
    <t>(株)長大</t>
    <rPh sb="3" eb="5">
      <t>チョウダイ</t>
    </rPh>
    <phoneticPr fontId="4"/>
  </si>
  <si>
    <t>測量業務システム(用地整理)長期借入</t>
  </si>
  <si>
    <t>非飛散性建材中のアスベスト含有判定(定性)にかかる検査</t>
  </si>
  <si>
    <t>令和４年度ゲートオープン時間延長事業におけるコンテナ車両車列誘導に伴う警備業務委託(その１)</t>
  </si>
  <si>
    <t>令和４年度ゲートオープン時間延長事業におけるコンテナ車両車列誘導に伴う警備業務委託(その２)</t>
  </si>
  <si>
    <t>物流交通対策用令和４年度第２２０７号夢洲における物流交通対策「空コンテナ返却場所の咲洲シフト」社会実験に係る業務委託(その１)</t>
    <rPh sb="0" eb="6">
      <t>ブツリュウコウツウタイサク</t>
    </rPh>
    <rPh sb="6" eb="7">
      <t>ヨウ</t>
    </rPh>
    <rPh sb="7" eb="9">
      <t>レイワ</t>
    </rPh>
    <rPh sb="10" eb="12">
      <t>ネンド</t>
    </rPh>
    <rPh sb="12" eb="13">
      <t>ダイ</t>
    </rPh>
    <rPh sb="17" eb="18">
      <t>ゴウ</t>
    </rPh>
    <phoneticPr fontId="4"/>
  </si>
  <si>
    <t>物流交通対策用令和４年度第２２０９号夢洲における物流交通対策「空コンテナ返却場所の咲洲シフト」社会実験に係る業務委託(その２)</t>
  </si>
  <si>
    <t>(株)アール＆キャリア</t>
  </si>
  <si>
    <t>(一財)関西情報センター</t>
  </si>
  <si>
    <t>令和４年度夢洲域内における臨港道路安全対策業務委託(その２)</t>
  </si>
  <si>
    <t>令和４年度西部方面管理事務所管内事業所系産業廃棄物収集運搬及び処分業務委託(概算契約)</t>
  </si>
  <si>
    <t>大阪港湾局第二突堤基地庁舎清掃業務委託(その２)</t>
  </si>
  <si>
    <t>平和興業(株)</t>
    <rPh sb="0" eb="2">
      <t>ヘイワ</t>
    </rPh>
    <rPh sb="2" eb="4">
      <t>コウギョウ</t>
    </rPh>
    <rPh sb="5" eb="6">
      <t>カブ</t>
    </rPh>
    <phoneticPr fontId="15"/>
  </si>
  <si>
    <t>京阪道路サービス(株)</t>
    <rPh sb="0" eb="2">
      <t>ケイハン</t>
    </rPh>
    <rPh sb="2" eb="4">
      <t>ドウロ</t>
    </rPh>
    <rPh sb="9" eb="10">
      <t>カブ</t>
    </rPh>
    <phoneticPr fontId="15"/>
  </si>
  <si>
    <t>アイテック(株)</t>
    <rPh sb="6" eb="7">
      <t>カブ</t>
    </rPh>
    <phoneticPr fontId="15"/>
  </si>
  <si>
    <t>令和４年度道路清掃業務委託【福島区・此花区・西淀川区内】(概算契約)</t>
  </si>
  <si>
    <t>世和建設(株)</t>
    <rPh sb="0" eb="1">
      <t>ヨ</t>
    </rPh>
    <rPh sb="1" eb="2">
      <t>ワ</t>
    </rPh>
    <rPh sb="2" eb="4">
      <t>ケンセツ</t>
    </rPh>
    <rPh sb="5" eb="6">
      <t>カブ</t>
    </rPh>
    <phoneticPr fontId="15"/>
  </si>
  <si>
    <t>令和４年度建設局保管低濃度ＰＣＢ等含有廃棄物(ＰＣＢ濃度０．５ｍｇ／ｋｇを超え５，０００ｍｇ／ｋｇ以下)収集運搬業務委託(概算契約)</t>
  </si>
  <si>
    <t>令和４年度建設局保管低濃度ＰＣＢ等含有廃棄物(ＰＣＢ濃度０．５ｍｇ／ｋｇを超え５，０００ｍｇ／ｋｇ以下)処分業務委託(概算契約)</t>
  </si>
  <si>
    <t>令和４年度建設局保管低濃度ＰＣＢ等含有廃棄物(ＰＣＢ濃度５，０００ｍｇ／ｋｇを超え１００，０００ｍｇ／ｋｇ以下)収集運搬業務委託(概算契約)</t>
  </si>
  <si>
    <t>令和４年度建設局保管低濃度PCB等含有廃棄物(ＰＣＢ濃度５，０００ｍｇ／ｋｇを超え１００，０００ｍｇ／ｋｇ以下)処分業務委託(概算契約)</t>
  </si>
  <si>
    <t>令和４年度臨港方面管理事務所管内一円舗装補修に伴う設計業務委託(その２)</t>
  </si>
  <si>
    <t>東光コンサルタンツ(株)</t>
    <rPh sb="0" eb="2">
      <t>トウコウ</t>
    </rPh>
    <rPh sb="10" eb="11">
      <t>カブ</t>
    </rPh>
    <phoneticPr fontId="15"/>
  </si>
  <si>
    <t>令和４年度代行臨港道路(大阪港咲洲トンネル)維持管理業務委託</t>
    <rPh sb="0" eb="2">
      <t>レイワ</t>
    </rPh>
    <rPh sb="3" eb="5">
      <t>ネンド</t>
    </rPh>
    <rPh sb="5" eb="11">
      <t>ダイコウリンコウドウロ</t>
    </rPh>
    <rPh sb="12" eb="17">
      <t>オオサカコウサキシマ</t>
    </rPh>
    <rPh sb="22" eb="30">
      <t>イジカンリギョウムイタク</t>
    </rPh>
    <phoneticPr fontId="4"/>
  </si>
  <si>
    <t>令和４年度港湾域内事故防止対策業務委託(概算契約)</t>
    <rPh sb="17" eb="19">
      <t>イタク</t>
    </rPh>
    <phoneticPr fontId="4"/>
  </si>
  <si>
    <t>令和４年度ＬＥＤ道路及び緑地照明灯(大阪港湾局管内(大阪市内))長期借入</t>
  </si>
  <si>
    <t>令和４年度道路維持(廃油等収集運搬処分)業務委託(概算契約)</t>
  </si>
  <si>
    <t>令和４年度道路維持(廃消火器収集運搬処理)業務委託(概算契約)</t>
  </si>
  <si>
    <t>南港魚つり園護岸及び大和川北防波堤(もと大阪南港魚つり園)一般廃棄物収集運搬業務委託(概算契約)(その２)</t>
  </si>
  <si>
    <t>南港魚つり園護岸及び大和川北防波堤(もと大阪南港魚つり園)運営業務委託(長期継続)</t>
  </si>
  <si>
    <t>大阪港防潮扉集中監視装置データ改良業務委託(その２)</t>
  </si>
  <si>
    <t>施設建築物整備保全(保守点検等包括管理)業務委託(その２)長期継続</t>
    <rPh sb="0" eb="2">
      <t>シセツ</t>
    </rPh>
    <rPh sb="2" eb="5">
      <t>ケンチクブツ</t>
    </rPh>
    <rPh sb="5" eb="7">
      <t>セイビ</t>
    </rPh>
    <rPh sb="7" eb="9">
      <t>ホゼン</t>
    </rPh>
    <rPh sb="10" eb="12">
      <t>ホシュ</t>
    </rPh>
    <rPh sb="12" eb="14">
      <t>テンケン</t>
    </rPh>
    <rPh sb="14" eb="15">
      <t>トウ</t>
    </rPh>
    <rPh sb="15" eb="17">
      <t>ホウカツ</t>
    </rPh>
    <rPh sb="17" eb="19">
      <t>カンリ</t>
    </rPh>
    <rPh sb="20" eb="22">
      <t>ギョウム</t>
    </rPh>
    <rPh sb="22" eb="24">
      <t>イタク</t>
    </rPh>
    <rPh sb="29" eb="31">
      <t>チョウキ</t>
    </rPh>
    <rPh sb="31" eb="33">
      <t>ケイゾク</t>
    </rPh>
    <phoneticPr fontId="4"/>
  </si>
  <si>
    <t>(再掲)契約方法別支出額</t>
  </si>
  <si>
    <t>(その他特名による随意契約の割合)</t>
  </si>
  <si>
    <t>野鳥園臨港緑地展望塔機械警備業務委託長期継続</t>
  </si>
  <si>
    <t>大阪港湾局第二突堤基地庁舎清掃業務委託長期継続(その３)</t>
  </si>
  <si>
    <t>港湾域内警備業務委託長期継続</t>
    <rPh sb="0" eb="4">
      <t>コウワンイキナイ</t>
    </rPh>
    <rPh sb="4" eb="10">
      <t>ケイビギョウムイタク</t>
    </rPh>
    <rPh sb="10" eb="14">
      <t>チョウキケイゾク</t>
    </rPh>
    <phoneticPr fontId="4"/>
  </si>
  <si>
    <t>令和４年度委託料支出一覧</t>
    <rPh sb="0" eb="2">
      <t>レイワ</t>
    </rPh>
    <rPh sb="3" eb="5">
      <t>ネンド</t>
    </rPh>
    <rPh sb="5" eb="8">
      <t>イタクリョウ</t>
    </rPh>
    <rPh sb="8" eb="10">
      <t>シシュツ</t>
    </rPh>
    <rPh sb="10" eb="12">
      <t>イチラン</t>
    </rPh>
    <phoneticPr fontId="6"/>
  </si>
  <si>
    <t>全日本コンサルタント(株)</t>
  </si>
  <si>
    <t>(一財)環境事業協会</t>
  </si>
  <si>
    <t>(株)エコ・テクノ</t>
  </si>
  <si>
    <t>(株)日立ビルシステム関西支社</t>
    <rPh sb="11" eb="13">
      <t>カンサイ</t>
    </rPh>
    <phoneticPr fontId="16"/>
  </si>
  <si>
    <t>ＥＹ新日本有限責任監査法人</t>
  </si>
  <si>
    <t>(株)太田澄建築事務所</t>
    <phoneticPr fontId="6"/>
  </si>
  <si>
    <t>ワイガーデン和井小波</t>
    <phoneticPr fontId="6"/>
  </si>
  <si>
    <t>令和４年度大阪港湾局第二突堤基地簡易専用水道定期検査業務委託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</si>
</sst>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2">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3"/>
  <sheetViews>
    <sheetView tabSelected="1" view="pageBreakPreview" zoomScale="85" zoomScaleNormal="100" zoomScaleSheetLayoutView="85" workbookViewId="0"/>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5" t="s">
        <v>23</v>
      </c>
      <c r="F1" s="46"/>
    </row>
    <row r="2" spans="1:6" ht="17.25" customHeight="1">
      <c r="A2" s="47" t="s">
        <v>428</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370</v>
      </c>
      <c r="B5" s="23" t="s">
        <v>24</v>
      </c>
      <c r="C5" s="23" t="s">
        <v>25</v>
      </c>
      <c r="D5" s="18">
        <v>132000</v>
      </c>
      <c r="E5" s="20" t="s">
        <v>6</v>
      </c>
      <c r="F5" s="22"/>
    </row>
    <row r="6" spans="1:6" s="11" customFormat="1" ht="45.75" customHeight="1">
      <c r="A6" s="21" t="s">
        <v>370</v>
      </c>
      <c r="B6" s="23" t="s">
        <v>24</v>
      </c>
      <c r="C6" s="23" t="s">
        <v>25</v>
      </c>
      <c r="D6" s="18">
        <v>132000</v>
      </c>
      <c r="E6" s="20" t="s">
        <v>6</v>
      </c>
      <c r="F6" s="22"/>
    </row>
    <row r="7" spans="1:6" s="11" customFormat="1" ht="45.75" customHeight="1">
      <c r="A7" s="21" t="s">
        <v>370</v>
      </c>
      <c r="B7" s="23" t="s">
        <v>26</v>
      </c>
      <c r="C7" s="23" t="s">
        <v>27</v>
      </c>
      <c r="D7" s="18">
        <v>318285</v>
      </c>
      <c r="E7" s="20" t="s">
        <v>6</v>
      </c>
      <c r="F7" s="22"/>
    </row>
    <row r="8" spans="1:6" s="11" customFormat="1" ht="45.75" customHeight="1">
      <c r="A8" s="21" t="s">
        <v>370</v>
      </c>
      <c r="B8" s="23" t="s">
        <v>392</v>
      </c>
      <c r="C8" s="23" t="s">
        <v>27</v>
      </c>
      <c r="D8" s="18">
        <v>470619</v>
      </c>
      <c r="E8" s="20" t="s">
        <v>6</v>
      </c>
      <c r="F8" s="22"/>
    </row>
    <row r="9" spans="1:6" s="11" customFormat="1" ht="45.75" customHeight="1">
      <c r="A9" s="21" t="s">
        <v>370</v>
      </c>
      <c r="B9" s="23" t="s">
        <v>28</v>
      </c>
      <c r="C9" s="23" t="s">
        <v>27</v>
      </c>
      <c r="D9" s="18">
        <v>298079</v>
      </c>
      <c r="E9" s="20" t="s">
        <v>6</v>
      </c>
      <c r="F9" s="22"/>
    </row>
    <row r="10" spans="1:6" s="11" customFormat="1" ht="45.75" customHeight="1">
      <c r="A10" s="21" t="s">
        <v>370</v>
      </c>
      <c r="B10" s="23" t="s">
        <v>393</v>
      </c>
      <c r="C10" s="23" t="s">
        <v>29</v>
      </c>
      <c r="D10" s="18">
        <v>128000</v>
      </c>
      <c r="E10" s="20" t="s">
        <v>30</v>
      </c>
      <c r="F10" s="22"/>
    </row>
    <row r="11" spans="1:6" s="11" customFormat="1" ht="45.75" customHeight="1">
      <c r="A11" s="21" t="s">
        <v>370</v>
      </c>
      <c r="B11" s="23" t="s">
        <v>31</v>
      </c>
      <c r="C11" s="23" t="s">
        <v>32</v>
      </c>
      <c r="D11" s="18">
        <v>700700</v>
      </c>
      <c r="E11" s="20" t="s">
        <v>30</v>
      </c>
      <c r="F11" s="22"/>
    </row>
    <row r="12" spans="1:6" s="11" customFormat="1" ht="45.75" customHeight="1">
      <c r="A12" s="21" t="s">
        <v>370</v>
      </c>
      <c r="B12" s="23" t="s">
        <v>31</v>
      </c>
      <c r="C12" s="23" t="s">
        <v>33</v>
      </c>
      <c r="D12" s="18">
        <v>545600</v>
      </c>
      <c r="E12" s="20" t="s">
        <v>30</v>
      </c>
      <c r="F12" s="22"/>
    </row>
    <row r="13" spans="1:6" s="11" customFormat="1" ht="45.75" customHeight="1">
      <c r="A13" s="21" t="s">
        <v>370</v>
      </c>
      <c r="B13" s="23" t="s">
        <v>31</v>
      </c>
      <c r="C13" s="23" t="s">
        <v>34</v>
      </c>
      <c r="D13" s="18">
        <v>304700</v>
      </c>
      <c r="E13" s="20" t="s">
        <v>30</v>
      </c>
      <c r="F13" s="22"/>
    </row>
    <row r="14" spans="1:6" s="11" customFormat="1" ht="45.75" customHeight="1">
      <c r="A14" s="21" t="s">
        <v>370</v>
      </c>
      <c r="B14" s="23" t="s">
        <v>31</v>
      </c>
      <c r="C14" s="23" t="s">
        <v>35</v>
      </c>
      <c r="D14" s="18">
        <v>685300</v>
      </c>
      <c r="E14" s="20" t="s">
        <v>30</v>
      </c>
      <c r="F14" s="22"/>
    </row>
    <row r="15" spans="1:6" s="11" customFormat="1" ht="45.75" customHeight="1">
      <c r="A15" s="21" t="s">
        <v>370</v>
      </c>
      <c r="B15" s="23" t="s">
        <v>31</v>
      </c>
      <c r="C15" s="23" t="s">
        <v>36</v>
      </c>
      <c r="D15" s="18">
        <v>480700</v>
      </c>
      <c r="E15" s="20" t="s">
        <v>30</v>
      </c>
      <c r="F15" s="22"/>
    </row>
    <row r="16" spans="1:6" s="11" customFormat="1" ht="45.75" customHeight="1">
      <c r="A16" s="21" t="s">
        <v>370</v>
      </c>
      <c r="B16" s="23" t="s">
        <v>31</v>
      </c>
      <c r="C16" s="23" t="s">
        <v>37</v>
      </c>
      <c r="D16" s="18">
        <v>787600</v>
      </c>
      <c r="E16" s="20" t="s">
        <v>30</v>
      </c>
      <c r="F16" s="22"/>
    </row>
    <row r="17" spans="1:6" s="11" customFormat="1" ht="45.75" customHeight="1">
      <c r="A17" s="21" t="s">
        <v>370</v>
      </c>
      <c r="B17" s="23" t="s">
        <v>31</v>
      </c>
      <c r="C17" s="23" t="s">
        <v>38</v>
      </c>
      <c r="D17" s="18">
        <v>837100</v>
      </c>
      <c r="E17" s="20" t="s">
        <v>30</v>
      </c>
      <c r="F17" s="22"/>
    </row>
    <row r="18" spans="1:6" s="11" customFormat="1" ht="45.75" customHeight="1">
      <c r="A18" s="21" t="s">
        <v>370</v>
      </c>
      <c r="B18" s="23" t="s">
        <v>39</v>
      </c>
      <c r="C18" s="23" t="s">
        <v>40</v>
      </c>
      <c r="D18" s="18">
        <v>871200</v>
      </c>
      <c r="E18" s="20" t="s">
        <v>6</v>
      </c>
      <c r="F18" s="22"/>
    </row>
    <row r="19" spans="1:6" s="11" customFormat="1" ht="45.75" customHeight="1">
      <c r="A19" s="21" t="s">
        <v>370</v>
      </c>
      <c r="B19" s="23" t="s">
        <v>41</v>
      </c>
      <c r="C19" s="23" t="s">
        <v>40</v>
      </c>
      <c r="D19" s="18">
        <v>1559250</v>
      </c>
      <c r="E19" s="20" t="s">
        <v>6</v>
      </c>
      <c r="F19" s="22"/>
    </row>
    <row r="20" spans="1:6" s="11" customFormat="1" ht="45.75" customHeight="1">
      <c r="A20" s="21" t="s">
        <v>370</v>
      </c>
      <c r="B20" s="23" t="s">
        <v>42</v>
      </c>
      <c r="C20" s="23" t="s">
        <v>40</v>
      </c>
      <c r="D20" s="18">
        <v>2710538</v>
      </c>
      <c r="E20" s="20" t="s">
        <v>30</v>
      </c>
      <c r="F20" s="22"/>
    </row>
    <row r="21" spans="1:6" s="11" customFormat="1" ht="45.75" customHeight="1">
      <c r="A21" s="21" t="s">
        <v>370</v>
      </c>
      <c r="B21" s="23" t="s">
        <v>43</v>
      </c>
      <c r="C21" s="23" t="s">
        <v>40</v>
      </c>
      <c r="D21" s="18">
        <v>1821248</v>
      </c>
      <c r="E21" s="20" t="s">
        <v>6</v>
      </c>
      <c r="F21" s="22"/>
    </row>
    <row r="22" spans="1:6" s="11" customFormat="1" ht="45.75" customHeight="1">
      <c r="A22" s="21" t="s">
        <v>370</v>
      </c>
      <c r="B22" s="23" t="s">
        <v>44</v>
      </c>
      <c r="C22" s="23" t="s">
        <v>45</v>
      </c>
      <c r="D22" s="18">
        <v>14300</v>
      </c>
      <c r="E22" s="20" t="s">
        <v>6</v>
      </c>
      <c r="F22" s="22"/>
    </row>
    <row r="23" spans="1:6" s="11" customFormat="1" ht="45.75" customHeight="1">
      <c r="A23" s="21" t="s">
        <v>370</v>
      </c>
      <c r="B23" s="23" t="s">
        <v>46</v>
      </c>
      <c r="C23" s="23" t="s">
        <v>47</v>
      </c>
      <c r="D23" s="18">
        <v>3955380000</v>
      </c>
      <c r="E23" s="20" t="s">
        <v>30</v>
      </c>
      <c r="F23" s="22"/>
    </row>
    <row r="24" spans="1:6" s="11" customFormat="1" ht="45.75" customHeight="1">
      <c r="A24" s="21" t="s">
        <v>370</v>
      </c>
      <c r="B24" s="23" t="s">
        <v>48</v>
      </c>
      <c r="C24" s="23" t="s">
        <v>49</v>
      </c>
      <c r="D24" s="18">
        <v>2629000</v>
      </c>
      <c r="E24" s="20" t="s">
        <v>6</v>
      </c>
      <c r="F24" s="22"/>
    </row>
    <row r="25" spans="1:6" s="11" customFormat="1" ht="45.75" customHeight="1">
      <c r="A25" s="21" t="s">
        <v>370</v>
      </c>
      <c r="B25" s="23" t="s">
        <v>50</v>
      </c>
      <c r="C25" s="23" t="s">
        <v>51</v>
      </c>
      <c r="D25" s="18">
        <v>16759600</v>
      </c>
      <c r="E25" s="20" t="s">
        <v>6</v>
      </c>
      <c r="F25" s="22" t="s">
        <v>52</v>
      </c>
    </row>
    <row r="26" spans="1:6" s="11" customFormat="1" ht="45.75" customHeight="1">
      <c r="A26" s="21" t="s">
        <v>370</v>
      </c>
      <c r="B26" s="23" t="s">
        <v>53</v>
      </c>
      <c r="C26" s="23" t="s">
        <v>54</v>
      </c>
      <c r="D26" s="18">
        <v>6378100</v>
      </c>
      <c r="E26" s="20" t="s">
        <v>6</v>
      </c>
      <c r="F26" s="22"/>
    </row>
    <row r="27" spans="1:6" s="11" customFormat="1" ht="45.75" customHeight="1">
      <c r="A27" s="21" t="s">
        <v>370</v>
      </c>
      <c r="B27" s="23" t="s">
        <v>55</v>
      </c>
      <c r="C27" s="23" t="s">
        <v>56</v>
      </c>
      <c r="D27" s="18">
        <v>15808100</v>
      </c>
      <c r="E27" s="20" t="s">
        <v>6</v>
      </c>
      <c r="F27" s="22" t="s">
        <v>52</v>
      </c>
    </row>
    <row r="28" spans="1:6" s="11" customFormat="1" ht="45.75" customHeight="1">
      <c r="A28" s="21" t="s">
        <v>370</v>
      </c>
      <c r="B28" s="23" t="s">
        <v>57</v>
      </c>
      <c r="C28" s="23" t="s">
        <v>58</v>
      </c>
      <c r="D28" s="18">
        <v>4797650</v>
      </c>
      <c r="E28" s="20" t="s">
        <v>6</v>
      </c>
      <c r="F28" s="22"/>
    </row>
    <row r="29" spans="1:6" s="11" customFormat="1" ht="45.75" customHeight="1">
      <c r="A29" s="21" t="s">
        <v>370</v>
      </c>
      <c r="B29" s="23" t="s">
        <v>59</v>
      </c>
      <c r="C29" s="23" t="s">
        <v>60</v>
      </c>
      <c r="D29" s="18">
        <v>72000000</v>
      </c>
      <c r="E29" s="20" t="s">
        <v>30</v>
      </c>
      <c r="F29" s="22"/>
    </row>
    <row r="30" spans="1:6" s="11" customFormat="1" ht="45.75" customHeight="1">
      <c r="A30" s="21" t="s">
        <v>370</v>
      </c>
      <c r="B30" s="23" t="s">
        <v>61</v>
      </c>
      <c r="C30" s="23" t="s">
        <v>62</v>
      </c>
      <c r="D30" s="18">
        <v>255390</v>
      </c>
      <c r="E30" s="20" t="s">
        <v>30</v>
      </c>
      <c r="F30" s="22"/>
    </row>
    <row r="31" spans="1:6" s="11" customFormat="1" ht="45.75" customHeight="1">
      <c r="A31" s="21" t="s">
        <v>370</v>
      </c>
      <c r="B31" s="23" t="s">
        <v>63</v>
      </c>
      <c r="C31" s="23" t="s">
        <v>54</v>
      </c>
      <c r="D31" s="18">
        <v>49128500</v>
      </c>
      <c r="E31" s="20" t="s">
        <v>30</v>
      </c>
      <c r="F31" s="22"/>
    </row>
    <row r="32" spans="1:6" s="11" customFormat="1" ht="45.75" customHeight="1">
      <c r="A32" s="21" t="s">
        <v>370</v>
      </c>
      <c r="B32" s="23" t="s">
        <v>64</v>
      </c>
      <c r="C32" s="23" t="s">
        <v>371</v>
      </c>
      <c r="D32" s="18">
        <v>15064500</v>
      </c>
      <c r="E32" s="20" t="s">
        <v>6</v>
      </c>
      <c r="F32" s="22"/>
    </row>
    <row r="33" spans="1:6" s="11" customFormat="1" ht="45.75" customHeight="1">
      <c r="A33" s="21" t="s">
        <v>370</v>
      </c>
      <c r="B33" s="23" t="s">
        <v>65</v>
      </c>
      <c r="C33" s="23" t="s">
        <v>66</v>
      </c>
      <c r="D33" s="18">
        <v>286000</v>
      </c>
      <c r="E33" s="20" t="s">
        <v>6</v>
      </c>
      <c r="F33" s="22"/>
    </row>
    <row r="34" spans="1:6" s="11" customFormat="1" ht="45.75" customHeight="1">
      <c r="A34" s="21" t="s">
        <v>370</v>
      </c>
      <c r="B34" s="23" t="s">
        <v>67</v>
      </c>
      <c r="C34" s="23" t="s">
        <v>29</v>
      </c>
      <c r="D34" s="18">
        <v>64000</v>
      </c>
      <c r="E34" s="20" t="s">
        <v>21</v>
      </c>
      <c r="F34" s="22"/>
    </row>
    <row r="35" spans="1:6" s="11" customFormat="1" ht="45.75" customHeight="1">
      <c r="A35" s="21" t="s">
        <v>370</v>
      </c>
      <c r="B35" s="23" t="s">
        <v>68</v>
      </c>
      <c r="C35" s="23" t="s">
        <v>69</v>
      </c>
      <c r="D35" s="18">
        <v>3418657</v>
      </c>
      <c r="E35" s="20" t="s">
        <v>70</v>
      </c>
      <c r="F35" s="22" t="s">
        <v>71</v>
      </c>
    </row>
    <row r="36" spans="1:6" s="11" customFormat="1" ht="45.75" customHeight="1">
      <c r="A36" s="21" t="s">
        <v>370</v>
      </c>
      <c r="B36" s="23" t="s">
        <v>394</v>
      </c>
      <c r="C36" s="23" t="s">
        <v>72</v>
      </c>
      <c r="D36" s="18">
        <v>247500</v>
      </c>
      <c r="E36" s="20" t="s">
        <v>30</v>
      </c>
      <c r="F36" s="22"/>
    </row>
    <row r="37" spans="1:6" s="11" customFormat="1" ht="45.75" customHeight="1">
      <c r="A37" s="21" t="s">
        <v>370</v>
      </c>
      <c r="B37" s="23" t="s">
        <v>395</v>
      </c>
      <c r="C37" s="23" t="s">
        <v>73</v>
      </c>
      <c r="D37" s="18">
        <v>25712</v>
      </c>
      <c r="E37" s="20" t="s">
        <v>30</v>
      </c>
      <c r="F37" s="22"/>
    </row>
    <row r="38" spans="1:6" s="11" customFormat="1" ht="45.75" customHeight="1">
      <c r="A38" s="21" t="s">
        <v>370</v>
      </c>
      <c r="B38" s="23" t="s">
        <v>74</v>
      </c>
      <c r="C38" s="23" t="s">
        <v>429</v>
      </c>
      <c r="D38" s="18">
        <v>3850000</v>
      </c>
      <c r="E38" s="20" t="s">
        <v>6</v>
      </c>
      <c r="F38" s="22"/>
    </row>
    <row r="39" spans="1:6" s="11" customFormat="1" ht="54">
      <c r="A39" s="21" t="s">
        <v>370</v>
      </c>
      <c r="B39" s="23" t="s">
        <v>396</v>
      </c>
      <c r="C39" s="23" t="s">
        <v>75</v>
      </c>
      <c r="D39" s="18">
        <v>19999980</v>
      </c>
      <c r="E39" s="20" t="s">
        <v>30</v>
      </c>
      <c r="F39" s="22" t="s">
        <v>71</v>
      </c>
    </row>
    <row r="40" spans="1:6" s="11" customFormat="1" ht="54">
      <c r="A40" s="21" t="s">
        <v>370</v>
      </c>
      <c r="B40" s="23" t="s">
        <v>397</v>
      </c>
      <c r="C40" s="23" t="s">
        <v>76</v>
      </c>
      <c r="D40" s="18">
        <v>19997120</v>
      </c>
      <c r="E40" s="20" t="s">
        <v>30</v>
      </c>
      <c r="F40" s="22" t="s">
        <v>71</v>
      </c>
    </row>
    <row r="41" spans="1:6" s="11" customFormat="1" ht="45.75" customHeight="1">
      <c r="A41" s="21" t="s">
        <v>370</v>
      </c>
      <c r="B41" s="23" t="s">
        <v>77</v>
      </c>
      <c r="C41" s="23" t="s">
        <v>78</v>
      </c>
      <c r="D41" s="18">
        <v>332173</v>
      </c>
      <c r="E41" s="20" t="s">
        <v>6</v>
      </c>
      <c r="F41" s="22"/>
    </row>
    <row r="42" spans="1:6" s="11" customFormat="1" ht="45.75" customHeight="1">
      <c r="A42" s="21" t="s">
        <v>370</v>
      </c>
      <c r="B42" s="23" t="s">
        <v>79</v>
      </c>
      <c r="C42" s="23" t="s">
        <v>80</v>
      </c>
      <c r="D42" s="18">
        <v>841500</v>
      </c>
      <c r="E42" s="20" t="s">
        <v>6</v>
      </c>
      <c r="F42" s="22"/>
    </row>
    <row r="43" spans="1:6" s="11" customFormat="1" ht="45.75" customHeight="1">
      <c r="A43" s="21" t="s">
        <v>370</v>
      </c>
      <c r="B43" s="23" t="s">
        <v>81</v>
      </c>
      <c r="C43" s="23" t="s">
        <v>82</v>
      </c>
      <c r="D43" s="18">
        <v>17462500</v>
      </c>
      <c r="E43" s="20" t="s">
        <v>30</v>
      </c>
      <c r="F43" s="22"/>
    </row>
    <row r="44" spans="1:6" s="11" customFormat="1" ht="45.75" customHeight="1">
      <c r="A44" s="21" t="s">
        <v>370</v>
      </c>
      <c r="B44" s="23" t="s">
        <v>83</v>
      </c>
      <c r="C44" s="23" t="s">
        <v>84</v>
      </c>
      <c r="D44" s="18">
        <v>99000</v>
      </c>
      <c r="E44" s="20" t="s">
        <v>30</v>
      </c>
      <c r="F44" s="22"/>
    </row>
    <row r="45" spans="1:6" s="11" customFormat="1" ht="45.75" customHeight="1">
      <c r="A45" s="21" t="s">
        <v>370</v>
      </c>
      <c r="B45" s="23" t="s">
        <v>85</v>
      </c>
      <c r="C45" s="23" t="s">
        <v>86</v>
      </c>
      <c r="D45" s="18">
        <v>1479500</v>
      </c>
      <c r="E45" s="20" t="s">
        <v>6</v>
      </c>
      <c r="F45" s="22"/>
    </row>
    <row r="46" spans="1:6" s="11" customFormat="1" ht="45.75" customHeight="1">
      <c r="A46" s="21" t="s">
        <v>370</v>
      </c>
      <c r="B46" s="23" t="s">
        <v>87</v>
      </c>
      <c r="C46" s="23" t="s">
        <v>372</v>
      </c>
      <c r="D46" s="18">
        <v>488950</v>
      </c>
      <c r="E46" s="20" t="s">
        <v>30</v>
      </c>
      <c r="F46" s="22"/>
    </row>
    <row r="47" spans="1:6" s="11" customFormat="1" ht="45.75" customHeight="1">
      <c r="A47" s="21" t="s">
        <v>370</v>
      </c>
      <c r="B47" s="23" t="s">
        <v>88</v>
      </c>
      <c r="C47" s="23" t="s">
        <v>89</v>
      </c>
      <c r="D47" s="18">
        <v>7150000</v>
      </c>
      <c r="E47" s="20" t="s">
        <v>6</v>
      </c>
      <c r="F47" s="22"/>
    </row>
    <row r="48" spans="1:6" s="11" customFormat="1" ht="45.75" customHeight="1">
      <c r="A48" s="21" t="s">
        <v>370</v>
      </c>
      <c r="B48" s="23" t="s">
        <v>90</v>
      </c>
      <c r="C48" s="23" t="s">
        <v>91</v>
      </c>
      <c r="D48" s="18">
        <v>983950</v>
      </c>
      <c r="E48" s="20" t="s">
        <v>30</v>
      </c>
      <c r="F48" s="22"/>
    </row>
    <row r="49" spans="1:6" s="11" customFormat="1" ht="45.75" customHeight="1">
      <c r="A49" s="21" t="s">
        <v>370</v>
      </c>
      <c r="B49" s="23" t="s">
        <v>92</v>
      </c>
      <c r="C49" s="23" t="s">
        <v>93</v>
      </c>
      <c r="D49" s="18">
        <v>5093000</v>
      </c>
      <c r="E49" s="20" t="s">
        <v>6</v>
      </c>
      <c r="F49" s="22"/>
    </row>
    <row r="50" spans="1:6" s="11" customFormat="1" ht="45.75" customHeight="1">
      <c r="A50" s="21" t="s">
        <v>370</v>
      </c>
      <c r="B50" s="23" t="s">
        <v>94</v>
      </c>
      <c r="C50" s="23" t="s">
        <v>95</v>
      </c>
      <c r="D50" s="18">
        <v>37774000</v>
      </c>
      <c r="E50" s="20" t="s">
        <v>6</v>
      </c>
      <c r="F50" s="22"/>
    </row>
    <row r="51" spans="1:6" s="11" customFormat="1" ht="45.75" customHeight="1">
      <c r="A51" s="21" t="s">
        <v>370</v>
      </c>
      <c r="B51" s="23" t="s">
        <v>96</v>
      </c>
      <c r="C51" s="23" t="s">
        <v>373</v>
      </c>
      <c r="D51" s="18">
        <v>1348820</v>
      </c>
      <c r="E51" s="20" t="s">
        <v>6</v>
      </c>
      <c r="F51" s="22"/>
    </row>
    <row r="52" spans="1:6" s="11" customFormat="1" ht="45.75" customHeight="1">
      <c r="A52" s="21" t="s">
        <v>370</v>
      </c>
      <c r="B52" s="23" t="s">
        <v>97</v>
      </c>
      <c r="C52" s="23" t="s">
        <v>374</v>
      </c>
      <c r="D52" s="18">
        <v>89980</v>
      </c>
      <c r="E52" s="20" t="s">
        <v>6</v>
      </c>
      <c r="F52" s="22"/>
    </row>
    <row r="53" spans="1:6" s="11" customFormat="1" ht="45.75" customHeight="1">
      <c r="A53" s="21" t="s">
        <v>370</v>
      </c>
      <c r="B53" s="23" t="s">
        <v>98</v>
      </c>
      <c r="C53" s="23" t="s">
        <v>430</v>
      </c>
      <c r="D53" s="18">
        <v>5526400</v>
      </c>
      <c r="E53" s="20" t="s">
        <v>6</v>
      </c>
      <c r="F53" s="22" t="s">
        <v>71</v>
      </c>
    </row>
    <row r="54" spans="1:6" s="11" customFormat="1" ht="45.75" customHeight="1">
      <c r="A54" s="21" t="s">
        <v>370</v>
      </c>
      <c r="B54" s="23" t="s">
        <v>99</v>
      </c>
      <c r="C54" s="23" t="s">
        <v>100</v>
      </c>
      <c r="D54" s="18">
        <v>638000</v>
      </c>
      <c r="E54" s="20" t="s">
        <v>6</v>
      </c>
      <c r="F54" s="22"/>
    </row>
    <row r="55" spans="1:6" s="11" customFormat="1" ht="45.75" customHeight="1">
      <c r="A55" s="21" t="s">
        <v>370</v>
      </c>
      <c r="B55" s="23" t="s">
        <v>101</v>
      </c>
      <c r="C55" s="23" t="s">
        <v>102</v>
      </c>
      <c r="D55" s="18">
        <v>15752000</v>
      </c>
      <c r="E55" s="20" t="s">
        <v>6</v>
      </c>
      <c r="F55" s="22" t="s">
        <v>71</v>
      </c>
    </row>
    <row r="56" spans="1:6" s="11" customFormat="1" ht="45.75" customHeight="1">
      <c r="A56" s="21" t="s">
        <v>370</v>
      </c>
      <c r="B56" s="23" t="s">
        <v>103</v>
      </c>
      <c r="C56" s="23" t="s">
        <v>104</v>
      </c>
      <c r="D56" s="18">
        <v>23727000</v>
      </c>
      <c r="E56" s="20" t="s">
        <v>6</v>
      </c>
      <c r="F56" s="22"/>
    </row>
    <row r="57" spans="1:6" s="11" customFormat="1" ht="45.75" customHeight="1">
      <c r="A57" s="21" t="s">
        <v>370</v>
      </c>
      <c r="B57" s="23" t="s">
        <v>105</v>
      </c>
      <c r="C57" s="23" t="s">
        <v>102</v>
      </c>
      <c r="D57" s="18">
        <v>7535000</v>
      </c>
      <c r="E57" s="20" t="s">
        <v>6</v>
      </c>
      <c r="F57" s="22" t="s">
        <v>71</v>
      </c>
    </row>
    <row r="58" spans="1:6" s="11" customFormat="1" ht="45.75" customHeight="1">
      <c r="A58" s="21" t="s">
        <v>370</v>
      </c>
      <c r="B58" s="23" t="s">
        <v>106</v>
      </c>
      <c r="C58" s="23" t="s">
        <v>107</v>
      </c>
      <c r="D58" s="18">
        <v>13513225</v>
      </c>
      <c r="E58" s="20" t="s">
        <v>6</v>
      </c>
      <c r="F58" s="22"/>
    </row>
    <row r="59" spans="1:6" s="11" customFormat="1" ht="45.75" customHeight="1">
      <c r="A59" s="21" t="s">
        <v>370</v>
      </c>
      <c r="B59" s="23" t="s">
        <v>108</v>
      </c>
      <c r="C59" s="23" t="s">
        <v>109</v>
      </c>
      <c r="D59" s="18">
        <v>2035000</v>
      </c>
      <c r="E59" s="20" t="s">
        <v>6</v>
      </c>
      <c r="F59" s="22"/>
    </row>
    <row r="60" spans="1:6" s="11" customFormat="1" ht="45.75" customHeight="1">
      <c r="A60" s="21" t="s">
        <v>370</v>
      </c>
      <c r="B60" s="23" t="s">
        <v>110</v>
      </c>
      <c r="C60" s="23" t="s">
        <v>111</v>
      </c>
      <c r="D60" s="18">
        <v>633600</v>
      </c>
      <c r="E60" s="20" t="s">
        <v>6</v>
      </c>
      <c r="F60" s="22"/>
    </row>
    <row r="61" spans="1:6" s="11" customFormat="1" ht="45.75" customHeight="1">
      <c r="A61" s="21" t="s">
        <v>370</v>
      </c>
      <c r="B61" s="23" t="s">
        <v>112</v>
      </c>
      <c r="C61" s="23" t="s">
        <v>113</v>
      </c>
      <c r="D61" s="18">
        <v>40975000</v>
      </c>
      <c r="E61" s="20" t="s">
        <v>6</v>
      </c>
      <c r="F61" s="22" t="s">
        <v>52</v>
      </c>
    </row>
    <row r="62" spans="1:6" s="11" customFormat="1" ht="45.75" customHeight="1">
      <c r="A62" s="21" t="s">
        <v>370</v>
      </c>
      <c r="B62" s="23" t="s">
        <v>114</v>
      </c>
      <c r="C62" s="23" t="s">
        <v>113</v>
      </c>
      <c r="D62" s="18">
        <v>13387000</v>
      </c>
      <c r="E62" s="20" t="s">
        <v>6</v>
      </c>
      <c r="F62" s="22"/>
    </row>
    <row r="63" spans="1:6" s="11" customFormat="1" ht="45.75" customHeight="1">
      <c r="A63" s="21" t="s">
        <v>370</v>
      </c>
      <c r="B63" s="23" t="s">
        <v>115</v>
      </c>
      <c r="C63" s="23" t="s">
        <v>116</v>
      </c>
      <c r="D63" s="18">
        <v>4277900</v>
      </c>
      <c r="E63" s="20" t="s">
        <v>6</v>
      </c>
      <c r="F63" s="22"/>
    </row>
    <row r="64" spans="1:6" s="11" customFormat="1" ht="45.75" customHeight="1">
      <c r="A64" s="21" t="s">
        <v>370</v>
      </c>
      <c r="B64" s="23" t="s">
        <v>117</v>
      </c>
      <c r="C64" s="23" t="s">
        <v>118</v>
      </c>
      <c r="D64" s="18">
        <v>28655000</v>
      </c>
      <c r="E64" s="20" t="s">
        <v>6</v>
      </c>
      <c r="F64" s="22" t="s">
        <v>52</v>
      </c>
    </row>
    <row r="65" spans="1:6" s="11" customFormat="1" ht="45.75" customHeight="1">
      <c r="A65" s="21" t="s">
        <v>370</v>
      </c>
      <c r="B65" s="23" t="s">
        <v>119</v>
      </c>
      <c r="C65" s="23" t="s">
        <v>120</v>
      </c>
      <c r="D65" s="18">
        <v>7015800</v>
      </c>
      <c r="E65" s="20" t="s">
        <v>6</v>
      </c>
      <c r="F65" s="22"/>
    </row>
    <row r="66" spans="1:6" s="11" customFormat="1" ht="45.75" customHeight="1">
      <c r="A66" s="21" t="s">
        <v>370</v>
      </c>
      <c r="B66" s="23" t="s">
        <v>121</v>
      </c>
      <c r="C66" s="23" t="s">
        <v>122</v>
      </c>
      <c r="D66" s="18">
        <v>3652000</v>
      </c>
      <c r="E66" s="20" t="s">
        <v>6</v>
      </c>
      <c r="F66" s="22"/>
    </row>
    <row r="67" spans="1:6" s="11" customFormat="1" ht="45.75" customHeight="1">
      <c r="A67" s="21" t="s">
        <v>370</v>
      </c>
      <c r="B67" s="23" t="s">
        <v>123</v>
      </c>
      <c r="C67" s="23" t="s">
        <v>122</v>
      </c>
      <c r="D67" s="18">
        <v>3143800</v>
      </c>
      <c r="E67" s="20" t="s">
        <v>6</v>
      </c>
      <c r="F67" s="22"/>
    </row>
    <row r="68" spans="1:6" s="11" customFormat="1" ht="45.75" customHeight="1">
      <c r="A68" s="21" t="s">
        <v>370</v>
      </c>
      <c r="B68" s="23" t="s">
        <v>124</v>
      </c>
      <c r="C68" s="23" t="s">
        <v>125</v>
      </c>
      <c r="D68" s="18">
        <v>6336000</v>
      </c>
      <c r="E68" s="20" t="s">
        <v>6</v>
      </c>
      <c r="F68" s="22" t="s">
        <v>71</v>
      </c>
    </row>
    <row r="69" spans="1:6" s="11" customFormat="1" ht="45.75" customHeight="1">
      <c r="A69" s="21" t="s">
        <v>370</v>
      </c>
      <c r="B69" s="23" t="s">
        <v>126</v>
      </c>
      <c r="C69" s="23" t="s">
        <v>127</v>
      </c>
      <c r="D69" s="18">
        <v>17468000</v>
      </c>
      <c r="E69" s="20" t="s">
        <v>6</v>
      </c>
      <c r="F69" s="22"/>
    </row>
    <row r="70" spans="1:6" s="11" customFormat="1" ht="45.75" customHeight="1">
      <c r="A70" s="21" t="s">
        <v>370</v>
      </c>
      <c r="B70" s="23" t="s">
        <v>128</v>
      </c>
      <c r="C70" s="23" t="s">
        <v>125</v>
      </c>
      <c r="D70" s="18">
        <v>5812400</v>
      </c>
      <c r="E70" s="20" t="s">
        <v>6</v>
      </c>
      <c r="F70" s="22"/>
    </row>
    <row r="71" spans="1:6" s="11" customFormat="1" ht="45.75" customHeight="1">
      <c r="A71" s="21" t="s">
        <v>370</v>
      </c>
      <c r="B71" s="23" t="s">
        <v>129</v>
      </c>
      <c r="C71" s="23" t="s">
        <v>130</v>
      </c>
      <c r="D71" s="18">
        <v>12710000</v>
      </c>
      <c r="E71" s="20" t="s">
        <v>6</v>
      </c>
      <c r="F71" s="22" t="s">
        <v>52</v>
      </c>
    </row>
    <row r="72" spans="1:6" s="11" customFormat="1" ht="45.75" customHeight="1">
      <c r="A72" s="21" t="s">
        <v>370</v>
      </c>
      <c r="B72" s="23" t="s">
        <v>131</v>
      </c>
      <c r="C72" s="23" t="s">
        <v>125</v>
      </c>
      <c r="D72" s="18">
        <v>10686500</v>
      </c>
      <c r="E72" s="20" t="s">
        <v>6</v>
      </c>
      <c r="F72" s="22"/>
    </row>
    <row r="73" spans="1:6" s="11" customFormat="1" ht="45.75" customHeight="1">
      <c r="A73" s="21" t="s">
        <v>370</v>
      </c>
      <c r="B73" s="23" t="s">
        <v>132</v>
      </c>
      <c r="C73" s="23" t="s">
        <v>434</v>
      </c>
      <c r="D73" s="18">
        <v>1149500</v>
      </c>
      <c r="E73" s="20" t="s">
        <v>6</v>
      </c>
      <c r="F73" s="22"/>
    </row>
    <row r="74" spans="1:6" s="11" customFormat="1" ht="45.75" customHeight="1">
      <c r="A74" s="21" t="s">
        <v>370</v>
      </c>
      <c r="B74" s="23" t="s">
        <v>133</v>
      </c>
      <c r="C74" s="23" t="s">
        <v>134</v>
      </c>
      <c r="D74" s="18">
        <v>7804614</v>
      </c>
      <c r="E74" s="20" t="s">
        <v>6</v>
      </c>
      <c r="F74" s="22"/>
    </row>
    <row r="75" spans="1:6" s="11" customFormat="1" ht="45.75" customHeight="1">
      <c r="A75" s="21" t="s">
        <v>370</v>
      </c>
      <c r="B75" s="23" t="s">
        <v>425</v>
      </c>
      <c r="C75" s="23" t="s">
        <v>135</v>
      </c>
      <c r="D75" s="18">
        <v>435600</v>
      </c>
      <c r="E75" s="20" t="s">
        <v>6</v>
      </c>
      <c r="F75" s="22"/>
    </row>
    <row r="76" spans="1:6" s="11" customFormat="1" ht="45.75" customHeight="1">
      <c r="A76" s="21" t="s">
        <v>370</v>
      </c>
      <c r="B76" s="23" t="s">
        <v>136</v>
      </c>
      <c r="C76" s="23" t="s">
        <v>137</v>
      </c>
      <c r="D76" s="18">
        <v>6743000</v>
      </c>
      <c r="E76" s="20" t="s">
        <v>6</v>
      </c>
      <c r="F76" s="22"/>
    </row>
    <row r="77" spans="1:6" s="11" customFormat="1" ht="45.75" customHeight="1">
      <c r="A77" s="21" t="s">
        <v>370</v>
      </c>
      <c r="B77" s="23" t="s">
        <v>138</v>
      </c>
      <c r="C77" s="23" t="s">
        <v>139</v>
      </c>
      <c r="D77" s="18">
        <v>123750</v>
      </c>
      <c r="E77" s="20" t="s">
        <v>6</v>
      </c>
      <c r="F77" s="22"/>
    </row>
    <row r="78" spans="1:6" s="11" customFormat="1" ht="45.75" customHeight="1">
      <c r="A78" s="21" t="s">
        <v>370</v>
      </c>
      <c r="B78" s="23" t="s">
        <v>140</v>
      </c>
      <c r="C78" s="23" t="s">
        <v>141</v>
      </c>
      <c r="D78" s="18">
        <v>220000</v>
      </c>
      <c r="E78" s="20" t="s">
        <v>6</v>
      </c>
      <c r="F78" s="22"/>
    </row>
    <row r="79" spans="1:6" s="11" customFormat="1" ht="45.75" customHeight="1">
      <c r="A79" s="21" t="s">
        <v>370</v>
      </c>
      <c r="B79" s="23" t="s">
        <v>142</v>
      </c>
      <c r="C79" s="23" t="s">
        <v>143</v>
      </c>
      <c r="D79" s="18">
        <v>9801000</v>
      </c>
      <c r="E79" s="20" t="s">
        <v>30</v>
      </c>
      <c r="F79" s="22"/>
    </row>
    <row r="80" spans="1:6" s="11" customFormat="1" ht="45.75" customHeight="1">
      <c r="A80" s="21" t="s">
        <v>370</v>
      </c>
      <c r="B80" s="23" t="s">
        <v>144</v>
      </c>
      <c r="C80" s="23" t="s">
        <v>145</v>
      </c>
      <c r="D80" s="18">
        <v>1144000</v>
      </c>
      <c r="E80" s="20" t="s">
        <v>6</v>
      </c>
      <c r="F80" s="22"/>
    </row>
    <row r="81" spans="1:6" s="11" customFormat="1" ht="45.75" customHeight="1">
      <c r="A81" s="21" t="s">
        <v>370</v>
      </c>
      <c r="B81" s="23" t="s">
        <v>146</v>
      </c>
      <c r="C81" s="23" t="s">
        <v>147</v>
      </c>
      <c r="D81" s="18">
        <v>4185000</v>
      </c>
      <c r="E81" s="20" t="s">
        <v>6</v>
      </c>
      <c r="F81" s="22"/>
    </row>
    <row r="82" spans="1:6" s="11" customFormat="1" ht="45.75" customHeight="1">
      <c r="A82" s="21" t="s">
        <v>370</v>
      </c>
      <c r="B82" s="23" t="s">
        <v>146</v>
      </c>
      <c r="C82" s="23" t="s">
        <v>147</v>
      </c>
      <c r="D82" s="18">
        <v>1623000</v>
      </c>
      <c r="E82" s="20" t="s">
        <v>6</v>
      </c>
      <c r="F82" s="22"/>
    </row>
    <row r="83" spans="1:6" s="11" customFormat="1" ht="45.75" customHeight="1">
      <c r="A83" s="21" t="s">
        <v>370</v>
      </c>
      <c r="B83" s="23" t="s">
        <v>148</v>
      </c>
      <c r="C83" s="23" t="s">
        <v>149</v>
      </c>
      <c r="D83" s="18">
        <v>6202900</v>
      </c>
      <c r="E83" s="20" t="s">
        <v>6</v>
      </c>
      <c r="F83" s="22"/>
    </row>
    <row r="84" spans="1:6" s="11" customFormat="1" ht="45.75" customHeight="1">
      <c r="A84" s="21" t="s">
        <v>370</v>
      </c>
      <c r="B84" s="23" t="s">
        <v>150</v>
      </c>
      <c r="C84" s="23" t="s">
        <v>151</v>
      </c>
      <c r="D84" s="18">
        <v>29953000</v>
      </c>
      <c r="E84" s="20" t="s">
        <v>6</v>
      </c>
      <c r="F84" s="22"/>
    </row>
    <row r="85" spans="1:6" s="11" customFormat="1" ht="45.75" customHeight="1">
      <c r="A85" s="21" t="s">
        <v>370</v>
      </c>
      <c r="B85" s="23" t="s">
        <v>152</v>
      </c>
      <c r="C85" s="23" t="s">
        <v>153</v>
      </c>
      <c r="D85" s="18">
        <v>32010000</v>
      </c>
      <c r="E85" s="20" t="s">
        <v>6</v>
      </c>
      <c r="F85" s="22"/>
    </row>
    <row r="86" spans="1:6" s="11" customFormat="1" ht="45.75" customHeight="1">
      <c r="A86" s="21" t="s">
        <v>370</v>
      </c>
      <c r="B86" s="23" t="s">
        <v>154</v>
      </c>
      <c r="C86" s="23" t="s">
        <v>66</v>
      </c>
      <c r="D86" s="18">
        <v>495000</v>
      </c>
      <c r="E86" s="20" t="s">
        <v>6</v>
      </c>
      <c r="F86" s="22"/>
    </row>
    <row r="87" spans="1:6" s="11" customFormat="1" ht="45.75" customHeight="1">
      <c r="A87" s="21" t="s">
        <v>370</v>
      </c>
      <c r="B87" s="23" t="s">
        <v>155</v>
      </c>
      <c r="C87" s="23" t="s">
        <v>149</v>
      </c>
      <c r="D87" s="18">
        <v>7415100</v>
      </c>
      <c r="E87" s="20" t="s">
        <v>6</v>
      </c>
      <c r="F87" s="22"/>
    </row>
    <row r="88" spans="1:6" s="11" customFormat="1" ht="45.75" customHeight="1">
      <c r="A88" s="21" t="s">
        <v>370</v>
      </c>
      <c r="B88" s="23" t="s">
        <v>156</v>
      </c>
      <c r="C88" s="23" t="s">
        <v>149</v>
      </c>
      <c r="D88" s="18">
        <v>517000</v>
      </c>
      <c r="E88" s="20" t="s">
        <v>6</v>
      </c>
      <c r="F88" s="22"/>
    </row>
    <row r="89" spans="1:6" s="11" customFormat="1" ht="45.75" customHeight="1">
      <c r="A89" s="21" t="s">
        <v>370</v>
      </c>
      <c r="B89" s="23" t="s">
        <v>157</v>
      </c>
      <c r="C89" s="23" t="s">
        <v>143</v>
      </c>
      <c r="D89" s="18">
        <v>12419000</v>
      </c>
      <c r="E89" s="20" t="s">
        <v>6</v>
      </c>
      <c r="F89" s="22"/>
    </row>
    <row r="90" spans="1:6" s="11" customFormat="1" ht="45.75" customHeight="1">
      <c r="A90" s="21" t="s">
        <v>370</v>
      </c>
      <c r="B90" s="23" t="s">
        <v>158</v>
      </c>
      <c r="C90" s="23" t="s">
        <v>143</v>
      </c>
      <c r="D90" s="18">
        <v>9570000</v>
      </c>
      <c r="E90" s="20" t="s">
        <v>6</v>
      </c>
      <c r="F90" s="22"/>
    </row>
    <row r="91" spans="1:6" s="11" customFormat="1" ht="45.75" customHeight="1">
      <c r="A91" s="21" t="s">
        <v>370</v>
      </c>
      <c r="B91" s="23" t="s">
        <v>159</v>
      </c>
      <c r="C91" s="23" t="s">
        <v>160</v>
      </c>
      <c r="D91" s="18">
        <v>121000</v>
      </c>
      <c r="E91" s="20" t="s">
        <v>6</v>
      </c>
      <c r="F91" s="22"/>
    </row>
    <row r="92" spans="1:6" s="11" customFormat="1" ht="45.75" customHeight="1">
      <c r="A92" s="21" t="s">
        <v>370</v>
      </c>
      <c r="B92" s="23" t="s">
        <v>161</v>
      </c>
      <c r="C92" s="23" t="s">
        <v>162</v>
      </c>
      <c r="D92" s="18">
        <v>105600</v>
      </c>
      <c r="E92" s="20" t="s">
        <v>30</v>
      </c>
      <c r="F92" s="22"/>
    </row>
    <row r="93" spans="1:6" s="11" customFormat="1" ht="45.75" customHeight="1">
      <c r="A93" s="21" t="s">
        <v>370</v>
      </c>
      <c r="B93" s="23" t="s">
        <v>163</v>
      </c>
      <c r="C93" s="23" t="s">
        <v>164</v>
      </c>
      <c r="D93" s="18">
        <v>1648515</v>
      </c>
      <c r="E93" s="20" t="s">
        <v>6</v>
      </c>
      <c r="F93" s="22"/>
    </row>
    <row r="94" spans="1:6" s="11" customFormat="1" ht="45.75" customHeight="1">
      <c r="A94" s="21" t="s">
        <v>370</v>
      </c>
      <c r="B94" s="23" t="s">
        <v>163</v>
      </c>
      <c r="C94" s="23" t="s">
        <v>164</v>
      </c>
      <c r="D94" s="18">
        <v>3638470</v>
      </c>
      <c r="E94" s="20" t="s">
        <v>6</v>
      </c>
      <c r="F94" s="22"/>
    </row>
    <row r="95" spans="1:6" s="11" customFormat="1" ht="45.75" customHeight="1">
      <c r="A95" s="21" t="s">
        <v>370</v>
      </c>
      <c r="B95" s="23" t="s">
        <v>165</v>
      </c>
      <c r="C95" s="23" t="s">
        <v>139</v>
      </c>
      <c r="D95" s="18">
        <v>371250</v>
      </c>
      <c r="E95" s="20" t="s">
        <v>6</v>
      </c>
      <c r="F95" s="22"/>
    </row>
    <row r="96" spans="1:6" s="11" customFormat="1" ht="45.75" customHeight="1">
      <c r="A96" s="21" t="s">
        <v>370</v>
      </c>
      <c r="B96" s="23" t="s">
        <v>166</v>
      </c>
      <c r="C96" s="23" t="s">
        <v>66</v>
      </c>
      <c r="D96" s="18">
        <v>82500</v>
      </c>
      <c r="E96" s="20" t="s">
        <v>6</v>
      </c>
      <c r="F96" s="22"/>
    </row>
    <row r="97" spans="1:6" s="11" customFormat="1" ht="45.75" customHeight="1">
      <c r="A97" s="21" t="s">
        <v>370</v>
      </c>
      <c r="B97" s="23" t="s">
        <v>167</v>
      </c>
      <c r="C97" s="23" t="s">
        <v>168</v>
      </c>
      <c r="D97" s="18">
        <v>7070514</v>
      </c>
      <c r="E97" s="20" t="s">
        <v>6</v>
      </c>
      <c r="F97" s="22"/>
    </row>
    <row r="98" spans="1:6" s="11" customFormat="1" ht="45.75" customHeight="1">
      <c r="A98" s="21" t="s">
        <v>370</v>
      </c>
      <c r="B98" s="23" t="s">
        <v>169</v>
      </c>
      <c r="C98" s="23" t="s">
        <v>170</v>
      </c>
      <c r="D98" s="18">
        <v>4438500</v>
      </c>
      <c r="E98" s="20" t="s">
        <v>30</v>
      </c>
      <c r="F98" s="22"/>
    </row>
    <row r="99" spans="1:6" s="11" customFormat="1" ht="45.75" customHeight="1">
      <c r="A99" s="21" t="s">
        <v>370</v>
      </c>
      <c r="B99" s="23" t="s">
        <v>171</v>
      </c>
      <c r="C99" s="23" t="s">
        <v>172</v>
      </c>
      <c r="D99" s="18">
        <v>16082000</v>
      </c>
      <c r="E99" s="20" t="s">
        <v>6</v>
      </c>
      <c r="F99" s="22"/>
    </row>
    <row r="100" spans="1:6" s="11" customFormat="1" ht="45.75" customHeight="1">
      <c r="A100" s="21" t="s">
        <v>370</v>
      </c>
      <c r="B100" s="23" t="s">
        <v>178</v>
      </c>
      <c r="C100" s="23" t="s">
        <v>398</v>
      </c>
      <c r="D100" s="18">
        <v>58141</v>
      </c>
      <c r="E100" s="20" t="s">
        <v>6</v>
      </c>
      <c r="F100" s="22"/>
    </row>
    <row r="101" spans="1:6" s="11" customFormat="1" ht="45.75" customHeight="1">
      <c r="A101" s="21" t="s">
        <v>370</v>
      </c>
      <c r="B101" s="23" t="s">
        <v>179</v>
      </c>
      <c r="C101" s="23" t="s">
        <v>399</v>
      </c>
      <c r="D101" s="18">
        <v>5500</v>
      </c>
      <c r="E101" s="20" t="s">
        <v>30</v>
      </c>
      <c r="F101" s="22" t="s">
        <v>52</v>
      </c>
    </row>
    <row r="102" spans="1:6" s="11" customFormat="1" ht="45.75" customHeight="1">
      <c r="A102" s="21" t="s">
        <v>370</v>
      </c>
      <c r="B102" s="23" t="s">
        <v>173</v>
      </c>
      <c r="C102" s="23" t="s">
        <v>180</v>
      </c>
      <c r="D102" s="18">
        <v>4879875</v>
      </c>
      <c r="E102" s="20" t="s">
        <v>30</v>
      </c>
      <c r="F102" s="22"/>
    </row>
    <row r="103" spans="1:6" s="11" customFormat="1" ht="45.75" customHeight="1">
      <c r="A103" s="21" t="s">
        <v>370</v>
      </c>
      <c r="B103" s="23" t="s">
        <v>174</v>
      </c>
      <c r="C103" s="23" t="s">
        <v>180</v>
      </c>
      <c r="D103" s="18">
        <v>694092</v>
      </c>
      <c r="E103" s="20" t="s">
        <v>30</v>
      </c>
      <c r="F103" s="22"/>
    </row>
    <row r="104" spans="1:6" s="11" customFormat="1" ht="45.75" customHeight="1">
      <c r="A104" s="21" t="s">
        <v>370</v>
      </c>
      <c r="B104" s="23" t="s">
        <v>175</v>
      </c>
      <c r="C104" s="23" t="s">
        <v>180</v>
      </c>
      <c r="D104" s="18">
        <v>4418990</v>
      </c>
      <c r="E104" s="20" t="s">
        <v>30</v>
      </c>
      <c r="F104" s="22"/>
    </row>
    <row r="105" spans="1:6" s="11" customFormat="1" ht="45.75" customHeight="1">
      <c r="A105" s="21" t="s">
        <v>370</v>
      </c>
      <c r="B105" s="23" t="s">
        <v>176</v>
      </c>
      <c r="C105" s="23" t="s">
        <v>180</v>
      </c>
      <c r="D105" s="18">
        <v>448313</v>
      </c>
      <c r="E105" s="20" t="s">
        <v>30</v>
      </c>
      <c r="F105" s="22"/>
    </row>
    <row r="106" spans="1:6" s="11" customFormat="1" ht="45.75" customHeight="1">
      <c r="A106" s="21" t="s">
        <v>370</v>
      </c>
      <c r="B106" s="23" t="s">
        <v>400</v>
      </c>
      <c r="C106" s="23" t="s">
        <v>177</v>
      </c>
      <c r="D106" s="18">
        <v>6930000</v>
      </c>
      <c r="E106" s="20" t="s">
        <v>6</v>
      </c>
      <c r="F106" s="22"/>
    </row>
    <row r="107" spans="1:6" s="11" customFormat="1" ht="45.75" customHeight="1">
      <c r="A107" s="21" t="s">
        <v>370</v>
      </c>
      <c r="B107" s="23" t="s">
        <v>181</v>
      </c>
      <c r="C107" s="23" t="s">
        <v>60</v>
      </c>
      <c r="D107" s="18">
        <v>64561</v>
      </c>
      <c r="E107" s="20" t="s">
        <v>6</v>
      </c>
      <c r="F107" s="22"/>
    </row>
    <row r="108" spans="1:6" s="11" customFormat="1" ht="45.75" customHeight="1">
      <c r="A108" s="21" t="s">
        <v>370</v>
      </c>
      <c r="B108" s="23" t="s">
        <v>182</v>
      </c>
      <c r="C108" s="23" t="s">
        <v>183</v>
      </c>
      <c r="D108" s="18">
        <v>186</v>
      </c>
      <c r="E108" s="20" t="s">
        <v>6</v>
      </c>
      <c r="F108" s="22"/>
    </row>
    <row r="109" spans="1:6" s="11" customFormat="1" ht="45.75" customHeight="1">
      <c r="A109" s="21" t="s">
        <v>370</v>
      </c>
      <c r="B109" s="23" t="s">
        <v>401</v>
      </c>
      <c r="C109" s="23" t="s">
        <v>183</v>
      </c>
      <c r="D109" s="18">
        <v>1840</v>
      </c>
      <c r="E109" s="20" t="s">
        <v>6</v>
      </c>
      <c r="F109" s="22"/>
    </row>
    <row r="110" spans="1:6" s="11" customFormat="1" ht="45.75" customHeight="1">
      <c r="A110" s="21" t="s">
        <v>370</v>
      </c>
      <c r="B110" s="23" t="s">
        <v>402</v>
      </c>
      <c r="C110" s="23" t="s">
        <v>184</v>
      </c>
      <c r="D110" s="18">
        <v>894395</v>
      </c>
      <c r="E110" s="20" t="s">
        <v>30</v>
      </c>
      <c r="F110" s="22"/>
    </row>
    <row r="111" spans="1:6" s="11" customFormat="1" ht="45.75" customHeight="1">
      <c r="A111" s="21" t="s">
        <v>370</v>
      </c>
      <c r="B111" s="23" t="s">
        <v>436</v>
      </c>
      <c r="C111" s="23" t="s">
        <v>185</v>
      </c>
      <c r="D111" s="18">
        <v>15674</v>
      </c>
      <c r="E111" s="20" t="s">
        <v>6</v>
      </c>
      <c r="F111" s="22"/>
    </row>
    <row r="112" spans="1:6" s="11" customFormat="1" ht="45.75" customHeight="1">
      <c r="A112" s="21" t="s">
        <v>370</v>
      </c>
      <c r="B112" s="23" t="s">
        <v>426</v>
      </c>
      <c r="C112" s="23" t="s">
        <v>435</v>
      </c>
      <c r="D112" s="18">
        <v>2354033</v>
      </c>
      <c r="E112" s="20" t="s">
        <v>6</v>
      </c>
      <c r="F112" s="22"/>
    </row>
    <row r="113" spans="1:6" s="11" customFormat="1" ht="45.75" customHeight="1">
      <c r="A113" s="21" t="s">
        <v>370</v>
      </c>
      <c r="B113" s="23" t="s">
        <v>186</v>
      </c>
      <c r="C113" s="23" t="s">
        <v>187</v>
      </c>
      <c r="D113" s="18">
        <v>58777</v>
      </c>
      <c r="E113" s="20" t="s">
        <v>6</v>
      </c>
      <c r="F113" s="22"/>
    </row>
    <row r="114" spans="1:6" s="11" customFormat="1" ht="45.75" customHeight="1">
      <c r="A114" s="21" t="s">
        <v>370</v>
      </c>
      <c r="B114" s="23" t="s">
        <v>188</v>
      </c>
      <c r="C114" s="23" t="s">
        <v>431</v>
      </c>
      <c r="D114" s="18">
        <v>5562700</v>
      </c>
      <c r="E114" s="20" t="s">
        <v>6</v>
      </c>
      <c r="F114" s="22" t="s">
        <v>71</v>
      </c>
    </row>
    <row r="115" spans="1:6" s="11" customFormat="1" ht="45.75" customHeight="1">
      <c r="A115" s="21" t="s">
        <v>370</v>
      </c>
      <c r="B115" s="23" t="s">
        <v>189</v>
      </c>
      <c r="C115" s="23" t="s">
        <v>403</v>
      </c>
      <c r="D115" s="18">
        <v>2497000</v>
      </c>
      <c r="E115" s="20" t="s">
        <v>6</v>
      </c>
      <c r="F115" s="22"/>
    </row>
    <row r="116" spans="1:6" s="11" customFormat="1" ht="45.75" customHeight="1">
      <c r="A116" s="21" t="s">
        <v>370</v>
      </c>
      <c r="B116" s="23" t="s">
        <v>190</v>
      </c>
      <c r="C116" s="23" t="s">
        <v>404</v>
      </c>
      <c r="D116" s="18">
        <v>1562000</v>
      </c>
      <c r="E116" s="20" t="s">
        <v>6</v>
      </c>
      <c r="F116" s="22"/>
    </row>
    <row r="117" spans="1:6" s="11" customFormat="1" ht="45.75" customHeight="1">
      <c r="A117" s="21" t="s">
        <v>370</v>
      </c>
      <c r="B117" s="23" t="s">
        <v>191</v>
      </c>
      <c r="C117" s="23" t="s">
        <v>405</v>
      </c>
      <c r="D117" s="18">
        <v>200200</v>
      </c>
      <c r="E117" s="20" t="s">
        <v>6</v>
      </c>
      <c r="F117" s="22"/>
    </row>
    <row r="118" spans="1:6" s="11" customFormat="1" ht="45.75" customHeight="1">
      <c r="A118" s="21" t="s">
        <v>370</v>
      </c>
      <c r="B118" s="23" t="s">
        <v>406</v>
      </c>
      <c r="C118" s="23" t="s">
        <v>407</v>
      </c>
      <c r="D118" s="18">
        <v>352749</v>
      </c>
      <c r="E118" s="20" t="s">
        <v>6</v>
      </c>
      <c r="F118" s="22"/>
    </row>
    <row r="119" spans="1:6" s="11" customFormat="1" ht="54">
      <c r="A119" s="21" t="s">
        <v>370</v>
      </c>
      <c r="B119" s="23" t="s">
        <v>408</v>
      </c>
      <c r="C119" s="23" t="s">
        <v>376</v>
      </c>
      <c r="D119" s="18">
        <v>305985</v>
      </c>
      <c r="E119" s="20" t="s">
        <v>6</v>
      </c>
      <c r="F119" s="22"/>
    </row>
    <row r="120" spans="1:6" s="11" customFormat="1" ht="54">
      <c r="A120" s="21" t="s">
        <v>370</v>
      </c>
      <c r="B120" s="23" t="s">
        <v>409</v>
      </c>
      <c r="C120" s="23" t="s">
        <v>192</v>
      </c>
      <c r="D120" s="18">
        <v>531300</v>
      </c>
      <c r="E120" s="20" t="s">
        <v>6</v>
      </c>
      <c r="F120" s="22"/>
    </row>
    <row r="121" spans="1:6" s="11" customFormat="1" ht="54">
      <c r="A121" s="21" t="s">
        <v>370</v>
      </c>
      <c r="B121" s="23" t="s">
        <v>410</v>
      </c>
      <c r="C121" s="23" t="s">
        <v>193</v>
      </c>
      <c r="D121" s="18">
        <v>2997</v>
      </c>
      <c r="E121" s="20" t="s">
        <v>6</v>
      </c>
      <c r="F121" s="22"/>
    </row>
    <row r="122" spans="1:6" s="11" customFormat="1" ht="54">
      <c r="A122" s="21" t="s">
        <v>370</v>
      </c>
      <c r="B122" s="23" t="s">
        <v>411</v>
      </c>
      <c r="C122" s="23" t="s">
        <v>194</v>
      </c>
      <c r="D122" s="18">
        <v>5869</v>
      </c>
      <c r="E122" s="20" t="s">
        <v>6</v>
      </c>
      <c r="F122" s="22"/>
    </row>
    <row r="123" spans="1:6" s="11" customFormat="1" ht="45.75" customHeight="1">
      <c r="A123" s="21" t="s">
        <v>370</v>
      </c>
      <c r="B123" s="23" t="s">
        <v>412</v>
      </c>
      <c r="C123" s="23" t="s">
        <v>413</v>
      </c>
      <c r="D123" s="18">
        <v>5830000</v>
      </c>
      <c r="E123" s="20" t="s">
        <v>6</v>
      </c>
      <c r="F123" s="22"/>
    </row>
    <row r="124" spans="1:6" s="11" customFormat="1" ht="45.75" customHeight="1">
      <c r="A124" s="21" t="s">
        <v>370</v>
      </c>
      <c r="B124" s="23" t="s">
        <v>414</v>
      </c>
      <c r="C124" s="23" t="s">
        <v>195</v>
      </c>
      <c r="D124" s="18">
        <v>258060000</v>
      </c>
      <c r="E124" s="20" t="s">
        <v>70</v>
      </c>
      <c r="F124" s="22" t="s">
        <v>71</v>
      </c>
    </row>
    <row r="125" spans="1:6" s="11" customFormat="1" ht="45.75" customHeight="1">
      <c r="A125" s="21" t="s">
        <v>370</v>
      </c>
      <c r="B125" s="23" t="s">
        <v>196</v>
      </c>
      <c r="C125" s="23" t="s">
        <v>195</v>
      </c>
      <c r="D125" s="18">
        <v>308264000</v>
      </c>
      <c r="E125" s="20" t="s">
        <v>30</v>
      </c>
      <c r="F125" s="22" t="s">
        <v>71</v>
      </c>
    </row>
    <row r="126" spans="1:6" s="11" customFormat="1" ht="45.75" customHeight="1">
      <c r="A126" s="21" t="s">
        <v>370</v>
      </c>
      <c r="B126" s="23" t="s">
        <v>415</v>
      </c>
      <c r="C126" s="23" t="s">
        <v>197</v>
      </c>
      <c r="D126" s="18">
        <v>11715000</v>
      </c>
      <c r="E126" s="20" t="s">
        <v>6</v>
      </c>
      <c r="F126" s="22"/>
    </row>
    <row r="127" spans="1:6" s="11" customFormat="1" ht="45.75" customHeight="1">
      <c r="A127" s="21" t="s">
        <v>370</v>
      </c>
      <c r="B127" s="23" t="s">
        <v>427</v>
      </c>
      <c r="C127" s="23" t="s">
        <v>198</v>
      </c>
      <c r="D127" s="18">
        <v>44350900</v>
      </c>
      <c r="E127" s="20" t="s">
        <v>6</v>
      </c>
      <c r="F127" s="22"/>
    </row>
    <row r="128" spans="1:6" s="11" customFormat="1" ht="45.75" customHeight="1">
      <c r="A128" s="21" t="s">
        <v>370</v>
      </c>
      <c r="B128" s="23" t="s">
        <v>416</v>
      </c>
      <c r="C128" s="23" t="s">
        <v>199</v>
      </c>
      <c r="D128" s="18">
        <v>256000</v>
      </c>
      <c r="E128" s="20" t="s">
        <v>6</v>
      </c>
      <c r="F128" s="22"/>
    </row>
    <row r="129" spans="1:6" s="11" customFormat="1" ht="45.75" customHeight="1">
      <c r="A129" s="21" t="s">
        <v>370</v>
      </c>
      <c r="B129" s="23" t="s">
        <v>200</v>
      </c>
      <c r="C129" s="23" t="s">
        <v>377</v>
      </c>
      <c r="D129" s="18">
        <v>58806000</v>
      </c>
      <c r="E129" s="20" t="s">
        <v>6</v>
      </c>
      <c r="F129" s="22" t="s">
        <v>71</v>
      </c>
    </row>
    <row r="130" spans="1:6" s="11" customFormat="1" ht="45.75" customHeight="1">
      <c r="A130" s="21" t="s">
        <v>370</v>
      </c>
      <c r="B130" s="23" t="s">
        <v>201</v>
      </c>
      <c r="C130" s="23" t="s">
        <v>378</v>
      </c>
      <c r="D130" s="18">
        <v>21285000</v>
      </c>
      <c r="E130" s="20" t="s">
        <v>6</v>
      </c>
      <c r="F130" s="22" t="s">
        <v>71</v>
      </c>
    </row>
    <row r="131" spans="1:6" s="11" customFormat="1" ht="45.75" customHeight="1">
      <c r="A131" s="21" t="s">
        <v>370</v>
      </c>
      <c r="B131" s="23" t="s">
        <v>417</v>
      </c>
      <c r="C131" s="23" t="s">
        <v>202</v>
      </c>
      <c r="D131" s="18">
        <v>685630</v>
      </c>
      <c r="E131" s="20" t="s">
        <v>6</v>
      </c>
      <c r="F131" s="22"/>
    </row>
    <row r="132" spans="1:6" s="11" customFormat="1" ht="45.75" customHeight="1">
      <c r="A132" s="21" t="s">
        <v>370</v>
      </c>
      <c r="B132" s="23" t="s">
        <v>203</v>
      </c>
      <c r="C132" s="23" t="s">
        <v>149</v>
      </c>
      <c r="D132" s="18">
        <v>2077900</v>
      </c>
      <c r="E132" s="20" t="s">
        <v>6</v>
      </c>
      <c r="F132" s="22"/>
    </row>
    <row r="133" spans="1:6" s="11" customFormat="1" ht="45.75" customHeight="1">
      <c r="A133" s="21" t="s">
        <v>370</v>
      </c>
      <c r="B133" s="23" t="s">
        <v>418</v>
      </c>
      <c r="C133" s="23" t="s">
        <v>204</v>
      </c>
      <c r="D133" s="18">
        <v>141867</v>
      </c>
      <c r="E133" s="20" t="s">
        <v>6</v>
      </c>
      <c r="F133" s="22"/>
    </row>
    <row r="134" spans="1:6" s="11" customFormat="1" ht="45.75" customHeight="1">
      <c r="A134" s="21" t="s">
        <v>370</v>
      </c>
      <c r="B134" s="23" t="s">
        <v>205</v>
      </c>
      <c r="C134" s="23" t="s">
        <v>379</v>
      </c>
      <c r="D134" s="18">
        <v>7304550</v>
      </c>
      <c r="E134" s="20" t="s">
        <v>6</v>
      </c>
      <c r="F134" s="22"/>
    </row>
    <row r="135" spans="1:6" s="11" customFormat="1" ht="45.75" customHeight="1">
      <c r="A135" s="21" t="s">
        <v>370</v>
      </c>
      <c r="B135" s="23" t="s">
        <v>206</v>
      </c>
      <c r="C135" s="23" t="s">
        <v>207</v>
      </c>
      <c r="D135" s="18">
        <v>1977134</v>
      </c>
      <c r="E135" s="20" t="s">
        <v>6</v>
      </c>
      <c r="F135" s="22"/>
    </row>
    <row r="136" spans="1:6" s="11" customFormat="1" ht="45.75" customHeight="1">
      <c r="A136" s="21" t="s">
        <v>370</v>
      </c>
      <c r="B136" s="23" t="s">
        <v>208</v>
      </c>
      <c r="C136" s="23" t="s">
        <v>209</v>
      </c>
      <c r="D136" s="18">
        <v>17985000</v>
      </c>
      <c r="E136" s="20" t="s">
        <v>6</v>
      </c>
      <c r="F136" s="22"/>
    </row>
    <row r="137" spans="1:6" s="11" customFormat="1" ht="45.75" customHeight="1">
      <c r="A137" s="21" t="s">
        <v>370</v>
      </c>
      <c r="B137" s="23" t="s">
        <v>210</v>
      </c>
      <c r="C137" s="23" t="s">
        <v>211</v>
      </c>
      <c r="D137" s="18">
        <v>200244000</v>
      </c>
      <c r="E137" s="20" t="s">
        <v>30</v>
      </c>
      <c r="F137" s="22"/>
    </row>
    <row r="138" spans="1:6" s="11" customFormat="1" ht="45.75" customHeight="1">
      <c r="A138" s="21" t="s">
        <v>370</v>
      </c>
      <c r="B138" s="23" t="s">
        <v>212</v>
      </c>
      <c r="C138" s="23" t="s">
        <v>213</v>
      </c>
      <c r="D138" s="18">
        <v>649990</v>
      </c>
      <c r="E138" s="20" t="s">
        <v>30</v>
      </c>
      <c r="F138" s="22"/>
    </row>
    <row r="139" spans="1:6" s="11" customFormat="1" ht="45.75" customHeight="1">
      <c r="A139" s="21" t="s">
        <v>370</v>
      </c>
      <c r="B139" s="23" t="s">
        <v>214</v>
      </c>
      <c r="C139" s="23" t="s">
        <v>215</v>
      </c>
      <c r="D139" s="18">
        <v>4577100</v>
      </c>
      <c r="E139" s="20" t="s">
        <v>30</v>
      </c>
      <c r="F139" s="22" t="s">
        <v>71</v>
      </c>
    </row>
    <row r="140" spans="1:6" s="11" customFormat="1" ht="45.75" customHeight="1">
      <c r="A140" s="21" t="s">
        <v>370</v>
      </c>
      <c r="B140" s="23" t="s">
        <v>216</v>
      </c>
      <c r="C140" s="23" t="s">
        <v>217</v>
      </c>
      <c r="D140" s="18">
        <v>814000</v>
      </c>
      <c r="E140" s="20" t="s">
        <v>30</v>
      </c>
      <c r="F140" s="22"/>
    </row>
    <row r="141" spans="1:6" s="11" customFormat="1" ht="45.75" customHeight="1">
      <c r="A141" s="21" t="s">
        <v>370</v>
      </c>
      <c r="B141" s="23" t="s">
        <v>218</v>
      </c>
      <c r="C141" s="23" t="s">
        <v>219</v>
      </c>
      <c r="D141" s="18">
        <v>4918346</v>
      </c>
      <c r="E141" s="20" t="s">
        <v>30</v>
      </c>
      <c r="F141" s="22" t="s">
        <v>71</v>
      </c>
    </row>
    <row r="142" spans="1:6" s="11" customFormat="1" ht="45.75" customHeight="1">
      <c r="A142" s="21" t="s">
        <v>370</v>
      </c>
      <c r="B142" s="23" t="s">
        <v>220</v>
      </c>
      <c r="C142" s="23" t="s">
        <v>221</v>
      </c>
      <c r="D142" s="18">
        <v>4151840</v>
      </c>
      <c r="E142" s="20" t="s">
        <v>30</v>
      </c>
      <c r="F142" s="22"/>
    </row>
    <row r="143" spans="1:6" s="11" customFormat="1" ht="45.75" customHeight="1">
      <c r="A143" s="21" t="s">
        <v>370</v>
      </c>
      <c r="B143" s="23" t="s">
        <v>222</v>
      </c>
      <c r="C143" s="23" t="s">
        <v>223</v>
      </c>
      <c r="D143" s="18">
        <v>48752000</v>
      </c>
      <c r="E143" s="20" t="s">
        <v>6</v>
      </c>
      <c r="F143" s="22" t="s">
        <v>71</v>
      </c>
    </row>
    <row r="144" spans="1:6" s="11" customFormat="1" ht="45.75" customHeight="1">
      <c r="A144" s="21" t="s">
        <v>370</v>
      </c>
      <c r="B144" s="23" t="s">
        <v>224</v>
      </c>
      <c r="C144" s="23" t="s">
        <v>66</v>
      </c>
      <c r="D144" s="18">
        <v>55000</v>
      </c>
      <c r="E144" s="20" t="s">
        <v>6</v>
      </c>
      <c r="F144" s="22"/>
    </row>
    <row r="145" spans="1:6" s="11" customFormat="1" ht="45.75" customHeight="1">
      <c r="A145" s="21" t="s">
        <v>370</v>
      </c>
      <c r="B145" s="23" t="s">
        <v>225</v>
      </c>
      <c r="C145" s="23" t="s">
        <v>226</v>
      </c>
      <c r="D145" s="18">
        <v>2416810</v>
      </c>
      <c r="E145" s="20" t="s">
        <v>30</v>
      </c>
      <c r="F145" s="22"/>
    </row>
    <row r="146" spans="1:6" s="11" customFormat="1" ht="45.75" customHeight="1">
      <c r="A146" s="21" t="s">
        <v>370</v>
      </c>
      <c r="B146" s="23" t="s">
        <v>227</v>
      </c>
      <c r="C146" s="23" t="s">
        <v>228</v>
      </c>
      <c r="D146" s="18">
        <v>1368400</v>
      </c>
      <c r="E146" s="20" t="s">
        <v>30</v>
      </c>
      <c r="F146" s="22"/>
    </row>
    <row r="147" spans="1:6" s="11" customFormat="1" ht="45.75" customHeight="1">
      <c r="A147" s="21" t="s">
        <v>370</v>
      </c>
      <c r="B147" s="23" t="s">
        <v>229</v>
      </c>
      <c r="C147" s="23" t="s">
        <v>230</v>
      </c>
      <c r="D147" s="18">
        <v>2822688</v>
      </c>
      <c r="E147" s="20" t="s">
        <v>6</v>
      </c>
      <c r="F147" s="22"/>
    </row>
    <row r="148" spans="1:6" s="11" customFormat="1" ht="45.75" customHeight="1">
      <c r="A148" s="21" t="s">
        <v>370</v>
      </c>
      <c r="B148" s="23" t="s">
        <v>231</v>
      </c>
      <c r="C148" s="23" t="s">
        <v>232</v>
      </c>
      <c r="D148" s="18">
        <v>80190000</v>
      </c>
      <c r="E148" s="20" t="s">
        <v>30</v>
      </c>
      <c r="F148" s="22"/>
    </row>
    <row r="149" spans="1:6" s="11" customFormat="1" ht="45.75" customHeight="1">
      <c r="A149" s="21" t="s">
        <v>370</v>
      </c>
      <c r="B149" s="23" t="s">
        <v>233</v>
      </c>
      <c r="C149" s="23" t="s">
        <v>234</v>
      </c>
      <c r="D149" s="18">
        <v>619267</v>
      </c>
      <c r="E149" s="20" t="s">
        <v>6</v>
      </c>
      <c r="F149" s="22"/>
    </row>
    <row r="150" spans="1:6" s="11" customFormat="1" ht="45.75" customHeight="1">
      <c r="A150" s="21" t="s">
        <v>370</v>
      </c>
      <c r="B150" s="23" t="s">
        <v>235</v>
      </c>
      <c r="C150" s="23" t="s">
        <v>234</v>
      </c>
      <c r="D150" s="18">
        <v>443080</v>
      </c>
      <c r="E150" s="20" t="s">
        <v>6</v>
      </c>
      <c r="F150" s="22"/>
    </row>
    <row r="151" spans="1:6" s="11" customFormat="1" ht="45.75" customHeight="1">
      <c r="A151" s="21" t="s">
        <v>370</v>
      </c>
      <c r="B151" s="23" t="s">
        <v>236</v>
      </c>
      <c r="C151" s="23" t="s">
        <v>234</v>
      </c>
      <c r="D151" s="18">
        <v>342100</v>
      </c>
      <c r="E151" s="20" t="s">
        <v>6</v>
      </c>
      <c r="F151" s="22"/>
    </row>
    <row r="152" spans="1:6" s="11" customFormat="1" ht="45.75" customHeight="1">
      <c r="A152" s="21" t="s">
        <v>370</v>
      </c>
      <c r="B152" s="23" t="s">
        <v>237</v>
      </c>
      <c r="C152" s="23" t="s">
        <v>238</v>
      </c>
      <c r="D152" s="18">
        <v>206309</v>
      </c>
      <c r="E152" s="20" t="s">
        <v>6</v>
      </c>
      <c r="F152" s="22"/>
    </row>
    <row r="153" spans="1:6" s="11" customFormat="1" ht="45.75" customHeight="1">
      <c r="A153" s="21" t="s">
        <v>370</v>
      </c>
      <c r="B153" s="23" t="s">
        <v>239</v>
      </c>
      <c r="C153" s="23" t="s">
        <v>95</v>
      </c>
      <c r="D153" s="18">
        <v>3377000</v>
      </c>
      <c r="E153" s="20" t="s">
        <v>6</v>
      </c>
      <c r="F153" s="22"/>
    </row>
    <row r="154" spans="1:6" s="11" customFormat="1" ht="45.75" customHeight="1">
      <c r="A154" s="21" t="s">
        <v>370</v>
      </c>
      <c r="B154" s="23" t="s">
        <v>240</v>
      </c>
      <c r="C154" s="23" t="s">
        <v>375</v>
      </c>
      <c r="D154" s="18">
        <v>8630475</v>
      </c>
      <c r="E154" s="20" t="s">
        <v>6</v>
      </c>
      <c r="F154" s="22"/>
    </row>
    <row r="155" spans="1:6" s="11" customFormat="1" ht="45.75" customHeight="1">
      <c r="A155" s="21" t="s">
        <v>370</v>
      </c>
      <c r="B155" s="23" t="s">
        <v>241</v>
      </c>
      <c r="C155" s="23" t="s">
        <v>380</v>
      </c>
      <c r="D155" s="18">
        <v>214500</v>
      </c>
      <c r="E155" s="20" t="s">
        <v>7</v>
      </c>
      <c r="F155" s="22"/>
    </row>
    <row r="156" spans="1:6" s="11" customFormat="1" ht="45.75" customHeight="1">
      <c r="A156" s="21" t="s">
        <v>370</v>
      </c>
      <c r="B156" s="23" t="s">
        <v>242</v>
      </c>
      <c r="C156" s="23" t="s">
        <v>383</v>
      </c>
      <c r="D156" s="18">
        <v>177551</v>
      </c>
      <c r="E156" s="20" t="s">
        <v>6</v>
      </c>
      <c r="F156" s="22"/>
    </row>
    <row r="157" spans="1:6" s="11" customFormat="1" ht="45.75" customHeight="1">
      <c r="A157" s="21" t="s">
        <v>370</v>
      </c>
      <c r="B157" s="23" t="s">
        <v>243</v>
      </c>
      <c r="C157" s="23" t="s">
        <v>244</v>
      </c>
      <c r="D157" s="18">
        <v>8305000</v>
      </c>
      <c r="E157" s="20" t="s">
        <v>6</v>
      </c>
      <c r="F157" s="22"/>
    </row>
    <row r="158" spans="1:6" s="11" customFormat="1" ht="45.75" customHeight="1">
      <c r="A158" s="21" t="s">
        <v>370</v>
      </c>
      <c r="B158" s="23" t="s">
        <v>245</v>
      </c>
      <c r="C158" s="23" t="s">
        <v>380</v>
      </c>
      <c r="D158" s="18">
        <v>374000</v>
      </c>
      <c r="E158" s="20" t="s">
        <v>7</v>
      </c>
      <c r="F158" s="22"/>
    </row>
    <row r="159" spans="1:6" s="11" customFormat="1" ht="45.75" customHeight="1">
      <c r="A159" s="21" t="s">
        <v>370</v>
      </c>
      <c r="B159" s="23" t="s">
        <v>419</v>
      </c>
      <c r="C159" s="23" t="s">
        <v>246</v>
      </c>
      <c r="D159" s="18">
        <v>229960</v>
      </c>
      <c r="E159" s="20" t="s">
        <v>6</v>
      </c>
      <c r="F159" s="22"/>
    </row>
    <row r="160" spans="1:6" s="11" customFormat="1" ht="45.75" customHeight="1">
      <c r="A160" s="21" t="s">
        <v>370</v>
      </c>
      <c r="B160" s="23" t="s">
        <v>420</v>
      </c>
      <c r="C160" s="23" t="s">
        <v>247</v>
      </c>
      <c r="D160" s="18">
        <v>396000</v>
      </c>
      <c r="E160" s="20" t="s">
        <v>6</v>
      </c>
      <c r="F160" s="22"/>
    </row>
    <row r="161" spans="1:6" s="11" customFormat="1" ht="45.75" customHeight="1">
      <c r="A161" s="21" t="s">
        <v>370</v>
      </c>
      <c r="B161" s="23" t="s">
        <v>420</v>
      </c>
      <c r="C161" s="23" t="s">
        <v>248</v>
      </c>
      <c r="D161" s="18">
        <v>721600</v>
      </c>
      <c r="E161" s="20" t="s">
        <v>6</v>
      </c>
      <c r="F161" s="22"/>
    </row>
    <row r="162" spans="1:6" s="11" customFormat="1" ht="45.75" customHeight="1">
      <c r="A162" s="21" t="s">
        <v>370</v>
      </c>
      <c r="B162" s="23" t="s">
        <v>249</v>
      </c>
      <c r="C162" s="23" t="s">
        <v>250</v>
      </c>
      <c r="D162" s="18">
        <v>330000</v>
      </c>
      <c r="E162" s="20" t="s">
        <v>30</v>
      </c>
      <c r="F162" s="22"/>
    </row>
    <row r="163" spans="1:6" s="11" customFormat="1" ht="45.75" customHeight="1">
      <c r="A163" s="21" t="s">
        <v>370</v>
      </c>
      <c r="B163" s="23" t="s">
        <v>251</v>
      </c>
      <c r="C163" s="23" t="s">
        <v>252</v>
      </c>
      <c r="D163" s="18">
        <v>44000</v>
      </c>
      <c r="E163" s="20" t="s">
        <v>30</v>
      </c>
      <c r="F163" s="22"/>
    </row>
    <row r="164" spans="1:6" s="11" customFormat="1" ht="45.75" customHeight="1">
      <c r="A164" s="21" t="s">
        <v>370</v>
      </c>
      <c r="B164" s="23" t="s">
        <v>253</v>
      </c>
      <c r="C164" s="23" t="s">
        <v>254</v>
      </c>
      <c r="D164" s="18">
        <v>6506500</v>
      </c>
      <c r="E164" s="20" t="s">
        <v>30</v>
      </c>
      <c r="F164" s="22" t="s">
        <v>71</v>
      </c>
    </row>
    <row r="165" spans="1:6" s="11" customFormat="1" ht="45.75" customHeight="1">
      <c r="A165" s="21" t="s">
        <v>370</v>
      </c>
      <c r="B165" s="23" t="s">
        <v>255</v>
      </c>
      <c r="C165" s="23" t="s">
        <v>256</v>
      </c>
      <c r="D165" s="18">
        <v>7235275</v>
      </c>
      <c r="E165" s="20" t="s">
        <v>6</v>
      </c>
      <c r="F165" s="22"/>
    </row>
    <row r="166" spans="1:6" s="11" customFormat="1" ht="45.75" customHeight="1">
      <c r="A166" s="21" t="s">
        <v>370</v>
      </c>
      <c r="B166" s="23" t="s">
        <v>257</v>
      </c>
      <c r="C166" s="23" t="s">
        <v>258</v>
      </c>
      <c r="D166" s="18">
        <v>89375</v>
      </c>
      <c r="E166" s="20" t="s">
        <v>30</v>
      </c>
      <c r="F166" s="22"/>
    </row>
    <row r="167" spans="1:6" s="11" customFormat="1" ht="45.75" customHeight="1">
      <c r="A167" s="21" t="s">
        <v>370</v>
      </c>
      <c r="B167" s="23" t="s">
        <v>259</v>
      </c>
      <c r="C167" s="23" t="s">
        <v>213</v>
      </c>
      <c r="D167" s="18">
        <v>201784330</v>
      </c>
      <c r="E167" s="20" t="s">
        <v>6</v>
      </c>
      <c r="F167" s="22" t="s">
        <v>71</v>
      </c>
    </row>
    <row r="168" spans="1:6" s="11" customFormat="1" ht="45.75" customHeight="1">
      <c r="A168" s="21" t="s">
        <v>370</v>
      </c>
      <c r="B168" s="23" t="s">
        <v>260</v>
      </c>
      <c r="C168" s="23" t="s">
        <v>261</v>
      </c>
      <c r="D168" s="18">
        <v>90420</v>
      </c>
      <c r="E168" s="20" t="s">
        <v>6</v>
      </c>
      <c r="F168" s="22"/>
    </row>
    <row r="169" spans="1:6" s="11" customFormat="1" ht="45.75" customHeight="1">
      <c r="A169" s="21" t="s">
        <v>370</v>
      </c>
      <c r="B169" s="23" t="s">
        <v>262</v>
      </c>
      <c r="C169" s="23" t="s">
        <v>263</v>
      </c>
      <c r="D169" s="18">
        <v>1108800</v>
      </c>
      <c r="E169" s="20" t="s">
        <v>6</v>
      </c>
      <c r="F169" s="22"/>
    </row>
    <row r="170" spans="1:6" s="11" customFormat="1" ht="45.75" customHeight="1">
      <c r="A170" s="21" t="s">
        <v>370</v>
      </c>
      <c r="B170" s="23" t="s">
        <v>264</v>
      </c>
      <c r="C170" s="23" t="s">
        <v>265</v>
      </c>
      <c r="D170" s="18">
        <v>32584</v>
      </c>
      <c r="E170" s="20" t="s">
        <v>6</v>
      </c>
      <c r="F170" s="22"/>
    </row>
    <row r="171" spans="1:6" s="11" customFormat="1" ht="45.75" customHeight="1">
      <c r="A171" s="21" t="s">
        <v>370</v>
      </c>
      <c r="B171" s="23" t="s">
        <v>266</v>
      </c>
      <c r="C171" s="23" t="s">
        <v>267</v>
      </c>
      <c r="D171" s="18">
        <v>21552</v>
      </c>
      <c r="E171" s="20" t="s">
        <v>30</v>
      </c>
      <c r="F171" s="22"/>
    </row>
    <row r="172" spans="1:6" s="11" customFormat="1" ht="45.75" customHeight="1">
      <c r="A172" s="21" t="s">
        <v>370</v>
      </c>
      <c r="B172" s="23" t="s">
        <v>268</v>
      </c>
      <c r="C172" s="23" t="s">
        <v>381</v>
      </c>
      <c r="D172" s="18">
        <v>275698</v>
      </c>
      <c r="E172" s="20" t="s">
        <v>6</v>
      </c>
      <c r="F172" s="22"/>
    </row>
    <row r="173" spans="1:6" s="11" customFormat="1" ht="45.75" customHeight="1">
      <c r="A173" s="21" t="s">
        <v>370</v>
      </c>
      <c r="B173" s="23" t="s">
        <v>269</v>
      </c>
      <c r="C173" s="23" t="s">
        <v>382</v>
      </c>
      <c r="D173" s="18">
        <v>1481903</v>
      </c>
      <c r="E173" s="20" t="s">
        <v>6</v>
      </c>
      <c r="F173" s="22"/>
    </row>
    <row r="174" spans="1:6" s="11" customFormat="1" ht="45.75" customHeight="1">
      <c r="A174" s="21" t="s">
        <v>370</v>
      </c>
      <c r="B174" s="23" t="s">
        <v>270</v>
      </c>
      <c r="C174" s="23" t="s">
        <v>383</v>
      </c>
      <c r="D174" s="18">
        <v>70488</v>
      </c>
      <c r="E174" s="20" t="s">
        <v>6</v>
      </c>
      <c r="F174" s="22"/>
    </row>
    <row r="175" spans="1:6" s="11" customFormat="1" ht="45.75" customHeight="1">
      <c r="A175" s="21" t="s">
        <v>370</v>
      </c>
      <c r="B175" s="23" t="s">
        <v>271</v>
      </c>
      <c r="C175" s="23" t="s">
        <v>384</v>
      </c>
      <c r="D175" s="18">
        <v>30994700</v>
      </c>
      <c r="E175" s="20" t="s">
        <v>6</v>
      </c>
      <c r="F175" s="22"/>
    </row>
    <row r="176" spans="1:6" s="11" customFormat="1" ht="45.75" customHeight="1">
      <c r="A176" s="21" t="s">
        <v>370</v>
      </c>
      <c r="B176" s="23" t="s">
        <v>269</v>
      </c>
      <c r="C176" s="23" t="s">
        <v>385</v>
      </c>
      <c r="D176" s="18">
        <v>2089045</v>
      </c>
      <c r="E176" s="20" t="s">
        <v>6</v>
      </c>
      <c r="F176" s="22"/>
    </row>
    <row r="177" spans="1:6" s="11" customFormat="1" ht="45.75" customHeight="1">
      <c r="A177" s="21" t="s">
        <v>370</v>
      </c>
      <c r="B177" s="23" t="s">
        <v>272</v>
      </c>
      <c r="C177" s="23" t="s">
        <v>386</v>
      </c>
      <c r="D177" s="18">
        <v>5016000</v>
      </c>
      <c r="E177" s="20" t="s">
        <v>6</v>
      </c>
      <c r="F177" s="22" t="s">
        <v>71</v>
      </c>
    </row>
    <row r="178" spans="1:6" s="11" customFormat="1" ht="45.75" customHeight="1">
      <c r="A178" s="21" t="s">
        <v>370</v>
      </c>
      <c r="B178" s="23" t="s">
        <v>273</v>
      </c>
      <c r="C178" s="23" t="s">
        <v>387</v>
      </c>
      <c r="D178" s="18">
        <v>5940000</v>
      </c>
      <c r="E178" s="20" t="s">
        <v>6</v>
      </c>
      <c r="F178" s="22"/>
    </row>
    <row r="179" spans="1:6" s="11" customFormat="1" ht="45.75" customHeight="1">
      <c r="A179" s="21" t="s">
        <v>370</v>
      </c>
      <c r="B179" s="23" t="s">
        <v>274</v>
      </c>
      <c r="C179" s="23" t="s">
        <v>387</v>
      </c>
      <c r="D179" s="18">
        <v>4675000</v>
      </c>
      <c r="E179" s="20" t="s">
        <v>6</v>
      </c>
      <c r="F179" s="22"/>
    </row>
    <row r="180" spans="1:6" s="11" customFormat="1" ht="45.75" customHeight="1">
      <c r="A180" s="21" t="s">
        <v>370</v>
      </c>
      <c r="B180" s="23" t="s">
        <v>275</v>
      </c>
      <c r="C180" s="23" t="s">
        <v>388</v>
      </c>
      <c r="D180" s="18">
        <v>11770000</v>
      </c>
      <c r="E180" s="20" t="s">
        <v>6</v>
      </c>
      <c r="F180" s="22"/>
    </row>
    <row r="181" spans="1:6" s="11" customFormat="1" ht="45.75" customHeight="1">
      <c r="A181" s="21" t="s">
        <v>370</v>
      </c>
      <c r="B181" s="23" t="s">
        <v>276</v>
      </c>
      <c r="C181" s="23" t="s">
        <v>66</v>
      </c>
      <c r="D181" s="18">
        <v>2356750</v>
      </c>
      <c r="E181" s="20" t="s">
        <v>6</v>
      </c>
      <c r="F181" s="22"/>
    </row>
    <row r="182" spans="1:6" s="11" customFormat="1" ht="45.75" customHeight="1">
      <c r="A182" s="21" t="s">
        <v>370</v>
      </c>
      <c r="B182" s="23" t="s">
        <v>277</v>
      </c>
      <c r="C182" s="23" t="s">
        <v>389</v>
      </c>
      <c r="D182" s="18">
        <v>422188</v>
      </c>
      <c r="E182" s="20" t="s">
        <v>6</v>
      </c>
      <c r="F182" s="22"/>
    </row>
    <row r="183" spans="1:6" s="11" customFormat="1" ht="45.75" customHeight="1">
      <c r="A183" s="21" t="s">
        <v>370</v>
      </c>
      <c r="B183" s="23" t="s">
        <v>278</v>
      </c>
      <c r="C183" s="23" t="s">
        <v>390</v>
      </c>
      <c r="D183" s="18">
        <v>776600</v>
      </c>
      <c r="E183" s="20" t="s">
        <v>30</v>
      </c>
      <c r="F183" s="22"/>
    </row>
    <row r="184" spans="1:6" s="11" customFormat="1" ht="45.75" customHeight="1">
      <c r="A184" s="21" t="s">
        <v>370</v>
      </c>
      <c r="B184" s="23" t="s">
        <v>279</v>
      </c>
      <c r="C184" s="23" t="s">
        <v>390</v>
      </c>
      <c r="D184" s="18">
        <v>451000</v>
      </c>
      <c r="E184" s="20" t="s">
        <v>30</v>
      </c>
      <c r="F184" s="22"/>
    </row>
    <row r="185" spans="1:6" s="11" customFormat="1" ht="45.75" customHeight="1">
      <c r="A185" s="21" t="s">
        <v>370</v>
      </c>
      <c r="B185" s="23" t="s">
        <v>421</v>
      </c>
      <c r="C185" s="23" t="s">
        <v>280</v>
      </c>
      <c r="D185" s="18">
        <v>8800000</v>
      </c>
      <c r="E185" s="20" t="s">
        <v>30</v>
      </c>
      <c r="F185" s="22"/>
    </row>
    <row r="186" spans="1:6" s="11" customFormat="1" ht="45.75" customHeight="1">
      <c r="A186" s="21" t="s">
        <v>370</v>
      </c>
      <c r="B186" s="23" t="s">
        <v>281</v>
      </c>
      <c r="C186" s="23" t="s">
        <v>282</v>
      </c>
      <c r="D186" s="18">
        <v>3157000</v>
      </c>
      <c r="E186" s="20" t="s">
        <v>6</v>
      </c>
      <c r="F186" s="22" t="s">
        <v>71</v>
      </c>
    </row>
    <row r="187" spans="1:6" s="11" customFormat="1" ht="45.75" customHeight="1">
      <c r="A187" s="21" t="s">
        <v>370</v>
      </c>
      <c r="B187" s="23" t="s">
        <v>283</v>
      </c>
      <c r="C187" s="23" t="s">
        <v>284</v>
      </c>
      <c r="D187" s="18">
        <v>10439000</v>
      </c>
      <c r="E187" s="20" t="s">
        <v>30</v>
      </c>
      <c r="F187" s="22"/>
    </row>
    <row r="188" spans="1:6" s="11" customFormat="1" ht="45.75" customHeight="1">
      <c r="A188" s="21" t="s">
        <v>370</v>
      </c>
      <c r="B188" s="23" t="s">
        <v>285</v>
      </c>
      <c r="C188" s="23" t="s">
        <v>286</v>
      </c>
      <c r="D188" s="18">
        <v>1338700</v>
      </c>
      <c r="E188" s="20" t="s">
        <v>6</v>
      </c>
      <c r="F188" s="22" t="s">
        <v>71</v>
      </c>
    </row>
    <row r="189" spans="1:6" s="11" customFormat="1" ht="45.75" customHeight="1">
      <c r="A189" s="21" t="s">
        <v>370</v>
      </c>
      <c r="B189" s="23" t="s">
        <v>287</v>
      </c>
      <c r="C189" s="23" t="s">
        <v>286</v>
      </c>
      <c r="D189" s="18">
        <v>22000</v>
      </c>
      <c r="E189" s="20" t="s">
        <v>6</v>
      </c>
      <c r="F189" s="22" t="s">
        <v>71</v>
      </c>
    </row>
    <row r="190" spans="1:6" s="11" customFormat="1" ht="45.75" customHeight="1">
      <c r="A190" s="21" t="s">
        <v>370</v>
      </c>
      <c r="B190" s="23" t="s">
        <v>288</v>
      </c>
      <c r="C190" s="23" t="s">
        <v>286</v>
      </c>
      <c r="D190" s="18">
        <v>1078000</v>
      </c>
      <c r="E190" s="20" t="s">
        <v>6</v>
      </c>
      <c r="F190" s="22" t="s">
        <v>71</v>
      </c>
    </row>
    <row r="191" spans="1:6" s="11" customFormat="1" ht="45.75" customHeight="1">
      <c r="A191" s="21" t="s">
        <v>370</v>
      </c>
      <c r="B191" s="23" t="s">
        <v>289</v>
      </c>
      <c r="C191" s="23" t="s">
        <v>290</v>
      </c>
      <c r="D191" s="18">
        <v>935000</v>
      </c>
      <c r="E191" s="20" t="s">
        <v>30</v>
      </c>
      <c r="F191" s="22"/>
    </row>
    <row r="192" spans="1:6" s="11" customFormat="1" ht="45.75" customHeight="1">
      <c r="A192" s="21" t="s">
        <v>370</v>
      </c>
      <c r="B192" s="23" t="s">
        <v>291</v>
      </c>
      <c r="C192" s="23" t="s">
        <v>292</v>
      </c>
      <c r="D192" s="18">
        <v>1644500</v>
      </c>
      <c r="E192" s="20" t="s">
        <v>30</v>
      </c>
      <c r="F192" s="22" t="s">
        <v>71</v>
      </c>
    </row>
    <row r="193" spans="1:6" s="11" customFormat="1" ht="45.75" customHeight="1">
      <c r="A193" s="21" t="s">
        <v>370</v>
      </c>
      <c r="B193" s="23" t="s">
        <v>293</v>
      </c>
      <c r="C193" s="23" t="s">
        <v>294</v>
      </c>
      <c r="D193" s="18">
        <v>963600</v>
      </c>
      <c r="E193" s="20" t="s">
        <v>30</v>
      </c>
      <c r="F193" s="22"/>
    </row>
    <row r="194" spans="1:6" s="11" customFormat="1" ht="45.75" customHeight="1">
      <c r="A194" s="21" t="s">
        <v>370</v>
      </c>
      <c r="B194" s="23" t="s">
        <v>295</v>
      </c>
      <c r="C194" s="23" t="s">
        <v>296</v>
      </c>
      <c r="D194" s="18">
        <v>51700</v>
      </c>
      <c r="E194" s="20" t="s">
        <v>30</v>
      </c>
      <c r="F194" s="22"/>
    </row>
    <row r="195" spans="1:6" s="11" customFormat="1" ht="45.75" customHeight="1">
      <c r="A195" s="21" t="s">
        <v>370</v>
      </c>
      <c r="B195" s="23" t="s">
        <v>295</v>
      </c>
      <c r="C195" s="23" t="s">
        <v>296</v>
      </c>
      <c r="D195" s="18">
        <v>3718000</v>
      </c>
      <c r="E195" s="20" t="s">
        <v>30</v>
      </c>
      <c r="F195" s="22"/>
    </row>
    <row r="196" spans="1:6" s="11" customFormat="1" ht="45.75" customHeight="1">
      <c r="A196" s="21" t="s">
        <v>370</v>
      </c>
      <c r="B196" s="23" t="s">
        <v>297</v>
      </c>
      <c r="C196" s="23" t="s">
        <v>298</v>
      </c>
      <c r="D196" s="18">
        <v>904860</v>
      </c>
      <c r="E196" s="20" t="s">
        <v>30</v>
      </c>
      <c r="F196" s="22"/>
    </row>
    <row r="197" spans="1:6" s="11" customFormat="1" ht="45.75" customHeight="1">
      <c r="A197" s="21" t="s">
        <v>370</v>
      </c>
      <c r="B197" s="23" t="s">
        <v>299</v>
      </c>
      <c r="C197" s="23" t="s">
        <v>432</v>
      </c>
      <c r="D197" s="18">
        <v>10157400</v>
      </c>
      <c r="E197" s="20" t="s">
        <v>30</v>
      </c>
      <c r="F197" s="22"/>
    </row>
    <row r="198" spans="1:6" s="11" customFormat="1" ht="45.75" customHeight="1">
      <c r="A198" s="21" t="s">
        <v>370</v>
      </c>
      <c r="B198" s="23" t="s">
        <v>300</v>
      </c>
      <c r="C198" s="23" t="s">
        <v>301</v>
      </c>
      <c r="D198" s="18">
        <v>35703470</v>
      </c>
      <c r="E198" s="20" t="s">
        <v>30</v>
      </c>
      <c r="F198" s="22" t="s">
        <v>71</v>
      </c>
    </row>
    <row r="199" spans="1:6" s="11" customFormat="1" ht="45.75" customHeight="1">
      <c r="A199" s="21" t="s">
        <v>370</v>
      </c>
      <c r="B199" s="23" t="s">
        <v>302</v>
      </c>
      <c r="C199" s="23" t="s">
        <v>164</v>
      </c>
      <c r="D199" s="18">
        <v>4116</v>
      </c>
      <c r="E199" s="20" t="s">
        <v>6</v>
      </c>
      <c r="F199" s="22"/>
    </row>
    <row r="200" spans="1:6" s="11" customFormat="1" ht="45.75" customHeight="1">
      <c r="A200" s="21" t="s">
        <v>370</v>
      </c>
      <c r="B200" s="23" t="s">
        <v>302</v>
      </c>
      <c r="C200" s="23" t="s">
        <v>303</v>
      </c>
      <c r="D200" s="18">
        <v>323866</v>
      </c>
      <c r="E200" s="20" t="s">
        <v>6</v>
      </c>
      <c r="F200" s="22"/>
    </row>
    <row r="201" spans="1:6" s="11" customFormat="1" ht="45.75" customHeight="1">
      <c r="A201" s="21" t="s">
        <v>370</v>
      </c>
      <c r="B201" s="23" t="s">
        <v>304</v>
      </c>
      <c r="C201" s="23" t="s">
        <v>238</v>
      </c>
      <c r="D201" s="18">
        <v>2640</v>
      </c>
      <c r="E201" s="20" t="s">
        <v>6</v>
      </c>
      <c r="F201" s="22"/>
    </row>
    <row r="202" spans="1:6" s="11" customFormat="1" ht="45.75" customHeight="1">
      <c r="A202" s="21" t="s">
        <v>370</v>
      </c>
      <c r="B202" s="23" t="s">
        <v>304</v>
      </c>
      <c r="C202" s="23" t="s">
        <v>305</v>
      </c>
      <c r="D202" s="18">
        <v>39930</v>
      </c>
      <c r="E202" s="20" t="s">
        <v>6</v>
      </c>
      <c r="F202" s="22"/>
    </row>
    <row r="203" spans="1:6" s="11" customFormat="1" ht="45.75" customHeight="1">
      <c r="A203" s="21" t="s">
        <v>370</v>
      </c>
      <c r="B203" s="23" t="s">
        <v>306</v>
      </c>
      <c r="C203" s="23" t="s">
        <v>307</v>
      </c>
      <c r="D203" s="18">
        <v>454300</v>
      </c>
      <c r="E203" s="20" t="s">
        <v>6</v>
      </c>
      <c r="F203" s="22"/>
    </row>
    <row r="204" spans="1:6" s="11" customFormat="1" ht="45.75" customHeight="1">
      <c r="A204" s="21" t="s">
        <v>370</v>
      </c>
      <c r="B204" s="23" t="s">
        <v>308</v>
      </c>
      <c r="C204" s="23" t="s">
        <v>309</v>
      </c>
      <c r="D204" s="18">
        <v>211739</v>
      </c>
      <c r="E204" s="20" t="s">
        <v>30</v>
      </c>
      <c r="F204" s="22"/>
    </row>
    <row r="205" spans="1:6" s="11" customFormat="1" ht="45.75" customHeight="1">
      <c r="A205" s="21" t="s">
        <v>370</v>
      </c>
      <c r="B205" s="23" t="s">
        <v>310</v>
      </c>
      <c r="C205" s="23" t="s">
        <v>311</v>
      </c>
      <c r="D205" s="18">
        <v>176417</v>
      </c>
      <c r="E205" s="20" t="s">
        <v>30</v>
      </c>
      <c r="F205" s="22"/>
    </row>
    <row r="206" spans="1:6" s="11" customFormat="1" ht="45.75" customHeight="1">
      <c r="A206" s="21" t="s">
        <v>370</v>
      </c>
      <c r="B206" s="23" t="s">
        <v>312</v>
      </c>
      <c r="C206" s="23" t="s">
        <v>135</v>
      </c>
      <c r="D206" s="18">
        <v>459800</v>
      </c>
      <c r="E206" s="20" t="s">
        <v>6</v>
      </c>
      <c r="F206" s="22"/>
    </row>
    <row r="207" spans="1:6" s="11" customFormat="1" ht="45.75" customHeight="1">
      <c r="A207" s="21" t="s">
        <v>370</v>
      </c>
      <c r="B207" s="23" t="s">
        <v>313</v>
      </c>
      <c r="C207" s="23" t="s">
        <v>314</v>
      </c>
      <c r="D207" s="18">
        <v>440830</v>
      </c>
      <c r="E207" s="20" t="s">
        <v>6</v>
      </c>
      <c r="F207" s="22"/>
    </row>
    <row r="208" spans="1:6" s="11" customFormat="1" ht="45.75" customHeight="1">
      <c r="A208" s="21" t="s">
        <v>370</v>
      </c>
      <c r="B208" s="23" t="s">
        <v>315</v>
      </c>
      <c r="C208" s="23" t="s">
        <v>433</v>
      </c>
      <c r="D208" s="18">
        <v>1650000</v>
      </c>
      <c r="E208" s="20" t="s">
        <v>316</v>
      </c>
      <c r="F208" s="22"/>
    </row>
    <row r="209" spans="1:6" s="11" customFormat="1" ht="45.75" customHeight="1">
      <c r="A209" s="21" t="s">
        <v>370</v>
      </c>
      <c r="B209" s="23" t="s">
        <v>317</v>
      </c>
      <c r="C209" s="23" t="s">
        <v>318</v>
      </c>
      <c r="D209" s="18">
        <v>174760</v>
      </c>
      <c r="E209" s="20" t="s">
        <v>6</v>
      </c>
      <c r="F209" s="22" t="s">
        <v>52</v>
      </c>
    </row>
    <row r="210" spans="1:6" s="11" customFormat="1" ht="45.75" customHeight="1">
      <c r="A210" s="21" t="s">
        <v>370</v>
      </c>
      <c r="B210" s="23" t="s">
        <v>319</v>
      </c>
      <c r="C210" s="23" t="s">
        <v>320</v>
      </c>
      <c r="D210" s="18">
        <v>278740</v>
      </c>
      <c r="E210" s="20" t="s">
        <v>6</v>
      </c>
      <c r="F210" s="22"/>
    </row>
    <row r="211" spans="1:6" s="11" customFormat="1" ht="45.75" customHeight="1">
      <c r="A211" s="21" t="s">
        <v>370</v>
      </c>
      <c r="B211" s="23" t="s">
        <v>321</v>
      </c>
      <c r="C211" s="23" t="s">
        <v>322</v>
      </c>
      <c r="D211" s="18">
        <v>81675</v>
      </c>
      <c r="E211" s="20" t="s">
        <v>6</v>
      </c>
      <c r="F211" s="22"/>
    </row>
    <row r="212" spans="1:6" s="11" customFormat="1" ht="45.75" customHeight="1">
      <c r="A212" s="21" t="s">
        <v>370</v>
      </c>
      <c r="B212" s="23" t="s">
        <v>323</v>
      </c>
      <c r="C212" s="23" t="s">
        <v>187</v>
      </c>
      <c r="D212" s="18">
        <v>48400</v>
      </c>
      <c r="E212" s="20" t="s">
        <v>6</v>
      </c>
      <c r="F212" s="22"/>
    </row>
    <row r="213" spans="1:6" s="11" customFormat="1" ht="45.75" customHeight="1">
      <c r="A213" s="21" t="s">
        <v>370</v>
      </c>
      <c r="B213" s="23" t="s">
        <v>324</v>
      </c>
      <c r="C213" s="23" t="s">
        <v>325</v>
      </c>
      <c r="D213" s="18">
        <v>136125</v>
      </c>
      <c r="E213" s="20" t="s">
        <v>6</v>
      </c>
      <c r="F213" s="22"/>
    </row>
    <row r="214" spans="1:6" s="11" customFormat="1" ht="45.75" customHeight="1">
      <c r="A214" s="21" t="s">
        <v>370</v>
      </c>
      <c r="B214" s="23" t="s">
        <v>326</v>
      </c>
      <c r="C214" s="23" t="s">
        <v>327</v>
      </c>
      <c r="D214" s="18">
        <v>135188</v>
      </c>
      <c r="E214" s="20" t="s">
        <v>30</v>
      </c>
      <c r="F214" s="22"/>
    </row>
    <row r="215" spans="1:6" s="11" customFormat="1" ht="45.75" customHeight="1">
      <c r="A215" s="21" t="s">
        <v>370</v>
      </c>
      <c r="B215" s="23" t="s">
        <v>328</v>
      </c>
      <c r="C215" s="23" t="s">
        <v>329</v>
      </c>
      <c r="D215" s="18">
        <v>1257300</v>
      </c>
      <c r="E215" s="20" t="s">
        <v>6</v>
      </c>
      <c r="F215" s="22" t="s">
        <v>52</v>
      </c>
    </row>
    <row r="216" spans="1:6" s="11" customFormat="1" ht="45.75" customHeight="1">
      <c r="A216" s="21" t="s">
        <v>370</v>
      </c>
      <c r="B216" s="23" t="s">
        <v>330</v>
      </c>
      <c r="C216" s="23" t="s">
        <v>331</v>
      </c>
      <c r="D216" s="18">
        <v>2508000</v>
      </c>
      <c r="E216" s="20" t="s">
        <v>6</v>
      </c>
      <c r="F216" s="22"/>
    </row>
    <row r="217" spans="1:6" s="11" customFormat="1" ht="45.75" customHeight="1">
      <c r="A217" s="21" t="s">
        <v>370</v>
      </c>
      <c r="B217" s="23" t="s">
        <v>332</v>
      </c>
      <c r="C217" s="23" t="s">
        <v>331</v>
      </c>
      <c r="D217" s="18">
        <v>637541</v>
      </c>
      <c r="E217" s="20" t="s">
        <v>6</v>
      </c>
      <c r="F217" s="22"/>
    </row>
    <row r="218" spans="1:6" s="11" customFormat="1" ht="45.75" customHeight="1">
      <c r="A218" s="21" t="s">
        <v>370</v>
      </c>
      <c r="B218" s="23" t="s">
        <v>333</v>
      </c>
      <c r="C218" s="23" t="s">
        <v>334</v>
      </c>
      <c r="D218" s="18">
        <v>1055450</v>
      </c>
      <c r="E218" s="20" t="s">
        <v>6</v>
      </c>
      <c r="F218" s="22"/>
    </row>
    <row r="219" spans="1:6" s="11" customFormat="1" ht="45.75" customHeight="1">
      <c r="A219" s="21" t="s">
        <v>370</v>
      </c>
      <c r="B219" s="23" t="s">
        <v>335</v>
      </c>
      <c r="C219" s="23" t="s">
        <v>135</v>
      </c>
      <c r="D219" s="18">
        <v>41800</v>
      </c>
      <c r="E219" s="20" t="s">
        <v>30</v>
      </c>
      <c r="F219" s="22"/>
    </row>
    <row r="220" spans="1:6" s="11" customFormat="1" ht="45.75" customHeight="1">
      <c r="A220" s="21" t="s">
        <v>370</v>
      </c>
      <c r="B220" s="23" t="s">
        <v>336</v>
      </c>
      <c r="C220" s="23" t="s">
        <v>246</v>
      </c>
      <c r="D220" s="18">
        <v>68255</v>
      </c>
      <c r="E220" s="20" t="s">
        <v>6</v>
      </c>
      <c r="F220" s="22"/>
    </row>
    <row r="221" spans="1:6" s="11" customFormat="1" ht="45.75" customHeight="1">
      <c r="A221" s="21" t="s">
        <v>370</v>
      </c>
      <c r="B221" s="23" t="s">
        <v>337</v>
      </c>
      <c r="C221" s="23" t="s">
        <v>238</v>
      </c>
      <c r="D221" s="18">
        <v>201168</v>
      </c>
      <c r="E221" s="20" t="s">
        <v>6</v>
      </c>
      <c r="F221" s="22"/>
    </row>
    <row r="222" spans="1:6" s="11" customFormat="1" ht="45.75" customHeight="1">
      <c r="A222" s="21" t="s">
        <v>370</v>
      </c>
      <c r="B222" s="23" t="s">
        <v>338</v>
      </c>
      <c r="C222" s="23" t="s">
        <v>339</v>
      </c>
      <c r="D222" s="18">
        <v>696572</v>
      </c>
      <c r="E222" s="20" t="s">
        <v>30</v>
      </c>
      <c r="F222" s="22"/>
    </row>
    <row r="223" spans="1:6" s="11" customFormat="1" ht="45.75" customHeight="1">
      <c r="A223" s="21" t="s">
        <v>370</v>
      </c>
      <c r="B223" s="23" t="s">
        <v>340</v>
      </c>
      <c r="C223" s="23" t="s">
        <v>311</v>
      </c>
      <c r="D223" s="18">
        <v>1498572</v>
      </c>
      <c r="E223" s="20" t="s">
        <v>30</v>
      </c>
      <c r="F223" s="22"/>
    </row>
    <row r="224" spans="1:6" s="11" customFormat="1" ht="45.75" customHeight="1">
      <c r="A224" s="21" t="s">
        <v>370</v>
      </c>
      <c r="B224" s="23" t="s">
        <v>341</v>
      </c>
      <c r="C224" s="23" t="s">
        <v>342</v>
      </c>
      <c r="D224" s="18">
        <v>236523</v>
      </c>
      <c r="E224" s="20" t="s">
        <v>30</v>
      </c>
      <c r="F224" s="22"/>
    </row>
    <row r="225" spans="1:6" s="11" customFormat="1" ht="45.75" customHeight="1">
      <c r="A225" s="21" t="s">
        <v>370</v>
      </c>
      <c r="B225" s="23" t="s">
        <v>422</v>
      </c>
      <c r="C225" s="23" t="s">
        <v>343</v>
      </c>
      <c r="D225" s="18">
        <v>251460</v>
      </c>
      <c r="E225" s="20" t="s">
        <v>30</v>
      </c>
      <c r="F225" s="22"/>
    </row>
    <row r="226" spans="1:6" s="11" customFormat="1" ht="45.75" customHeight="1">
      <c r="A226" s="21" t="s">
        <v>370</v>
      </c>
      <c r="B226" s="23" t="s">
        <v>344</v>
      </c>
      <c r="C226" s="23" t="s">
        <v>345</v>
      </c>
      <c r="D226" s="18">
        <v>1559038</v>
      </c>
      <c r="E226" s="20" t="s">
        <v>30</v>
      </c>
      <c r="F226" s="22" t="s">
        <v>71</v>
      </c>
    </row>
    <row r="227" spans="1:6" s="11" customFormat="1" ht="45.75" customHeight="1">
      <c r="A227" s="21" t="s">
        <v>370</v>
      </c>
      <c r="B227" s="23" t="s">
        <v>346</v>
      </c>
      <c r="C227" s="23" t="s">
        <v>347</v>
      </c>
      <c r="D227" s="18">
        <v>2877600</v>
      </c>
      <c r="E227" s="20" t="s">
        <v>30</v>
      </c>
      <c r="F227" s="22"/>
    </row>
    <row r="228" spans="1:6" s="11" customFormat="1" ht="45.75" customHeight="1">
      <c r="A228" s="21" t="s">
        <v>370</v>
      </c>
      <c r="B228" s="23" t="s">
        <v>348</v>
      </c>
      <c r="C228" s="23" t="s">
        <v>349</v>
      </c>
      <c r="D228" s="18">
        <v>4928000</v>
      </c>
      <c r="E228" s="20" t="s">
        <v>30</v>
      </c>
      <c r="F228" s="22"/>
    </row>
    <row r="229" spans="1:6" s="11" customFormat="1" ht="45.75" customHeight="1">
      <c r="A229" s="21" t="s">
        <v>370</v>
      </c>
      <c r="B229" s="23" t="s">
        <v>350</v>
      </c>
      <c r="C229" s="23" t="s">
        <v>58</v>
      </c>
      <c r="D229" s="18">
        <v>35838000</v>
      </c>
      <c r="E229" s="20" t="s">
        <v>6</v>
      </c>
      <c r="F229" s="22"/>
    </row>
    <row r="230" spans="1:6" s="11" customFormat="1" ht="45.75" customHeight="1">
      <c r="A230" s="21" t="s">
        <v>370</v>
      </c>
      <c r="B230" s="23" t="s">
        <v>351</v>
      </c>
      <c r="C230" s="23" t="s">
        <v>352</v>
      </c>
      <c r="D230" s="18">
        <v>2400000</v>
      </c>
      <c r="E230" s="20" t="s">
        <v>30</v>
      </c>
      <c r="F230" s="22"/>
    </row>
    <row r="231" spans="1:6" s="11" customFormat="1" ht="45.75" customHeight="1">
      <c r="A231" s="21" t="s">
        <v>370</v>
      </c>
      <c r="B231" s="23" t="s">
        <v>353</v>
      </c>
      <c r="C231" s="23" t="s">
        <v>354</v>
      </c>
      <c r="D231" s="18">
        <v>2420000</v>
      </c>
      <c r="E231" s="20" t="s">
        <v>30</v>
      </c>
      <c r="F231" s="22"/>
    </row>
    <row r="232" spans="1:6" s="11" customFormat="1" ht="45.75" customHeight="1">
      <c r="A232" s="21" t="s">
        <v>370</v>
      </c>
      <c r="B232" s="23" t="s">
        <v>355</v>
      </c>
      <c r="C232" s="23" t="s">
        <v>356</v>
      </c>
      <c r="D232" s="18">
        <v>2200000</v>
      </c>
      <c r="E232" s="20" t="s">
        <v>30</v>
      </c>
      <c r="F232" s="22"/>
    </row>
    <row r="233" spans="1:6" s="11" customFormat="1" ht="45.75" customHeight="1">
      <c r="A233" s="21" t="s">
        <v>370</v>
      </c>
      <c r="B233" s="23" t="s">
        <v>357</v>
      </c>
      <c r="C233" s="23" t="s">
        <v>354</v>
      </c>
      <c r="D233" s="18">
        <v>2750000</v>
      </c>
      <c r="E233" s="20" t="s">
        <v>30</v>
      </c>
      <c r="F233" s="22"/>
    </row>
    <row r="234" spans="1:6" s="11" customFormat="1" ht="45.75" customHeight="1">
      <c r="A234" s="21" t="s">
        <v>370</v>
      </c>
      <c r="B234" s="23" t="s">
        <v>358</v>
      </c>
      <c r="C234" s="23" t="s">
        <v>359</v>
      </c>
      <c r="D234" s="18">
        <v>598400</v>
      </c>
      <c r="E234" s="20" t="s">
        <v>30</v>
      </c>
      <c r="F234" s="22"/>
    </row>
    <row r="235" spans="1:6" s="11" customFormat="1" ht="45.75" customHeight="1">
      <c r="A235" s="21" t="s">
        <v>370</v>
      </c>
      <c r="B235" s="23" t="s">
        <v>360</v>
      </c>
      <c r="C235" s="23" t="s">
        <v>361</v>
      </c>
      <c r="D235" s="18">
        <v>7356800</v>
      </c>
      <c r="E235" s="20" t="s">
        <v>6</v>
      </c>
      <c r="F235" s="22"/>
    </row>
    <row r="236" spans="1:6" s="11" customFormat="1" ht="45.75" customHeight="1">
      <c r="A236" s="21" t="s">
        <v>370</v>
      </c>
      <c r="B236" s="23" t="s">
        <v>362</v>
      </c>
      <c r="C236" s="23" t="s">
        <v>363</v>
      </c>
      <c r="D236" s="18">
        <v>3227400</v>
      </c>
      <c r="E236" s="20" t="s">
        <v>30</v>
      </c>
      <c r="F236" s="22"/>
    </row>
    <row r="237" spans="1:6" s="11" customFormat="1" ht="45.75" customHeight="1">
      <c r="A237" s="21" t="s">
        <v>370</v>
      </c>
      <c r="B237" s="23" t="s">
        <v>364</v>
      </c>
      <c r="C237" s="23" t="s">
        <v>363</v>
      </c>
      <c r="D237" s="18">
        <v>1537800</v>
      </c>
      <c r="E237" s="20" t="s">
        <v>30</v>
      </c>
      <c r="F237" s="22"/>
    </row>
    <row r="238" spans="1:6" s="11" customFormat="1" ht="45.75" customHeight="1">
      <c r="A238" s="21" t="s">
        <v>370</v>
      </c>
      <c r="B238" s="23" t="s">
        <v>365</v>
      </c>
      <c r="C238" s="23" t="s">
        <v>366</v>
      </c>
      <c r="D238" s="18">
        <v>396000</v>
      </c>
      <c r="E238" s="20" t="s">
        <v>6</v>
      </c>
      <c r="F238" s="22"/>
    </row>
    <row r="239" spans="1:6" s="11" customFormat="1" ht="45.75" customHeight="1">
      <c r="A239" s="21" t="s">
        <v>370</v>
      </c>
      <c r="B239" s="23" t="s">
        <v>367</v>
      </c>
      <c r="C239" s="23" t="s">
        <v>368</v>
      </c>
      <c r="D239" s="18">
        <v>441259500</v>
      </c>
      <c r="E239" s="20" t="s">
        <v>6</v>
      </c>
      <c r="F239" s="22"/>
    </row>
    <row r="240" spans="1:6" s="11" customFormat="1" ht="45.75" customHeight="1">
      <c r="A240" s="21" t="s">
        <v>370</v>
      </c>
      <c r="B240" s="23" t="s">
        <v>369</v>
      </c>
      <c r="C240" s="23" t="s">
        <v>391</v>
      </c>
      <c r="D240" s="18">
        <v>12008700</v>
      </c>
      <c r="E240" s="20" t="s">
        <v>6</v>
      </c>
      <c r="F240" s="22"/>
    </row>
    <row r="241" spans="1:6" ht="45.75" customHeight="1">
      <c r="A241" s="49" t="s">
        <v>9</v>
      </c>
      <c r="B241" s="50"/>
      <c r="C241" s="51"/>
      <c r="D241" s="12">
        <f>SUM(D5:D240)</f>
        <v>6703364856</v>
      </c>
      <c r="E241" s="43"/>
      <c r="F241" s="44"/>
    </row>
    <row r="242" spans="1:6" ht="45" customHeight="1">
      <c r="A242" s="27"/>
      <c r="B242" s="28"/>
      <c r="C242" s="29" t="s">
        <v>423</v>
      </c>
      <c r="D242" s="30"/>
      <c r="E242" s="31"/>
      <c r="F242" s="32"/>
    </row>
    <row r="243" spans="1:6" ht="45" customHeight="1">
      <c r="A243" s="33"/>
      <c r="B243" s="34"/>
      <c r="C243" s="35" t="s">
        <v>10</v>
      </c>
      <c r="D243" s="36">
        <f t="shared" ref="D243:D249" si="0">SUMIF(E$5:E$240,E243,D$5:D$240)</f>
        <v>1553771042</v>
      </c>
      <c r="E243" s="20" t="s">
        <v>6</v>
      </c>
      <c r="F243" s="32"/>
    </row>
    <row r="244" spans="1:6" ht="45" customHeight="1">
      <c r="A244" s="33"/>
      <c r="B244" s="34"/>
      <c r="C244" s="35" t="s">
        <v>11</v>
      </c>
      <c r="D244" s="36">
        <f t="shared" si="0"/>
        <v>1650000</v>
      </c>
      <c r="E244" s="37" t="s">
        <v>12</v>
      </c>
      <c r="F244" s="32"/>
    </row>
    <row r="245" spans="1:6" ht="45" customHeight="1">
      <c r="A245" s="33"/>
      <c r="B245" s="34"/>
      <c r="C245" s="35" t="s">
        <v>13</v>
      </c>
      <c r="D245" s="36">
        <f t="shared" si="0"/>
        <v>0</v>
      </c>
      <c r="E245" s="20" t="s">
        <v>14</v>
      </c>
      <c r="F245" s="32"/>
    </row>
    <row r="246" spans="1:6" ht="45" customHeight="1">
      <c r="A246" s="33"/>
      <c r="B246" s="34"/>
      <c r="C246" s="35" t="s">
        <v>15</v>
      </c>
      <c r="D246" s="36">
        <f t="shared" si="0"/>
        <v>261478657</v>
      </c>
      <c r="E246" s="20" t="s">
        <v>16</v>
      </c>
      <c r="F246" s="32"/>
    </row>
    <row r="247" spans="1:6" ht="45" customHeight="1">
      <c r="A247" s="33"/>
      <c r="B247" s="34"/>
      <c r="C247" s="35" t="s">
        <v>17</v>
      </c>
      <c r="D247" s="36">
        <f t="shared" si="0"/>
        <v>0</v>
      </c>
      <c r="E247" s="20" t="s">
        <v>18</v>
      </c>
      <c r="F247" s="32"/>
    </row>
    <row r="248" spans="1:6" ht="45" customHeight="1">
      <c r="A248" s="33"/>
      <c r="B248" s="34"/>
      <c r="C248" s="35" t="s">
        <v>19</v>
      </c>
      <c r="D248" s="36">
        <f t="shared" si="0"/>
        <v>588500</v>
      </c>
      <c r="E248" s="20" t="s">
        <v>7</v>
      </c>
      <c r="F248" s="38"/>
    </row>
    <row r="249" spans="1:6" ht="45" customHeight="1">
      <c r="A249" s="33"/>
      <c r="B249" s="34"/>
      <c r="C249" s="35" t="s">
        <v>20</v>
      </c>
      <c r="D249" s="36">
        <f t="shared" si="0"/>
        <v>4885876657</v>
      </c>
      <c r="E249" s="20" t="s">
        <v>21</v>
      </c>
      <c r="F249" s="32"/>
    </row>
    <row r="250" spans="1:6" ht="45" customHeight="1">
      <c r="A250" s="33"/>
      <c r="B250" s="34"/>
      <c r="C250" s="35" t="s">
        <v>424</v>
      </c>
      <c r="D250" s="39">
        <f>IFERROR(D249/D251,"")</f>
        <v>0.7288692711730862</v>
      </c>
      <c r="E250" s="40"/>
      <c r="F250" s="32"/>
    </row>
    <row r="251" spans="1:6" ht="45" customHeight="1">
      <c r="A251" s="33"/>
      <c r="B251" s="34"/>
      <c r="C251" s="35" t="s">
        <v>22</v>
      </c>
      <c r="D251" s="36">
        <f>SUM(D243:D249)</f>
        <v>6703364856</v>
      </c>
      <c r="E251" s="41"/>
      <c r="F251" s="32"/>
    </row>
    <row r="252" spans="1:6" ht="45" customHeight="1">
      <c r="A252" s="33"/>
      <c r="B252" s="34"/>
      <c r="C252" s="34"/>
      <c r="D252" s="42"/>
      <c r="E252" s="31"/>
      <c r="F252" s="32"/>
    </row>
    <row r="253" spans="1:6">
      <c r="E253" s="25"/>
      <c r="F253" s="26"/>
    </row>
  </sheetData>
  <autoFilter ref="A4:F251" xr:uid="{00000000-0009-0000-0000-000000000000}"/>
  <mergeCells count="4">
    <mergeCell ref="E241:F241"/>
    <mergeCell ref="E1:F1"/>
    <mergeCell ref="A2:F2"/>
    <mergeCell ref="A241:C241"/>
  </mergeCells>
  <phoneticPr fontId="6"/>
  <dataValidations count="2">
    <dataValidation type="list" allowBlank="1" showInputMessage="1" showErrorMessage="1" sqref="E6:E240" xr:uid="{00000000-0002-0000-0000-000000000000}">
      <formula1>"公募,非公募,一般,公募指名,指名,比随,特随"</formula1>
    </dataValidation>
    <dataValidation type="list" allowBlank="1" showInputMessage="1" showErrorMessage="1" sqref="E5" xr:uid="{00000000-0002-0000-0000-000001000000}">
      <formula1>$E$243:$E$249</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23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2023-10-04T05:51:02Z</dcterms:created>
  <dcterms:modified xsi:type="dcterms:W3CDTF">2023-10-05T06:04:19Z</dcterms:modified>
</cp:coreProperties>
</file>