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hidePivotFieldList="1"/>
  <xr:revisionPtr revIDLastSave="0" documentId="13_ncr:1_{658609E2-9A5A-4B49-96EB-43DA7D9C0545}" xr6:coauthVersionLast="47" xr6:coauthVersionMax="47" xr10:uidLastSave="{00000000-0000-0000-0000-000000000000}"/>
  <bookViews>
    <workbookView xWindow="-108" yWindow="-108" windowWidth="23256" windowHeight="12576" tabRatio="641" xr2:uid="{00000000-000D-0000-FFFF-FFFF00000000}"/>
  </bookViews>
  <sheets>
    <sheet name="補助金支出一覧" sheetId="4" r:id="rId1"/>
  </sheets>
  <definedNames>
    <definedName name="_xlnm._FilterDatabase" localSheetId="0" hidden="1">補助金支出一覧!$A$5:$R$10</definedName>
    <definedName name="_xlnm.Print_Area" localSheetId="0">補助金支出一覧!$A$1:$J$11</definedName>
    <definedName name="_xlnm.Print_Titles" localSheetId="0">補助金支出一覧!$A:$C,補助金支出一覧!$3:$6</definedName>
    <definedName name="Z_012C45CF_4954_4AED_A0AD_E584DC291F50_.wvu.FilterData" localSheetId="0" hidden="1">補助金支出一覧!$A$6:$I$10</definedName>
    <definedName name="Z_0243E130_1B36_46DD_90C3_808EEC339668_.wvu.FilterData" localSheetId="0" hidden="1">補助金支出一覧!$A$6:$I$10</definedName>
    <definedName name="Z_02582FD4_22F5_45D4_89DD_F12122EDCA8D_.wvu.Cols" localSheetId="0" hidden="1">補助金支出一覧!#REF!</definedName>
    <definedName name="Z_02582FD4_22F5_45D4_89DD_F12122EDCA8D_.wvu.FilterData" localSheetId="0" hidden="1">補助金支出一覧!$A$3:$I$10</definedName>
    <definedName name="Z_02582FD4_22F5_45D4_89DD_F12122EDCA8D_.wvu.PrintArea" localSheetId="0" hidden="1">補助金支出一覧!$A$1:$I$10</definedName>
    <definedName name="Z_02582FD4_22F5_45D4_89DD_F12122EDCA8D_.wvu.PrintTitles" localSheetId="0" hidden="1">補助金支出一覧!$A:$C,補助金支出一覧!$1:$6</definedName>
    <definedName name="Z_02582FD4_22F5_45D4_89DD_F12122EDCA8D_.wvu.Rows" localSheetId="0" hidden="1">補助金支出一覧!#REF!,補助金支出一覧!#REF!</definedName>
    <definedName name="Z_0278E81E_B992_4858_B1F1_C546269A93CE_.wvu.Cols" localSheetId="0" hidden="1">補助金支出一覧!#REF!</definedName>
    <definedName name="Z_0278E81E_B992_4858_B1F1_C546269A93CE_.wvu.FilterData" localSheetId="0" hidden="1">補助金支出一覧!$A$3:$I$10</definedName>
    <definedName name="Z_0278E81E_B992_4858_B1F1_C546269A93CE_.wvu.PrintArea" localSheetId="0" hidden="1">補助金支出一覧!$A$1:$I$10</definedName>
    <definedName name="Z_0278E81E_B992_4858_B1F1_C546269A93CE_.wvu.PrintTitles" localSheetId="0" hidden="1">補助金支出一覧!$A:$C,補助金支出一覧!$1:$6</definedName>
    <definedName name="Z_0B274627_DAC6_4C3E_BADC_A5F75D74D35C_.wvu.FilterData" localSheetId="0" hidden="1">補助金支出一覧!$A$6:$I$10</definedName>
    <definedName name="Z_0B74C060_4A33_4431_9DFE_1F231A63AF57_.wvu.Cols" localSheetId="0" hidden="1">補助金支出一覧!#REF!</definedName>
    <definedName name="Z_0B74C060_4A33_4431_9DFE_1F231A63AF57_.wvu.FilterData" localSheetId="0" hidden="1">補助金支出一覧!$A$3:$I$6</definedName>
    <definedName name="Z_0B74C060_4A33_4431_9DFE_1F231A63AF57_.wvu.PrintArea" localSheetId="0" hidden="1">補助金支出一覧!$A$1:$I$10</definedName>
    <definedName name="Z_0B74C060_4A33_4431_9DFE_1F231A63AF57_.wvu.PrintTitles" localSheetId="0" hidden="1">補助金支出一覧!$A:$C,補助金支出一覧!$1:$6</definedName>
    <definedName name="Z_0C01144D_7C18_4EBC_809D_CD9A6873B9A4_.wvu.FilterData" localSheetId="0" hidden="1">補助金支出一覧!$A$3:$I$10</definedName>
    <definedName name="Z_0E30B0DE_AD5F_44EF_861F_40F0A55498E0_.wvu.FilterData" localSheetId="0" hidden="1">補助金支出一覧!$A$6:$I$10</definedName>
    <definedName name="Z_109441FB_5D27_4261_97F8_D74F3C56EAAC_.wvu.FilterData" localSheetId="0" hidden="1">補助金支出一覧!$A$3:$I$10</definedName>
    <definedName name="Z_1264F02F_6FAC_4AC1_9B42_7B26185B586F_.wvu.FilterData" localSheetId="0" hidden="1">補助金支出一覧!$A$6:$I$10</definedName>
    <definedName name="Z_1ACC0038_298A_4F81_98A5_674304C957A4_.wvu.Cols" localSheetId="0" hidden="1">補助金支出一覧!#REF!</definedName>
    <definedName name="Z_1ACC0038_298A_4F81_98A5_674304C957A4_.wvu.FilterData" localSheetId="0" hidden="1">補助金支出一覧!$A$3:$I$10</definedName>
    <definedName name="Z_1ACC0038_298A_4F81_98A5_674304C957A4_.wvu.PrintArea" localSheetId="0" hidden="1">補助金支出一覧!$A$1:$I$10</definedName>
    <definedName name="Z_1ACC0038_298A_4F81_98A5_674304C957A4_.wvu.PrintTitles" localSheetId="0" hidden="1">補助金支出一覧!$A:$C,補助金支出一覧!$1:$6</definedName>
    <definedName name="Z_245AA8E8_08AF_4E4A_83DE_D92E26942072_.wvu.FilterData" localSheetId="0" hidden="1">補助金支出一覧!$A$6:$I$10</definedName>
    <definedName name="Z_247AED13_9FF5_493F_B3CC_F0F54BD3CEAB_.wvu.Cols" localSheetId="0" hidden="1">補助金支出一覧!#REF!</definedName>
    <definedName name="Z_247AED13_9FF5_493F_B3CC_F0F54BD3CEAB_.wvu.FilterData" localSheetId="0" hidden="1">補助金支出一覧!$A$3:$I$10</definedName>
    <definedName name="Z_247AED13_9FF5_493F_B3CC_F0F54BD3CEAB_.wvu.PrintArea" localSheetId="0" hidden="1">補助金支出一覧!$A$1:$I$10</definedName>
    <definedName name="Z_247AED13_9FF5_493F_B3CC_F0F54BD3CEAB_.wvu.PrintTitles" localSheetId="0" hidden="1">補助金支出一覧!$A:$C,補助金支出一覧!$1:$6</definedName>
    <definedName name="Z_26CD502E_B5EE_4420_826E_2B747889AAAA_.wvu.FilterData" localSheetId="0" hidden="1">補助金支出一覧!$A$6:$I$10</definedName>
    <definedName name="Z_271B1202_2BBA_4C3D_AD9A_C3052C646813_.wvu.FilterData" localSheetId="0" hidden="1">補助金支出一覧!$A$6:$R$10</definedName>
    <definedName name="Z_30F90532_460B_48A4_8357_301B6B348C0F_.wvu.FilterData" localSheetId="0" hidden="1">補助金支出一覧!$A$6:$I$10</definedName>
    <definedName name="Z_32CA06EC_B5B8_4D83_BDDB_4C9D2EBC47CB_.wvu.FilterData" localSheetId="0" hidden="1">補助金支出一覧!$A$3:$I$10</definedName>
    <definedName name="Z_37D04425_6575_4FE3_9937_3EF8E86698E6_.wvu.FilterData" localSheetId="0" hidden="1">補助金支出一覧!$A$6:$O$10</definedName>
    <definedName name="Z_3BC19BD7_5F06_428E_8217_EF9DBC4EB4A9_.wvu.FilterData" localSheetId="0" hidden="1">補助金支出一覧!#REF!</definedName>
    <definedName name="Z_3E9FFA15_9BE5_4656_89CD_EC8106EE8AE9_.wvu.FilterData" localSheetId="0" hidden="1">補助金支出一覧!$A$5:$R$10</definedName>
    <definedName name="Z_462DD89C_EE5D_4F78_A638_138DAA0C3E1C_.wvu.FilterData" localSheetId="0" hidden="1">補助金支出一覧!$A$3:$I$10</definedName>
    <definedName name="Z_478A226C_3819_494B_B75C_6F13CE721740_.wvu.FilterData" localSheetId="0" hidden="1">補助金支出一覧!$A$3:$I$10</definedName>
    <definedName name="Z_4880ADB5_402C_4D2A_BBD5_82284EF2E3FD_.wvu.FilterData" localSheetId="0" hidden="1">補助金支出一覧!$A$5:$R$10</definedName>
    <definedName name="Z_4A62E027_3146_4113_B8FE_47174AFF9722_.wvu.FilterData" localSheetId="0" hidden="1">補助金支出一覧!$A$6:$I$10</definedName>
    <definedName name="Z_4DAFC594_604B_4D77_BF70_D04CF306954C_.wvu.FilterData" localSheetId="0" hidden="1">補助金支出一覧!$A$6:$I$10</definedName>
    <definedName name="Z_50A81466_2303_4B10_8311_0835FFB5328D_.wvu.FilterData" localSheetId="0" hidden="1">補助金支出一覧!$A$6:$I$10</definedName>
    <definedName name="Z_59E8661F_C21F_4195_B736_74B4B92B3255_.wvu.FilterData" localSheetId="0" hidden="1">補助金支出一覧!$A$3:$I$10</definedName>
    <definedName name="Z_5EC95C5C_FF2B_4D3A_815B_753664F264D1_.wvu.FilterData" localSheetId="0" hidden="1">補助金支出一覧!$A$6:$O$10</definedName>
    <definedName name="Z_62C4EC73_E644_45D4_8B45_B4EFE3CEFBFF_.wvu.FilterData" localSheetId="0" hidden="1">補助金支出一覧!#REF!</definedName>
    <definedName name="Z_6C2FCE22_94EE_40C8_BE33_9F5F445D5D28_.wvu.FilterData" localSheetId="0" hidden="1">補助金支出一覧!$A$3:$I$10</definedName>
    <definedName name="Z_7018FDB8_91D0_4983_A716_C60A107786A8_.wvu.FilterData" localSheetId="0" hidden="1">補助金支出一覧!$A$6:$I$10</definedName>
    <definedName name="Z_793DB2A3_A580_43E4_BA65_5104FE123C5C_.wvu.FilterData" localSheetId="0" hidden="1">補助金支出一覧!$A$3:$I$10</definedName>
    <definedName name="Z_82CD1A7B_02FF_4FBC_9D91_CA499FDE2A93_.wvu.FilterData" localSheetId="0" hidden="1">補助金支出一覧!$A$3:$I$10</definedName>
    <definedName name="Z_876FFF2F_6CEF_49D1_8769_6C6F6DA6651C_.wvu.FilterData" localSheetId="0" hidden="1">補助金支出一覧!$A$6:$I$10</definedName>
    <definedName name="Z_8913E9A3_AD52_49EE_838D_09E02790AC3D_.wvu.FilterData" localSheetId="0" hidden="1">補助金支出一覧!$A$3:$I$10</definedName>
    <definedName name="Z_89F0F423_81E4_4B74_AEBF_34F5CB168C33_.wvu.FilterData" localSheetId="0" hidden="1">補助金支出一覧!#REF!</definedName>
    <definedName name="Z_8C61FCAD_3133_4D97_98E4_72F608F1BD00_.wvu.FilterData" localSheetId="0" hidden="1">補助金支出一覧!$A$6:$I$10</definedName>
    <definedName name="Z_8CBB353D_41B9_4B5B_BC9E_DEA1D7A4E634_.wvu.FilterData" localSheetId="0" hidden="1">補助金支出一覧!#REF!</definedName>
    <definedName name="Z_92B42E46_A1C4_4CA2_980F_E48586F08DAF_.wvu.Cols" localSheetId="0" hidden="1">補助金支出一覧!#REF!</definedName>
    <definedName name="Z_92B42E46_A1C4_4CA2_980F_E48586F08DAF_.wvu.FilterData" localSheetId="0" hidden="1">補助金支出一覧!$A$3:$I$10</definedName>
    <definedName name="Z_92B42E46_A1C4_4CA2_980F_E48586F08DAF_.wvu.PrintArea" localSheetId="0" hidden="1">補助金支出一覧!$A$1:$I$10</definedName>
    <definedName name="Z_92B42E46_A1C4_4CA2_980F_E48586F08DAF_.wvu.PrintTitles" localSheetId="0" hidden="1">補助金支出一覧!$A:$C,補助金支出一覧!$1:$6</definedName>
    <definedName name="Z_98FFB15F_1EC6_4E5A_A2ED_017F57AE4B63_.wvu.FilterData" localSheetId="0" hidden="1">補助金支出一覧!$A$6:$I$10</definedName>
    <definedName name="Z_A0646D90_6BE1_44B1_8194_61BDD3089146_.wvu.FilterData" localSheetId="0" hidden="1">補助金支出一覧!$A$6:$I$10</definedName>
    <definedName name="Z_A8F02530_0558_40F4_BF95_697143251A08_.wvu.FilterData" localSheetId="0" hidden="1">補助金支出一覧!$A$6:$I$10</definedName>
    <definedName name="Z_AA56C0B9_612A_49DE_BC99_5BA087E882D0_.wvu.FilterData" localSheetId="0" hidden="1">補助金支出一覧!$A$6:$R$10</definedName>
    <definedName name="Z_ACA2E6CC_2B3E_4AB8_A723_880E1F3C7DC6_.wvu.Cols" localSheetId="0" hidden="1">補助金支出一覧!#REF!</definedName>
    <definedName name="Z_ACA2E6CC_2B3E_4AB8_A723_880E1F3C7DC6_.wvu.FilterData" localSheetId="0" hidden="1">補助金支出一覧!$A$3:$I$6</definedName>
    <definedName name="Z_ACA2E6CC_2B3E_4AB8_A723_880E1F3C7DC6_.wvu.PrintArea" localSheetId="0" hidden="1">補助金支出一覧!$A$1:$I$10</definedName>
    <definedName name="Z_ACA2E6CC_2B3E_4AB8_A723_880E1F3C7DC6_.wvu.PrintTitles" localSheetId="0" hidden="1">補助金支出一覧!$A:$C,補助金支出一覧!$1:$6</definedName>
    <definedName name="Z_AD22B0C2_CD67_4BD6_99CC_B8FFD7E8D787_.wvu.FilterData" localSheetId="0" hidden="1">補助金支出一覧!#REF!</definedName>
    <definedName name="Z_AD283074_019A_4F85_9B9D_43757A599FCE_.wvu.FilterData" localSheetId="0" hidden="1">補助金支出一覧!$A$6:$O$10</definedName>
    <definedName name="Z_AE35169E_4FB4_4CC3_BE45_852F419B0D97_.wvu.FilterData" localSheetId="0" hidden="1">補助金支出一覧!#REF!</definedName>
    <definedName name="Z_AF759511_8CA2_4DD8_8BF3_5F0BC679DECC_.wvu.FilterData" localSheetId="0" hidden="1">補助金支出一覧!$A$6:$I$10</definedName>
    <definedName name="Z_B1AA5022_1D14_435A_8A1E_5983C8EEDA57_.wvu.FilterData" localSheetId="0" hidden="1">補助金支出一覧!$A$6:$I$10</definedName>
    <definedName name="Z_B901E486_C6AD_40FA_8334_7C35D2876E5D_.wvu.FilterData" localSheetId="0" hidden="1">補助金支出一覧!$A$6:$I$10</definedName>
    <definedName name="Z_B999EF1A_05D7_45C0_96D4_233228D48054_.wvu.FilterData" localSheetId="0" hidden="1">補助金支出一覧!$A$3:$I$10</definedName>
    <definedName name="Z_BBE36972_C8C0_4D2B_AB8E_FA08D4405633_.wvu.FilterData" localSheetId="0" hidden="1">補助金支出一覧!#REF!</definedName>
    <definedName name="Z_BC3CD404_762B_4772_9E0E_190433B5A241_.wvu.FilterData" localSheetId="0" hidden="1">補助金支出一覧!$A$6:$I$10</definedName>
    <definedName name="Z_CB684DD3_2393_45C8_A0B4_4CB76E5773B1_.wvu.FilterData" localSheetId="0" hidden="1">補助金支出一覧!$A$6:$I$10</definedName>
    <definedName name="Z_CFD98723_68ED_407F_8627_93A0986154A1_.wvu.FilterData" localSheetId="0" hidden="1">補助金支出一覧!$A$3:$I$10</definedName>
    <definedName name="Z_CFE4980C_0C35_49E6_8999_5B5ECAEF03EB_.wvu.FilterData" localSheetId="0" hidden="1">補助金支出一覧!$A$6:$I$10</definedName>
    <definedName name="Z_D406C127_9387_4A2B_9A85_A6BA4AC32A67_.wvu.FilterData" localSheetId="0" hidden="1">補助金支出一覧!$A$6:$I$10</definedName>
    <definedName name="Z_DC2705CD_12E2_4E42_A224_7C6021C40418_.wvu.FilterData" localSheetId="0" hidden="1">補助金支出一覧!$A$6:$I$10</definedName>
    <definedName name="Z_DCFFEA14_E5FD_4BA4_9FF6_7F90ED8251C4_.wvu.FilterData" localSheetId="0" hidden="1">補助金支出一覧!$A$6:$I$10</definedName>
    <definedName name="Z_E18F9A6E_C6E5_4E72_90E2_949EFB870706_.wvu.FilterData" localSheetId="0" hidden="1">補助金支出一覧!$A$6:$I$10</definedName>
    <definedName name="Z_E32D59A5_5F29_4F6B_9913_6C2BEF207250_.wvu.FilterData" localSheetId="0" hidden="1">補助金支出一覧!$A$3:$I$10</definedName>
    <definedName name="Z_E827AF52_889A_4F50_A39E_F0E1D36CA732_.wvu.FilterData" localSheetId="0" hidden="1">補助金支出一覧!$A$3:$I$10</definedName>
    <definedName name="Z_E91FE733_2DC0_4D6E_9E09_D966F2A9CD10_.wvu.FilterData" localSheetId="0" hidden="1">補助金支出一覧!$A$6:$I$10</definedName>
    <definedName name="Z_EA5D738F_A523_4125_A52E_7467A3141118_.wvu.FilterData" localSheetId="0" hidden="1">補助金支出一覧!#REF!</definedName>
    <definedName name="Z_EF4958F7_C967_406D_B6C3_0A71EB1BC7C2_.wvu.Cols" localSheetId="0" hidden="1">補助金支出一覧!#REF!</definedName>
    <definedName name="Z_EF4958F7_C967_406D_B6C3_0A71EB1BC7C2_.wvu.FilterData" localSheetId="0" hidden="1">補助金支出一覧!$A$3:$I$10</definedName>
    <definedName name="Z_EF4958F7_C967_406D_B6C3_0A71EB1BC7C2_.wvu.PrintArea" localSheetId="0" hidden="1">補助金支出一覧!$A$1:$I$10</definedName>
    <definedName name="Z_EF4958F7_C967_406D_B6C3_0A71EB1BC7C2_.wvu.PrintTitles" localSheetId="0" hidden="1">補助金支出一覧!$A:$C,補助金支出一覧!$1:$6</definedName>
    <definedName name="Z_F045A49B_E55F_4942_AE2D_52C51D7C09B3_.wvu.FilterData" localSheetId="0" hidden="1">補助金支出一覧!$A$6:$I$10</definedName>
    <definedName name="Z_F28D30B6_0373_4E07_84D0_E9BEE9C7F7FF_.wvu.FilterData" localSheetId="0" hidden="1">補助金支出一覧!$A$5:$R$10</definedName>
    <definedName name="Z_FB5021A6_9F8B_4D27_8277_BB6CC854E5F0_.wvu.FilterData" localSheetId="0" hidden="1">補助金支出一覧!$A$6:$I$10</definedName>
    <definedName name="Z_FE1A2E21_B9AB_43A7_93E3_26AD46D72278_.wvu.FilterData" localSheetId="0" hidden="1">補助金支出一覧!$A$6:$I$10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4" l="1"/>
  <c r="E11" i="4"/>
  <c r="D11" i="4"/>
  <c r="E7" i="4"/>
  <c r="D7" i="4"/>
</calcChain>
</file>

<file path=xl/sharedStrings.xml><?xml version="1.0" encoding="utf-8"?>
<sst xmlns="http://schemas.openxmlformats.org/spreadsheetml/2006/main" count="43" uniqueCount="38">
  <si>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</si>
  <si>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</si>
  <si>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</si>
  <si>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一般会計</t>
    <rPh sb="0" eb="2">
      <t>イッパン</t>
    </rPh>
    <rPh sb="2" eb="4">
      <t>カイケイ</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</si>
  <si>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</si>
  <si>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6"/>
  </si>
  <si>
    <t>事業の概要</t>
    <rPh sb="0" eb="2">
      <t>ジギョウ</t>
    </rPh>
    <rPh sb="3" eb="5">
      <t>ガイヨウ</t>
    </rPh>
    <phoneticPr fontId="6"/>
  </si>
  <si>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</si>
  <si>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</si>
  <si>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</si>
  <si>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</si>
  <si>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</si>
  <si>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</si>
  <si>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</si>
  <si>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</si>
  <si>
    <t>大阪港湾局
計画整備部
振興課</t>
    <rPh sb="0" eb="5">
      <t>オオサカコウワンキョク</t>
    </rPh>
    <rPh sb="6" eb="8">
      <t>ケイカク</t>
    </rPh>
    <rPh sb="8" eb="10">
      <t>セイビ</t>
    </rPh>
    <rPh sb="10" eb="11">
      <t>ブ</t>
    </rPh>
    <rPh sb="12" eb="15">
      <t>シンコウカ</t>
    </rPh>
    <phoneticPr fontId="2"/>
  </si>
  <si>
    <t>R3</t>
    <phoneticPr fontId="2"/>
  </si>
  <si>
    <t>大阪みなと貨物集貨事業補助金</t>
    <rPh sb="0" eb="2">
      <t>オオサカ</t>
    </rPh>
    <rPh sb="5" eb="7">
      <t>カモツ</t>
    </rPh>
    <rPh sb="7" eb="9">
      <t>シュウカ</t>
    </rPh>
    <rPh sb="9" eb="11">
      <t>ジギョウ</t>
    </rPh>
    <rPh sb="11" eb="14">
      <t>ホジョキン</t>
    </rPh>
    <phoneticPr fontId="2"/>
  </si>
  <si>
    <t>荷主、フォワーダー</t>
    <phoneticPr fontId="2"/>
  </si>
  <si>
    <t>大阪港が共通の背後圏を有する府営港湾と一体となって、各々の強みを活かした集貨策を講じていくことで、大阪港における取扱貨物量を増加し、将来的な定期航路の増便や新規定期航路の就航をめざし、さらなる国際競争力の強化を図ることを目的とする。</t>
    <rPh sb="0" eb="3">
      <t>オオサカコウ</t>
    </rPh>
    <rPh sb="4" eb="6">
      <t>キョウツウ</t>
    </rPh>
    <rPh sb="7" eb="10">
      <t>ハイゴケン</t>
    </rPh>
    <rPh sb="11" eb="12">
      <t>ユウ</t>
    </rPh>
    <rPh sb="14" eb="18">
      <t>フエイコウワン</t>
    </rPh>
    <rPh sb="19" eb="21">
      <t>イッタイ</t>
    </rPh>
    <rPh sb="26" eb="28">
      <t>オノオノ</t>
    </rPh>
    <rPh sb="29" eb="30">
      <t>ツヨ</t>
    </rPh>
    <rPh sb="32" eb="33">
      <t>イ</t>
    </rPh>
    <rPh sb="36" eb="39">
      <t>シュウカサク</t>
    </rPh>
    <rPh sb="40" eb="41">
      <t>コウ</t>
    </rPh>
    <rPh sb="49" eb="52">
      <t>オオサカコウ</t>
    </rPh>
    <rPh sb="56" eb="61">
      <t>トリアツカイカモツリョウ</t>
    </rPh>
    <rPh sb="62" eb="64">
      <t>ゾウカ</t>
    </rPh>
    <rPh sb="66" eb="69">
      <t>ショウライテキ</t>
    </rPh>
    <rPh sb="70" eb="74">
      <t>テイキコウロ</t>
    </rPh>
    <rPh sb="75" eb="77">
      <t>ゾウビン</t>
    </rPh>
    <rPh sb="78" eb="84">
      <t>シンキテイキコウロ</t>
    </rPh>
    <rPh sb="85" eb="87">
      <t>シュウコウ</t>
    </rPh>
    <rPh sb="96" eb="101">
      <t>コクサイキョウソウリョク</t>
    </rPh>
    <rPh sb="102" eb="104">
      <t>キョウカ</t>
    </rPh>
    <rPh sb="105" eb="106">
      <t>ハカ</t>
    </rPh>
    <rPh sb="110" eb="112">
      <t>モクテキ</t>
    </rPh>
    <phoneticPr fontId="2"/>
  </si>
  <si>
    <t>府営港湾エリアに立地する冷蔵倉庫を活用し、大阪港で輸出を行う事業において、交付決定日から申請年度の１月31日までと前年度における同期間を比較して増加しているコンテナ貨物量を補助の対象とする。ただし、堺泉北港及び神戸港からの転換を除く。
（補助額）
新規・増加貨物１TEUあたり30,000円
（上限）
①申請年度の４月１日から翌年１月末日までと前年度における同期間を比較して増加した貨物量を上限とする。
②１申請あたり3,000,000円を上限額とする。</t>
    <rPh sb="0" eb="4">
      <t>フエイコウワン</t>
    </rPh>
    <rPh sb="8" eb="10">
      <t>リッチ</t>
    </rPh>
    <rPh sb="12" eb="16">
      <t>レイゾウソウコ</t>
    </rPh>
    <rPh sb="17" eb="19">
      <t>カツヨウ</t>
    </rPh>
    <rPh sb="21" eb="24">
      <t>オオサカコウ</t>
    </rPh>
    <rPh sb="25" eb="27">
      <t>ユシュツ</t>
    </rPh>
    <rPh sb="28" eb="29">
      <t>オコナ</t>
    </rPh>
    <rPh sb="30" eb="32">
      <t>ジギョウ</t>
    </rPh>
    <rPh sb="57" eb="59">
      <t>ゼンネン</t>
    </rPh>
    <rPh sb="59" eb="60">
      <t>ド</t>
    </rPh>
    <rPh sb="64" eb="67">
      <t>ドウキカン</t>
    </rPh>
    <rPh sb="68" eb="70">
      <t>ヒカク</t>
    </rPh>
    <rPh sb="72" eb="74">
      <t>ゾウカ</t>
    </rPh>
    <rPh sb="82" eb="84">
      <t>カモツ</t>
    </rPh>
    <rPh sb="84" eb="85">
      <t>リョウ</t>
    </rPh>
    <rPh sb="99" eb="102">
      <t>サカイセンボク</t>
    </rPh>
    <rPh sb="102" eb="103">
      <t>コウ</t>
    </rPh>
    <rPh sb="103" eb="104">
      <t>オヨ</t>
    </rPh>
    <rPh sb="105" eb="108">
      <t>コウベコウ</t>
    </rPh>
    <rPh sb="111" eb="113">
      <t>テンカン</t>
    </rPh>
    <rPh sb="114" eb="115">
      <t>ノゾ</t>
    </rPh>
    <rPh sb="119" eb="122">
      <t>ホジョガク</t>
    </rPh>
    <rPh sb="124" eb="126">
      <t>シンキ</t>
    </rPh>
    <rPh sb="127" eb="129">
      <t>ゾウカ</t>
    </rPh>
    <rPh sb="129" eb="131">
      <t>カモツ</t>
    </rPh>
    <rPh sb="144" eb="145">
      <t>エン</t>
    </rPh>
    <rPh sb="147" eb="149">
      <t>ジョウゲン</t>
    </rPh>
    <rPh sb="152" eb="156">
      <t>シンセイネンド</t>
    </rPh>
    <rPh sb="158" eb="159">
      <t>ガツ</t>
    </rPh>
    <rPh sb="160" eb="161">
      <t>ニチ</t>
    </rPh>
    <rPh sb="163" eb="165">
      <t>ヨクネン</t>
    </rPh>
    <rPh sb="166" eb="167">
      <t>ガツ</t>
    </rPh>
    <rPh sb="167" eb="169">
      <t>マツジツ</t>
    </rPh>
    <rPh sb="172" eb="174">
      <t>ゼンネン</t>
    </rPh>
    <rPh sb="174" eb="175">
      <t>ド</t>
    </rPh>
    <rPh sb="187" eb="189">
      <t>ゾウカ</t>
    </rPh>
    <rPh sb="191" eb="193">
      <t>カモツ</t>
    </rPh>
    <rPh sb="193" eb="194">
      <t>リョウ</t>
    </rPh>
    <rPh sb="195" eb="197">
      <t>ジョウゲン</t>
    </rPh>
    <rPh sb="204" eb="206">
      <t>シンセイ</t>
    </rPh>
    <rPh sb="218" eb="219">
      <t>エン</t>
    </rPh>
    <rPh sb="220" eb="222">
      <t>ジョウゲン</t>
    </rPh>
    <rPh sb="222" eb="223">
      <t>ガク</t>
    </rPh>
    <phoneticPr fontId="2"/>
  </si>
  <si>
    <t>R6</t>
    <phoneticPr fontId="2"/>
  </si>
  <si>
    <t>R8</t>
    <phoneticPr fontId="2"/>
  </si>
  <si>
    <t>モーダルシフト推進事業補助金</t>
    <rPh sb="7" eb="14">
      <t>スイシンジギョウホジョキン</t>
    </rPh>
    <phoneticPr fontId="2"/>
  </si>
  <si>
    <t>荷主、物流事業者</t>
    <rPh sb="3" eb="5">
      <t>ブツリュウ</t>
    </rPh>
    <rPh sb="5" eb="8">
      <t>ジギョウシャ</t>
    </rPh>
    <phoneticPr fontId="2"/>
  </si>
  <si>
    <t>内貿貨物の国内輸送について、物流事業者及び荷主が共同で実施する、大阪港を利用した環境負荷の少ない輸送手段への転換（モーダルシフト）に支援を行うことで、環境負荷の低減に貢献することを目的とする。</t>
    <rPh sb="0" eb="4">
      <t>ナイボウカモツ</t>
    </rPh>
    <rPh sb="5" eb="9">
      <t>コクナイユソウ</t>
    </rPh>
    <rPh sb="14" eb="19">
      <t>ブツリュウジギョウシャ</t>
    </rPh>
    <rPh sb="19" eb="20">
      <t>オヨ</t>
    </rPh>
    <rPh sb="21" eb="23">
      <t>ニヌシ</t>
    </rPh>
    <rPh sb="24" eb="26">
      <t>キョウドウ</t>
    </rPh>
    <rPh sb="27" eb="29">
      <t>ジッシ</t>
    </rPh>
    <rPh sb="36" eb="38">
      <t>リヨウ</t>
    </rPh>
    <rPh sb="40" eb="44">
      <t>カンキョウフカ</t>
    </rPh>
    <rPh sb="45" eb="46">
      <t>スク</t>
    </rPh>
    <rPh sb="48" eb="52">
      <t>ユソウシュダン</t>
    </rPh>
    <rPh sb="54" eb="56">
      <t>テンカン</t>
    </rPh>
    <rPh sb="66" eb="68">
      <t>シエン</t>
    </rPh>
    <rPh sb="69" eb="70">
      <t>オコナ</t>
    </rPh>
    <rPh sb="75" eb="79">
      <t>カンキョウフカ</t>
    </rPh>
    <rPh sb="80" eb="82">
      <t>テイゲン</t>
    </rPh>
    <rPh sb="83" eb="85">
      <t>コウケン</t>
    </rPh>
    <rPh sb="90" eb="92">
      <t>モクテキ</t>
    </rPh>
    <phoneticPr fontId="2"/>
  </si>
  <si>
    <t xml:space="preserve">（補助対象事業）
①内貿貨物の国内輸送に対し、貨物自動車による陸上輸送又は航空機による空港輸送から、CO₂排出量の削減効果が見込まれる海上輸送又は鉄道輸送と海上輸送を組み合わせた輸送に転換し、かつ大阪港を利用する事業
②国内輸送におけるCO₂排出量について、交付決定日から申請年度の１月31日までの輸送ルートにおけるCO₂排出量が前年度の同一事業での輸送ルートにおけるCO₂排出量より削減されている事業
（補助額）
補助対象事業にかかる輸送経費の２分の１に相当する額
（上限）
①転換による増加経費を上限とする。
②１申請あたり3,000,000円を上限額とする。
</t>
    <rPh sb="1" eb="5">
      <t>ホジョタイショウ</t>
    </rPh>
    <rPh sb="5" eb="7">
      <t>ジギョウ</t>
    </rPh>
    <rPh sb="10" eb="14">
      <t>ナイボウカモツ</t>
    </rPh>
    <rPh sb="15" eb="17">
      <t>コクナイ</t>
    </rPh>
    <rPh sb="17" eb="19">
      <t>ユソウ</t>
    </rPh>
    <rPh sb="20" eb="21">
      <t>タイ</t>
    </rPh>
    <rPh sb="23" eb="25">
      <t>カモツ</t>
    </rPh>
    <rPh sb="25" eb="28">
      <t>ジドウシャ</t>
    </rPh>
    <rPh sb="31" eb="35">
      <t>リクジョウユソウ</t>
    </rPh>
    <rPh sb="35" eb="36">
      <t>マタ</t>
    </rPh>
    <rPh sb="37" eb="40">
      <t>コウクウキ</t>
    </rPh>
    <rPh sb="43" eb="47">
      <t>クウコウユソウ</t>
    </rPh>
    <rPh sb="53" eb="56">
      <t>ハイシュツリョウ</t>
    </rPh>
    <rPh sb="57" eb="59">
      <t>サクゲン</t>
    </rPh>
    <rPh sb="59" eb="61">
      <t>コウカ</t>
    </rPh>
    <rPh sb="62" eb="64">
      <t>ミコ</t>
    </rPh>
    <rPh sb="67" eb="71">
      <t>カイジョウユソウ</t>
    </rPh>
    <rPh sb="71" eb="72">
      <t>マタ</t>
    </rPh>
    <rPh sb="73" eb="77">
      <t>テツドウユソウ</t>
    </rPh>
    <rPh sb="78" eb="82">
      <t>カイジョウユソウ</t>
    </rPh>
    <rPh sb="83" eb="84">
      <t>ク</t>
    </rPh>
    <rPh sb="85" eb="86">
      <t>ア</t>
    </rPh>
    <rPh sb="89" eb="91">
      <t>ユソウ</t>
    </rPh>
    <rPh sb="92" eb="94">
      <t>テンカン</t>
    </rPh>
    <rPh sb="98" eb="101">
      <t>オオサカコウ</t>
    </rPh>
    <rPh sb="102" eb="104">
      <t>リヨウ</t>
    </rPh>
    <rPh sb="106" eb="108">
      <t>ジギョウ</t>
    </rPh>
    <rPh sb="110" eb="112">
      <t>コクナイ</t>
    </rPh>
    <rPh sb="112" eb="114">
      <t>ユソウ</t>
    </rPh>
    <rPh sb="121" eb="124">
      <t>ハイシュツリョウ</t>
    </rPh>
    <rPh sb="129" eb="133">
      <t>コウフケッテイ</t>
    </rPh>
    <rPh sb="133" eb="134">
      <t>ヒ</t>
    </rPh>
    <rPh sb="136" eb="140">
      <t>シンセイネンド</t>
    </rPh>
    <rPh sb="142" eb="143">
      <t>ガツ</t>
    </rPh>
    <rPh sb="145" eb="146">
      <t>ニチ</t>
    </rPh>
    <rPh sb="149" eb="151">
      <t>ユソウ</t>
    </rPh>
    <rPh sb="158" eb="164">
      <t>co2ハイシュツリョウ</t>
    </rPh>
    <rPh sb="165" eb="167">
      <t>ゼンネン</t>
    </rPh>
    <rPh sb="167" eb="168">
      <t>ド</t>
    </rPh>
    <rPh sb="169" eb="171">
      <t>ドウイツ</t>
    </rPh>
    <rPh sb="171" eb="173">
      <t>ジギョウ</t>
    </rPh>
    <rPh sb="175" eb="177">
      <t>ユソウ</t>
    </rPh>
    <rPh sb="184" eb="190">
      <t>co2ハイシュツリョウ</t>
    </rPh>
    <rPh sb="192" eb="194">
      <t>サクゲン</t>
    </rPh>
    <rPh sb="199" eb="201">
      <t>ジギョウ</t>
    </rPh>
    <rPh sb="203" eb="206">
      <t>ホジョガク</t>
    </rPh>
    <rPh sb="208" eb="212">
      <t>ホジョタイショウ</t>
    </rPh>
    <rPh sb="212" eb="214">
      <t>ジギョウ</t>
    </rPh>
    <rPh sb="218" eb="222">
      <t>ユソウケイヒ</t>
    </rPh>
    <rPh sb="224" eb="225">
      <t>ブン</t>
    </rPh>
    <rPh sb="228" eb="230">
      <t>ソウトウ</t>
    </rPh>
    <rPh sb="232" eb="233">
      <t>ガク</t>
    </rPh>
    <rPh sb="235" eb="237">
      <t>ジョウゲン</t>
    </rPh>
    <rPh sb="240" eb="242">
      <t>テンカン</t>
    </rPh>
    <rPh sb="245" eb="247">
      <t>ゾウカ</t>
    </rPh>
    <rPh sb="247" eb="249">
      <t>ケイヒ</t>
    </rPh>
    <rPh sb="250" eb="252">
      <t>ジョウゲン</t>
    </rPh>
    <phoneticPr fontId="2"/>
  </si>
  <si>
    <t>大阪市コンテナ物流対策事業(CONPAS導入)補助金</t>
    <phoneticPr fontId="2"/>
  </si>
  <si>
    <t>R7</t>
    <phoneticPr fontId="2"/>
  </si>
  <si>
    <t>夢洲のコンテナターミナルを利用する海運貨物取扱業者や貨物自動車運送事業者、夢洲のコンテナターミナル運営事業者に対し、新たな港湾情報システム「CONPAS」と接続するために必要となる海運貨物取扱業者や貨物自動車運送事業者、コンテナターミナル運営事業者が所有するシステムの改修等に係る費用の一部を補助する。
(補助の対象及び補助率)
①夢洲のコンテナターミナルを利用する海運貨物取扱業者の自社システムとCONPASが情報連携するために要する海運貨物取扱業者の自社システムの改修費
・補助率：1/3(補助上限：1社あたり50万円)
②夢洲のコンテナターミナルを利用する貨物自動車運送事業者の自社システムとCONPASが情報連携するために要する貨物自動車運送事業者の自社システムの改修費
・補助率：1/3(補助上限：1社あたり400万円)
③夢洲のコンテナターミナル運営事業者の自社システムとCONPASが情報連携するために要するコンテナターミナル運営事業者の自社システムの改修及びサーバの設置に要する費用
・補助率：1/3(補助上限：1社あたり3,833万円)</t>
    <rPh sb="26" eb="36">
      <t>カモツジドウシャウンソウジギョウシャ</t>
    </rPh>
    <rPh sb="99" eb="109">
      <t>カモツジドウシャウンソウジギョウシャ</t>
    </rPh>
    <rPh sb="281" eb="291">
      <t>カモツジドウシャウンソウジギョウシャ</t>
    </rPh>
    <rPh sb="318" eb="328">
      <t>カモツジドウシャウンソウジギョウシャ</t>
    </rPh>
    <phoneticPr fontId="2"/>
  </si>
  <si>
    <t>海運貨物取扱業者、
貨物自動車運送事業者
コンテナターミナル運営事業者</t>
    <rPh sb="10" eb="20">
      <t>カモツジドウシャウンソウジギョウシャ</t>
    </rPh>
    <phoneticPr fontId="2"/>
  </si>
  <si>
    <t>新たな港湾情報システム「CONPAS」と海運貨物取扱業者や貨物自動車運送事業者、夢洲のコンテナターミナル運営事業者が所有するシステムの接続を支援し、速やかに各システムを連携させることにより、コンテナターミナルにおけるゲート処理時間短縮等のCONPASの機能を早期に発揮させ、工事車両を含む万博関連車両との輻輳を回避するとともに、物流車両の滞留を早期に解消し、物流交通を円滑化させることを目的とする。</t>
    <rPh sb="29" eb="39">
      <t>カモツジドウシャウンソウジギョウシャ</t>
    </rPh>
    <phoneticPr fontId="2"/>
  </si>
  <si>
    <t>大阪港湾局
計画整備部
事業戦略課</t>
    <rPh sb="0" eb="5">
      <t>オオサカコウワンキョク</t>
    </rPh>
    <rPh sb="6" eb="11">
      <t>ケイカクセイビブ</t>
    </rPh>
    <rPh sb="12" eb="17">
      <t>ジギョウセンリャクカ</t>
    </rPh>
    <phoneticPr fontId="2"/>
  </si>
  <si>
    <t>大阪市CNP認証取得にかかる推進事業（ヤード照明のLED化）補助金</t>
  </si>
  <si>
    <t>夢洲コンテナターミナルにおいてヤード照明のLED化を実施する者</t>
    <rPh sb="0" eb="2">
      <t>ユメシマ</t>
    </rPh>
    <rPh sb="18" eb="20">
      <t>ショウメイ</t>
    </rPh>
    <rPh sb="24" eb="25">
      <t>カ</t>
    </rPh>
    <rPh sb="26" eb="28">
      <t>ジッシ</t>
    </rPh>
    <rPh sb="30" eb="31">
      <t>モノ</t>
    </rPh>
    <phoneticPr fontId="2"/>
  </si>
  <si>
    <t>大阪港の中核施設である夢洲コンテナターミナルにおける脱炭素化を促進し、CNP（カーボンニュートラルポート）形成を推進、「ゼロカーボン　おおさか」の実現に貢献するとともに、令和6年度以降に国が本格運用を開始する予定の「港湾のターミナルの脱炭素化の取組に関する認証制度」における認証取得をめざすことを目的とするもの</t>
  </si>
  <si>
    <t>　夢洲コンテナターミナルにおけるヤード照明（国が所管する照明を除く）のLED化に要する費用（設計費用、工事費用）の一部を補助する。
（補助の対象及び補助率）
・補助の対象：令和7年3月14日までに夢洲コンテナターミナルにおけるヤード照明のLED化に要する費用（設計費用、工事費用）
・補助率：1/3</t>
    <rPh sb="57" eb="59">
      <t>イチブ</t>
    </rPh>
    <rPh sb="60" eb="62">
      <t>ホジョ</t>
    </rPh>
    <rPh sb="67" eb="69">
      <t>ホジョ</t>
    </rPh>
    <rPh sb="70" eb="72">
      <t>タイショウ</t>
    </rPh>
    <rPh sb="72" eb="73">
      <t>オヨ</t>
    </rPh>
    <rPh sb="74" eb="77">
      <t>ホジョリツ</t>
    </rPh>
    <rPh sb="80" eb="82">
      <t>ホジョ</t>
    </rPh>
    <rPh sb="83" eb="85">
      <t>タイショウ</t>
    </rPh>
    <rPh sb="86" eb="88">
      <t>レイワ</t>
    </rPh>
    <rPh sb="89" eb="90">
      <t>ネン</t>
    </rPh>
    <rPh sb="91" eb="92">
      <t>ガツ</t>
    </rPh>
    <rPh sb="94" eb="95">
      <t>ニチ</t>
    </rPh>
    <rPh sb="98" eb="100">
      <t>ユメシマ</t>
    </rPh>
    <rPh sb="116" eb="118">
      <t>ショウメイ</t>
    </rPh>
    <rPh sb="122" eb="123">
      <t>カ</t>
    </rPh>
    <rPh sb="124" eb="125">
      <t>ヨウ</t>
    </rPh>
    <rPh sb="127" eb="129">
      <t>ヒヨウ</t>
    </rPh>
    <rPh sb="130" eb="134">
      <t>セッケイヒヨウ</t>
    </rPh>
    <rPh sb="135" eb="139">
      <t>コウジヒヨウ</t>
    </rPh>
    <rPh sb="142" eb="145">
      <t>ホジョリツ</t>
    </rPh>
    <phoneticPr fontId="2"/>
  </si>
  <si>
    <t>R6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</si>
</sst>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sz val="11"/>
      <name val="ＭＳ 明朝"/>
      <family val="1"/>
      <charset val="128"/>
    </font>
    <font>
      <b/>
      <u/>
      <sz val="9"/>
      <color rgb="FFFF0000"/>
      <name val="ＭＳ 明朝"/>
      <family val="1"/>
      <charset val="128"/>
    </font>
    <font>
      <sz val="6"/>
      <name val="ＭＳ 明朝"/>
      <family val="1"/>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47">
    <xf numFmtId="0" fontId="0" fillId="0" borderId="0" xfId="0"/>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5" fillId="0" borderId="0" xfId="0" applyFont="1"/>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vertical="top" wrapText="1"/>
      <protection locked="0"/>
    </xf>
    <xf numFmtId="0" fontId="3" fillId="0" borderId="1" xfId="5" applyFont="1" applyBorder="1" applyAlignment="1" applyProtection="1">
      <alignment horizontal="center" vertical="center" wrapText="1"/>
      <protection locked="0"/>
    </xf>
    <xf numFmtId="0" fontId="3" fillId="0" borderId="1" xfId="5" applyFont="1" applyBorder="1" applyAlignment="1" applyProtection="1">
      <alignment vertical="center" wrapText="1"/>
      <protection locked="0"/>
    </xf>
    <xf numFmtId="176" fontId="3" fillId="0" borderId="0" xfId="0" applyNumberFormat="1" applyFont="1"/>
    <xf numFmtId="0" fontId="3" fillId="0" borderId="0" xfId="0" applyFont="1" applyAlignment="1">
      <alignment horizontal="center" vertical="center"/>
    </xf>
    <xf numFmtId="38" fontId="3" fillId="0" borderId="1" xfId="1" applyFont="1" applyFill="1" applyBorder="1" applyAlignment="1" applyProtection="1">
      <alignment horizontal="right" vertical="center" wrapText="1"/>
      <protection locked="0"/>
    </xf>
    <xf numFmtId="176" fontId="3" fillId="0" borderId="1" xfId="5" applyNumberFormat="1" applyFont="1" applyBorder="1" applyAlignment="1" applyProtection="1">
      <alignment horizontal="right" vertical="center" wrapText="1"/>
      <protection locked="0"/>
    </xf>
    <xf numFmtId="0" fontId="8" fillId="0" borderId="0" xfId="0" applyFont="1" applyAlignment="1">
      <alignment vertical="center"/>
    </xf>
    <xf numFmtId="38" fontId="9" fillId="0" borderId="0" xfId="4" applyFont="1" applyFill="1" applyAlignment="1">
      <alignment horizontal="left"/>
    </xf>
    <xf numFmtId="176" fontId="8" fillId="0" borderId="0" xfId="0" applyNumberFormat="1" applyFont="1" applyAlignment="1">
      <alignment vertical="center"/>
    </xf>
    <xf numFmtId="0" fontId="8"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10" fillId="0" borderId="0" xfId="0" applyFont="1" applyAlignment="1">
      <alignment vertical="center"/>
    </xf>
    <xf numFmtId="0" fontId="12" fillId="0" borderId="0" xfId="0" applyFont="1" applyAlignment="1">
      <alignment horizontal="left" vertical="center"/>
    </xf>
    <xf numFmtId="38" fontId="3" fillId="0" borderId="1" xfId="0" applyNumberFormat="1" applyFont="1" applyBorder="1" applyAlignment="1">
      <alignment horizontal="right" vertical="center"/>
    </xf>
    <xf numFmtId="0" fontId="3" fillId="0" borderId="1" xfId="0" applyFont="1" applyBorder="1" applyAlignment="1">
      <alignment horizontal="center" vertical="center"/>
    </xf>
    <xf numFmtId="176" fontId="9" fillId="0" borderId="0" xfId="0" applyNumberFormat="1" applyFont="1" applyAlignment="1">
      <alignment horizontal="right"/>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5" applyFont="1" applyFill="1" applyBorder="1" applyAlignment="1" applyProtection="1">
      <alignment vertical="center" wrapText="1"/>
      <protection locked="0"/>
    </xf>
    <xf numFmtId="176" fontId="3" fillId="0" borderId="1" xfId="5" applyNumberFormat="1" applyFont="1" applyFill="1" applyBorder="1" applyAlignment="1" applyProtection="1">
      <alignment horizontal="right" vertical="center" wrapText="1"/>
      <protection locked="0"/>
    </xf>
    <xf numFmtId="0" fontId="3" fillId="0" borderId="1" xfId="0" applyFont="1" applyFill="1" applyBorder="1" applyAlignment="1" applyProtection="1">
      <alignment vertical="top" wrapText="1"/>
      <protection locked="0"/>
    </xf>
    <xf numFmtId="38" fontId="3" fillId="0" borderId="1" xfId="4" applyFont="1" applyFill="1" applyBorder="1" applyAlignment="1">
      <alignment horizontal="center" vertical="center" wrapText="1"/>
    </xf>
    <xf numFmtId="176" fontId="3" fillId="0" borderId="1" xfId="0" applyNumberFormat="1" applyFont="1" applyBorder="1" applyAlignment="1">
      <alignment horizontal="right" vertical="center"/>
    </xf>
    <xf numFmtId="0" fontId="3" fillId="0" borderId="1" xfId="0" applyFont="1" applyBorder="1" applyAlignment="1">
      <alignment horizontal="distributed" vertical="center" wrapText="1"/>
    </xf>
    <xf numFmtId="0" fontId="3" fillId="0" borderId="1" xfId="0" applyFont="1" applyBorder="1" applyAlignment="1">
      <alignment vertical="center"/>
    </xf>
    <xf numFmtId="0" fontId="11" fillId="0" borderId="2" xfId="0" applyFont="1" applyBorder="1" applyAlignment="1">
      <alignment horizontal="distributed" vertical="center"/>
    </xf>
    <xf numFmtId="0" fontId="0" fillId="0" borderId="3" xfId="0" applyBorder="1" applyAlignment="1">
      <alignment horizontal="distributed"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176" fontId="8" fillId="0" borderId="4" xfId="0" applyNumberFormat="1" applyFont="1" applyBorder="1" applyAlignment="1">
      <alignment horizontal="left" vertical="center" wrapText="1"/>
    </xf>
    <xf numFmtId="176" fontId="8" fillId="0" borderId="0" xfId="0" applyNumberFormat="1" applyFont="1" applyAlignment="1">
      <alignment horizontal="left" vertical="center" wrapText="1"/>
    </xf>
    <xf numFmtId="0" fontId="8" fillId="0" borderId="0" xfId="0" applyFont="1" applyAlignment="1">
      <alignment horizontal="left" vertical="center"/>
    </xf>
    <xf numFmtId="176" fontId="8" fillId="0" borderId="0" xfId="0" applyNumberFormat="1" applyFont="1" applyAlignment="1">
      <alignment vertical="center"/>
    </xf>
    <xf numFmtId="0" fontId="3" fillId="0" borderId="1" xfId="0" applyFont="1" applyBorder="1"/>
    <xf numFmtId="38" fontId="3" fillId="0" borderId="1" xfId="1" applyFont="1" applyFill="1" applyBorder="1" applyAlignment="1" applyProtection="1">
      <alignment horizontal="center" vertical="center" wrapText="1"/>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1"/>
  <sheetViews>
    <sheetView tabSelected="1" view="pageBreakPreview" zoomScale="70" zoomScaleNormal="80" zoomScaleSheetLayoutView="70" workbookViewId="0">
      <pane ySplit="6" topLeftCell="A7" activePane="bottomLeft" state="frozen"/>
      <selection pane="bottomLeft"/>
    </sheetView>
  </sheetViews>
  <sheetFormatPr defaultColWidth="9" defaultRowHeight="10.8" x14ac:dyDescent="0.15"/>
  <cols>
    <col min="1" max="1" width="16.6640625" style="1" customWidth="1"/>
    <col min="2" max="2" width="21.77734375" style="2" customWidth="1"/>
    <col min="3" max="3" width="23.6640625" style="2" customWidth="1"/>
    <col min="4" max="6" width="16.6640625" style="2" customWidth="1"/>
    <col min="7" max="7" width="40.6640625" style="3" customWidth="1"/>
    <col min="8" max="8" width="40.6640625" style="4" customWidth="1"/>
    <col min="9" max="10" width="7.6640625" style="11" customWidth="1"/>
    <col min="11" max="16384" width="9" style="1"/>
  </cols>
  <sheetData>
    <row r="1" spans="1:18" ht="18" customHeight="1" x14ac:dyDescent="0.15">
      <c r="N1" s="18"/>
    </row>
    <row r="2" spans="1:18" s="14" customFormat="1" ht="18" customHeight="1" x14ac:dyDescent="0.2">
      <c r="A2" s="19" t="s">
        <v>12</v>
      </c>
      <c r="B2" s="17"/>
      <c r="C2" s="17"/>
      <c r="D2" s="17"/>
      <c r="E2" s="17"/>
      <c r="F2" s="17"/>
      <c r="G2" s="20"/>
      <c r="H2" s="20"/>
      <c r="I2" s="34" t="s">
        <v>3</v>
      </c>
      <c r="J2" s="35"/>
      <c r="N2" s="21"/>
    </row>
    <row r="3" spans="1:18" s="14" customFormat="1" ht="18" customHeight="1" x14ac:dyDescent="0.15">
      <c r="A3" s="15" t="s">
        <v>4</v>
      </c>
      <c r="B3" s="20"/>
      <c r="C3" s="16"/>
      <c r="D3" s="41"/>
      <c r="E3" s="41"/>
      <c r="F3" s="42"/>
      <c r="G3" s="43"/>
      <c r="H3" s="44"/>
      <c r="J3" s="24" t="s">
        <v>9</v>
      </c>
      <c r="N3" s="21"/>
    </row>
    <row r="4" spans="1:18" ht="11.25" customHeight="1" x14ac:dyDescent="0.15">
      <c r="A4" s="36" t="s">
        <v>0</v>
      </c>
      <c r="B4" s="39" t="s">
        <v>1</v>
      </c>
      <c r="C4" s="39" t="s">
        <v>2</v>
      </c>
      <c r="D4" s="46" t="s">
        <v>13</v>
      </c>
      <c r="E4" s="46" t="s">
        <v>14</v>
      </c>
      <c r="F4" s="46" t="s">
        <v>11</v>
      </c>
      <c r="G4" s="39" t="s">
        <v>5</v>
      </c>
      <c r="H4" s="39" t="s">
        <v>6</v>
      </c>
      <c r="I4" s="32" t="s">
        <v>7</v>
      </c>
      <c r="J4" s="32" t="s">
        <v>10</v>
      </c>
      <c r="N4" s="18"/>
    </row>
    <row r="5" spans="1:18" x14ac:dyDescent="0.15">
      <c r="A5" s="33"/>
      <c r="B5" s="40"/>
      <c r="C5" s="40"/>
      <c r="D5" s="46"/>
      <c r="E5" s="46"/>
      <c r="F5" s="46"/>
      <c r="G5" s="45"/>
      <c r="H5" s="45"/>
      <c r="I5" s="33"/>
      <c r="J5" s="33"/>
      <c r="N5" s="18"/>
    </row>
    <row r="6" spans="1:18" x14ac:dyDescent="0.15">
      <c r="A6" s="33"/>
      <c r="B6" s="40"/>
      <c r="C6" s="40"/>
      <c r="D6" s="46"/>
      <c r="E6" s="46"/>
      <c r="F6" s="46"/>
      <c r="G6" s="45"/>
      <c r="H6" s="45"/>
      <c r="I6" s="33"/>
      <c r="J6" s="33"/>
      <c r="N6" s="18"/>
    </row>
    <row r="7" spans="1:18" s="5" customFormat="1" ht="280.8" customHeight="1" x14ac:dyDescent="0.2">
      <c r="A7" s="6" t="s">
        <v>15</v>
      </c>
      <c r="B7" s="9" t="s">
        <v>27</v>
      </c>
      <c r="C7" s="9" t="s">
        <v>30</v>
      </c>
      <c r="D7" s="12">
        <f>38333000+5000000+8600000</f>
        <v>51933000</v>
      </c>
      <c r="E7" s="12">
        <f>4000000+333000</f>
        <v>4333000</v>
      </c>
      <c r="F7" s="13">
        <v>0</v>
      </c>
      <c r="G7" s="7" t="s">
        <v>31</v>
      </c>
      <c r="H7" s="7" t="s">
        <v>29</v>
      </c>
      <c r="I7" s="8" t="s">
        <v>16</v>
      </c>
      <c r="J7" s="8" t="s">
        <v>28</v>
      </c>
    </row>
    <row r="8" spans="1:18" s="5" customFormat="1" ht="144.6" customHeight="1" x14ac:dyDescent="0.2">
      <c r="A8" s="25" t="s">
        <v>15</v>
      </c>
      <c r="B8" s="26" t="s">
        <v>17</v>
      </c>
      <c r="C8" s="27" t="s">
        <v>18</v>
      </c>
      <c r="D8" s="12">
        <v>3000000</v>
      </c>
      <c r="E8" s="12">
        <v>2880000</v>
      </c>
      <c r="F8" s="28">
        <v>0</v>
      </c>
      <c r="G8" s="29" t="s">
        <v>19</v>
      </c>
      <c r="H8" s="29" t="s">
        <v>20</v>
      </c>
      <c r="I8" s="25" t="s">
        <v>21</v>
      </c>
      <c r="J8" s="30" t="s">
        <v>22</v>
      </c>
      <c r="K8" s="10"/>
      <c r="L8" s="10"/>
      <c r="M8" s="10"/>
      <c r="N8" s="10"/>
      <c r="O8" s="10"/>
      <c r="P8" s="10"/>
      <c r="Q8" s="10"/>
      <c r="R8" s="10"/>
    </row>
    <row r="9" spans="1:18" s="5" customFormat="1" ht="198" customHeight="1" x14ac:dyDescent="0.2">
      <c r="A9" s="25" t="s">
        <v>15</v>
      </c>
      <c r="B9" s="26" t="s">
        <v>23</v>
      </c>
      <c r="C9" s="27" t="s">
        <v>24</v>
      </c>
      <c r="D9" s="12">
        <v>21000000</v>
      </c>
      <c r="E9" s="12">
        <v>13598530</v>
      </c>
      <c r="F9" s="28">
        <v>0</v>
      </c>
      <c r="G9" s="29" t="s">
        <v>25</v>
      </c>
      <c r="H9" s="29" t="s">
        <v>26</v>
      </c>
      <c r="I9" s="25" t="s">
        <v>21</v>
      </c>
      <c r="J9" s="30" t="s">
        <v>22</v>
      </c>
      <c r="K9" s="10"/>
      <c r="L9" s="10"/>
      <c r="M9" s="10"/>
      <c r="N9" s="10"/>
      <c r="O9" s="10"/>
      <c r="P9" s="10"/>
      <c r="Q9" s="10"/>
      <c r="R9" s="10"/>
    </row>
    <row r="10" spans="1:18" s="5" customFormat="1" ht="115.8" customHeight="1" x14ac:dyDescent="0.2">
      <c r="A10" s="6" t="s">
        <v>32</v>
      </c>
      <c r="B10" s="9" t="s">
        <v>33</v>
      </c>
      <c r="C10" s="9" t="s">
        <v>34</v>
      </c>
      <c r="D10" s="12">
        <v>68000000</v>
      </c>
      <c r="E10" s="12">
        <v>68000000</v>
      </c>
      <c r="F10" s="13">
        <v>0</v>
      </c>
      <c r="G10" s="7" t="s">
        <v>35</v>
      </c>
      <c r="H10" s="7" t="s">
        <v>36</v>
      </c>
      <c r="I10" s="8" t="s">
        <v>37</v>
      </c>
      <c r="J10" s="23" t="s">
        <v>37</v>
      </c>
    </row>
    <row r="11" spans="1:18" ht="40.049999999999997" customHeight="1" x14ac:dyDescent="0.15">
      <c r="A11" s="36" t="s">
        <v>8</v>
      </c>
      <c r="B11" s="37"/>
      <c r="C11" s="38"/>
      <c r="D11" s="22">
        <f>SUM(D7:D10)</f>
        <v>143933000</v>
      </c>
      <c r="E11" s="22">
        <f>SUM(E7:E10)</f>
        <v>88811530</v>
      </c>
      <c r="F11" s="31">
        <f>SUM(F7:F10)</f>
        <v>0</v>
      </c>
    </row>
  </sheetData>
  <mergeCells count="13">
    <mergeCell ref="J4:J6"/>
    <mergeCell ref="I2:J2"/>
    <mergeCell ref="A11:C11"/>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12:C1048576 B1:C10 A1:A1048576"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8" scale="85" pageOrder="overThenDown" orientation="landscape" useFirstPageNumber="1" r:id="rId1"/>
  <headerFooter differentOddEven="1"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補助金支出一覧</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2025-10-03T08:25:54Z</dcterms:created>
  <dcterms:modified xsi:type="dcterms:W3CDTF">2025-10-03T08:27:31Z</dcterms:modified>
</cp:coreProperties>
</file>